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filterPrivacy="1" codeName="ThisWorkbook"/>
  <xr:revisionPtr revIDLastSave="0" documentId="13_ncr:1_{3C6988EB-D688-4F41-98D9-83EE2915648F}" xr6:coauthVersionLast="47" xr6:coauthVersionMax="47" xr10:uidLastSave="{00000000-0000-0000-0000-000000000000}"/>
  <bookViews>
    <workbookView xWindow="7005" yWindow="180" windowWidth="20625" windowHeight="14805" tabRatio="698" xr2:uid="{00000000-000D-0000-FFFF-FFFF00000000}"/>
  </bookViews>
  <sheets>
    <sheet name="Índice" sheetId="17" r:id="rId1"/>
    <sheet name="Totais_Nº" sheetId="2" r:id="rId2"/>
    <sheet name="Totais_Tx" sheetId="9" r:id="rId3"/>
    <sheet name="Detalhes_Nº" sheetId="13" r:id="rId4"/>
    <sheet name="Detalhes_Tx" sheetId="16" r:id="rId5"/>
    <sheet name="Sinais_Siglas_Indicadores" sheetId="4" r:id="rId6"/>
    <sheet name="Listas" sheetId="18" state="hidden" r:id="rId7"/>
  </sheets>
  <definedNames>
    <definedName name="_xlnm._FilterDatabase" localSheetId="3" hidden="1">Detalhes_Nº!$B$14:$P$1762</definedName>
    <definedName name="_xlnm._FilterDatabase" localSheetId="4" hidden="1">Detalhes_Tx!$B$14:$M$1762</definedName>
    <definedName name="_xlnm._FilterDatabase" localSheetId="0" hidden="1">Índice!$B$1:$F$18</definedName>
    <definedName name="_xlnm._FilterDatabase" localSheetId="1" hidden="1">Totais_Nº!$B$15:$P$412</definedName>
    <definedName name="_xlnm._FilterDatabase" localSheetId="2" hidden="1">Totais_Tx!$B$15:$N$413</definedName>
    <definedName name="a" localSheetId="0">#REF!</definedName>
    <definedName name="a" localSheetId="6">#REF!</definedName>
    <definedName name="aaa" localSheetId="6">#REF!</definedName>
    <definedName name="b" localSheetId="0">#REF!</definedName>
    <definedName name="b" localSheetId="6">#REF!</definedName>
    <definedName name="Balanco_T" localSheetId="6">Listas!$L$4:$L$21</definedName>
    <definedName name="CONJUNTO_1">Listas!$P$4:$P$33</definedName>
    <definedName name="CONJUNTO2">Listas!$Q$4:$Q$17</definedName>
    <definedName name="CONJUNTO3">Listas!$R$4:$R$6</definedName>
    <definedName name="Conjunto4">#REF!</definedName>
    <definedName name="d" localSheetId="0">#REF!</definedName>
    <definedName name="d" localSheetId="6">#REF!</definedName>
    <definedName name="DADOS_Q111" localSheetId="0">#REF!</definedName>
    <definedName name="DADOS_Q111" localSheetId="6">#REF!</definedName>
    <definedName name="DADOS_Q112" localSheetId="0">#REF!</definedName>
    <definedName name="DADOS_Q112" localSheetId="6">#REF!</definedName>
    <definedName name="DADOS_Q1211" localSheetId="0">#REF!</definedName>
    <definedName name="DADOS_Q1211" localSheetId="6">#REF!</definedName>
    <definedName name="DADOS_Q1212" localSheetId="0">#REF!</definedName>
    <definedName name="DADOS_Q1212" localSheetId="6">#REF!</definedName>
    <definedName name="DADOS_Q1213" localSheetId="0">#REF!</definedName>
    <definedName name="DADOS_Q1213" localSheetId="6">#REF!</definedName>
    <definedName name="DADOS_Q1214" localSheetId="0">#REF!</definedName>
    <definedName name="DADOS_Q1214" localSheetId="6">#REF!</definedName>
    <definedName name="DADOS_Q1215" localSheetId="0">#REF!</definedName>
    <definedName name="DADOS_Q1215" localSheetId="6">#REF!</definedName>
    <definedName name="DADOS_Q1216" localSheetId="0">#REF!</definedName>
    <definedName name="DADOS_Q1216" localSheetId="6">#REF!</definedName>
    <definedName name="DADOS_Q1217" localSheetId="0">#REF!</definedName>
    <definedName name="DADOS_Q1217" localSheetId="6">#REF!</definedName>
    <definedName name="DADOS_Q1221" localSheetId="0">#REF!</definedName>
    <definedName name="DADOS_Q1221" localSheetId="6">#REF!</definedName>
    <definedName name="DADOS_Q1222" localSheetId="0">#REF!</definedName>
    <definedName name="DADOS_Q1222" localSheetId="6">#REF!</definedName>
    <definedName name="DADOS_Q1223" localSheetId="0">#REF!</definedName>
    <definedName name="DADOS_Q1223" localSheetId="6">#REF!</definedName>
    <definedName name="dados_qI_2_2_4" localSheetId="0">#REF!</definedName>
    <definedName name="dados_qI_2_2_4" localSheetId="6">#REF!</definedName>
    <definedName name="dados_qI_2_2_5" localSheetId="0">#REF!</definedName>
    <definedName name="dados_qI_2_2_5" localSheetId="6">#REF!</definedName>
    <definedName name="dados_qI_2_2_6" localSheetId="0">#REF!</definedName>
    <definedName name="dados_qI_2_2_6" localSheetId="6">#REF!</definedName>
    <definedName name="dados_qI_2_2_7" localSheetId="0">#REF!</definedName>
    <definedName name="dados_qI_2_2_7" localSheetId="6">#REF!</definedName>
    <definedName name="dados_qI_3_1_1" localSheetId="0">#REF!</definedName>
    <definedName name="dados_qI_3_1_1" localSheetId="6">#REF!</definedName>
    <definedName name="dados_qI_3_1_2" localSheetId="0">#REF!</definedName>
    <definedName name="dados_qI_3_1_2" localSheetId="6">#REF!</definedName>
    <definedName name="dados_qI_3_1_3" localSheetId="0">#REF!</definedName>
    <definedName name="dados_qI_3_1_3" localSheetId="6">#REF!</definedName>
    <definedName name="dados_qI_3_1_4" localSheetId="0">#REF!</definedName>
    <definedName name="dados_qI_3_1_4" localSheetId="6">#REF!</definedName>
    <definedName name="dados_qI_3_1_5" localSheetId="0">#REF!</definedName>
    <definedName name="dados_qI_3_1_5" localSheetId="6">#REF!</definedName>
    <definedName name="dados_qI_3_1_6" localSheetId="0">#REF!</definedName>
    <definedName name="dados_qI_3_1_6" localSheetId="6">#REF!</definedName>
    <definedName name="dados_qI_3_1_7" localSheetId="0">#REF!</definedName>
    <definedName name="dados_qI_3_1_7" localSheetId="6">#REF!</definedName>
    <definedName name="dados_qI_3_2_1" localSheetId="0">#REF!</definedName>
    <definedName name="dados_qI_3_2_1" localSheetId="6">#REF!</definedName>
    <definedName name="dados_qI_3_2_2" localSheetId="0">#REF!</definedName>
    <definedName name="dados_qI_3_2_2" localSheetId="6">#REF!</definedName>
    <definedName name="dados_qI_3_2_3" localSheetId="0">#REF!</definedName>
    <definedName name="dados_qI_3_2_3" localSheetId="6">#REF!</definedName>
    <definedName name="dados_qI_3_2_4" localSheetId="0">#REF!</definedName>
    <definedName name="dados_qI_3_2_4" localSheetId="6">#REF!</definedName>
    <definedName name="dados_qI_3_2_5" localSheetId="0">#REF!</definedName>
    <definedName name="dados_qI_3_2_5" localSheetId="6">#REF!</definedName>
    <definedName name="dados_qI_3_2_6" localSheetId="0">#REF!</definedName>
    <definedName name="dados_qI_3_2_6" localSheetId="6">#REF!</definedName>
    <definedName name="dados_qI_3_2_7" localSheetId="0">#REF!</definedName>
    <definedName name="dados_qI_3_2_7" localSheetId="6">#REF!</definedName>
    <definedName name="dados_qI_4_1" localSheetId="0">#REF!</definedName>
    <definedName name="dados_qI_4_1" localSheetId="6">#REF!</definedName>
    <definedName name="dados_qI_4_2" localSheetId="0">#REF!</definedName>
    <definedName name="dados_qI_4_2" localSheetId="6">#REF!</definedName>
    <definedName name="DIMENSAO">Listas!$E$4:$E$8</definedName>
    <definedName name="e" localSheetId="0">#REF!</definedName>
    <definedName name="e" localSheetId="6">#REF!</definedName>
    <definedName name="f" localSheetId="0">#REF!</definedName>
    <definedName name="f" localSheetId="6">#REF!</definedName>
    <definedName name="FBCF_e_Invest_T" localSheetId="6">Listas!$M$4:$M$9</definedName>
    <definedName name="FORMA_JURIDICA">Listas!$D$4:$D$5</definedName>
    <definedName name="g" localSheetId="0">#REF!</definedName>
    <definedName name="g" localSheetId="6">#REF!</definedName>
    <definedName name="h" localSheetId="0">#REF!</definedName>
    <definedName name="h" localSheetId="6">#REF!</definedName>
    <definedName name="i" localSheetId="0">#REF!</definedName>
    <definedName name="i" localSheetId="6">#REF!</definedName>
    <definedName name="j" localSheetId="0">#REF!</definedName>
    <definedName name="j" localSheetId="6">#REF!</definedName>
    <definedName name="LOCALIZACAO">Listas!$G$4:$G$12</definedName>
    <definedName name="o" localSheetId="0">#REF!</definedName>
    <definedName name="o" localSheetId="6">#REF!</definedName>
    <definedName name="PessServ_T" localSheetId="6">Listas!$H$5:$H$15</definedName>
    <definedName name="_xlnm.Print_Area" localSheetId="3">Detalhes_Nº!$B$8:$P$1764</definedName>
    <definedName name="_xlnm.Print_Area" localSheetId="4">Detalhes_Tx!$B$7:$N$1764</definedName>
    <definedName name="_xlnm.Print_Area" localSheetId="0">Índice!$B$10:$F$34</definedName>
    <definedName name="_xlnm.Print_Area" localSheetId="5">Sinais_Siglas_Indicadores!$D$7:$E$41</definedName>
    <definedName name="_xlnm.Print_Area" localSheetId="1">Totais_Nº!$B$8:$P$415</definedName>
    <definedName name="_xlnm.Print_Area" localSheetId="2">Totais_Tx!$B$7:$N$414</definedName>
    <definedName name="_xlnm.Print_Titles" localSheetId="3">Detalhes_Nº!$B:$B,Detalhes_Nº!$8:$14</definedName>
    <definedName name="_xlnm.Print_Titles" localSheetId="4">Detalhes_Tx!$B:$B,Detalhes_Tx!$7:$14</definedName>
    <definedName name="_xlnm.Print_Titles" localSheetId="0">Índice!$1:$11</definedName>
    <definedName name="_xlnm.Print_Titles" localSheetId="1">Totais_Nº!$B:$B,Totais_Nº!$8:$15</definedName>
    <definedName name="_xlnm.Print_Titles" localSheetId="2">Totais_Tx!$B:$B,Totais_Tx!$7:$15</definedName>
    <definedName name="Racios_Econ_T" localSheetId="6">Listas!$K$4:$K$9</definedName>
    <definedName name="Racios_Fin_T" localSheetId="6">Listas!$N$4:$N$14</definedName>
    <definedName name="Rend_Gastos_T" localSheetId="6">Listas!$I$4:$I$15</definedName>
    <definedName name="Resultados_T" localSheetId="6">Listas!$J$4:$J$8</definedName>
    <definedName name="s" localSheetId="0">#REF!</definedName>
    <definedName name="s" localSheetId="6">#REF!</definedName>
    <definedName name="SETOR">Listas!$F$4:$F$21</definedName>
    <definedName name="SocElevCresc_T" localSheetId="6">Listas!$O$4:$O$10</definedName>
    <definedName name="Totais">Listas!$B$4:$B$7</definedName>
    <definedName name="Totais_N">#REF!</definedName>
    <definedName name="Totais_Tx">#REF!</definedName>
    <definedName name="Total">Listas!$C$4</definedName>
    <definedName name="u" localSheetId="0">#REF!</definedName>
    <definedName name="u" localSheetId="6">#REF!</definedName>
    <definedName name="y" localSheetId="0">#REF!</definedName>
    <definedName name="y" localSheetId="6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5" i="16" l="1"/>
  <c r="M3" i="16" l="1"/>
  <c r="M3" i="13"/>
  <c r="J5" i="13" s="1"/>
  <c r="J5" i="9" l="1"/>
  <c r="J5" i="2"/>
  <c r="O5" i="2" l="1"/>
  <c r="O5" i="9"/>
  <c r="J5" i="16" l="1"/>
  <c r="O5" i="13"/>
</calcChain>
</file>

<file path=xl/sharedStrings.xml><?xml version="1.0" encoding="utf-8"?>
<sst xmlns="http://schemas.openxmlformats.org/spreadsheetml/2006/main" count="3298" uniqueCount="434">
  <si>
    <t>N.º</t>
  </si>
  <si>
    <t>TOTAL</t>
  </si>
  <si>
    <t>Portugal</t>
  </si>
  <si>
    <t>FORMA JURÍDICA</t>
  </si>
  <si>
    <t>Empresas individuais</t>
  </si>
  <si>
    <t>Sociedades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</si>
  <si>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</si>
  <si>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</si>
  <si>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</si>
  <si>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</si>
  <si>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</si>
  <si>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</si>
  <si>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</si>
  <si>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</si>
  <si>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</si>
  <si>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</si>
  <si>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</si>
  <si>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</si>
  <si>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</si>
  <si>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</si>
  <si>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</si>
  <si>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</si>
  <si>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</si>
  <si>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</si>
  <si>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</si>
  <si>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Alentejo</t>
  </si>
  <si>
    <t>Algarve</t>
  </si>
  <si>
    <t>SECÇÃO A - AGRICULTURA, PRODUÇÃO ANIMAL, CAÇA, FLORESTA E PESCA</t>
  </si>
  <si>
    <t>Secção A - Empresas individuais</t>
  </si>
  <si>
    <t>Secção A - Sociedades</t>
  </si>
  <si>
    <t>LOCALIZAÇÃO GEOGRÁFICA</t>
  </si>
  <si>
    <t>Secção A - Norte</t>
  </si>
  <si>
    <t>Secção A - Centro</t>
  </si>
  <si>
    <t>Secção A - Alentejo</t>
  </si>
  <si>
    <t>Secção A - Algarve</t>
  </si>
  <si>
    <t>SECÇÃO B - INDÚSTRIAS EXTRATIVAS</t>
  </si>
  <si>
    <t>Secção B - Empresas individuais</t>
  </si>
  <si>
    <t>Secção B - Sociedades</t>
  </si>
  <si>
    <t>Secção B - Norte</t>
  </si>
  <si>
    <t>Secção B - Centro</t>
  </si>
  <si>
    <t>Secção B - Alentejo</t>
  </si>
  <si>
    <t>Secção B - Algarve</t>
  </si>
  <si>
    <t>SECÇÃO C - INDÚSTRIAS TRANSFORMADORAS</t>
  </si>
  <si>
    <t>Secção C - Empresas individuais</t>
  </si>
  <si>
    <t>Secção C - Sociedades</t>
  </si>
  <si>
    <t>Secção C - Norte</t>
  </si>
  <si>
    <t>Secção C - Centro</t>
  </si>
  <si>
    <t>Secção C - Alentejo</t>
  </si>
  <si>
    <t>Secção C - Algarve</t>
  </si>
  <si>
    <t>SECÇÃO D - ELETRICIDADE, GÁS, VAPOR, ÁGUA QUENTE E FRIA E AR FRIO</t>
  </si>
  <si>
    <t>Secção D - Empresas individuais</t>
  </si>
  <si>
    <t>Secção D - Sociedades</t>
  </si>
  <si>
    <t>Secção D - Norte</t>
  </si>
  <si>
    <t>Secção D - Centro</t>
  </si>
  <si>
    <t>Secção D - Alentejo</t>
  </si>
  <si>
    <t>Secção D - Algarve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</si>
  <si>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</si>
  <si>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</si>
  <si>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</si>
  <si>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Centro</t>
  </si>
  <si>
    <t>Secção E - Alentejo</t>
  </si>
  <si>
    <t>Secção E - Algarve</t>
  </si>
  <si>
    <t>SECÇÃO F - CONSTRUÇÃO</t>
  </si>
  <si>
    <t>Secção F - Empresas individuais</t>
  </si>
  <si>
    <t>Secção F - Sociedades</t>
  </si>
  <si>
    <t>Secção F - Norte</t>
  </si>
  <si>
    <t>Secção F - Centro</t>
  </si>
  <si>
    <t>Secção F - Alentejo</t>
  </si>
  <si>
    <t>Secção F - Algarve</t>
  </si>
  <si>
    <t>SECÇÃO G - COMÉRCIO POR GROSSO E A RETALHO; REPARAÇÃO DE VEÍCULOS AUTOMÓVEIS E MOTOCICLOS</t>
  </si>
  <si>
    <t>Secção G - Empresas individuais</t>
  </si>
  <si>
    <t>Secção G - Sociedades</t>
  </si>
  <si>
    <t>Secção G - Norte</t>
  </si>
  <si>
    <t>Secção G - Centro</t>
  </si>
  <si>
    <t>Secção G - Alentejo</t>
  </si>
  <si>
    <t>Secção G - Algarve</t>
  </si>
  <si>
    <t>SECÇÃO H - TRANSPORTES E ARMAZENAGEM</t>
  </si>
  <si>
    <t>Secção H - Empresas individuais</t>
  </si>
  <si>
    <t>Secção H - Sociedades</t>
  </si>
  <si>
    <t>Secção H - Norte</t>
  </si>
  <si>
    <t>Secção H - Centro</t>
  </si>
  <si>
    <t>Secção H - Alentejo</t>
  </si>
  <si>
    <t>Secção H - Algarve</t>
  </si>
  <si>
    <t>SECÇÃO I - ALOJAMENTO, RESTAURAÇÃO E SIMILARES</t>
  </si>
  <si>
    <t>Secção I - Empresas individuais</t>
  </si>
  <si>
    <t>Secção I - Sociedades</t>
  </si>
  <si>
    <t>Secção I - Centro</t>
  </si>
  <si>
    <t>Secção I - Alentejo</t>
  </si>
  <si>
    <t>Secção I - Algarve</t>
  </si>
  <si>
    <t>SECÇÃO J - ATIVIDADES DE INFORMAÇÃO E DE COMUNICAÇÃO</t>
  </si>
  <si>
    <t>Secção J - Empresas individuais</t>
  </si>
  <si>
    <t>Secção J - Sociedades</t>
  </si>
  <si>
    <t>Secção J - Norte</t>
  </si>
  <si>
    <t>Secção J - Centro</t>
  </si>
  <si>
    <t>Secção J - Alentejo</t>
  </si>
  <si>
    <t>Secção J - Algarve</t>
  </si>
  <si>
    <t>SECÇÃO L - ATIVIDADES IMOBILIÁRIAS</t>
  </si>
  <si>
    <t>Secção L - Empresas individuais</t>
  </si>
  <si>
    <t>Secção L - Sociedades</t>
  </si>
  <si>
    <t>Secção L - Norte</t>
  </si>
  <si>
    <t>Secção L - Centro</t>
  </si>
  <si>
    <t>Secção L - Alentejo</t>
  </si>
  <si>
    <t>Secção L - Algarve</t>
  </si>
  <si>
    <t>SECÇÃO M - ATIVIDADES DE CONSULTORIA, CIENTÍFICAS, TÉCNICAS E SIMILARES</t>
  </si>
  <si>
    <t>Secção M - Empresas individuais</t>
  </si>
  <si>
    <t>Secção M - Sociedades</t>
  </si>
  <si>
    <t>Secção M - Norte</t>
  </si>
  <si>
    <t>Secção M - Centro</t>
  </si>
  <si>
    <t>Secção M - Alentejo</t>
  </si>
  <si>
    <t>Secção M - Algarve</t>
  </si>
  <si>
    <t>SECÇÃO N - ATIVIDADES ADMINISTRATIVAS E DOS SERVIÇOS DE APOIO</t>
  </si>
  <si>
    <t>Secção N - Empresas individuais</t>
  </si>
  <si>
    <t>Secção N - Sociedades</t>
  </si>
  <si>
    <t>Secção N - Norte</t>
  </si>
  <si>
    <t>Secção N - Centro</t>
  </si>
  <si>
    <t>Secção N - Alentejo</t>
  </si>
  <si>
    <t>Secção N - Algarve</t>
  </si>
  <si>
    <t>SECÇÃO P - EDUCAÇÃO</t>
  </si>
  <si>
    <t>Secção P - Empresas individuais</t>
  </si>
  <si>
    <t>Secção P - Sociedades</t>
  </si>
  <si>
    <t>Secção P - Norte</t>
  </si>
  <si>
    <t>Secção P - Centro</t>
  </si>
  <si>
    <t>Secção P - Alentejo</t>
  </si>
  <si>
    <t>Secção P - Algarve</t>
  </si>
  <si>
    <t>SECÇÃO Q - ATIVIDADES DE SAÚDE HUMANA E APOIO SOCIAL</t>
  </si>
  <si>
    <t>Secção Q - Sociedades</t>
  </si>
  <si>
    <t>Secção Q - Norte</t>
  </si>
  <si>
    <t>Secção Q - Centro</t>
  </si>
  <si>
    <t>Secção Q - Alentejo</t>
  </si>
  <si>
    <t>Secção Q - Algarve</t>
  </si>
  <si>
    <t>SECÇÃO R - ATIVIDADES ARTÍSTICAS, DE ESPETÁCULOS, DESPORTIVAS E RECREATIVAS</t>
  </si>
  <si>
    <t>Secção R - Sociedades</t>
  </si>
  <si>
    <t>Secção R - Norte</t>
  </si>
  <si>
    <t>Secção R - Centro</t>
  </si>
  <si>
    <t>Secção R - Alentejo</t>
  </si>
  <si>
    <t>Secção R - Algarve</t>
  </si>
  <si>
    <t>SECÇÃO S - OUTRAS ATIVIDADES DE SERVIÇOS</t>
  </si>
  <si>
    <t>Secção S - Empresas individuais</t>
  </si>
  <si>
    <t>Secção S - Sociedades</t>
  </si>
  <si>
    <t>Secção S - Norte</t>
  </si>
  <si>
    <t>Secção S - Centro</t>
  </si>
  <si>
    <t>Secção S - Alentejo</t>
  </si>
  <si>
    <t>Secção S - Algarve</t>
  </si>
  <si>
    <t>NORTE</t>
  </si>
  <si>
    <t>Norte - Empresas individuais</t>
  </si>
  <si>
    <t>Norte - Sociedades</t>
  </si>
  <si>
    <t>CENTRO</t>
  </si>
  <si>
    <t>Centro - Empresas individuais</t>
  </si>
  <si>
    <t>Centro - Sociedades</t>
  </si>
  <si>
    <t>ALENTEJO</t>
  </si>
  <si>
    <t>Alentejo - Empresas individuais</t>
  </si>
  <si>
    <t>Alentejo - Sociedades</t>
  </si>
  <si>
    <t>ALGARVE</t>
  </si>
  <si>
    <t>Algarve - Empresas individuais</t>
  </si>
  <si>
    <t>Algarve - Sociedades</t>
  </si>
  <si>
    <t>Secção K - Atividades financeiras e de seguros</t>
  </si>
  <si>
    <t>Sinais convencionais</t>
  </si>
  <si>
    <t>…</t>
  </si>
  <si>
    <t>Valor confidencial</t>
  </si>
  <si>
    <t>//</t>
  </si>
  <si>
    <t>Não aplicável</t>
  </si>
  <si>
    <t>x</t>
  </si>
  <si>
    <t>Valor não disponível</t>
  </si>
  <si>
    <t>Siglas</t>
  </si>
  <si>
    <t>Número</t>
  </si>
  <si>
    <t>Micro, Pequenas e Médias Empresas</t>
  </si>
  <si>
    <t>Fórmula</t>
  </si>
  <si>
    <t>Secção K - Empresas individuais</t>
  </si>
  <si>
    <t>Secção K - Sociedades</t>
  </si>
  <si>
    <t>Secção K - Norte</t>
  </si>
  <si>
    <t>Secção K - Centro</t>
  </si>
  <si>
    <t>Secção K - Alentejo</t>
  </si>
  <si>
    <t>Secção K - Algarve</t>
  </si>
  <si>
    <t>SECÇÃO K - ATIVIDADES FINANCEIRAS E DE SEGUROS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</si>
  <si>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</si>
  <si>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</si>
  <si>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</si>
  <si>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</si>
  <si>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COM PELO MENOS 1 PESSOA AO SERVIÇO REMUNERADA</t>
  </si>
  <si>
    <t>%</t>
  </si>
  <si>
    <t>Taxa de natalidade de empresas</t>
  </si>
  <si>
    <t>Total de nascimentos reais de empresas no ano N/Total de empresas ativas no ano N</t>
  </si>
  <si>
    <t>Taxa de mortalidade de empresas</t>
  </si>
  <si>
    <t>Total de mortes reais de empresas no ano N/Total de empresas ativas no ano N</t>
  </si>
  <si>
    <t>Taxa de sobrevivência a 2 anos</t>
  </si>
  <si>
    <t>Total empresas sobreviventes em N e nascidas em N-2/Total nascimentos reais de empresas no ano N-2</t>
  </si>
  <si>
    <t>Percentagem</t>
  </si>
  <si>
    <t>Indicadores demográficos</t>
  </si>
  <si>
    <t>TOTAIS</t>
  </si>
  <si>
    <t>Agregações</t>
  </si>
  <si>
    <t>DETALHES</t>
  </si>
  <si>
    <t>Taxa de natalidade</t>
  </si>
  <si>
    <t>Taxa de mortalidade</t>
  </si>
  <si>
    <t>Taxa de sobrevivência a 1 ano</t>
  </si>
  <si>
    <t>Taxa de sobrevivência a 5 anos</t>
  </si>
  <si>
    <t>Secção E - Norte</t>
  </si>
  <si>
    <t>Secção I - Norte</t>
  </si>
  <si>
    <t>Secção Q - Empresas individuais</t>
  </si>
  <si>
    <t>Secção R - Empresas individuais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</si>
  <si>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</si>
  <si>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</si>
  <si>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</si>
  <si>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</si>
  <si>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</si>
  <si>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</si>
  <si>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</si>
  <si>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</si>
  <si>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</si>
  <si>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</si>
  <si>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</si>
  <si>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</si>
  <si>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</si>
  <si>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</si>
  <si>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</si>
  <si>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</si>
  <si>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</si>
  <si>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</si>
  <si>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Norte - TOTAL</t>
  </si>
  <si>
    <t>Centro - TOTAL</t>
  </si>
  <si>
    <t>Alentejo - TOTAL</t>
  </si>
  <si>
    <t>Algarve - TOTAL</t>
  </si>
  <si>
    <t>Nascimentos</t>
  </si>
  <si>
    <t>Mortes</t>
  </si>
  <si>
    <t>TOTAL DE EMPRESAS</t>
  </si>
  <si>
    <t>EMPRESAS COM PELO MENOS 1 PESSOA AO SERVIÇO REMUNERADA</t>
  </si>
  <si>
    <t>Total</t>
  </si>
  <si>
    <t>Taxa de sobrevivência das empresas nascidas</t>
  </si>
  <si>
    <t xml:space="preserve">Sobrevivência </t>
  </si>
  <si>
    <t>Empresas</t>
  </si>
  <si>
    <t>Total empresas sobreviventes em N e nascidas em N-1/Total nascimentos reais de empresas no ano N-1</t>
  </si>
  <si>
    <t>Total empresas sobreviventes em N e nascidas em N-5/Total nascimentos reais de empresas no ano N-5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</si>
  <si>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</si>
  <si>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</si>
  <si>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Morte de empresa com pelo menos 1 pessoa remunerada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</si>
  <si>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</si>
  <si>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</si>
  <si>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</si>
  <si>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Nascimento de empresa com pelo menos 1 pessoa remunerada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</si>
  <si>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</si>
  <si>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</si>
  <si>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Sobrevivência da empresa</t>
  </si>
  <si>
    <t>Taxa de sobrevivência a 1 ano de empresas com pelo menos 1 pessoa remunerada</t>
  </si>
  <si>
    <t>Corresponde ao quociente entre o número de empresas com pelo menos 1 pessoa remunerada sobreviventes em N e nascidas em N-1 e o número de empresas com pelo menos 1 pessoa remunerada nascidas no ano N-1.</t>
  </si>
  <si>
    <t>Taxa de sobrevivência a 2 anos de empresas com pelo menos 1 pessoa remunerada</t>
  </si>
  <si>
    <t>Taxa de sobrevivência a 5 anos de empresas com pelo menos 1 pessoa remunerada</t>
  </si>
  <si>
    <t>Corresponde ao quociente entre o número de empresas com pelo menos 1 pessoa remunerada sobreviventes em N e nascidas em N-2 e o número de empresas com pelo menos 1 pessoa remunerada nascidas no ano N-2.</t>
  </si>
  <si>
    <t>Corresponde ao quociente entre o número de empresas com pelo menos 1 pessoa remunerada sobreviventes em N e nascidas em N-5 e o número de empresas com pelo menos 1 pessoa remunerada nascidas no ano N-5.</t>
  </si>
  <si>
    <t>Conceitos</t>
  </si>
  <si>
    <t>Dado Provisório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</si>
  <si>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</si>
  <si>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</si>
  <si>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</si>
  <si>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</si>
  <si>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</si>
  <si>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t>Ano</t>
  </si>
  <si>
    <r>
      <rPr>
        <b/>
        <sz val="8"/>
        <rFont val="Arial"/>
        <family val="2"/>
      </rPr>
      <t xml:space="preserve">TAXAS </t>
    </r>
    <r>
      <rPr>
        <sz val="8"/>
        <rFont val="Arial"/>
        <family val="2"/>
      </rPr>
      <t>- Totais por forma jurídica, dimensão, setor de atividade económica e localização geográfica</t>
    </r>
  </si>
  <si>
    <t>ÍNDICE</t>
  </si>
  <si>
    <t>Grupo de Variáveis</t>
  </si>
  <si>
    <t>DIMENSÃO</t>
  </si>
  <si>
    <t>OUTROS</t>
  </si>
  <si>
    <t>VALORES TOTAIS &gt;&gt;</t>
  </si>
  <si>
    <t>TAXAS &gt;&gt;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</si>
  <si>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</si>
  <si>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</si>
  <si>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</si>
  <si>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r>
      <rPr>
        <b/>
        <sz val="8"/>
        <rFont val="Arial"/>
        <family val="2"/>
      </rPr>
      <t>TAXAS</t>
    </r>
    <r>
      <rPr>
        <sz val="8"/>
        <rFont val="Arial"/>
        <family val="2"/>
      </rPr>
      <t xml:space="preserve"> - </t>
    </r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</si>
  <si>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t>Notas</t>
  </si>
  <si>
    <t>SINAIS CONVENCIONAIS, SIGLAS E INDICADORES</t>
  </si>
  <si>
    <t>Destacar Variável: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</si>
  <si>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</si>
  <si>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</si>
  <si>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</si>
  <si>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</si>
  <si>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</si>
  <si>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</si>
  <si>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</si>
  <si>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</si>
  <si>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Forma jurídica</t>
  </si>
  <si>
    <t>Micro</t>
  </si>
  <si>
    <t>Pequenas</t>
  </si>
  <si>
    <t>Setor de atividade económica</t>
  </si>
  <si>
    <t>Médias</t>
  </si>
  <si>
    <t>------------</t>
  </si>
  <si>
    <t>Localização geográfica</t>
  </si>
  <si>
    <t>Grandes</t>
  </si>
  <si>
    <t xml:space="preserve">   &gt;&gt;  LOCALIZAÇÃO GEOGRÁFICA</t>
  </si>
  <si>
    <t>Totais_Nº</t>
  </si>
  <si>
    <t>Totais_Tx</t>
  </si>
  <si>
    <t>Detalhes_Nº</t>
  </si>
  <si>
    <t>Detalhes_Tx</t>
  </si>
  <si>
    <t>&gt;&gt; TOTAL DAS EMPRESAS</t>
  </si>
  <si>
    <t>&gt;&gt; COM PELO MENOS 1 PESSOA AO SERVIÇO REMUNERADA</t>
  </si>
  <si>
    <t xml:space="preserve">Empresas </t>
  </si>
  <si>
    <t xml:space="preserve">Total </t>
  </si>
  <si>
    <t xml:space="preserve">Mortes </t>
  </si>
  <si>
    <t xml:space="preserve">Nascimentos </t>
  </si>
  <si>
    <t xml:space="preserve">Taxa de natalidade </t>
  </si>
  <si>
    <t xml:space="preserve">Taxa de mortalidade </t>
  </si>
  <si>
    <t>&gt;&gt; Sobrevivência:</t>
  </si>
  <si>
    <t>&gt;&gt; Taxa de sobrevivência:</t>
  </si>
  <si>
    <t xml:space="preserve"> A 1 ano</t>
  </si>
  <si>
    <t xml:space="preserve"> A 2 anos</t>
  </si>
  <si>
    <t xml:space="preserve"> A 5 anos</t>
  </si>
  <si>
    <t xml:space="preserve"> A 1 ano </t>
  </si>
  <si>
    <t xml:space="preserve"> A 2 anos </t>
  </si>
  <si>
    <t xml:space="preserve"> A 5 anos </t>
  </si>
  <si>
    <t>Po</t>
  </si>
  <si>
    <t>Pe</t>
  </si>
  <si>
    <t>Dado Preliminar (Estimativa)</t>
  </si>
  <si>
    <t>Nota: Por questões de arredondamentos, os totais podem não corresponder à soma das parcelas</t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</si>
  <si>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</si>
  <si>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t>Região Autónoma da Madeira</t>
  </si>
  <si>
    <t>Região Autónoma dos Açores</t>
  </si>
  <si>
    <t>Península de Setúbal</t>
  </si>
  <si>
    <t>Grande Lisboa</t>
  </si>
  <si>
    <t>Oeste e Vale do Tejo</t>
  </si>
  <si>
    <t xml:space="preserve">&gt;&gt; Sobrevivência: </t>
  </si>
  <si>
    <t xml:space="preserve">&gt;&gt; Taxa de sobrevivência: </t>
  </si>
  <si>
    <t>Secção A - Oeste e Vale do Tejo</t>
  </si>
  <si>
    <t>Secção A - Grande Lisboa</t>
  </si>
  <si>
    <t>Secção A - Península de Setúbal</t>
  </si>
  <si>
    <t>Secção S - Península de Setúbal</t>
  </si>
  <si>
    <t>Secção S - Grande Lisboa</t>
  </si>
  <si>
    <t>Secção S - Oeste e Vale do Tejo</t>
  </si>
  <si>
    <t>Secção R - Península de Setúbal</t>
  </si>
  <si>
    <t>Secção R - Grande Lisboa</t>
  </si>
  <si>
    <t>Secção R - Oeste e Vale do Tejo</t>
  </si>
  <si>
    <t>Secção Q - Península de Setúbal</t>
  </si>
  <si>
    <t>Secção Q - Grande Lisboa</t>
  </si>
  <si>
    <t>Secção Q - Oeste e Vale do Tejo</t>
  </si>
  <si>
    <t>Secção P - Península de Setúbal</t>
  </si>
  <si>
    <t>Secção P - Grande Lisboa</t>
  </si>
  <si>
    <t>Secção P - Oeste e Vale do Tejo</t>
  </si>
  <si>
    <t>Secção N - Península de Setúbal</t>
  </si>
  <si>
    <t>Secção N - Grande Lisboa</t>
  </si>
  <si>
    <t>Secção N - Oeste e Vale do Tejo</t>
  </si>
  <si>
    <t>Secção M - Península de Setúbal</t>
  </si>
  <si>
    <t>Secção M - Grande Lisboa</t>
  </si>
  <si>
    <t>Secção M - Oeste e Vale do Tejo</t>
  </si>
  <si>
    <t>Secção L - Península de Setúbal</t>
  </si>
  <si>
    <t>Secção L - Grande Lisboa</t>
  </si>
  <si>
    <t>Secção L - Oeste e Vale do Tejo</t>
  </si>
  <si>
    <t>Secção K - Península de Setúbal</t>
  </si>
  <si>
    <t>Secção K - Grande Lisboa</t>
  </si>
  <si>
    <t>Secção K - Oeste e Vale do Tejo</t>
  </si>
  <si>
    <t>Secção J - Península de Setúbal</t>
  </si>
  <si>
    <t>Secção J - Grande Lisboa</t>
  </si>
  <si>
    <t>Secção J - Oeste e Vale do Tejo</t>
  </si>
  <si>
    <t>Secção I - Península de Setúbal</t>
  </si>
  <si>
    <t>Secção I - Grande Lisboa</t>
  </si>
  <si>
    <t>Secção I - Oeste e Vale do Tejo</t>
  </si>
  <si>
    <t>Secção H - Península de Setúbal</t>
  </si>
  <si>
    <t>Secção H - Grande Lisboa</t>
  </si>
  <si>
    <t>Secção H - Oeste e Vale do Tejo</t>
  </si>
  <si>
    <t>Secção G - Península de Setúbal</t>
  </si>
  <si>
    <t>Secção G - Grande Lisboa</t>
  </si>
  <si>
    <t>Secção G - Oeste e Vale do Tejo</t>
  </si>
  <si>
    <t>Secção F - Grande Lisboa</t>
  </si>
  <si>
    <t>Secção F - Península de Setúbal</t>
  </si>
  <si>
    <t>Secção F - Oeste e Vale do Tejo</t>
  </si>
  <si>
    <t>Secção E - Península de Setúbal</t>
  </si>
  <si>
    <t>Secção E - Grande Lisboa</t>
  </si>
  <si>
    <t>Secção E - Oeste e Vale do Tejo</t>
  </si>
  <si>
    <t>Secção D - Península de Setúbal</t>
  </si>
  <si>
    <t>Secção D - Grande Lisboa</t>
  </si>
  <si>
    <t>Secção D - Oeste e Vale do Tejo</t>
  </si>
  <si>
    <t>Secção C - Península de Setúbal</t>
  </si>
  <si>
    <t>Secção C - Grande Lisboa</t>
  </si>
  <si>
    <t>Secção C - Oeste e Vale do Tejo</t>
  </si>
  <si>
    <t>Secção B - Península de Setúbal</t>
  </si>
  <si>
    <t>Secção B - Grande Lisboa</t>
  </si>
  <si>
    <t>Secção B - Oeste e Vale do Tejo</t>
  </si>
  <si>
    <t>OESTE E VALE DO TEJO</t>
  </si>
  <si>
    <t>Oeste e Vale do Tejo - TOTAL</t>
  </si>
  <si>
    <t>Oeste e Vale do Tejo - Empresas individuais</t>
  </si>
  <si>
    <t>Oeste e Vale do Tejo - Sociedades</t>
  </si>
  <si>
    <t>GRANDE LISBOA</t>
  </si>
  <si>
    <t>Grande Lisboa - TOTAL</t>
  </si>
  <si>
    <t>Grande Lisboa - Empresas individuais</t>
  </si>
  <si>
    <t>Grande Lisboa - Sociedades</t>
  </si>
  <si>
    <t>PENÍNSULA DE SETÚBAL</t>
  </si>
  <si>
    <t>Península de Setúbal - TOTAL</t>
  </si>
  <si>
    <t>Península de Setúbal - Empresas individuais</t>
  </si>
  <si>
    <t>Península de Setúbal - Sociedades</t>
  </si>
  <si>
    <t>REGIÃO AUTÓNOMA DOS AÇORES</t>
  </si>
  <si>
    <t>REGIÃO AUTÓNOMA DA MADEIRA</t>
  </si>
  <si>
    <t>Região Autónoma da Madeira - TOTAL</t>
  </si>
  <si>
    <t>Região Autónoma da Madeira - Empresas individuais</t>
  </si>
  <si>
    <t>Região Autónoma da Madeira - Sociedades</t>
  </si>
  <si>
    <t>Região Autónoma dos Açores - TOTAL</t>
  </si>
  <si>
    <t>Região Autónoma dos Açores - Empresas individuais</t>
  </si>
  <si>
    <t>Região Autónoma dos Açores - Sociedades</t>
  </si>
  <si>
    <t>Secção A - Região Autónoma dos Açores</t>
  </si>
  <si>
    <t>Secção B - Região Autónoma dos Açores</t>
  </si>
  <si>
    <t>Secção C - Região Autónoma dos Açores</t>
  </si>
  <si>
    <t>Secção D - Região Autónoma dos Açores</t>
  </si>
  <si>
    <t>Secção E - Região Autónoma dos Açores</t>
  </si>
  <si>
    <t>Secção F - Região Autónoma dos Açores</t>
  </si>
  <si>
    <t>Secção G - Região Autónoma dos Açores</t>
  </si>
  <si>
    <t>Secção H - Região Autónoma dos Açores</t>
  </si>
  <si>
    <t>Secção I - Região Autónoma dos Açores</t>
  </si>
  <si>
    <t>Secção J - Região Autónoma dos Açores</t>
  </si>
  <si>
    <t>Secção K - Região Autónoma dos Açores</t>
  </si>
  <si>
    <t>Secção L - Região Autónoma dos Açores</t>
  </si>
  <si>
    <t>Secção M - Região Autónoma dos Açores</t>
  </si>
  <si>
    <t>Secção N - Região Autónoma dos Açores</t>
  </si>
  <si>
    <t>Secção P - Região Autónoma dos Açores</t>
  </si>
  <si>
    <t>Secção Q - Região Autónoma dos Açores</t>
  </si>
  <si>
    <t>Secção R - Região Autónoma dos Açores</t>
  </si>
  <si>
    <t>Secção S - Região Autónoma dos Açores</t>
  </si>
  <si>
    <t>Secção A - Região Autónoma da Madeira</t>
  </si>
  <si>
    <t>Secção B - Região Autónoma da Madeira</t>
  </si>
  <si>
    <t>Secção C - Região Autónoma da Madeira</t>
  </si>
  <si>
    <t>Secção D - Região Autónoma da Madeira</t>
  </si>
  <si>
    <t>Secção E - Região Autónoma da Madeira</t>
  </si>
  <si>
    <t>Secção F - Região Autónoma da Madeira</t>
  </si>
  <si>
    <t>Secção G - Região Autónoma da Madeira</t>
  </si>
  <si>
    <t>Secção H - Região Autónoma da Madeira</t>
  </si>
  <si>
    <t>Secção I - Região Autónoma da Madeira</t>
  </si>
  <si>
    <t>Secção J - Região Autónoma da Madeira</t>
  </si>
  <si>
    <t>Secção K - Região Autónoma da Madeira</t>
  </si>
  <si>
    <t>Secção L - Região Autónoma da Madeira</t>
  </si>
  <si>
    <t>Secção M - Região Autónoma da Madeira</t>
  </si>
  <si>
    <t>Secção N - Região Autónoma da Madeira</t>
  </si>
  <si>
    <t>Secção P - Região Autónoma da Madeira</t>
  </si>
  <si>
    <t>Secção Q - Região Autónoma da Madeira</t>
  </si>
  <si>
    <t>Secção R - Região Autónoma da Madeira</t>
  </si>
  <si>
    <t>Secção S - Região Autónoma da Madeira</t>
  </si>
  <si>
    <t>Ver Detalhes</t>
  </si>
  <si>
    <t>https://www.ine.pt/xportal/xmain?xpid=INE&amp;xpgid=ine_destaques&amp;DESTAQUESdest_boui=586619963&amp;DESTAQUEStema=55579&amp;DESTAQUESmodo=2</t>
  </si>
  <si>
    <t>INDICADORES DEMOGRÁFICOS DAS EMPRESAS EM PORTUGAL, 2008-2023</t>
  </si>
  <si>
    <t>PRINCIPAIS INDICADORES DEMOGRÁFICOS DAS EMPRESAS EM PORTUGAL, 2008-2023</t>
  </si>
  <si>
    <t>30 de janeiro de 2025</t>
  </si>
  <si>
    <t>Nota: Os resultados por localização geográfica (NUTS nível 2) apenas se encontram disponíveis para os anos 2021 e seguintes, tendo em conta a entrada em vigor da nova nomenclatura territorial para fins estatísticos (NUTS 2024). Desta forma, os resultados disponíveis pela versão descontinuada das NUTS (2013) encontram-se disponíveis na seguinte hiperligação: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</si>
</sst>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#"/>
    <numFmt numFmtId="165" formatCode="#\ ###\ ###\ ##0"/>
  </numFmts>
  <fonts count="5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theme="3"/>
      <name val="Arial"/>
      <family val="2"/>
    </font>
    <font>
      <b/>
      <sz val="8"/>
      <color theme="0"/>
      <name val="Arial"/>
      <family val="2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u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11"/>
      <color rgb="FF0000FF"/>
      <name val="Calibri"/>
      <family val="2"/>
    </font>
    <font>
      <b/>
      <sz val="1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.5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sz val="8"/>
      <color theme="8" tint="-0.249977111117893"/>
      <name val="Arial"/>
      <family val="2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8.5"/>
      <color theme="1"/>
      <name val="Arial"/>
      <family val="2"/>
    </font>
    <font>
      <b/>
      <sz val="9"/>
      <color rgb="FF892F69"/>
      <name val="Arial"/>
      <family val="2"/>
    </font>
    <font>
      <sz val="8.5"/>
      <color theme="0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sz val="11"/>
      <color rgb="FF3476B1"/>
      <name val="Calibri"/>
      <family val="2"/>
      <scheme val="minor"/>
    </font>
    <font>
      <sz val="8"/>
      <color rgb="FF9FC4E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1EFF1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275885"/>
        <bgColor indexed="64"/>
      </patternFill>
    </fill>
    <fill>
      <patternFill patternType="darkDown">
        <fgColor theme="0"/>
        <bgColor rgb="FFD8D2D9"/>
      </patternFill>
    </fill>
    <fill>
      <patternFill patternType="solid">
        <fgColor rgb="FFD8D2D9"/>
        <bgColor indexed="64"/>
      </patternFill>
    </fill>
    <fill>
      <patternFill patternType="solid">
        <fgColor rgb="FF9D90A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 style="thick">
        <color theme="0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rgb="FFD7E9E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ck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rgb="FF892F69"/>
      </bottom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/>
      <bottom style="thin">
        <color rgb="FF9D90A0"/>
      </bottom>
      <diagonal/>
    </border>
    <border>
      <left/>
      <right/>
      <top style="thin">
        <color rgb="FF9D90A0"/>
      </top>
      <bottom style="thin">
        <color rgb="FFF1EFF1"/>
      </bottom>
      <diagonal/>
    </border>
    <border>
      <left/>
      <right/>
      <top style="thin">
        <color rgb="FFF1EFF1"/>
      </top>
      <bottom style="thin">
        <color rgb="FFF1EFF1"/>
      </bottom>
      <diagonal/>
    </border>
    <border>
      <left/>
      <right/>
      <top style="thin">
        <color rgb="FFF1EFF1"/>
      </top>
      <bottom style="double">
        <color rgb="FF9D90A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</cellStyleXfs>
  <cellXfs count="20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/>
    </xf>
    <xf numFmtId="0" fontId="16" fillId="0" borderId="0" xfId="0" applyFont="1"/>
    <xf numFmtId="0" fontId="11" fillId="0" borderId="0" xfId="0" applyFont="1" applyAlignment="1">
      <alignment horizontal="left" vertical="center" indent="6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165" fontId="16" fillId="0" borderId="0" xfId="0" applyNumberFormat="1" applyFont="1" applyAlignment="1">
      <alignment vertical="top"/>
    </xf>
    <xf numFmtId="0" fontId="0" fillId="0" borderId="0" xfId="0" applyAlignment="1">
      <alignment horizontal="right"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right"/>
    </xf>
    <xf numFmtId="0" fontId="0" fillId="0" borderId="0" xfId="0" applyAlignment="1">
      <alignment horizontal="right"/>
    </xf>
    <xf numFmtId="2" fontId="0" fillId="2" borderId="0" xfId="0" applyNumberFormat="1" applyFill="1" applyAlignment="1">
      <alignment vertical="center"/>
    </xf>
    <xf numFmtId="0" fontId="23" fillId="0" borderId="0" xfId="1" applyNumberFormat="1" applyFont="1" applyFill="1" applyBorder="1" applyAlignment="1" applyProtection="1">
      <alignment horizontal="left" vertical="center"/>
    </xf>
    <xf numFmtId="165" fontId="24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0" fontId="26" fillId="0" borderId="0" xfId="1" applyFont="1" applyFill="1" applyBorder="1" applyAlignment="1" applyProtection="1">
      <alignment horizontal="left" vertical="center" indent="1"/>
    </xf>
    <xf numFmtId="0" fontId="27" fillId="0" borderId="0" xfId="0" applyFont="1" applyAlignment="1">
      <alignment horizontal="left" vertical="center" indent="1"/>
    </xf>
    <xf numFmtId="0" fontId="28" fillId="0" borderId="0" xfId="0" applyFont="1"/>
    <xf numFmtId="0" fontId="12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165" fontId="15" fillId="2" borderId="2" xfId="0" applyNumberFormat="1" applyFont="1" applyFill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164" fontId="22" fillId="0" borderId="0" xfId="0" applyNumberFormat="1" applyFont="1" applyAlignment="1">
      <alignment horizontal="left" vertical="center" wrapText="1" indent="1"/>
    </xf>
    <xf numFmtId="0" fontId="32" fillId="0" borderId="0" xfId="1" applyFont="1" applyFill="1" applyBorder="1" applyAlignment="1" applyProtection="1">
      <alignment horizontal="left" vertical="center" indent="2"/>
    </xf>
    <xf numFmtId="0" fontId="1" fillId="0" borderId="0" xfId="0" applyFont="1" applyAlignment="1">
      <alignment horizontal="left" vertical="center" indent="1"/>
    </xf>
    <xf numFmtId="0" fontId="33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34" fillId="0" borderId="0" xfId="0" applyFont="1" applyAlignment="1">
      <alignment vertical="center"/>
    </xf>
    <xf numFmtId="0" fontId="35" fillId="0" borderId="0" xfId="0" applyFont="1" applyAlignment="1">
      <alignment horizontal="left" vertical="center" indent="1"/>
    </xf>
    <xf numFmtId="0" fontId="36" fillId="0" borderId="0" xfId="1" applyFont="1" applyFill="1" applyAlignment="1" applyProtection="1"/>
    <xf numFmtId="0" fontId="24" fillId="0" borderId="0" xfId="1" applyFont="1" applyFill="1" applyAlignment="1" applyProtection="1">
      <alignment vertical="center"/>
    </xf>
    <xf numFmtId="0" fontId="24" fillId="0" borderId="0" xfId="1" applyFont="1" applyFill="1" applyAlignment="1" applyProtection="1">
      <alignment horizontal="left" vertical="center" indent="2"/>
    </xf>
    <xf numFmtId="0" fontId="37" fillId="0" borderId="0" xfId="1" applyFont="1" applyFill="1" applyBorder="1" applyAlignment="1" applyProtection="1">
      <alignment horizontal="left" vertical="center" indent="1"/>
    </xf>
    <xf numFmtId="0" fontId="10" fillId="0" borderId="0" xfId="1" applyNumberFormat="1" applyFill="1" applyBorder="1" applyAlignment="1" applyProtection="1">
      <alignment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indent="1"/>
    </xf>
    <xf numFmtId="0" fontId="15" fillId="0" borderId="8" xfId="0" applyFont="1" applyBorder="1" applyAlignment="1">
      <alignment horizontal="left" vertical="center" indent="1"/>
    </xf>
    <xf numFmtId="0" fontId="15" fillId="0" borderId="7" xfId="0" applyFont="1" applyBorder="1" applyAlignment="1">
      <alignment horizontal="left" vertical="center" wrapText="1" indent="1"/>
    </xf>
    <xf numFmtId="0" fontId="15" fillId="0" borderId="8" xfId="0" applyFont="1" applyBorder="1" applyAlignment="1">
      <alignment horizontal="left" vertical="center" wrapText="1" indent="1"/>
    </xf>
    <xf numFmtId="0" fontId="15" fillId="0" borderId="9" xfId="0" applyFont="1" applyBorder="1" applyAlignment="1">
      <alignment horizontal="left" vertical="center" indent="1"/>
    </xf>
    <xf numFmtId="0" fontId="15" fillId="0" borderId="9" xfId="0" applyFont="1" applyBorder="1" applyAlignment="1">
      <alignment horizontal="left" vertical="center" wrapText="1" indent="1"/>
    </xf>
    <xf numFmtId="0" fontId="40" fillId="0" borderId="0" xfId="0" applyFont="1"/>
    <xf numFmtId="0" fontId="41" fillId="0" borderId="0" xfId="0" applyFont="1"/>
    <xf numFmtId="0" fontId="41" fillId="0" borderId="0" xfId="0" quotePrefix="1" applyFont="1"/>
    <xf numFmtId="0" fontId="31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center" indent="1"/>
      <protection hidden="1"/>
    </xf>
    <xf numFmtId="0" fontId="9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15" fillId="0" borderId="0" xfId="0" applyFont="1" applyProtection="1">
      <protection hidden="1"/>
    </xf>
    <xf numFmtId="0" fontId="1" fillId="0" borderId="0" xfId="1" applyFont="1" applyFill="1" applyAlignment="1" applyProtection="1">
      <alignment horizontal="center" vertical="center"/>
      <protection hidden="1"/>
    </xf>
    <xf numFmtId="0" fontId="11" fillId="0" borderId="1" xfId="0" applyFont="1" applyBorder="1" applyAlignment="1">
      <alignment horizontal="left" vertical="center" indent="6"/>
    </xf>
    <xf numFmtId="0" fontId="15" fillId="0" borderId="12" xfId="0" applyFont="1" applyBorder="1" applyAlignment="1" applyProtection="1">
      <alignment horizontal="left" vertical="center" indent="1"/>
      <protection hidden="1"/>
    </xf>
    <xf numFmtId="165" fontId="11" fillId="0" borderId="0" xfId="0" applyNumberFormat="1" applyFont="1" applyAlignment="1">
      <alignment horizontal="left" vertical="center" indent="6"/>
    </xf>
    <xf numFmtId="165" fontId="28" fillId="0" borderId="0" xfId="0" applyNumberFormat="1" applyFont="1" applyAlignment="1">
      <alignment horizontal="left" vertical="center" indent="6"/>
    </xf>
    <xf numFmtId="165" fontId="30" fillId="3" borderId="20" xfId="0" applyNumberFormat="1" applyFont="1" applyFill="1" applyBorder="1" applyAlignment="1" applyProtection="1">
      <alignment horizontal="left" vertical="center" indent="2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13" fillId="4" borderId="0" xfId="1" applyFont="1" applyFill="1" applyAlignment="1" applyProtection="1">
      <alignment horizontal="center"/>
      <protection hidden="1"/>
    </xf>
    <xf numFmtId="0" fontId="29" fillId="7" borderId="0" xfId="0" applyFont="1" applyFill="1" applyAlignment="1">
      <alignment horizontal="left" indent="1"/>
    </xf>
    <xf numFmtId="0" fontId="1" fillId="10" borderId="11" xfId="1" applyFont="1" applyFill="1" applyBorder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left" vertical="center"/>
      <protection hidden="1"/>
    </xf>
    <xf numFmtId="164" fontId="2" fillId="5" borderId="3" xfId="0" applyNumberFormat="1" applyFont="1" applyFill="1" applyBorder="1" applyAlignment="1">
      <alignment horizontal="center" vertical="center" wrapText="1"/>
    </xf>
    <xf numFmtId="165" fontId="30" fillId="6" borderId="21" xfId="0" applyNumberFormat="1" applyFont="1" applyFill="1" applyBorder="1" applyAlignment="1">
      <alignment horizontal="left" vertical="center" indent="2"/>
    </xf>
    <xf numFmtId="0" fontId="15" fillId="0" borderId="22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165" fontId="15" fillId="2" borderId="23" xfId="0" applyNumberFormat="1" applyFont="1" applyFill="1" applyBorder="1" applyAlignment="1">
      <alignment horizontal="right" vertical="center"/>
    </xf>
    <xf numFmtId="165" fontId="5" fillId="2" borderId="23" xfId="0" applyNumberFormat="1" applyFont="1" applyFill="1" applyBorder="1" applyAlignment="1">
      <alignment horizontal="right" vertical="center"/>
    </xf>
    <xf numFmtId="165" fontId="5" fillId="2" borderId="23" xfId="0" applyNumberFormat="1" applyFont="1" applyFill="1" applyBorder="1" applyAlignment="1">
      <alignment horizontal="center" vertical="center"/>
    </xf>
    <xf numFmtId="0" fontId="11" fillId="0" borderId="23" xfId="0" applyFont="1" applyBorder="1" applyAlignment="1">
      <alignment horizontal="left" vertical="center" indent="6"/>
    </xf>
    <xf numFmtId="165" fontId="15" fillId="2" borderId="23" xfId="0" applyNumberFormat="1" applyFont="1" applyFill="1" applyBorder="1" applyAlignment="1">
      <alignment horizontal="center" vertical="center"/>
    </xf>
    <xf numFmtId="165" fontId="15" fillId="0" borderId="23" xfId="0" applyNumberFormat="1" applyFont="1" applyBorder="1" applyAlignment="1">
      <alignment horizontal="right" vertical="center"/>
    </xf>
    <xf numFmtId="0" fontId="5" fillId="5" borderId="23" xfId="0" applyFont="1" applyFill="1" applyBorder="1" applyAlignment="1">
      <alignment horizontal="right" vertical="center"/>
    </xf>
    <xf numFmtId="165" fontId="5" fillId="5" borderId="23" xfId="0" applyNumberFormat="1" applyFont="1" applyFill="1" applyBorder="1" applyAlignment="1">
      <alignment horizontal="right" vertical="center"/>
    </xf>
    <xf numFmtId="165" fontId="15" fillId="5" borderId="23" xfId="0" applyNumberFormat="1" applyFont="1" applyFill="1" applyBorder="1" applyAlignment="1">
      <alignment horizontal="right" vertical="center"/>
    </xf>
    <xf numFmtId="0" fontId="17" fillId="0" borderId="24" xfId="0" applyFont="1" applyBorder="1"/>
    <xf numFmtId="165" fontId="30" fillId="6" borderId="21" xfId="0" applyNumberFormat="1" applyFont="1" applyFill="1" applyBorder="1" applyAlignment="1" applyProtection="1">
      <alignment horizontal="left" vertical="center" indent="2"/>
      <protection hidden="1"/>
    </xf>
    <xf numFmtId="0" fontId="46" fillId="0" borderId="0" xfId="1" applyFont="1" applyFill="1" applyBorder="1" applyAlignment="1" applyProtection="1">
      <alignment horizontal="left" vertical="center" indent="1"/>
    </xf>
    <xf numFmtId="0" fontId="48" fillId="0" borderId="0" xfId="0" applyFont="1" applyAlignment="1">
      <alignment horizontal="center"/>
    </xf>
    <xf numFmtId="165" fontId="30" fillId="10" borderId="25" xfId="0" applyNumberFormat="1" applyFont="1" applyFill="1" applyBorder="1" applyAlignment="1" applyProtection="1">
      <alignment horizontal="left" vertical="center" indent="2"/>
      <protection hidden="1"/>
    </xf>
    <xf numFmtId="0" fontId="17" fillId="0" borderId="24" xfId="0" applyFont="1" applyBorder="1" applyAlignment="1">
      <alignment horizontal="left"/>
    </xf>
    <xf numFmtId="0" fontId="17" fillId="0" borderId="24" xfId="0" applyFont="1" applyBorder="1" applyAlignment="1">
      <alignment horizontal="right" vertical="center"/>
    </xf>
    <xf numFmtId="0" fontId="38" fillId="4" borderId="0" xfId="0" applyFont="1" applyFill="1" applyAlignment="1">
      <alignment vertical="center"/>
    </xf>
    <xf numFmtId="0" fontId="7" fillId="11" borderId="0" xfId="0" applyFont="1" applyFill="1" applyAlignment="1">
      <alignment horizontal="left" indent="1"/>
    </xf>
    <xf numFmtId="165" fontId="30" fillId="10" borderId="25" xfId="0" applyNumberFormat="1" applyFont="1" applyFill="1" applyBorder="1" applyAlignment="1">
      <alignment horizontal="left" vertical="center" indent="2"/>
    </xf>
    <xf numFmtId="164" fontId="2" fillId="3" borderId="3" xfId="0" applyNumberFormat="1" applyFont="1" applyFill="1" applyBorder="1" applyAlignment="1">
      <alignment horizontal="center" vertical="center" wrapText="1"/>
    </xf>
    <xf numFmtId="164" fontId="6" fillId="10" borderId="6" xfId="0" applyNumberFormat="1" applyFont="1" applyFill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/>
    </xf>
    <xf numFmtId="165" fontId="15" fillId="2" borderId="26" xfId="0" applyNumberFormat="1" applyFont="1" applyFill="1" applyBorder="1" applyAlignment="1">
      <alignment horizontal="right" vertical="center"/>
    </xf>
    <xf numFmtId="165" fontId="15" fillId="2" borderId="26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165" fontId="15" fillId="2" borderId="27" xfId="0" applyNumberFormat="1" applyFont="1" applyFill="1" applyBorder="1" applyAlignment="1">
      <alignment horizontal="right" vertical="center"/>
    </xf>
    <xf numFmtId="165" fontId="15" fillId="2" borderId="27" xfId="0" applyNumberFormat="1" applyFont="1" applyFill="1" applyBorder="1" applyAlignment="1">
      <alignment horizontal="center" vertical="center"/>
    </xf>
    <xf numFmtId="165" fontId="15" fillId="0" borderId="27" xfId="0" applyNumberFormat="1" applyFont="1" applyBorder="1" applyAlignment="1">
      <alignment horizontal="right" vertical="center"/>
    </xf>
    <xf numFmtId="165" fontId="15" fillId="3" borderId="26" xfId="0" applyNumberFormat="1" applyFont="1" applyFill="1" applyBorder="1" applyAlignment="1">
      <alignment horizontal="right" vertical="center"/>
    </xf>
    <xf numFmtId="0" fontId="15" fillId="3" borderId="26" xfId="0" applyFont="1" applyFill="1" applyBorder="1" applyAlignment="1">
      <alignment horizontal="right" vertical="center"/>
    </xf>
    <xf numFmtId="0" fontId="15" fillId="3" borderId="27" xfId="0" applyFont="1" applyFill="1" applyBorder="1" applyAlignment="1">
      <alignment horizontal="right" vertical="center"/>
    </xf>
    <xf numFmtId="165" fontId="15" fillId="3" borderId="27" xfId="0" applyNumberFormat="1" applyFont="1" applyFill="1" applyBorder="1" applyAlignment="1">
      <alignment horizontal="right" vertical="center"/>
    </xf>
    <xf numFmtId="0" fontId="39" fillId="0" borderId="28" xfId="0" applyFont="1" applyBorder="1"/>
    <xf numFmtId="165" fontId="28" fillId="0" borderId="28" xfId="0" applyNumberFormat="1" applyFont="1" applyBorder="1"/>
    <xf numFmtId="165" fontId="0" fillId="0" borderId="28" xfId="0" applyNumberFormat="1" applyBorder="1"/>
    <xf numFmtId="165" fontId="0" fillId="0" borderId="28" xfId="0" applyNumberFormat="1" applyBorder="1" applyAlignment="1">
      <alignment horizontal="left"/>
    </xf>
    <xf numFmtId="2" fontId="15" fillId="2" borderId="26" xfId="0" applyNumberFormat="1" applyFont="1" applyFill="1" applyBorder="1" applyAlignment="1">
      <alignment horizontal="right" vertical="center"/>
    </xf>
    <xf numFmtId="2" fontId="15" fillId="0" borderId="27" xfId="0" applyNumberFormat="1" applyFont="1" applyBorder="1" applyAlignment="1">
      <alignment horizontal="right" vertical="center"/>
    </xf>
    <xf numFmtId="0" fontId="0" fillId="0" borderId="27" xfId="0" applyBorder="1" applyAlignment="1">
      <alignment vertical="center"/>
    </xf>
    <xf numFmtId="2" fontId="15" fillId="2" borderId="27" xfId="0" applyNumberFormat="1" applyFont="1" applyFill="1" applyBorder="1" applyAlignment="1">
      <alignment horizontal="right" vertical="center"/>
    </xf>
    <xf numFmtId="2" fontId="15" fillId="3" borderId="26" xfId="0" applyNumberFormat="1" applyFont="1" applyFill="1" applyBorder="1" applyAlignment="1">
      <alignment horizontal="right" vertical="center"/>
    </xf>
    <xf numFmtId="2" fontId="15" fillId="3" borderId="27" xfId="0" applyNumberFormat="1" applyFont="1" applyFill="1" applyBorder="1" applyAlignment="1">
      <alignment horizontal="right" vertical="center"/>
    </xf>
    <xf numFmtId="0" fontId="17" fillId="0" borderId="0" xfId="0" applyFont="1"/>
    <xf numFmtId="165" fontId="16" fillId="0" borderId="0" xfId="0" applyNumberFormat="1" applyFont="1" applyAlignment="1">
      <alignment vertical="center"/>
    </xf>
    <xf numFmtId="0" fontId="1" fillId="10" borderId="10" xfId="1" applyFont="1" applyFill="1" applyBorder="1" applyAlignment="1" applyProtection="1">
      <alignment horizontal="center" vertical="center"/>
      <protection hidden="1"/>
    </xf>
    <xf numFmtId="165" fontId="15" fillId="0" borderId="0" xfId="0" applyNumberFormat="1" applyFont="1" applyAlignment="1" applyProtection="1">
      <alignment horizontal="right" vertical="center"/>
      <protection hidden="1"/>
    </xf>
    <xf numFmtId="0" fontId="13" fillId="4" borderId="11" xfId="1" applyFont="1" applyFill="1" applyBorder="1" applyAlignment="1" applyProtection="1">
      <alignment horizontal="center" vertical="center"/>
      <protection hidden="1"/>
    </xf>
    <xf numFmtId="0" fontId="29" fillId="7" borderId="0" xfId="0" applyFont="1" applyFill="1" applyAlignment="1">
      <alignment horizontal="left" vertical="center" indent="1"/>
    </xf>
    <xf numFmtId="4" fontId="15" fillId="2" borderId="22" xfId="0" applyNumberFormat="1" applyFont="1" applyFill="1" applyBorder="1" applyAlignment="1">
      <alignment horizontal="right" vertical="center"/>
    </xf>
    <xf numFmtId="4" fontId="15" fillId="5" borderId="22" xfId="0" applyNumberFormat="1" applyFont="1" applyFill="1" applyBorder="1" applyAlignment="1">
      <alignment horizontal="right" vertical="center"/>
    </xf>
    <xf numFmtId="4" fontId="15" fillId="2" borderId="23" xfId="0" applyNumberFormat="1" applyFont="1" applyFill="1" applyBorder="1" applyAlignment="1">
      <alignment horizontal="right" vertical="center"/>
    </xf>
    <xf numFmtId="4" fontId="5" fillId="5" borderId="23" xfId="0" applyNumberFormat="1" applyFont="1" applyFill="1" applyBorder="1" applyAlignment="1">
      <alignment horizontal="right" vertical="center"/>
    </xf>
    <xf numFmtId="4" fontId="5" fillId="2" borderId="23" xfId="0" applyNumberFormat="1" applyFont="1" applyFill="1" applyBorder="1" applyAlignment="1">
      <alignment horizontal="right" vertical="center"/>
    </xf>
    <xf numFmtId="4" fontId="15" fillId="5" borderId="23" xfId="0" applyNumberFormat="1" applyFont="1" applyFill="1" applyBorder="1" applyAlignment="1">
      <alignment horizontal="right" vertical="center"/>
    </xf>
    <xf numFmtId="4" fontId="11" fillId="0" borderId="23" xfId="0" applyNumberFormat="1" applyFont="1" applyBorder="1" applyAlignment="1">
      <alignment horizontal="left" vertical="center" indent="6"/>
    </xf>
    <xf numFmtId="4" fontId="15" fillId="0" borderId="23" xfId="0" applyNumberFormat="1" applyFont="1" applyBorder="1" applyAlignment="1">
      <alignment horizontal="right" vertical="center"/>
    </xf>
    <xf numFmtId="4" fontId="15" fillId="2" borderId="23" xfId="0" applyNumberFormat="1" applyFont="1" applyFill="1" applyBorder="1" applyAlignment="1">
      <alignment horizontal="center" vertical="center"/>
    </xf>
    <xf numFmtId="0" fontId="13" fillId="4" borderId="0" xfId="1" applyFont="1" applyFill="1" applyAlignment="1" applyProtection="1">
      <alignment horizontal="center" vertical="center"/>
      <protection hidden="1"/>
    </xf>
    <xf numFmtId="0" fontId="49" fillId="0" borderId="0" xfId="1" applyFont="1" applyFill="1" applyBorder="1" applyAlignment="1" applyProtection="1">
      <alignment horizontal="right" vertical="center"/>
    </xf>
    <xf numFmtId="0" fontId="7" fillId="11" borderId="0" xfId="0" applyFont="1" applyFill="1" applyAlignment="1">
      <alignment horizontal="left" vertical="center" indent="1"/>
    </xf>
    <xf numFmtId="0" fontId="5" fillId="0" borderId="0" xfId="0" applyFont="1" applyAlignment="1" applyProtection="1">
      <alignment horizontal="left" vertical="center"/>
      <protection hidden="1"/>
    </xf>
    <xf numFmtId="0" fontId="20" fillId="0" borderId="0" xfId="0" applyFont="1" applyProtection="1">
      <protection hidden="1"/>
    </xf>
    <xf numFmtId="0" fontId="0" fillId="0" borderId="0" xfId="0" applyProtection="1">
      <protection hidden="1"/>
    </xf>
    <xf numFmtId="0" fontId="37" fillId="0" borderId="0" xfId="1" applyFont="1" applyFill="1" applyBorder="1" applyAlignment="1" applyProtection="1">
      <alignment horizontal="left" vertical="center" wrapText="1" indent="1"/>
    </xf>
    <xf numFmtId="0" fontId="7" fillId="0" borderId="0" xfId="0" applyFont="1" applyAlignment="1">
      <alignment horizontal="center" vertical="center"/>
    </xf>
    <xf numFmtId="0" fontId="46" fillId="0" borderId="13" xfId="1" applyFont="1" applyFill="1" applyBorder="1" applyAlignment="1" applyProtection="1">
      <alignment horizontal="left" vertical="center" indent="1"/>
    </xf>
    <xf numFmtId="0" fontId="5" fillId="0" borderId="0" xfId="1" applyFont="1" applyFill="1" applyBorder="1" applyAlignment="1" applyProtection="1">
      <alignment horizontal="left" vertical="center" wrapText="1"/>
    </xf>
    <xf numFmtId="0" fontId="46" fillId="0" borderId="0" xfId="1" applyFont="1" applyFill="1" applyBorder="1" applyAlignment="1" applyProtection="1">
      <alignment horizontal="left" vertical="center" wrapText="1"/>
    </xf>
    <xf numFmtId="165" fontId="15" fillId="9" borderId="15" xfId="0" applyNumberFormat="1" applyFont="1" applyFill="1" applyBorder="1" applyAlignment="1" applyProtection="1">
      <alignment vertical="center"/>
      <protection locked="0" hidden="1"/>
    </xf>
    <xf numFmtId="165" fontId="15" fillId="9" borderId="16" xfId="0" applyNumberFormat="1" applyFont="1" applyFill="1" applyBorder="1" applyAlignment="1" applyProtection="1">
      <alignment vertical="center"/>
      <protection locked="0" hidden="1"/>
    </xf>
    <xf numFmtId="165" fontId="44" fillId="7" borderId="6" xfId="0" applyNumberFormat="1" applyFont="1" applyFill="1" applyBorder="1" applyAlignment="1">
      <alignment horizontal="center" vertical="center" wrapText="1"/>
    </xf>
    <xf numFmtId="165" fontId="44" fillId="7" borderId="14" xfId="0" applyNumberFormat="1" applyFont="1" applyFill="1" applyBorder="1" applyAlignment="1">
      <alignment horizontal="center" vertical="center" wrapText="1"/>
    </xf>
    <xf numFmtId="164" fontId="6" fillId="6" borderId="14" xfId="0" applyNumberFormat="1" applyFont="1" applyFill="1" applyBorder="1" applyAlignment="1">
      <alignment horizontal="center" vertical="center" wrapText="1"/>
    </xf>
    <xf numFmtId="164" fontId="6" fillId="6" borderId="6" xfId="0" applyNumberFormat="1" applyFont="1" applyFill="1" applyBorder="1" applyAlignment="1">
      <alignment horizontal="center" vertical="center" wrapText="1"/>
    </xf>
    <xf numFmtId="165" fontId="31" fillId="8" borderId="29" xfId="0" applyNumberFormat="1" applyFont="1" applyFill="1" applyBorder="1" applyAlignment="1">
      <alignment horizontal="center" vertical="center" wrapText="1"/>
    </xf>
    <xf numFmtId="165" fontId="31" fillId="8" borderId="30" xfId="0" applyNumberFormat="1" applyFont="1" applyFill="1" applyBorder="1" applyAlignment="1">
      <alignment horizontal="center" vertical="center" wrapText="1"/>
    </xf>
    <xf numFmtId="165" fontId="31" fillId="8" borderId="31" xfId="0" applyNumberFormat="1" applyFont="1" applyFill="1" applyBorder="1" applyAlignment="1">
      <alignment horizontal="center" vertical="center" wrapText="1"/>
    </xf>
    <xf numFmtId="165" fontId="31" fillId="8" borderId="32" xfId="0" applyNumberFormat="1" applyFont="1" applyFill="1" applyBorder="1" applyAlignment="1">
      <alignment horizontal="center" vertical="center" wrapText="1"/>
    </xf>
    <xf numFmtId="165" fontId="31" fillId="8" borderId="33" xfId="0" applyNumberFormat="1" applyFont="1" applyFill="1" applyBorder="1" applyAlignment="1">
      <alignment horizontal="center" vertical="center" wrapText="1"/>
    </xf>
    <xf numFmtId="165" fontId="31" fillId="8" borderId="34" xfId="0" applyNumberFormat="1" applyFont="1" applyFill="1" applyBorder="1" applyAlignment="1">
      <alignment horizontal="center" vertical="center" wrapText="1"/>
    </xf>
    <xf numFmtId="2" fontId="15" fillId="0" borderId="0" xfId="0" applyNumberFormat="1" applyFont="1" applyAlignment="1" applyProtection="1">
      <alignment horizontal="right" wrapText="1"/>
      <protection hidden="1"/>
    </xf>
    <xf numFmtId="165" fontId="44" fillId="8" borderId="3" xfId="0" applyNumberFormat="1" applyFont="1" applyFill="1" applyBorder="1" applyAlignment="1">
      <alignment horizontal="center" vertical="center" wrapText="1"/>
    </xf>
    <xf numFmtId="165" fontId="44" fillId="8" borderId="14" xfId="0" applyNumberFormat="1" applyFont="1" applyFill="1" applyBorder="1" applyAlignment="1">
      <alignment horizontal="center" vertical="center" wrapText="1"/>
    </xf>
    <xf numFmtId="165" fontId="44" fillId="8" borderId="6" xfId="0" applyNumberFormat="1" applyFont="1" applyFill="1" applyBorder="1" applyAlignment="1">
      <alignment horizontal="center" vertical="center" wrapText="1"/>
    </xf>
    <xf numFmtId="164" fontId="2" fillId="5" borderId="3" xfId="0" applyNumberFormat="1" applyFont="1" applyFill="1" applyBorder="1" applyAlignment="1">
      <alignment horizontal="center" vertical="center" wrapText="1"/>
    </xf>
    <xf numFmtId="164" fontId="6" fillId="6" borderId="3" xfId="0" applyNumberFormat="1" applyFont="1" applyFill="1" applyBorder="1" applyAlignment="1">
      <alignment horizontal="center" vertical="center" wrapText="1"/>
    </xf>
    <xf numFmtId="0" fontId="42" fillId="6" borderId="14" xfId="0" applyFont="1" applyFill="1" applyBorder="1" applyAlignment="1">
      <alignment horizontal="center" vertical="center" wrapText="1"/>
    </xf>
    <xf numFmtId="165" fontId="44" fillId="7" borderId="18" xfId="0" applyNumberFormat="1" applyFont="1" applyFill="1" applyBorder="1" applyAlignment="1">
      <alignment horizontal="center" vertical="center" wrapText="1"/>
    </xf>
    <xf numFmtId="165" fontId="44" fillId="7" borderId="3" xfId="0" applyNumberFormat="1" applyFont="1" applyFill="1" applyBorder="1" applyAlignment="1">
      <alignment horizontal="center" vertical="center" wrapText="1"/>
    </xf>
    <xf numFmtId="0" fontId="42" fillId="6" borderId="6" xfId="0" applyFont="1" applyFill="1" applyBorder="1" applyAlignment="1">
      <alignment horizontal="center" vertical="center" wrapText="1"/>
    </xf>
    <xf numFmtId="0" fontId="42" fillId="6" borderId="18" xfId="0" applyFont="1" applyFill="1" applyBorder="1" applyAlignment="1">
      <alignment horizontal="center" vertical="center" wrapText="1"/>
    </xf>
    <xf numFmtId="0" fontId="42" fillId="6" borderId="3" xfId="0" applyFont="1" applyFill="1" applyBorder="1" applyAlignment="1">
      <alignment horizontal="center" vertical="center" wrapText="1"/>
    </xf>
    <xf numFmtId="165" fontId="15" fillId="9" borderId="17" xfId="0" applyNumberFormat="1" applyFont="1" applyFill="1" applyBorder="1" applyAlignment="1" applyProtection="1">
      <alignment vertical="center"/>
      <protection locked="0" hidden="1"/>
    </xf>
    <xf numFmtId="164" fontId="6" fillId="10" borderId="14" xfId="0" applyNumberFormat="1" applyFont="1" applyFill="1" applyBorder="1" applyAlignment="1">
      <alignment horizontal="center" vertical="center" wrapText="1"/>
    </xf>
    <xf numFmtId="165" fontId="15" fillId="9" borderId="15" xfId="0" applyNumberFormat="1" applyFont="1" applyFill="1" applyBorder="1" applyAlignment="1" applyProtection="1">
      <alignment horizontal="left" vertical="center"/>
      <protection locked="0" hidden="1"/>
    </xf>
    <xf numFmtId="165" fontId="15" fillId="9" borderId="16" xfId="0" applyNumberFormat="1" applyFont="1" applyFill="1" applyBorder="1" applyAlignment="1" applyProtection="1">
      <alignment horizontal="left" vertical="center"/>
      <protection locked="0" hidden="1"/>
    </xf>
    <xf numFmtId="165" fontId="6" fillId="11" borderId="3" xfId="0" applyNumberFormat="1" applyFont="1" applyFill="1" applyBorder="1" applyAlignment="1">
      <alignment horizontal="center" vertical="center" wrapText="1"/>
    </xf>
    <xf numFmtId="165" fontId="6" fillId="11" borderId="6" xfId="0" applyNumberFormat="1" applyFont="1" applyFill="1" applyBorder="1" applyAlignment="1">
      <alignment horizontal="center" vertical="center" wrapText="1"/>
    </xf>
    <xf numFmtId="165" fontId="6" fillId="11" borderId="14" xfId="0" applyNumberFormat="1" applyFont="1" applyFill="1" applyBorder="1" applyAlignment="1">
      <alignment horizontal="center" vertical="center" wrapText="1"/>
    </xf>
    <xf numFmtId="164" fontId="6" fillId="10" borderId="3" xfId="0" applyNumberFormat="1" applyFont="1" applyFill="1" applyBorder="1" applyAlignment="1">
      <alignment horizontal="center" vertical="center" wrapText="1"/>
    </xf>
    <xf numFmtId="164" fontId="6" fillId="10" borderId="6" xfId="0" applyNumberFormat="1" applyFont="1" applyFill="1" applyBorder="1" applyAlignment="1">
      <alignment horizontal="center" vertical="center" wrapText="1"/>
    </xf>
    <xf numFmtId="165" fontId="31" fillId="4" borderId="14" xfId="0" applyNumberFormat="1" applyFont="1" applyFill="1" applyBorder="1" applyAlignment="1">
      <alignment horizontal="center" vertical="center" wrapText="1"/>
    </xf>
    <xf numFmtId="165" fontId="44" fillId="4" borderId="3" xfId="0" applyNumberFormat="1" applyFont="1" applyFill="1" applyBorder="1" applyAlignment="1">
      <alignment horizontal="center" vertical="center" wrapText="1"/>
    </xf>
    <xf numFmtId="165" fontId="44" fillId="4" borderId="14" xfId="0" applyNumberFormat="1" applyFont="1" applyFill="1" applyBorder="1" applyAlignment="1">
      <alignment horizontal="center" vertical="center" wrapText="1"/>
    </xf>
    <xf numFmtId="165" fontId="44" fillId="4" borderId="6" xfId="0" applyNumberFormat="1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horizontal="center" vertical="center" wrapText="1"/>
    </xf>
    <xf numFmtId="0" fontId="1" fillId="10" borderId="19" xfId="1" applyFont="1" applyFill="1" applyBorder="1" applyAlignment="1" applyProtection="1">
      <alignment horizontal="center" vertical="center"/>
      <protection hidden="1"/>
    </xf>
    <xf numFmtId="0" fontId="1" fillId="10" borderId="11" xfId="1" applyFont="1" applyFill="1" applyBorder="1" applyAlignment="1" applyProtection="1">
      <alignment horizontal="center" vertical="center"/>
      <protection hidden="1"/>
    </xf>
    <xf numFmtId="0" fontId="0" fillId="10" borderId="14" xfId="0" applyFill="1" applyBorder="1"/>
    <xf numFmtId="0" fontId="42" fillId="10" borderId="14" xfId="0" applyFont="1" applyFill="1" applyBorder="1" applyAlignment="1">
      <alignment horizontal="center" vertical="center" wrapText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48"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</dxfs>
  <tableStyles count="0" defaultTableStyle="TableStyleMedium9" defaultPivotStyle="PivotStyleLight16"/>
  <colors>
    <mruColors>
      <color rgb="FFE2EDF6"/>
      <color rgb="FFD8D2D9"/>
      <color rgb="FFF1EFF1"/>
      <color rgb="FFF7D117"/>
      <color rgb="FF9FC4E3"/>
      <color rgb="FF9D90A0"/>
      <color rgb="FF892F69"/>
      <color rgb="FF3476B1"/>
      <color rgb="FF2758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1457325</xdr:colOff>
      <xdr:row>0</xdr:row>
      <xdr:rowOff>114300</xdr:rowOff>
    </xdr:from>
    <xdr:to>
      <xdr:col>5</xdr:col>
      <xdr:colOff>863086</xdr:colOff>
      <xdr:row>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9994F7-4C4B-4567-B7CA-67D4460B5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14300"/>
          <a:ext cx="2244211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B2D4D5"/>
        </a:solidFill>
        <a:ln>
          <a:solidFill>
            <a:srgbClr val="E5F1F1"/>
          </a:solidFill>
        </a:ln>
        <a:scene3d>
          <a:camera prst="orthographicFront"/>
          <a:lightRig rig="threePt" dir="t"/>
        </a:scene3d>
        <a:sp3d>
          <a:bevelT w="114300" prst="artDeco"/>
        </a:sp3d>
      </a:spPr>
      <a:bodyPr vertOverflow="clip" rtlCol="0" anchor="ctr"/>
      <a:lstStyle>
        <a:defPPr algn="ctr">
          <a:defRPr sz="800" b="1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ne.pt/xportal/xmain?xpid=INE&amp;xpgid=ine_destaques&amp;DESTAQUESdest_boui=586619963&amp;DESTAQUEStema=55579&amp;DESTAQUESmodo=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892F69"/>
  </sheetPr>
  <dimension ref="A1:I41"/>
  <sheetViews>
    <sheetView showGridLines="0" tabSelected="1" zoomScaleNormal="100" workbookViewId="0">
      <selection activeCell="B8" sqref="B9:F9"/>
    </sheetView>
  </sheetViews>
  <sheetFormatPr defaultColWidth="0" defaultRowHeight="15" zeroHeight="1" x14ac:dyDescent="0.25"/>
  <cols>
    <col min="1" max="1" width="0.85546875" style="14" customWidth="1"/>
    <col min="2" max="4" width="2.7109375" style="13" customWidth="1"/>
    <col min="5" max="5" width="42.5703125" style="13" customWidth="1"/>
    <col min="6" max="6" width="40.42578125" style="14" customWidth="1"/>
    <col min="7" max="7" width="0.85546875" style="14" customWidth="1"/>
    <col min="8" max="9" width="0" style="14" hidden="1" customWidth="1"/>
    <col min="10" max="16384" width="9.140625" style="14" hidden="1"/>
  </cols>
  <sheetData>
    <row r="1" spans="1:7" ht="12" customHeight="1" x14ac:dyDescent="0.25"/>
    <row r="2" spans="1:7" ht="12" customHeight="1" x14ac:dyDescent="0.25">
      <c r="F2" s="150" t="s">
        <v>432</v>
      </c>
    </row>
    <row r="3" spans="1:7" ht="12" customHeight="1" x14ac:dyDescent="0.25"/>
    <row r="4" spans="1:7" ht="12" customHeight="1" x14ac:dyDescent="0.25"/>
    <row r="5" spans="1:7" ht="12" customHeight="1" x14ac:dyDescent="0.25"/>
    <row r="6" spans="1:7" ht="12" customHeight="1" x14ac:dyDescent="0.25"/>
    <row r="7" spans="1:7" ht="12" customHeight="1" x14ac:dyDescent="0.25"/>
    <row r="8" spans="1:7" s="1" customFormat="1" ht="15" customHeight="1" x14ac:dyDescent="0.25">
      <c r="A8" s="42"/>
      <c r="B8" s="156" t="s">
        <v>430</v>
      </c>
      <c r="C8" s="156"/>
      <c r="D8" s="156"/>
      <c r="E8" s="156"/>
      <c r="F8" s="156"/>
      <c r="G8" s="43"/>
    </row>
    <row r="9" spans="1:7" s="1" customFormat="1" ht="18.75" customHeight="1" x14ac:dyDescent="0.25">
      <c r="A9" s="42"/>
      <c r="B9" s="156" t="s">
        <v>256</v>
      </c>
      <c r="C9" s="156"/>
      <c r="D9" s="156"/>
      <c r="E9" s="156"/>
      <c r="F9" s="156"/>
      <c r="G9" s="43"/>
    </row>
    <row r="10" spans="1:7" s="15" customFormat="1" ht="12" customHeight="1" x14ac:dyDescent="0.25">
      <c r="A10" s="18"/>
      <c r="B10" s="16"/>
      <c r="C10" s="16"/>
      <c r="D10" s="16"/>
      <c r="E10" s="16"/>
      <c r="F10" s="17"/>
    </row>
    <row r="11" spans="1:7" s="18" customFormat="1" ht="13.5" customHeight="1" x14ac:dyDescent="0.25">
      <c r="B11" s="47" t="s">
        <v>188</v>
      </c>
      <c r="C11" s="44"/>
      <c r="D11" s="44"/>
      <c r="E11" s="44"/>
      <c r="F11" s="44"/>
    </row>
    <row r="12" spans="1:7" s="15" customFormat="1" ht="5.0999999999999996" customHeight="1" x14ac:dyDescent="0.25">
      <c r="A12" s="18"/>
      <c r="B12" s="16"/>
      <c r="C12" s="16"/>
      <c r="D12" s="16"/>
      <c r="E12" s="16"/>
      <c r="F12" s="17"/>
    </row>
    <row r="13" spans="1:7" s="15" customFormat="1" ht="14.1" customHeight="1" x14ac:dyDescent="0.25">
      <c r="A13" s="18"/>
      <c r="B13" s="102" t="s">
        <v>257</v>
      </c>
      <c r="C13" s="102"/>
      <c r="D13" s="102"/>
      <c r="E13" s="102"/>
      <c r="F13" s="102" t="s">
        <v>189</v>
      </c>
    </row>
    <row r="14" spans="1:7" s="15" customFormat="1" ht="5.0999999999999996" customHeight="1" x14ac:dyDescent="0.25">
      <c r="A14" s="18"/>
      <c r="B14" s="16"/>
      <c r="C14" s="16"/>
      <c r="D14" s="16"/>
      <c r="E14" s="16"/>
      <c r="F14" s="45"/>
    </row>
    <row r="15" spans="1:7" s="48" customFormat="1" ht="14.1" customHeight="1" x14ac:dyDescent="0.25">
      <c r="A15" s="19"/>
      <c r="B15" s="157" t="s">
        <v>260</v>
      </c>
      <c r="C15" s="157"/>
      <c r="D15" s="157"/>
      <c r="E15" s="157"/>
      <c r="F15" s="46" t="s">
        <v>1</v>
      </c>
    </row>
    <row r="16" spans="1:7" s="48" customFormat="1" ht="14.1" customHeight="1" x14ac:dyDescent="0.25">
      <c r="A16" s="19"/>
      <c r="B16" s="157" t="s">
        <v>261</v>
      </c>
      <c r="C16" s="157"/>
      <c r="D16" s="157"/>
      <c r="E16" s="157"/>
      <c r="F16" s="46" t="s">
        <v>3</v>
      </c>
    </row>
    <row r="17" spans="1:6" s="48" customFormat="1" ht="14.1" customHeight="1" x14ac:dyDescent="0.25">
      <c r="A17" s="19"/>
      <c r="B17" s="103"/>
      <c r="C17" s="103"/>
      <c r="D17" s="103"/>
      <c r="E17" s="103"/>
      <c r="F17" s="46" t="s">
        <v>175</v>
      </c>
    </row>
    <row r="18" spans="1:6" s="48" customFormat="1" ht="14.1" customHeight="1" x14ac:dyDescent="0.25">
      <c r="A18" s="19"/>
      <c r="B18" s="55"/>
      <c r="C18" s="55"/>
      <c r="D18" s="55"/>
      <c r="E18" s="55"/>
      <c r="F18" s="46" t="s">
        <v>30</v>
      </c>
    </row>
    <row r="19" spans="1:6" s="15" customFormat="1" ht="12" customHeight="1" x14ac:dyDescent="0.25">
      <c r="A19" s="19"/>
      <c r="B19" s="16"/>
      <c r="C19" s="16"/>
      <c r="D19" s="16"/>
      <c r="E19" s="16"/>
      <c r="F19" s="17"/>
    </row>
    <row r="20" spans="1:6" s="18" customFormat="1" ht="12.95" customHeight="1" x14ac:dyDescent="0.25">
      <c r="B20" s="47" t="s">
        <v>190</v>
      </c>
      <c r="C20" s="49"/>
      <c r="D20" s="49"/>
      <c r="E20" s="49"/>
      <c r="F20" s="49"/>
    </row>
    <row r="21" spans="1:6" s="1" customFormat="1" ht="5.0999999999999996" customHeight="1" x14ac:dyDescent="0.25">
      <c r="E21" s="50"/>
    </row>
    <row r="22" spans="1:6" s="15" customFormat="1" ht="14.1" customHeight="1" x14ac:dyDescent="0.25">
      <c r="A22" s="1"/>
      <c r="B22" s="105" t="s">
        <v>257</v>
      </c>
      <c r="C22" s="105"/>
      <c r="D22" s="105"/>
      <c r="E22" s="105"/>
      <c r="F22" s="105" t="s">
        <v>189</v>
      </c>
    </row>
    <row r="23" spans="1:6" s="15" customFormat="1" ht="5.0999999999999996" customHeight="1" x14ac:dyDescent="0.25">
      <c r="A23" s="18"/>
      <c r="B23" s="16"/>
      <c r="C23" s="16"/>
      <c r="D23" s="16"/>
      <c r="E23" s="16"/>
      <c r="F23" s="45"/>
    </row>
    <row r="24" spans="1:6" s="1" customFormat="1" ht="14.1" customHeight="1" x14ac:dyDescent="0.25">
      <c r="A24" s="18"/>
      <c r="B24" s="157" t="s">
        <v>260</v>
      </c>
      <c r="C24" s="157"/>
      <c r="D24" s="157"/>
      <c r="E24" s="157"/>
      <c r="F24" s="51" t="s">
        <v>7</v>
      </c>
    </row>
    <row r="25" spans="1:6" s="1" customFormat="1" ht="14.1" customHeight="1" x14ac:dyDescent="0.25">
      <c r="A25" s="18"/>
      <c r="B25" s="157" t="s">
        <v>261</v>
      </c>
      <c r="C25" s="157"/>
      <c r="D25" s="157"/>
      <c r="E25" s="157"/>
      <c r="F25" s="46" t="s">
        <v>3</v>
      </c>
    </row>
    <row r="26" spans="1:6" s="1" customFormat="1" ht="14.1" customHeight="1" x14ac:dyDescent="0.25">
      <c r="A26" s="18"/>
      <c r="B26" s="103"/>
      <c r="C26" s="103"/>
      <c r="D26" s="103"/>
      <c r="E26" s="103"/>
      <c r="F26" s="46" t="s">
        <v>30</v>
      </c>
    </row>
    <row r="27" spans="1:6" s="1" customFormat="1" ht="14.1" customHeight="1" x14ac:dyDescent="0.25">
      <c r="A27" s="18"/>
      <c r="B27" s="55"/>
      <c r="C27" s="55"/>
      <c r="D27" s="55"/>
      <c r="E27" s="55"/>
      <c r="F27" s="51" t="s">
        <v>30</v>
      </c>
    </row>
    <row r="28" spans="1:6" s="1" customFormat="1" ht="14.1" customHeight="1" x14ac:dyDescent="0.25">
      <c r="A28" s="18"/>
      <c r="B28" s="55"/>
      <c r="C28" s="55"/>
      <c r="D28" s="55"/>
      <c r="E28" s="55"/>
      <c r="F28" s="46" t="s">
        <v>3</v>
      </c>
    </row>
    <row r="29" spans="1:6" s="19" customFormat="1" ht="12" customHeight="1" x14ac:dyDescent="0.2">
      <c r="A29" s="18"/>
      <c r="B29" s="52"/>
      <c r="E29" s="53"/>
      <c r="F29" s="54"/>
    </row>
    <row r="30" spans="1:6" s="18" customFormat="1" ht="12.95" customHeight="1" x14ac:dyDescent="0.25">
      <c r="B30" s="47" t="s">
        <v>259</v>
      </c>
      <c r="C30" s="49"/>
      <c r="D30" s="49"/>
      <c r="E30" s="49"/>
      <c r="F30" s="49"/>
    </row>
    <row r="31" spans="1:6" s="1" customFormat="1" ht="5.0999999999999996" customHeight="1" x14ac:dyDescent="0.25">
      <c r="E31" s="50"/>
    </row>
    <row r="32" spans="1:6" s="15" customFormat="1" ht="14.1" customHeight="1" x14ac:dyDescent="0.25">
      <c r="A32" s="1"/>
      <c r="B32" s="82" t="s">
        <v>266</v>
      </c>
      <c r="C32" s="82"/>
      <c r="D32" s="82"/>
      <c r="E32" s="82"/>
      <c r="F32" s="82"/>
    </row>
    <row r="33" spans="1:6" s="15" customFormat="1" ht="5.0999999999999996" customHeight="1" x14ac:dyDescent="0.25">
      <c r="A33" s="18"/>
      <c r="B33" s="16"/>
      <c r="C33" s="16"/>
      <c r="D33" s="16"/>
      <c r="E33" s="16"/>
      <c r="F33" s="45"/>
    </row>
    <row r="34" spans="1:6" s="19" customFormat="1" ht="14.1" customHeight="1" x14ac:dyDescent="0.25">
      <c r="A34" s="18"/>
      <c r="B34" s="157" t="s">
        <v>310</v>
      </c>
      <c r="C34" s="157"/>
      <c r="D34" s="157"/>
      <c r="E34" s="157"/>
      <c r="F34" s="56"/>
    </row>
    <row r="35" spans="1:6" x14ac:dyDescent="0.25">
      <c r="A35" s="1"/>
      <c r="B35" s="104"/>
      <c r="C35" s="104"/>
      <c r="D35" s="104"/>
      <c r="E35" s="104"/>
    </row>
    <row r="36" spans="1:6" s="153" customFormat="1" x14ac:dyDescent="0.25">
      <c r="A36" s="69"/>
      <c r="B36" s="158" t="s">
        <v>433</v>
      </c>
      <c r="C36" s="158"/>
      <c r="D36" s="158"/>
      <c r="E36" s="158"/>
      <c r="F36" s="158"/>
    </row>
    <row r="37" spans="1:6" s="153" customFormat="1" x14ac:dyDescent="0.25">
      <c r="A37" s="69"/>
      <c r="B37" s="158"/>
      <c r="C37" s="158"/>
      <c r="D37" s="158"/>
      <c r="E37" s="158"/>
      <c r="F37" s="158"/>
    </row>
    <row r="38" spans="1:6" s="153" customFormat="1" x14ac:dyDescent="0.25">
      <c r="A38" s="69"/>
      <c r="B38" s="158"/>
      <c r="C38" s="158"/>
      <c r="D38" s="158"/>
      <c r="E38" s="158"/>
      <c r="F38" s="158"/>
    </row>
    <row r="39" spans="1:6" s="153" customFormat="1" x14ac:dyDescent="0.25">
      <c r="A39" s="154"/>
      <c r="B39" s="159" t="s">
        <v>429</v>
      </c>
      <c r="C39" s="159"/>
      <c r="D39" s="159"/>
      <c r="E39" s="159"/>
      <c r="F39" s="159"/>
    </row>
    <row r="40" spans="1:6" x14ac:dyDescent="0.25">
      <c r="B40" s="159"/>
      <c r="C40" s="159"/>
      <c r="D40" s="159"/>
      <c r="E40" s="159"/>
      <c r="F40" s="159"/>
    </row>
    <row r="41" spans="1:6" ht="37.5" customHeight="1" x14ac:dyDescent="0.25">
      <c r="A41" s="1"/>
      <c r="B41" s="155"/>
      <c r="C41" s="155"/>
      <c r="D41" s="155"/>
      <c r="E41" s="155"/>
      <c r="F41" s="155"/>
    </row>
  </sheetData>
  <sheetProtection sheet="1" objects="1" scenarios="1"/>
  <mergeCells count="10">
    <mergeCell ref="B41:F41"/>
    <mergeCell ref="B8:F8"/>
    <mergeCell ref="B9:F9"/>
    <mergeCell ref="B15:E15"/>
    <mergeCell ref="B16:E16"/>
    <mergeCell ref="B34:E34"/>
    <mergeCell ref="B24:E24"/>
    <mergeCell ref="B25:E25"/>
    <mergeCell ref="B36:F38"/>
    <mergeCell ref="B39:F40"/>
  </mergeCells>
  <hyperlinks>
    <hyperlink ref="B15" location="PessServ_T!A1" display="PESSOAS AO SERVIÇO" xr:uid="{00000000-0004-0000-0000-000000000000}"/>
    <hyperlink ref="B16" location="Rend_Gastos_T!A1" display="RENDIMENTOS E GASTOS" xr:uid="{00000000-0004-0000-0000-000001000000}"/>
    <hyperlink ref="B34" location="Sinais_Siglas_Indicadores!A1" display="SINAIS CONVENCIONAIS, SIGLAS E INDICADORES" xr:uid="{00000000-0004-0000-0000-000002000000}"/>
    <hyperlink ref="B15:E15" location="Totais_Nº!A1" display="VALORES TOTAIS &gt;&gt;" xr:uid="{00000000-0004-0000-0000-000003000000}"/>
    <hyperlink ref="B16:E16" location="Totais_Tx!A1" display="TAXAS &gt;&gt;" xr:uid="{00000000-0004-0000-0000-000004000000}"/>
    <hyperlink ref="B24" location="PessServ_T!A1" display="PESSOAS AO SERVIÇO" xr:uid="{00000000-0004-0000-0000-000005000000}"/>
    <hyperlink ref="B25" location="Rend_Gastos_T!A1" display="RENDIMENTOS E GASTOS" xr:uid="{00000000-0004-0000-0000-000006000000}"/>
    <hyperlink ref="B24:E24" location="Detalhes_Nº!A1" display="VALORES TOTAIS &gt;&gt;" xr:uid="{00000000-0004-0000-0000-000007000000}"/>
    <hyperlink ref="B25:E25" location="Detalhes_Tx!A1" display="TAXAS &gt;&gt;" xr:uid="{00000000-0004-0000-0000-000008000000}"/>
    <hyperlink ref="B39" r:id="rId1" xr:uid="{042F329C-DA22-4014-AAFC-E0A3AA9071CC}"/>
  </hyperlinks>
  <pageMargins left="0.23622047244094491" right="0.23622047244094491" top="0.35433070866141736" bottom="0.31496062992125984" header="0.31496062992125984" footer="0.31496062992125984"/>
  <pageSetup paperSize="9" scale="78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9FC4E3"/>
  </sheetPr>
  <dimension ref="A1:Q416"/>
  <sheetViews>
    <sheetView showGridLines="0" zoomScaleNormal="100" workbookViewId="0">
      <pane ySplit="15" topLeftCell="A16" activePane="bottomLeft" state="frozen"/>
      <selection activeCell="B9" sqref="B9:F9"/>
      <selection pane="bottomLeft" activeCell="B8" sqref="B8:I14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7" width="12.7109375" customWidth="1"/>
    <col min="8" max="8" width="11.28515625" customWidth="1"/>
    <col min="9" max="9" width="2.28515625" customWidth="1"/>
    <col min="10" max="14" width="12.28515625" customWidth="1"/>
    <col min="15" max="15" width="11.28515625" customWidth="1"/>
    <col min="16" max="16" width="2" customWidth="1"/>
    <col min="17" max="17" width="0.85546875" customWidth="1"/>
    <col min="18" max="16384" width="9.140625" hidden="1"/>
  </cols>
  <sheetData>
    <row r="1" spans="1:16" s="69" customFormat="1" ht="4.5" customHeight="1" x14ac:dyDescent="0.25">
      <c r="B1" s="70"/>
      <c r="C1" s="71"/>
      <c r="D1" s="71"/>
      <c r="E1" s="71"/>
      <c r="F1" s="71"/>
      <c r="G1" s="71"/>
      <c r="H1" s="72"/>
      <c r="I1" s="72"/>
      <c r="J1" s="72"/>
      <c r="K1" s="72"/>
    </row>
    <row r="2" spans="1:16" s="69" customFormat="1" ht="15" customHeight="1" x14ac:dyDescent="0.25">
      <c r="C2" s="87" t="s">
        <v>431</v>
      </c>
      <c r="D2" s="71"/>
      <c r="E2" s="71"/>
      <c r="F2" s="71"/>
      <c r="G2" s="71"/>
      <c r="H2" s="72"/>
      <c r="J2" s="72"/>
      <c r="K2" s="72"/>
      <c r="L2" s="72"/>
      <c r="M2" s="86" t="s">
        <v>428</v>
      </c>
      <c r="N2" s="77"/>
    </row>
    <row r="3" spans="1:16" s="69" customFormat="1" ht="15" customHeight="1" x14ac:dyDescent="0.25">
      <c r="C3" s="152" t="s">
        <v>253</v>
      </c>
      <c r="D3" s="71"/>
      <c r="E3" s="71"/>
      <c r="F3" s="71"/>
      <c r="G3" s="71"/>
      <c r="H3" s="72"/>
      <c r="J3" s="72"/>
      <c r="K3" s="172" t="s">
        <v>268</v>
      </c>
      <c r="L3" s="72"/>
      <c r="M3" s="72"/>
    </row>
    <row r="4" spans="1:16" s="69" customFormat="1" ht="5.0999999999999996" customHeight="1" x14ac:dyDescent="0.25">
      <c r="B4" s="70"/>
      <c r="C4" s="71"/>
      <c r="D4" s="71"/>
      <c r="E4" s="71"/>
      <c r="F4" s="71"/>
      <c r="G4" s="71"/>
      <c r="H4" s="72"/>
      <c r="J4" s="72"/>
      <c r="K4" s="172"/>
      <c r="L4" s="72"/>
      <c r="M4" s="72"/>
    </row>
    <row r="5" spans="1:16" s="76" customFormat="1" ht="15" customHeight="1" x14ac:dyDescent="0.2">
      <c r="A5" s="75"/>
      <c r="B5" s="138" t="s">
        <v>250</v>
      </c>
      <c r="C5" s="137" t="s">
        <v>251</v>
      </c>
      <c r="D5" s="160"/>
      <c r="E5" s="161"/>
      <c r="F5" s="137" t="s">
        <v>252</v>
      </c>
      <c r="G5" s="160"/>
      <c r="H5" s="161"/>
      <c r="I5" s="161"/>
      <c r="J5" s="136" t="str">
        <f>IF(G5="","Ir Para &gt;&gt;",HYPERLINK("#$D"&amp;MATCH(G5,B1:B416,0),"Ir Para &gt;&gt;"))</f>
        <v>Ir Para &gt;&gt;</v>
      </c>
      <c r="K5" s="172"/>
      <c r="L5" s="160"/>
      <c r="M5" s="161"/>
      <c r="O5" s="68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6" s="69" customFormat="1" ht="5.0999999999999996" customHeight="1" x14ac:dyDescent="0.25">
      <c r="B6" s="70"/>
      <c r="C6" s="71"/>
      <c r="D6" s="71"/>
      <c r="E6" s="71"/>
      <c r="F6" s="71"/>
      <c r="G6" s="71"/>
      <c r="H6" s="72"/>
      <c r="I6" s="72"/>
      <c r="J6" s="72"/>
      <c r="K6" s="72"/>
    </row>
    <row r="7" spans="1:16" s="69" customFormat="1" ht="5.0999999999999996" customHeight="1" x14ac:dyDescent="0.25">
      <c r="B7" s="70"/>
      <c r="C7" s="71"/>
      <c r="D7" s="71"/>
      <c r="E7" s="71"/>
      <c r="F7" s="71"/>
      <c r="G7" s="71"/>
      <c r="H7" s="72"/>
      <c r="I7" s="72"/>
      <c r="J7" s="72"/>
      <c r="K7" s="72"/>
    </row>
    <row r="8" spans="1:16" s="2" customFormat="1" ht="12.75" customHeight="1" x14ac:dyDescent="0.25">
      <c r="A8" s="30"/>
      <c r="B8" s="178" t="s">
        <v>254</v>
      </c>
      <c r="C8" s="166" t="s">
        <v>1</v>
      </c>
      <c r="D8" s="167"/>
      <c r="E8" s="167"/>
      <c r="F8" s="167"/>
      <c r="G8" s="167"/>
      <c r="H8" s="167"/>
      <c r="I8" s="168"/>
      <c r="J8" s="166" t="s">
        <v>178</v>
      </c>
      <c r="K8" s="167"/>
      <c r="L8" s="167"/>
      <c r="M8" s="167"/>
      <c r="N8" s="167"/>
      <c r="O8" s="167"/>
      <c r="P8" s="168"/>
    </row>
    <row r="9" spans="1:16" s="2" customFormat="1" ht="5.0999999999999996" customHeight="1" x14ac:dyDescent="0.25">
      <c r="A9" s="30"/>
      <c r="B9" s="178"/>
      <c r="C9" s="169"/>
      <c r="D9" s="170"/>
      <c r="E9" s="170"/>
      <c r="F9" s="170"/>
      <c r="G9" s="170"/>
      <c r="H9" s="170"/>
      <c r="I9" s="171"/>
      <c r="J9" s="169"/>
      <c r="K9" s="170"/>
      <c r="L9" s="170"/>
      <c r="M9" s="170"/>
      <c r="N9" s="170"/>
      <c r="O9" s="170"/>
      <c r="P9" s="171"/>
    </row>
    <row r="10" spans="1:16" s="2" customFormat="1" ht="15" customHeight="1" x14ac:dyDescent="0.25">
      <c r="A10" s="32"/>
      <c r="B10" s="178"/>
      <c r="C10" s="173" t="s">
        <v>228</v>
      </c>
      <c r="D10" s="179" t="s">
        <v>221</v>
      </c>
      <c r="E10" s="180"/>
      <c r="F10" s="180"/>
      <c r="G10" s="180"/>
      <c r="H10" s="177" t="s">
        <v>222</v>
      </c>
      <c r="I10" s="177"/>
      <c r="J10" s="173" t="s">
        <v>292</v>
      </c>
      <c r="K10" s="162" t="s">
        <v>295</v>
      </c>
      <c r="L10" s="163"/>
      <c r="M10" s="163"/>
      <c r="N10" s="163"/>
      <c r="O10" s="164" t="s">
        <v>294</v>
      </c>
      <c r="P10" s="164"/>
    </row>
    <row r="11" spans="1:16" s="2" customFormat="1" ht="15" customHeight="1" x14ac:dyDescent="0.25">
      <c r="A11" s="32"/>
      <c r="B11" s="178"/>
      <c r="C11" s="174"/>
      <c r="D11" s="163" t="s">
        <v>225</v>
      </c>
      <c r="E11" s="164" t="s">
        <v>227</v>
      </c>
      <c r="F11" s="164"/>
      <c r="G11" s="164"/>
      <c r="H11" s="164"/>
      <c r="I11" s="164"/>
      <c r="J11" s="174"/>
      <c r="K11" s="163" t="s">
        <v>293</v>
      </c>
      <c r="L11" s="164" t="s">
        <v>227</v>
      </c>
      <c r="M11" s="164"/>
      <c r="N11" s="164"/>
      <c r="O11" s="164"/>
      <c r="P11" s="164"/>
    </row>
    <row r="12" spans="1:16" s="2" customFormat="1" ht="5.0999999999999996" customHeight="1" x14ac:dyDescent="0.25">
      <c r="A12" s="32"/>
      <c r="B12" s="178"/>
      <c r="C12" s="174"/>
      <c r="D12" s="163"/>
      <c r="E12" s="164" t="s">
        <v>300</v>
      </c>
      <c r="F12" s="164" t="s">
        <v>301</v>
      </c>
      <c r="G12" s="164" t="s">
        <v>302</v>
      </c>
      <c r="H12" s="164"/>
      <c r="I12" s="164"/>
      <c r="J12" s="174"/>
      <c r="K12" s="163"/>
      <c r="L12" s="164" t="s">
        <v>303</v>
      </c>
      <c r="M12" s="164" t="s">
        <v>304</v>
      </c>
      <c r="N12" s="164" t="s">
        <v>305</v>
      </c>
      <c r="O12" s="164"/>
      <c r="P12" s="164"/>
    </row>
    <row r="13" spans="1:16" s="2" customFormat="1" ht="9.9499999999999993" customHeight="1" x14ac:dyDescent="0.25">
      <c r="A13" s="32"/>
      <c r="B13" s="178"/>
      <c r="C13" s="175"/>
      <c r="D13" s="162"/>
      <c r="E13" s="165"/>
      <c r="F13" s="165"/>
      <c r="G13" s="165"/>
      <c r="H13" s="165"/>
      <c r="I13" s="165"/>
      <c r="J13" s="175"/>
      <c r="K13" s="162"/>
      <c r="L13" s="165"/>
      <c r="M13" s="165"/>
      <c r="N13" s="165"/>
      <c r="O13" s="165"/>
      <c r="P13" s="165"/>
    </row>
    <row r="14" spans="1:16" s="5" customFormat="1" ht="15" customHeight="1" x14ac:dyDescent="0.25">
      <c r="A14" s="19"/>
      <c r="B14" s="178"/>
      <c r="C14" s="88" t="s">
        <v>0</v>
      </c>
      <c r="D14" s="88" t="s">
        <v>0</v>
      </c>
      <c r="E14" s="88" t="s">
        <v>0</v>
      </c>
      <c r="F14" s="88" t="s">
        <v>0</v>
      </c>
      <c r="G14" s="88" t="s">
        <v>0</v>
      </c>
      <c r="H14" s="176" t="s">
        <v>0</v>
      </c>
      <c r="I14" s="176"/>
      <c r="J14" s="88" t="s">
        <v>0</v>
      </c>
      <c r="K14" s="88" t="s">
        <v>0</v>
      </c>
      <c r="L14" s="88" t="s">
        <v>0</v>
      </c>
      <c r="M14" s="88" t="s">
        <v>0</v>
      </c>
      <c r="N14" s="88" t="s">
        <v>0</v>
      </c>
      <c r="O14" s="176" t="s">
        <v>0</v>
      </c>
      <c r="P14" s="176"/>
    </row>
    <row r="15" spans="1:16" ht="5.0999999999999996" customHeight="1" x14ac:dyDescent="0.25">
      <c r="A15" s="19"/>
      <c r="B15" s="7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</row>
    <row r="16" spans="1:16" ht="15" customHeight="1" x14ac:dyDescent="0.25">
      <c r="A16" s="19"/>
      <c r="B16" s="139" t="s">
        <v>1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</row>
    <row r="17" spans="1:17" s="9" customFormat="1" ht="15" customHeight="1" x14ac:dyDescent="0.25">
      <c r="A17" s="17"/>
      <c r="B17" s="89" t="s">
        <v>2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</row>
    <row r="18" spans="1:17" s="9" customFormat="1" ht="15" customHeight="1" x14ac:dyDescent="0.25">
      <c r="A18" s="17"/>
      <c r="B18" s="90">
        <v>2023</v>
      </c>
      <c r="C18" s="92">
        <v>1526926</v>
      </c>
      <c r="D18" s="92">
        <v>246741</v>
      </c>
      <c r="E18" s="100"/>
      <c r="F18" s="98"/>
      <c r="G18" s="99"/>
      <c r="H18" s="92">
        <v>175457</v>
      </c>
      <c r="I18" s="92" t="s">
        <v>307</v>
      </c>
      <c r="J18" s="92">
        <v>426408</v>
      </c>
      <c r="K18" s="92">
        <v>42699</v>
      </c>
      <c r="L18" s="100"/>
      <c r="M18" s="98"/>
      <c r="N18" s="99"/>
      <c r="O18" s="92" t="s">
        <v>159</v>
      </c>
      <c r="P18" s="92"/>
    </row>
    <row r="19" spans="1:17" s="9" customFormat="1" ht="15" customHeight="1" x14ac:dyDescent="0.25">
      <c r="A19" s="17"/>
      <c r="B19" s="91">
        <v>2022</v>
      </c>
      <c r="C19" s="92">
        <v>1453728</v>
      </c>
      <c r="D19" s="92">
        <v>232173</v>
      </c>
      <c r="E19" s="92">
        <v>170893</v>
      </c>
      <c r="F19" s="98"/>
      <c r="G19" s="99"/>
      <c r="H19" s="92">
        <v>175277</v>
      </c>
      <c r="I19" s="92" t="s">
        <v>306</v>
      </c>
      <c r="J19" s="92">
        <v>410442</v>
      </c>
      <c r="K19" s="92">
        <v>38716</v>
      </c>
      <c r="L19" s="92">
        <v>34017</v>
      </c>
      <c r="M19" s="98"/>
      <c r="N19" s="99"/>
      <c r="O19" s="92">
        <v>30479</v>
      </c>
      <c r="P19" s="92" t="s">
        <v>306</v>
      </c>
    </row>
    <row r="20" spans="1:17" s="9" customFormat="1" ht="15" customHeight="1" x14ac:dyDescent="0.25">
      <c r="A20" s="17"/>
      <c r="B20" s="91">
        <v>2021</v>
      </c>
      <c r="C20" s="92">
        <v>1359035</v>
      </c>
      <c r="D20" s="92">
        <v>187036</v>
      </c>
      <c r="E20" s="92">
        <v>141148</v>
      </c>
      <c r="F20" s="92">
        <v>107678</v>
      </c>
      <c r="G20" s="99"/>
      <c r="H20" s="92">
        <v>140460</v>
      </c>
      <c r="I20" s="92"/>
      <c r="J20" s="92">
        <v>395772</v>
      </c>
      <c r="K20" s="92">
        <v>34017</v>
      </c>
      <c r="L20" s="92">
        <v>30181</v>
      </c>
      <c r="M20" s="92">
        <v>26269</v>
      </c>
      <c r="N20" s="99"/>
      <c r="O20" s="92">
        <v>24705</v>
      </c>
      <c r="P20" s="94"/>
      <c r="Q20" s="80"/>
    </row>
    <row r="21" spans="1:17" s="9" customFormat="1" ht="15" customHeight="1" x14ac:dyDescent="0.25">
      <c r="A21" s="17"/>
      <c r="B21" s="91">
        <v>2020</v>
      </c>
      <c r="C21" s="92">
        <v>1316256</v>
      </c>
      <c r="D21" s="92">
        <v>154287</v>
      </c>
      <c r="E21" s="92">
        <v>116751</v>
      </c>
      <c r="F21" s="92">
        <v>91093</v>
      </c>
      <c r="G21" s="100"/>
      <c r="H21" s="92">
        <v>145139</v>
      </c>
      <c r="I21" s="95"/>
      <c r="J21" s="92">
        <v>403259</v>
      </c>
      <c r="K21" s="92">
        <v>33347</v>
      </c>
      <c r="L21" s="92">
        <v>27650</v>
      </c>
      <c r="M21" s="92">
        <v>24181</v>
      </c>
      <c r="N21" s="100"/>
      <c r="O21" s="92">
        <v>40229</v>
      </c>
      <c r="P21" s="96"/>
      <c r="Q21" s="81"/>
    </row>
    <row r="22" spans="1:17" s="9" customFormat="1" ht="15" customHeight="1" x14ac:dyDescent="0.25">
      <c r="A22" s="17"/>
      <c r="B22" s="91">
        <v>2019</v>
      </c>
      <c r="C22" s="92">
        <v>1335006</v>
      </c>
      <c r="D22" s="92">
        <v>196193</v>
      </c>
      <c r="E22" s="92">
        <v>146272</v>
      </c>
      <c r="F22" s="92">
        <v>112454</v>
      </c>
      <c r="G22" s="100"/>
      <c r="H22" s="92">
        <v>163451</v>
      </c>
      <c r="I22" s="96"/>
      <c r="J22" s="92">
        <v>403539</v>
      </c>
      <c r="K22" s="92">
        <v>44395</v>
      </c>
      <c r="L22" s="92">
        <v>38635</v>
      </c>
      <c r="M22" s="92">
        <v>32553</v>
      </c>
      <c r="N22" s="100"/>
      <c r="O22" s="92">
        <v>33428</v>
      </c>
      <c r="P22" s="96"/>
      <c r="Q22" s="81"/>
    </row>
    <row r="23" spans="1:17" s="9" customFormat="1" ht="15" customHeight="1" x14ac:dyDescent="0.25">
      <c r="A23" s="17"/>
      <c r="B23" s="91">
        <v>2018</v>
      </c>
      <c r="C23" s="92">
        <v>1295299</v>
      </c>
      <c r="D23" s="92">
        <v>196550</v>
      </c>
      <c r="E23" s="92">
        <v>149567</v>
      </c>
      <c r="F23" s="92">
        <v>114875</v>
      </c>
      <c r="G23" s="92">
        <v>75572</v>
      </c>
      <c r="H23" s="92">
        <v>159942</v>
      </c>
      <c r="I23" s="96"/>
      <c r="J23" s="92">
        <v>388200</v>
      </c>
      <c r="K23" s="92">
        <v>39534</v>
      </c>
      <c r="L23" s="92">
        <v>34464</v>
      </c>
      <c r="M23" s="92">
        <v>29275</v>
      </c>
      <c r="N23" s="92">
        <v>20632</v>
      </c>
      <c r="O23" s="92">
        <v>29806</v>
      </c>
      <c r="P23" s="96"/>
      <c r="Q23" s="81"/>
    </row>
    <row r="24" spans="1:17" s="9" customFormat="1" ht="15" customHeight="1" x14ac:dyDescent="0.25">
      <c r="A24" s="17"/>
      <c r="B24" s="91">
        <v>2017</v>
      </c>
      <c r="C24" s="92">
        <v>1260436</v>
      </c>
      <c r="D24" s="92">
        <v>188846</v>
      </c>
      <c r="E24" s="92">
        <v>135324</v>
      </c>
      <c r="F24" s="92">
        <v>102651</v>
      </c>
      <c r="G24" s="92">
        <v>64084</v>
      </c>
      <c r="H24" s="92">
        <v>150765</v>
      </c>
      <c r="I24" s="96"/>
      <c r="J24" s="92">
        <v>377831</v>
      </c>
      <c r="K24" s="92">
        <v>37509</v>
      </c>
      <c r="L24" s="92">
        <v>32816</v>
      </c>
      <c r="M24" s="92">
        <v>28160</v>
      </c>
      <c r="N24" s="92">
        <v>19408</v>
      </c>
      <c r="O24" s="92">
        <v>28156</v>
      </c>
      <c r="P24" s="96"/>
      <c r="Q24" s="81"/>
    </row>
    <row r="25" spans="1:17" s="9" customFormat="1" ht="15" customHeight="1" x14ac:dyDescent="0.25">
      <c r="A25" s="17"/>
      <c r="B25" s="91">
        <v>2016</v>
      </c>
      <c r="C25" s="92">
        <v>1214206</v>
      </c>
      <c r="D25" s="92">
        <v>180070</v>
      </c>
      <c r="E25" s="92">
        <v>132894</v>
      </c>
      <c r="F25" s="92">
        <v>101054</v>
      </c>
      <c r="G25" s="92">
        <v>61861</v>
      </c>
      <c r="H25" s="92">
        <v>144380</v>
      </c>
      <c r="I25" s="96"/>
      <c r="J25" s="92">
        <v>369806</v>
      </c>
      <c r="K25" s="92">
        <v>36079</v>
      </c>
      <c r="L25" s="92">
        <v>31543</v>
      </c>
      <c r="M25" s="92">
        <v>26943</v>
      </c>
      <c r="N25" s="92">
        <v>18526</v>
      </c>
      <c r="O25" s="92">
        <v>29536</v>
      </c>
      <c r="P25" s="96"/>
      <c r="Q25" s="81"/>
    </row>
    <row r="26" spans="1:17" s="9" customFormat="1" ht="15" customHeight="1" x14ac:dyDescent="0.25">
      <c r="A26" s="17"/>
      <c r="B26" s="91">
        <v>2015</v>
      </c>
      <c r="C26" s="92">
        <v>1181406</v>
      </c>
      <c r="D26" s="92">
        <v>181840</v>
      </c>
      <c r="E26" s="92">
        <v>133222</v>
      </c>
      <c r="F26" s="92">
        <v>103050</v>
      </c>
      <c r="G26" s="92">
        <v>62243</v>
      </c>
      <c r="H26" s="92">
        <v>146369</v>
      </c>
      <c r="I26" s="96"/>
      <c r="J26" s="92">
        <v>365409</v>
      </c>
      <c r="K26" s="92">
        <v>37424</v>
      </c>
      <c r="L26" s="92">
        <v>32834</v>
      </c>
      <c r="M26" s="92">
        <v>27998</v>
      </c>
      <c r="N26" s="92">
        <v>19663</v>
      </c>
      <c r="O26" s="92">
        <v>31414</v>
      </c>
      <c r="P26" s="96"/>
      <c r="Q26" s="81"/>
    </row>
    <row r="27" spans="1:17" s="9" customFormat="1" ht="15" customHeight="1" x14ac:dyDescent="0.25">
      <c r="A27" s="17"/>
      <c r="B27" s="91">
        <v>2014</v>
      </c>
      <c r="C27" s="92">
        <v>1147154</v>
      </c>
      <c r="D27" s="92">
        <v>178331</v>
      </c>
      <c r="E27" s="92">
        <v>129939</v>
      </c>
      <c r="F27" s="92">
        <v>99119</v>
      </c>
      <c r="G27" s="92">
        <v>60256</v>
      </c>
      <c r="H27" s="92">
        <v>147118</v>
      </c>
      <c r="I27" s="96"/>
      <c r="J27" s="92">
        <v>360876</v>
      </c>
      <c r="K27" s="92">
        <v>36988</v>
      </c>
      <c r="L27" s="92">
        <v>32276</v>
      </c>
      <c r="M27" s="92">
        <v>27284</v>
      </c>
      <c r="N27" s="92">
        <v>19087</v>
      </c>
      <c r="O27" s="92">
        <v>32869</v>
      </c>
      <c r="P27" s="96"/>
      <c r="Q27" s="81"/>
    </row>
    <row r="28" spans="1:17" s="9" customFormat="1" ht="15" customHeight="1" x14ac:dyDescent="0.25">
      <c r="A28" s="17"/>
      <c r="B28" s="91">
        <v>2013</v>
      </c>
      <c r="C28" s="92">
        <v>1119447</v>
      </c>
      <c r="D28" s="92">
        <v>200925</v>
      </c>
      <c r="E28" s="92">
        <v>153197</v>
      </c>
      <c r="F28" s="92">
        <v>121674</v>
      </c>
      <c r="G28" s="92">
        <v>80034</v>
      </c>
      <c r="H28" s="92">
        <v>149122</v>
      </c>
      <c r="I28" s="96"/>
      <c r="J28" s="92">
        <v>357376</v>
      </c>
      <c r="K28" s="92">
        <v>38832</v>
      </c>
      <c r="L28" s="92">
        <v>34379</v>
      </c>
      <c r="M28" s="92">
        <v>29237</v>
      </c>
      <c r="N28" s="92">
        <v>20589</v>
      </c>
      <c r="O28" s="92">
        <v>33780</v>
      </c>
      <c r="P28" s="96"/>
      <c r="Q28" s="81"/>
    </row>
    <row r="29" spans="1:17" s="1" customFormat="1" ht="15" customHeight="1" x14ac:dyDescent="0.25">
      <c r="A29" s="28"/>
      <c r="B29" s="91">
        <v>2012</v>
      </c>
      <c r="C29" s="92">
        <v>1086915</v>
      </c>
      <c r="D29" s="92">
        <v>134757</v>
      </c>
      <c r="E29" s="92">
        <v>95611</v>
      </c>
      <c r="F29" s="92">
        <v>70636</v>
      </c>
      <c r="G29" s="92">
        <v>42960</v>
      </c>
      <c r="H29" s="92">
        <v>167202</v>
      </c>
      <c r="I29" s="96"/>
      <c r="J29" s="92">
        <v>361137</v>
      </c>
      <c r="K29" s="92">
        <v>29704</v>
      </c>
      <c r="L29" s="92">
        <v>25504</v>
      </c>
      <c r="M29" s="92">
        <v>21281</v>
      </c>
      <c r="N29" s="92">
        <v>14457</v>
      </c>
      <c r="O29" s="92">
        <v>42360</v>
      </c>
      <c r="P29" s="96"/>
      <c r="Q29" s="81"/>
    </row>
    <row r="30" spans="1:17" s="1" customFormat="1" ht="15" customHeight="1" x14ac:dyDescent="0.25">
      <c r="B30" s="91">
        <v>2011</v>
      </c>
      <c r="C30" s="92">
        <v>1136256</v>
      </c>
      <c r="D30" s="92">
        <v>144232</v>
      </c>
      <c r="E30" s="92">
        <v>101426</v>
      </c>
      <c r="F30" s="92">
        <v>73353</v>
      </c>
      <c r="G30" s="92">
        <v>43522</v>
      </c>
      <c r="H30" s="92">
        <v>182021</v>
      </c>
      <c r="I30" s="96"/>
      <c r="J30" s="92">
        <v>376190</v>
      </c>
      <c r="K30" s="92">
        <v>33483</v>
      </c>
      <c r="L30" s="92">
        <v>28529</v>
      </c>
      <c r="M30" s="92">
        <v>23285</v>
      </c>
      <c r="N30" s="92">
        <v>15464</v>
      </c>
      <c r="O30" s="92">
        <v>43979</v>
      </c>
      <c r="P30" s="96"/>
      <c r="Q30" s="81"/>
    </row>
    <row r="31" spans="1:17" s="1" customFormat="1" ht="15" customHeight="1" x14ac:dyDescent="0.25">
      <c r="A31" s="29"/>
      <c r="B31" s="91">
        <v>2010</v>
      </c>
      <c r="C31" s="92">
        <v>1168265</v>
      </c>
      <c r="D31" s="92">
        <v>138362</v>
      </c>
      <c r="E31" s="92">
        <v>96915</v>
      </c>
      <c r="F31" s="92">
        <v>67351</v>
      </c>
      <c r="G31" s="92">
        <v>36717</v>
      </c>
      <c r="H31" s="92">
        <v>178148</v>
      </c>
      <c r="I31" s="96"/>
      <c r="J31" s="92">
        <v>383360</v>
      </c>
      <c r="K31" s="92">
        <v>37753</v>
      </c>
      <c r="L31" s="92">
        <v>31685</v>
      </c>
      <c r="M31" s="92">
        <v>25718</v>
      </c>
      <c r="N31" s="92">
        <v>15937</v>
      </c>
      <c r="O31" s="92">
        <v>40688</v>
      </c>
      <c r="P31" s="96"/>
      <c r="Q31" s="81"/>
    </row>
    <row r="32" spans="1:17" s="1" customFormat="1" ht="15" customHeight="1" x14ac:dyDescent="0.25">
      <c r="A32" s="18"/>
      <c r="B32" s="91">
        <v>2009</v>
      </c>
      <c r="C32" s="92">
        <v>1223578</v>
      </c>
      <c r="D32" s="92">
        <v>150100</v>
      </c>
      <c r="E32" s="92">
        <v>104572</v>
      </c>
      <c r="F32" s="92">
        <v>73522</v>
      </c>
      <c r="G32" s="92">
        <v>38036</v>
      </c>
      <c r="H32" s="92">
        <v>190433</v>
      </c>
      <c r="I32" s="96"/>
      <c r="J32" s="92">
        <v>382337</v>
      </c>
      <c r="K32" s="92">
        <v>33769</v>
      </c>
      <c r="L32" s="92">
        <v>28449</v>
      </c>
      <c r="M32" s="92">
        <v>23343</v>
      </c>
      <c r="N32" s="92">
        <v>13895</v>
      </c>
      <c r="O32" s="92">
        <v>39963</v>
      </c>
      <c r="P32" s="96"/>
      <c r="Q32" s="81"/>
    </row>
    <row r="33" spans="1:17" s="1" customFormat="1" ht="15" customHeight="1" x14ac:dyDescent="0.25">
      <c r="A33" s="33"/>
      <c r="B33" s="91">
        <v>2008</v>
      </c>
      <c r="C33" s="92">
        <v>1261452</v>
      </c>
      <c r="D33" s="92">
        <v>181173</v>
      </c>
      <c r="E33" s="92">
        <v>129535</v>
      </c>
      <c r="F33" s="92">
        <v>88369</v>
      </c>
      <c r="G33" s="92">
        <v>44305</v>
      </c>
      <c r="H33" s="92">
        <v>187063</v>
      </c>
      <c r="I33" s="97"/>
      <c r="J33" s="92">
        <v>388864</v>
      </c>
      <c r="K33" s="92">
        <v>38888</v>
      </c>
      <c r="L33" s="92">
        <v>31993</v>
      </c>
      <c r="M33" s="92">
        <v>26484</v>
      </c>
      <c r="N33" s="92">
        <v>15520</v>
      </c>
      <c r="O33" s="92">
        <v>38535</v>
      </c>
      <c r="P33" s="97"/>
      <c r="Q33" s="81"/>
    </row>
    <row r="34" spans="1:17" ht="15" customHeight="1" x14ac:dyDescent="0.25">
      <c r="A34" s="32"/>
      <c r="B34" s="139" t="s">
        <v>3</v>
      </c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</row>
    <row r="35" spans="1:17" s="9" customFormat="1" ht="15" customHeight="1" x14ac:dyDescent="0.25">
      <c r="A35" s="32"/>
      <c r="B35" s="89" t="s">
        <v>4</v>
      </c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</row>
    <row r="36" spans="1:17" s="9" customFormat="1" ht="15" customHeight="1" x14ac:dyDescent="0.25">
      <c r="A36" s="32"/>
      <c r="B36" s="90">
        <v>2023</v>
      </c>
      <c r="C36" s="92">
        <v>1004784</v>
      </c>
      <c r="D36" s="92">
        <v>200355</v>
      </c>
      <c r="E36" s="100"/>
      <c r="F36" s="98"/>
      <c r="G36" s="99"/>
      <c r="H36" s="92">
        <v>159518</v>
      </c>
      <c r="I36" s="92" t="s">
        <v>307</v>
      </c>
      <c r="J36" s="92">
        <v>36198</v>
      </c>
      <c r="K36" s="92">
        <v>3861</v>
      </c>
      <c r="L36" s="100"/>
      <c r="M36" s="98"/>
      <c r="N36" s="99"/>
      <c r="O36" s="92" t="s">
        <v>159</v>
      </c>
      <c r="P36" s="92"/>
    </row>
    <row r="37" spans="1:17" s="9" customFormat="1" ht="15" customHeight="1" x14ac:dyDescent="0.25">
      <c r="A37" s="32"/>
      <c r="B37" s="91">
        <v>2022</v>
      </c>
      <c r="C37" s="92">
        <v>956105</v>
      </c>
      <c r="D37" s="92">
        <v>188996</v>
      </c>
      <c r="E37" s="92">
        <v>130899</v>
      </c>
      <c r="F37" s="98"/>
      <c r="G37" s="99"/>
      <c r="H37" s="92">
        <v>149768</v>
      </c>
      <c r="I37" s="92" t="s">
        <v>306</v>
      </c>
      <c r="J37" s="92">
        <v>37901</v>
      </c>
      <c r="K37" s="92">
        <v>3057</v>
      </c>
      <c r="L37" s="92">
        <v>2064</v>
      </c>
      <c r="M37" s="98"/>
      <c r="N37" s="99"/>
      <c r="O37" s="92">
        <v>6476</v>
      </c>
      <c r="P37" s="92" t="s">
        <v>306</v>
      </c>
    </row>
    <row r="38" spans="1:17" s="9" customFormat="1" ht="15" customHeight="1" x14ac:dyDescent="0.25">
      <c r="A38" s="32"/>
      <c r="B38" s="91">
        <v>2021</v>
      </c>
      <c r="C38" s="93">
        <v>881644</v>
      </c>
      <c r="D38" s="93">
        <v>147533</v>
      </c>
      <c r="E38" s="92">
        <v>104659</v>
      </c>
      <c r="F38" s="92">
        <v>74466</v>
      </c>
      <c r="G38" s="99"/>
      <c r="H38" s="92">
        <v>118900</v>
      </c>
      <c r="I38" s="92"/>
      <c r="J38" s="92">
        <v>38880</v>
      </c>
      <c r="K38" s="93">
        <v>2462</v>
      </c>
      <c r="L38" s="92">
        <v>1721</v>
      </c>
      <c r="M38" s="92">
        <v>1236</v>
      </c>
      <c r="N38" s="99"/>
      <c r="O38" s="92">
        <v>5166</v>
      </c>
      <c r="P38" s="94"/>
    </row>
    <row r="39" spans="1:17" s="9" customFormat="1" ht="15" customHeight="1" x14ac:dyDescent="0.25">
      <c r="A39" s="32"/>
      <c r="B39" s="91">
        <v>2020</v>
      </c>
      <c r="C39" s="92">
        <v>857335</v>
      </c>
      <c r="D39" s="92">
        <v>118165</v>
      </c>
      <c r="E39" s="93">
        <v>83557</v>
      </c>
      <c r="F39" s="92">
        <v>60880</v>
      </c>
      <c r="G39" s="100"/>
      <c r="H39" s="92">
        <v>124095</v>
      </c>
      <c r="I39" s="95"/>
      <c r="J39" s="92">
        <v>57355</v>
      </c>
      <c r="K39" s="92">
        <v>4683</v>
      </c>
      <c r="L39" s="93">
        <v>2002</v>
      </c>
      <c r="M39" s="92">
        <v>1493</v>
      </c>
      <c r="N39" s="100"/>
      <c r="O39" s="93">
        <v>19619</v>
      </c>
      <c r="P39" s="96"/>
    </row>
    <row r="40" spans="1:17" s="9" customFormat="1" ht="15" customHeight="1" x14ac:dyDescent="0.25">
      <c r="A40" s="32"/>
      <c r="B40" s="91">
        <v>2019</v>
      </c>
      <c r="C40" s="92">
        <v>887735</v>
      </c>
      <c r="D40" s="92">
        <v>149604</v>
      </c>
      <c r="E40" s="93">
        <v>103284</v>
      </c>
      <c r="F40" s="92">
        <v>73232</v>
      </c>
      <c r="G40" s="100"/>
      <c r="H40" s="92">
        <v>139634</v>
      </c>
      <c r="I40" s="96"/>
      <c r="J40" s="92">
        <v>63070</v>
      </c>
      <c r="K40" s="92">
        <v>6297</v>
      </c>
      <c r="L40" s="93">
        <v>4382</v>
      </c>
      <c r="M40" s="92">
        <v>2339</v>
      </c>
      <c r="N40" s="100"/>
      <c r="O40" s="93">
        <v>10885</v>
      </c>
      <c r="P40" s="96"/>
    </row>
    <row r="41" spans="1:17" s="9" customFormat="1" ht="15" customHeight="1" x14ac:dyDescent="0.25">
      <c r="A41" s="32"/>
      <c r="B41" s="91">
        <v>2018</v>
      </c>
      <c r="C41" s="92">
        <v>873534</v>
      </c>
      <c r="D41" s="92">
        <v>154920</v>
      </c>
      <c r="E41" s="93">
        <v>111158</v>
      </c>
      <c r="F41" s="92">
        <v>80170</v>
      </c>
      <c r="G41" s="92">
        <v>47791</v>
      </c>
      <c r="H41" s="92">
        <v>138151</v>
      </c>
      <c r="I41" s="96"/>
      <c r="J41" s="92">
        <v>67289</v>
      </c>
      <c r="K41" s="92">
        <v>7378</v>
      </c>
      <c r="L41" s="93">
        <v>5270</v>
      </c>
      <c r="M41" s="92">
        <v>3819</v>
      </c>
      <c r="N41" s="92">
        <v>1488</v>
      </c>
      <c r="O41" s="93">
        <v>10514</v>
      </c>
      <c r="P41" s="96"/>
    </row>
    <row r="42" spans="1:17" s="9" customFormat="1" ht="15" customHeight="1" x14ac:dyDescent="0.25">
      <c r="A42" s="17"/>
      <c r="B42" s="91">
        <v>2017</v>
      </c>
      <c r="C42" s="92">
        <v>857725</v>
      </c>
      <c r="D42" s="92">
        <v>151347</v>
      </c>
      <c r="E42" s="93">
        <v>100768</v>
      </c>
      <c r="F42" s="92">
        <v>71375</v>
      </c>
      <c r="G42" s="92">
        <v>39308</v>
      </c>
      <c r="H42" s="92">
        <v>129204</v>
      </c>
      <c r="I42" s="96"/>
      <c r="J42" s="92">
        <v>68858</v>
      </c>
      <c r="K42" s="92">
        <v>7438</v>
      </c>
      <c r="L42" s="93">
        <v>5575</v>
      </c>
      <c r="M42" s="92">
        <v>4214</v>
      </c>
      <c r="N42" s="92">
        <v>1657</v>
      </c>
      <c r="O42" s="93">
        <v>8856</v>
      </c>
      <c r="P42" s="96"/>
    </row>
    <row r="43" spans="1:17" s="9" customFormat="1" ht="15" customHeight="1" x14ac:dyDescent="0.25">
      <c r="A43" s="32"/>
      <c r="B43" s="91">
        <v>2016</v>
      </c>
      <c r="C43" s="92">
        <v>825725</v>
      </c>
      <c r="D43" s="92">
        <v>145523</v>
      </c>
      <c r="E43" s="93">
        <v>101161</v>
      </c>
      <c r="F43" s="92">
        <v>72476</v>
      </c>
      <c r="G43" s="92">
        <v>39064</v>
      </c>
      <c r="H43" s="92">
        <v>121126</v>
      </c>
      <c r="I43" s="96"/>
      <c r="J43" s="92">
        <v>70465</v>
      </c>
      <c r="K43" s="92">
        <v>8020</v>
      </c>
      <c r="L43" s="93">
        <v>6139</v>
      </c>
      <c r="M43" s="92">
        <v>4844</v>
      </c>
      <c r="N43" s="92">
        <v>1910</v>
      </c>
      <c r="O43" s="93">
        <v>9006</v>
      </c>
      <c r="P43" s="96"/>
    </row>
    <row r="44" spans="1:17" s="9" customFormat="1" ht="15" customHeight="1" x14ac:dyDescent="0.25">
      <c r="A44" s="32"/>
      <c r="B44" s="91">
        <v>2015</v>
      </c>
      <c r="C44" s="92">
        <v>801864</v>
      </c>
      <c r="D44" s="92">
        <v>146638</v>
      </c>
      <c r="E44" s="93">
        <v>101047</v>
      </c>
      <c r="F44" s="92">
        <v>74466</v>
      </c>
      <c r="G44" s="92">
        <v>39919</v>
      </c>
      <c r="H44" s="92">
        <v>121060</v>
      </c>
      <c r="I44" s="96"/>
      <c r="J44" s="92">
        <v>71786</v>
      </c>
      <c r="K44" s="92">
        <v>8004</v>
      </c>
      <c r="L44" s="93">
        <v>6100</v>
      </c>
      <c r="M44" s="92">
        <v>4884</v>
      </c>
      <c r="N44" s="92">
        <v>2574</v>
      </c>
      <c r="O44" s="93">
        <v>9407</v>
      </c>
      <c r="P44" s="96"/>
    </row>
    <row r="45" spans="1:17" s="9" customFormat="1" ht="15" customHeight="1" x14ac:dyDescent="0.25">
      <c r="A45" s="32"/>
      <c r="B45" s="91">
        <v>2014</v>
      </c>
      <c r="C45" s="92">
        <v>776835</v>
      </c>
      <c r="D45" s="92">
        <v>144403</v>
      </c>
      <c r="E45" s="93">
        <v>99093</v>
      </c>
      <c r="F45" s="92">
        <v>71830</v>
      </c>
      <c r="G45" s="92">
        <v>39539</v>
      </c>
      <c r="H45" s="92">
        <v>121332</v>
      </c>
      <c r="I45" s="96"/>
      <c r="J45" s="92">
        <v>74380</v>
      </c>
      <c r="K45" s="92">
        <v>8255</v>
      </c>
      <c r="L45" s="93">
        <v>6241</v>
      </c>
      <c r="M45" s="92">
        <v>4911</v>
      </c>
      <c r="N45" s="92">
        <v>2743</v>
      </c>
      <c r="O45" s="93">
        <v>10672</v>
      </c>
      <c r="P45" s="96"/>
    </row>
    <row r="46" spans="1:17" s="9" customFormat="1" ht="15" customHeight="1" x14ac:dyDescent="0.25">
      <c r="A46" s="32"/>
      <c r="B46" s="91">
        <v>2013</v>
      </c>
      <c r="C46" s="92">
        <v>756161</v>
      </c>
      <c r="D46" s="92">
        <v>168383</v>
      </c>
      <c r="E46" s="92">
        <v>123090</v>
      </c>
      <c r="F46" s="92">
        <v>94850</v>
      </c>
      <c r="G46" s="92">
        <v>59611</v>
      </c>
      <c r="H46" s="92">
        <v>122149</v>
      </c>
      <c r="I46" s="96"/>
      <c r="J46" s="92">
        <v>75800</v>
      </c>
      <c r="K46" s="92">
        <v>11319</v>
      </c>
      <c r="L46" s="92">
        <v>9098</v>
      </c>
      <c r="M46" s="92">
        <v>7282</v>
      </c>
      <c r="N46" s="92">
        <v>4523</v>
      </c>
      <c r="O46" s="92">
        <v>9890</v>
      </c>
      <c r="P46" s="96"/>
    </row>
    <row r="47" spans="1:17" s="1" customFormat="1" ht="15" customHeight="1" x14ac:dyDescent="0.25">
      <c r="B47" s="91">
        <v>2012</v>
      </c>
      <c r="C47" s="92">
        <v>724706</v>
      </c>
      <c r="D47" s="92">
        <v>107231</v>
      </c>
      <c r="E47" s="92">
        <v>70667</v>
      </c>
      <c r="F47" s="92">
        <v>48900</v>
      </c>
      <c r="G47" s="92">
        <v>26970</v>
      </c>
      <c r="H47" s="92">
        <v>136533</v>
      </c>
      <c r="I47" s="96"/>
      <c r="J47" s="92">
        <v>78285</v>
      </c>
      <c r="K47" s="92">
        <v>6932</v>
      </c>
      <c r="L47" s="92">
        <v>5116</v>
      </c>
      <c r="M47" s="92">
        <v>3983</v>
      </c>
      <c r="N47" s="92">
        <v>2238</v>
      </c>
      <c r="O47" s="92">
        <v>13877</v>
      </c>
      <c r="P47" s="96"/>
    </row>
    <row r="48" spans="1:17" s="1" customFormat="1" ht="15" customHeight="1" x14ac:dyDescent="0.25">
      <c r="A48" s="28"/>
      <c r="B48" s="91">
        <v>2011</v>
      </c>
      <c r="C48" s="92">
        <v>768306</v>
      </c>
      <c r="D48" s="92">
        <v>113142</v>
      </c>
      <c r="E48" s="92">
        <v>73181</v>
      </c>
      <c r="F48" s="92">
        <v>49034</v>
      </c>
      <c r="G48" s="92">
        <v>26078</v>
      </c>
      <c r="H48" s="92">
        <v>149000</v>
      </c>
      <c r="I48" s="96"/>
      <c r="J48" s="92">
        <v>84434</v>
      </c>
      <c r="K48" s="92">
        <v>7587</v>
      </c>
      <c r="L48" s="92">
        <v>5440</v>
      </c>
      <c r="M48" s="92">
        <v>4010</v>
      </c>
      <c r="N48" s="92">
        <v>2167</v>
      </c>
      <c r="O48" s="92">
        <v>12689</v>
      </c>
      <c r="P48" s="96"/>
    </row>
    <row r="49" spans="1:16" s="1" customFormat="1" ht="15" customHeight="1" x14ac:dyDescent="0.2">
      <c r="A49" s="34"/>
      <c r="B49" s="91">
        <v>2010</v>
      </c>
      <c r="C49" s="92">
        <v>801657</v>
      </c>
      <c r="D49" s="92">
        <v>112116</v>
      </c>
      <c r="E49" s="92">
        <v>72833</v>
      </c>
      <c r="F49" s="92">
        <v>46568</v>
      </c>
      <c r="G49" s="92">
        <v>22382</v>
      </c>
      <c r="H49" s="92">
        <v>148440</v>
      </c>
      <c r="I49" s="96"/>
      <c r="J49" s="92">
        <v>88493</v>
      </c>
      <c r="K49" s="92">
        <v>13717</v>
      </c>
      <c r="L49" s="92">
        <v>10677</v>
      </c>
      <c r="M49" s="92">
        <v>8347</v>
      </c>
      <c r="N49" s="92">
        <v>4663</v>
      </c>
      <c r="O49" s="92">
        <v>11821</v>
      </c>
      <c r="P49" s="96"/>
    </row>
    <row r="50" spans="1:16" s="1" customFormat="1" ht="15" customHeight="1" x14ac:dyDescent="0.25">
      <c r="A50" s="14"/>
      <c r="B50" s="91">
        <v>2009</v>
      </c>
      <c r="C50" s="92">
        <v>851531</v>
      </c>
      <c r="D50" s="92">
        <v>122433</v>
      </c>
      <c r="E50" s="92">
        <v>79609</v>
      </c>
      <c r="F50" s="92">
        <v>51798</v>
      </c>
      <c r="G50" s="92">
        <v>23563</v>
      </c>
      <c r="H50" s="92">
        <v>160039</v>
      </c>
      <c r="I50" s="96"/>
      <c r="J50" s="92">
        <v>84944</v>
      </c>
      <c r="K50" s="92">
        <v>10107</v>
      </c>
      <c r="L50" s="92">
        <v>7421</v>
      </c>
      <c r="M50" s="92">
        <v>5637</v>
      </c>
      <c r="N50" s="92">
        <v>2839</v>
      </c>
      <c r="O50" s="92">
        <v>13538</v>
      </c>
      <c r="P50" s="96"/>
    </row>
    <row r="51" spans="1:16" s="1" customFormat="1" ht="15" customHeight="1" x14ac:dyDescent="0.25">
      <c r="A51" s="14"/>
      <c r="B51" s="91">
        <v>2008</v>
      </c>
      <c r="C51" s="97">
        <v>888442</v>
      </c>
      <c r="D51" s="97">
        <v>148431</v>
      </c>
      <c r="E51" s="97">
        <v>99639</v>
      </c>
      <c r="F51" s="97">
        <v>62195</v>
      </c>
      <c r="G51" s="97">
        <v>27125</v>
      </c>
      <c r="H51" s="97">
        <v>158490</v>
      </c>
      <c r="I51" s="97"/>
      <c r="J51" s="97">
        <v>88021</v>
      </c>
      <c r="K51" s="97">
        <v>11197</v>
      </c>
      <c r="L51" s="97">
        <v>7277</v>
      </c>
      <c r="M51" s="97">
        <v>5420</v>
      </c>
      <c r="N51" s="97">
        <v>2734</v>
      </c>
      <c r="O51" s="97">
        <v>11923</v>
      </c>
      <c r="P51" s="97"/>
    </row>
    <row r="52" spans="1:16" s="9" customFormat="1" ht="15" customHeight="1" collapsed="1" x14ac:dyDescent="0.25">
      <c r="A52" s="14"/>
      <c r="B52" s="89" t="s">
        <v>5</v>
      </c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</row>
    <row r="53" spans="1:16" s="9" customFormat="1" ht="15" customHeight="1" x14ac:dyDescent="0.25">
      <c r="A53" s="14"/>
      <c r="B53" s="90">
        <v>2023</v>
      </c>
      <c r="C53" s="92">
        <v>522142</v>
      </c>
      <c r="D53" s="92">
        <v>46386</v>
      </c>
      <c r="E53" s="100"/>
      <c r="F53" s="98"/>
      <c r="G53" s="99"/>
      <c r="H53" s="92">
        <v>15939</v>
      </c>
      <c r="I53" s="92" t="s">
        <v>307</v>
      </c>
      <c r="J53" s="92">
        <v>390210</v>
      </c>
      <c r="K53" s="92">
        <v>38838</v>
      </c>
      <c r="L53" s="100"/>
      <c r="M53" s="98"/>
      <c r="N53" s="99"/>
      <c r="O53" s="92" t="s">
        <v>159</v>
      </c>
      <c r="P53" s="92"/>
    </row>
    <row r="54" spans="1:16" s="9" customFormat="1" ht="15" customHeight="1" x14ac:dyDescent="0.25">
      <c r="A54" s="14"/>
      <c r="B54" s="91">
        <v>2022</v>
      </c>
      <c r="C54" s="92">
        <v>497623</v>
      </c>
      <c r="D54" s="92">
        <v>43177</v>
      </c>
      <c r="E54" s="92">
        <v>39994</v>
      </c>
      <c r="F54" s="98"/>
      <c r="G54" s="99"/>
      <c r="H54" s="92">
        <v>25509</v>
      </c>
      <c r="I54" s="92" t="s">
        <v>306</v>
      </c>
      <c r="J54" s="92">
        <v>372541</v>
      </c>
      <c r="K54" s="92">
        <v>35659</v>
      </c>
      <c r="L54" s="92">
        <v>31953</v>
      </c>
      <c r="M54" s="98"/>
      <c r="N54" s="99"/>
      <c r="O54" s="92">
        <v>24003</v>
      </c>
      <c r="P54" s="92" t="s">
        <v>306</v>
      </c>
    </row>
    <row r="55" spans="1:16" s="9" customFormat="1" ht="15" customHeight="1" x14ac:dyDescent="0.25">
      <c r="A55" s="14"/>
      <c r="B55" s="91">
        <v>2021</v>
      </c>
      <c r="C55" s="93">
        <v>477391</v>
      </c>
      <c r="D55" s="93">
        <v>39503</v>
      </c>
      <c r="E55" s="92">
        <v>36489</v>
      </c>
      <c r="F55" s="92">
        <v>33212</v>
      </c>
      <c r="G55" s="99"/>
      <c r="H55" s="92">
        <v>21560</v>
      </c>
      <c r="I55" s="92"/>
      <c r="J55" s="92">
        <v>356892</v>
      </c>
      <c r="K55" s="93">
        <v>31555</v>
      </c>
      <c r="L55" s="92">
        <v>28460</v>
      </c>
      <c r="M55" s="92">
        <v>25033</v>
      </c>
      <c r="N55" s="99"/>
      <c r="O55" s="92">
        <v>19539</v>
      </c>
      <c r="P55" s="94"/>
    </row>
    <row r="56" spans="1:16" s="9" customFormat="1" ht="15" customHeight="1" x14ac:dyDescent="0.25">
      <c r="A56" s="14"/>
      <c r="B56" s="91">
        <v>2020</v>
      </c>
      <c r="C56" s="92">
        <v>458921</v>
      </c>
      <c r="D56" s="92">
        <v>36122</v>
      </c>
      <c r="E56" s="93">
        <v>33194</v>
      </c>
      <c r="F56" s="92">
        <v>30213</v>
      </c>
      <c r="G56" s="100"/>
      <c r="H56" s="92">
        <v>21044</v>
      </c>
      <c r="I56" s="95"/>
      <c r="J56" s="92">
        <v>345904</v>
      </c>
      <c r="K56" s="92">
        <v>28664</v>
      </c>
      <c r="L56" s="93">
        <v>25648</v>
      </c>
      <c r="M56" s="92">
        <v>22688</v>
      </c>
      <c r="N56" s="100"/>
      <c r="O56" s="93">
        <v>20610</v>
      </c>
      <c r="P56" s="96"/>
    </row>
    <row r="57" spans="1:16" s="9" customFormat="1" ht="15" customHeight="1" x14ac:dyDescent="0.25">
      <c r="A57" s="14"/>
      <c r="B57" s="91">
        <v>2019</v>
      </c>
      <c r="C57" s="92">
        <v>447271</v>
      </c>
      <c r="D57" s="92">
        <v>46589</v>
      </c>
      <c r="E57" s="93">
        <v>42988</v>
      </c>
      <c r="F57" s="92">
        <v>39222</v>
      </c>
      <c r="G57" s="100"/>
      <c r="H57" s="92">
        <v>23817</v>
      </c>
      <c r="I57" s="96"/>
      <c r="J57" s="92">
        <v>340469</v>
      </c>
      <c r="K57" s="92">
        <v>38098</v>
      </c>
      <c r="L57" s="93">
        <v>34253</v>
      </c>
      <c r="M57" s="92">
        <v>30214</v>
      </c>
      <c r="N57" s="100"/>
      <c r="O57" s="93">
        <v>22543</v>
      </c>
      <c r="P57" s="96"/>
    </row>
    <row r="58" spans="1:16" s="9" customFormat="1" ht="15" customHeight="1" x14ac:dyDescent="0.25">
      <c r="A58" s="14"/>
      <c r="B58" s="91">
        <v>2018</v>
      </c>
      <c r="C58" s="92">
        <v>421765</v>
      </c>
      <c r="D58" s="92">
        <v>41630</v>
      </c>
      <c r="E58" s="93">
        <v>38409</v>
      </c>
      <c r="F58" s="92">
        <v>34705</v>
      </c>
      <c r="G58" s="92">
        <v>27781</v>
      </c>
      <c r="H58" s="92">
        <v>21791</v>
      </c>
      <c r="I58" s="96"/>
      <c r="J58" s="92">
        <v>320911</v>
      </c>
      <c r="K58" s="92">
        <v>32156</v>
      </c>
      <c r="L58" s="93">
        <v>29194</v>
      </c>
      <c r="M58" s="92">
        <v>25456</v>
      </c>
      <c r="N58" s="92">
        <v>19144</v>
      </c>
      <c r="O58" s="93">
        <v>19292</v>
      </c>
      <c r="P58" s="96"/>
    </row>
    <row r="59" spans="1:16" s="9" customFormat="1" ht="15" customHeight="1" x14ac:dyDescent="0.25">
      <c r="A59" s="17"/>
      <c r="B59" s="91">
        <v>2017</v>
      </c>
      <c r="C59" s="92">
        <v>402711</v>
      </c>
      <c r="D59" s="92">
        <v>37499</v>
      </c>
      <c r="E59" s="93">
        <v>34556</v>
      </c>
      <c r="F59" s="92">
        <v>31276</v>
      </c>
      <c r="G59" s="92">
        <v>24776</v>
      </c>
      <c r="H59" s="92">
        <v>21561</v>
      </c>
      <c r="I59" s="96"/>
      <c r="J59" s="92">
        <v>308973</v>
      </c>
      <c r="K59" s="92">
        <v>30071</v>
      </c>
      <c r="L59" s="93">
        <v>27241</v>
      </c>
      <c r="M59" s="92">
        <v>23946</v>
      </c>
      <c r="N59" s="92">
        <v>17751</v>
      </c>
      <c r="O59" s="93">
        <v>19300</v>
      </c>
      <c r="P59" s="96"/>
    </row>
    <row r="60" spans="1:16" s="9" customFormat="1" ht="15" customHeight="1" x14ac:dyDescent="0.25">
      <c r="A60" s="14"/>
      <c r="B60" s="91">
        <v>2016</v>
      </c>
      <c r="C60" s="92">
        <v>388481</v>
      </c>
      <c r="D60" s="92">
        <v>34547</v>
      </c>
      <c r="E60" s="93">
        <v>31733</v>
      </c>
      <c r="F60" s="92">
        <v>28578</v>
      </c>
      <c r="G60" s="92">
        <v>22797</v>
      </c>
      <c r="H60" s="92">
        <v>23254</v>
      </c>
      <c r="I60" s="96"/>
      <c r="J60" s="92">
        <v>299341</v>
      </c>
      <c r="K60" s="92">
        <v>28059</v>
      </c>
      <c r="L60" s="93">
        <v>25404</v>
      </c>
      <c r="M60" s="92">
        <v>22099</v>
      </c>
      <c r="N60" s="92">
        <v>16616</v>
      </c>
      <c r="O60" s="93">
        <v>20530</v>
      </c>
      <c r="P60" s="96"/>
    </row>
    <row r="61" spans="1:16" s="9" customFormat="1" ht="15" customHeight="1" x14ac:dyDescent="0.25">
      <c r="A61" s="14"/>
      <c r="B61" s="91">
        <v>2015</v>
      </c>
      <c r="C61" s="92">
        <v>379542</v>
      </c>
      <c r="D61" s="92">
        <v>35202</v>
      </c>
      <c r="E61" s="93">
        <v>32175</v>
      </c>
      <c r="F61" s="92">
        <v>28584</v>
      </c>
      <c r="G61" s="92">
        <v>22324</v>
      </c>
      <c r="H61" s="92">
        <v>25309</v>
      </c>
      <c r="I61" s="96"/>
      <c r="J61" s="92">
        <v>293623</v>
      </c>
      <c r="K61" s="92">
        <v>29420</v>
      </c>
      <c r="L61" s="93">
        <v>26734</v>
      </c>
      <c r="M61" s="92">
        <v>23114</v>
      </c>
      <c r="N61" s="92">
        <v>17089</v>
      </c>
      <c r="O61" s="93">
        <v>22007</v>
      </c>
      <c r="P61" s="96"/>
    </row>
    <row r="62" spans="1:16" s="9" customFormat="1" ht="15" customHeight="1" x14ac:dyDescent="0.25">
      <c r="A62" s="14"/>
      <c r="B62" s="91">
        <v>2014</v>
      </c>
      <c r="C62" s="92">
        <v>370319</v>
      </c>
      <c r="D62" s="92">
        <v>33928</v>
      </c>
      <c r="E62" s="93">
        <v>30846</v>
      </c>
      <c r="F62" s="92">
        <v>27289</v>
      </c>
      <c r="G62" s="92">
        <v>20717</v>
      </c>
      <c r="H62" s="92">
        <v>25786</v>
      </c>
      <c r="I62" s="96"/>
      <c r="J62" s="92">
        <v>286496</v>
      </c>
      <c r="K62" s="92">
        <v>28733</v>
      </c>
      <c r="L62" s="93">
        <v>26035</v>
      </c>
      <c r="M62" s="92">
        <v>22373</v>
      </c>
      <c r="N62" s="92">
        <v>16344</v>
      </c>
      <c r="O62" s="93">
        <v>22197</v>
      </c>
      <c r="P62" s="96"/>
    </row>
    <row r="63" spans="1:16" s="9" customFormat="1" ht="15" customHeight="1" x14ac:dyDescent="0.25">
      <c r="A63" s="14"/>
      <c r="B63" s="91">
        <v>2013</v>
      </c>
      <c r="C63" s="92">
        <v>363286</v>
      </c>
      <c r="D63" s="92">
        <v>32542</v>
      </c>
      <c r="E63" s="92">
        <v>30107</v>
      </c>
      <c r="F63" s="92">
        <v>26824</v>
      </c>
      <c r="G63" s="92">
        <v>20423</v>
      </c>
      <c r="H63" s="92">
        <v>26973</v>
      </c>
      <c r="I63" s="96"/>
      <c r="J63" s="92">
        <v>281576</v>
      </c>
      <c r="K63" s="92">
        <v>27513</v>
      </c>
      <c r="L63" s="92">
        <v>25281</v>
      </c>
      <c r="M63" s="92">
        <v>21955</v>
      </c>
      <c r="N63" s="92">
        <v>16066</v>
      </c>
      <c r="O63" s="92">
        <v>23890</v>
      </c>
      <c r="P63" s="96"/>
    </row>
    <row r="64" spans="1:16" s="1" customFormat="1" ht="15" customHeight="1" x14ac:dyDescent="0.25">
      <c r="A64" s="14"/>
      <c r="B64" s="91">
        <v>2012</v>
      </c>
      <c r="C64" s="92">
        <v>362209</v>
      </c>
      <c r="D64" s="92">
        <v>27526</v>
      </c>
      <c r="E64" s="92">
        <v>24944</v>
      </c>
      <c r="F64" s="92">
        <v>21736</v>
      </c>
      <c r="G64" s="92">
        <v>15990</v>
      </c>
      <c r="H64" s="92">
        <v>30669</v>
      </c>
      <c r="I64" s="96"/>
      <c r="J64" s="92">
        <v>282852</v>
      </c>
      <c r="K64" s="92">
        <v>22772</v>
      </c>
      <c r="L64" s="92">
        <v>20388</v>
      </c>
      <c r="M64" s="92">
        <v>17298</v>
      </c>
      <c r="N64" s="92">
        <v>12219</v>
      </c>
      <c r="O64" s="92">
        <v>28483</v>
      </c>
      <c r="P64" s="96"/>
    </row>
    <row r="65" spans="1:16" s="1" customFormat="1" ht="15" customHeight="1" x14ac:dyDescent="0.25">
      <c r="A65" s="14"/>
      <c r="B65" s="91">
        <v>2011</v>
      </c>
      <c r="C65" s="92">
        <v>367950</v>
      </c>
      <c r="D65" s="92">
        <v>31090</v>
      </c>
      <c r="E65" s="92">
        <v>28245</v>
      </c>
      <c r="F65" s="92">
        <v>24319</v>
      </c>
      <c r="G65" s="92">
        <v>17444</v>
      </c>
      <c r="H65" s="92">
        <v>33021</v>
      </c>
      <c r="I65" s="96"/>
      <c r="J65" s="92">
        <v>291756</v>
      </c>
      <c r="K65" s="92">
        <v>25896</v>
      </c>
      <c r="L65" s="92">
        <v>23089</v>
      </c>
      <c r="M65" s="92">
        <v>19275</v>
      </c>
      <c r="N65" s="92">
        <v>13297</v>
      </c>
      <c r="O65" s="92">
        <v>31290</v>
      </c>
      <c r="P65" s="96"/>
    </row>
    <row r="66" spans="1:16" s="1" customFormat="1" ht="15" customHeight="1" x14ac:dyDescent="0.25">
      <c r="A66" s="14"/>
      <c r="B66" s="91">
        <v>2010</v>
      </c>
      <c r="C66" s="92">
        <v>366608</v>
      </c>
      <c r="D66" s="92">
        <v>26246</v>
      </c>
      <c r="E66" s="92">
        <v>24082</v>
      </c>
      <c r="F66" s="92">
        <v>20783</v>
      </c>
      <c r="G66" s="92">
        <v>14335</v>
      </c>
      <c r="H66" s="92">
        <v>29708</v>
      </c>
      <c r="I66" s="96"/>
      <c r="J66" s="92">
        <v>294867</v>
      </c>
      <c r="K66" s="92">
        <v>24036</v>
      </c>
      <c r="L66" s="92">
        <v>21008</v>
      </c>
      <c r="M66" s="92">
        <v>17371</v>
      </c>
      <c r="N66" s="92">
        <v>11274</v>
      </c>
      <c r="O66" s="92">
        <v>28867</v>
      </c>
      <c r="P66" s="96"/>
    </row>
    <row r="67" spans="1:16" s="1" customFormat="1" ht="15" customHeight="1" x14ac:dyDescent="0.25">
      <c r="A67" s="14"/>
      <c r="B67" s="91">
        <v>2009</v>
      </c>
      <c r="C67" s="92">
        <v>372047</v>
      </c>
      <c r="D67" s="92">
        <v>27667</v>
      </c>
      <c r="E67" s="92">
        <v>24963</v>
      </c>
      <c r="F67" s="92">
        <v>21724</v>
      </c>
      <c r="G67" s="92">
        <v>14473</v>
      </c>
      <c r="H67" s="92">
        <v>30394</v>
      </c>
      <c r="I67" s="96"/>
      <c r="J67" s="92">
        <v>297393</v>
      </c>
      <c r="K67" s="92">
        <v>23662</v>
      </c>
      <c r="L67" s="92">
        <v>21028</v>
      </c>
      <c r="M67" s="92">
        <v>17706</v>
      </c>
      <c r="N67" s="92">
        <v>11056</v>
      </c>
      <c r="O67" s="92">
        <v>26425</v>
      </c>
      <c r="P67" s="96"/>
    </row>
    <row r="68" spans="1:16" s="1" customFormat="1" ht="15" customHeight="1" x14ac:dyDescent="0.25">
      <c r="A68" s="14"/>
      <c r="B68" s="91">
        <v>2008</v>
      </c>
      <c r="C68" s="97">
        <v>373010</v>
      </c>
      <c r="D68" s="97">
        <v>32742</v>
      </c>
      <c r="E68" s="97">
        <v>29896</v>
      </c>
      <c r="F68" s="97">
        <v>26174</v>
      </c>
      <c r="G68" s="97">
        <v>17180</v>
      </c>
      <c r="H68" s="97">
        <v>28573</v>
      </c>
      <c r="I68" s="97"/>
      <c r="J68" s="97">
        <v>300843</v>
      </c>
      <c r="K68" s="97">
        <v>27691</v>
      </c>
      <c r="L68" s="97">
        <v>24716</v>
      </c>
      <c r="M68" s="97">
        <v>21064</v>
      </c>
      <c r="N68" s="97">
        <v>12786</v>
      </c>
      <c r="O68" s="97">
        <v>26612</v>
      </c>
      <c r="P68" s="97"/>
    </row>
    <row r="69" spans="1:16" ht="15" customHeight="1" x14ac:dyDescent="0.25">
      <c r="B69" s="139" t="s">
        <v>7</v>
      </c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</row>
    <row r="70" spans="1:16" s="9" customFormat="1" ht="15" customHeight="1" x14ac:dyDescent="0.25">
      <c r="A70" s="14"/>
      <c r="B70" s="89" t="s">
        <v>8</v>
      </c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</row>
    <row r="71" spans="1:16" s="9" customFormat="1" ht="15" customHeight="1" x14ac:dyDescent="0.25">
      <c r="A71" s="14"/>
      <c r="B71" s="90">
        <v>2023</v>
      </c>
      <c r="C71" s="92">
        <v>120624</v>
      </c>
      <c r="D71" s="92">
        <v>10409</v>
      </c>
      <c r="E71" s="100"/>
      <c r="F71" s="98"/>
      <c r="G71" s="99"/>
      <c r="H71" s="92">
        <v>14093</v>
      </c>
      <c r="I71" s="92" t="s">
        <v>307</v>
      </c>
      <c r="J71" s="92">
        <v>17649</v>
      </c>
      <c r="K71" s="92">
        <v>1653</v>
      </c>
      <c r="L71" s="100"/>
      <c r="M71" s="98"/>
      <c r="N71" s="99"/>
      <c r="O71" s="92" t="s">
        <v>159</v>
      </c>
      <c r="P71" s="92"/>
    </row>
    <row r="72" spans="1:16" s="9" customFormat="1" ht="15" customHeight="1" x14ac:dyDescent="0.25">
      <c r="A72" s="14"/>
      <c r="B72" s="91">
        <v>2022</v>
      </c>
      <c r="C72" s="92">
        <v>123353</v>
      </c>
      <c r="D72" s="92">
        <v>9614</v>
      </c>
      <c r="E72" s="92">
        <v>6532</v>
      </c>
      <c r="F72" s="98"/>
      <c r="G72" s="99"/>
      <c r="H72" s="92">
        <v>14961</v>
      </c>
      <c r="I72" s="92" t="s">
        <v>306</v>
      </c>
      <c r="J72" s="92">
        <v>17266</v>
      </c>
      <c r="K72" s="92">
        <v>1438</v>
      </c>
      <c r="L72" s="92">
        <v>1201</v>
      </c>
      <c r="M72" s="98"/>
      <c r="N72" s="99"/>
      <c r="O72" s="92">
        <v>1453</v>
      </c>
      <c r="P72" s="92" t="s">
        <v>306</v>
      </c>
    </row>
    <row r="73" spans="1:16" s="9" customFormat="1" ht="15" customHeight="1" x14ac:dyDescent="0.25">
      <c r="A73" s="14"/>
      <c r="B73" s="91">
        <v>2021</v>
      </c>
      <c r="C73" s="92">
        <v>126000</v>
      </c>
      <c r="D73" s="93">
        <v>9779</v>
      </c>
      <c r="E73" s="92">
        <v>6729</v>
      </c>
      <c r="F73" s="92">
        <v>5363</v>
      </c>
      <c r="G73" s="99"/>
      <c r="H73" s="92">
        <v>11874</v>
      </c>
      <c r="I73" s="92"/>
      <c r="J73" s="92">
        <v>16936</v>
      </c>
      <c r="K73" s="93">
        <v>1379</v>
      </c>
      <c r="L73" s="92">
        <v>1184</v>
      </c>
      <c r="M73" s="92">
        <v>1030</v>
      </c>
      <c r="N73" s="99"/>
      <c r="O73" s="92">
        <v>1186</v>
      </c>
      <c r="P73" s="94"/>
    </row>
    <row r="74" spans="1:16" s="9" customFormat="1" ht="15" customHeight="1" x14ac:dyDescent="0.25">
      <c r="A74" s="14"/>
      <c r="B74" s="91">
        <v>2020</v>
      </c>
      <c r="C74" s="92">
        <v>126907</v>
      </c>
      <c r="D74" s="92">
        <v>9055</v>
      </c>
      <c r="E74" s="93">
        <v>6338</v>
      </c>
      <c r="F74" s="92">
        <v>5110</v>
      </c>
      <c r="G74" s="100"/>
      <c r="H74" s="92">
        <v>11373</v>
      </c>
      <c r="I74" s="95"/>
      <c r="J74" s="92">
        <v>18694</v>
      </c>
      <c r="K74" s="92">
        <v>1432</v>
      </c>
      <c r="L74" s="93">
        <v>1049</v>
      </c>
      <c r="M74" s="92">
        <v>909</v>
      </c>
      <c r="N74" s="100"/>
      <c r="O74" s="93">
        <v>2840</v>
      </c>
      <c r="P74" s="96"/>
    </row>
    <row r="75" spans="1:16" s="9" customFormat="1" ht="15" customHeight="1" x14ac:dyDescent="0.25">
      <c r="A75" s="14"/>
      <c r="B75" s="91">
        <v>2019</v>
      </c>
      <c r="C75" s="92">
        <v>130350</v>
      </c>
      <c r="D75" s="92">
        <v>10238</v>
      </c>
      <c r="E75" s="93">
        <v>7345</v>
      </c>
      <c r="F75" s="92">
        <v>6050</v>
      </c>
      <c r="G75" s="100"/>
      <c r="H75" s="92">
        <v>12051</v>
      </c>
      <c r="I75" s="96"/>
      <c r="J75" s="92">
        <v>18906</v>
      </c>
      <c r="K75" s="92">
        <v>1650</v>
      </c>
      <c r="L75" s="93">
        <v>1369</v>
      </c>
      <c r="M75" s="92">
        <v>1106</v>
      </c>
      <c r="N75" s="100"/>
      <c r="O75" s="93">
        <v>1698</v>
      </c>
      <c r="P75" s="96"/>
    </row>
    <row r="76" spans="1:16" s="9" customFormat="1" ht="15" customHeight="1" x14ac:dyDescent="0.25">
      <c r="A76" s="14"/>
      <c r="B76" s="91">
        <v>2018</v>
      </c>
      <c r="C76" s="92">
        <v>132887</v>
      </c>
      <c r="D76" s="92">
        <v>13804</v>
      </c>
      <c r="E76" s="93">
        <v>10370</v>
      </c>
      <c r="F76" s="92">
        <v>8646</v>
      </c>
      <c r="G76" s="92">
        <v>6185</v>
      </c>
      <c r="H76" s="92">
        <v>13466</v>
      </c>
      <c r="I76" s="96"/>
      <c r="J76" s="92">
        <v>18872</v>
      </c>
      <c r="K76" s="92">
        <v>1576</v>
      </c>
      <c r="L76" s="93">
        <v>1313</v>
      </c>
      <c r="M76" s="92">
        <v>1113</v>
      </c>
      <c r="N76" s="92">
        <v>727</v>
      </c>
      <c r="O76" s="93">
        <v>1596</v>
      </c>
      <c r="P76" s="96"/>
    </row>
    <row r="77" spans="1:16" s="9" customFormat="1" ht="15" customHeight="1" x14ac:dyDescent="0.25">
      <c r="A77" s="17"/>
      <c r="B77" s="91">
        <v>2017</v>
      </c>
      <c r="C77" s="92">
        <v>132928</v>
      </c>
      <c r="D77" s="92">
        <v>12809</v>
      </c>
      <c r="E77" s="93">
        <v>8257</v>
      </c>
      <c r="F77" s="92">
        <v>6611</v>
      </c>
      <c r="G77" s="92">
        <v>4499</v>
      </c>
      <c r="H77" s="92">
        <v>13399</v>
      </c>
      <c r="I77" s="96"/>
      <c r="J77" s="92">
        <v>18751</v>
      </c>
      <c r="K77" s="92">
        <v>1816</v>
      </c>
      <c r="L77" s="93">
        <v>1523</v>
      </c>
      <c r="M77" s="92">
        <v>1316</v>
      </c>
      <c r="N77" s="92">
        <v>858</v>
      </c>
      <c r="O77" s="93">
        <v>1428</v>
      </c>
      <c r="P77" s="96"/>
    </row>
    <row r="78" spans="1:16" s="9" customFormat="1" ht="15" customHeight="1" x14ac:dyDescent="0.25">
      <c r="A78" s="14"/>
      <c r="B78" s="91">
        <v>2016</v>
      </c>
      <c r="C78" s="92">
        <v>132844</v>
      </c>
      <c r="D78" s="92">
        <v>13228</v>
      </c>
      <c r="E78" s="93">
        <v>8882</v>
      </c>
      <c r="F78" s="92">
        <v>7115</v>
      </c>
      <c r="G78" s="92">
        <v>4684</v>
      </c>
      <c r="H78" s="92">
        <v>13092</v>
      </c>
      <c r="I78" s="96"/>
      <c r="J78" s="92">
        <v>18303</v>
      </c>
      <c r="K78" s="92">
        <v>1754</v>
      </c>
      <c r="L78" s="93">
        <v>1510</v>
      </c>
      <c r="M78" s="92">
        <v>1286</v>
      </c>
      <c r="N78" s="92">
        <v>837</v>
      </c>
      <c r="O78" s="93">
        <v>1383</v>
      </c>
      <c r="P78" s="96"/>
    </row>
    <row r="79" spans="1:16" s="9" customFormat="1" ht="15" customHeight="1" x14ac:dyDescent="0.25">
      <c r="A79" s="14"/>
      <c r="B79" s="91">
        <v>2015</v>
      </c>
      <c r="C79" s="92">
        <v>133427</v>
      </c>
      <c r="D79" s="92">
        <v>17092</v>
      </c>
      <c r="E79" s="93">
        <v>11549</v>
      </c>
      <c r="F79" s="92">
        <v>9208</v>
      </c>
      <c r="G79" s="92">
        <v>5878</v>
      </c>
      <c r="H79" s="92">
        <v>13763</v>
      </c>
      <c r="I79" s="96"/>
      <c r="J79" s="92">
        <v>17810</v>
      </c>
      <c r="K79" s="92">
        <v>1981</v>
      </c>
      <c r="L79" s="93">
        <v>1704</v>
      </c>
      <c r="M79" s="92">
        <v>1484</v>
      </c>
      <c r="N79" s="92">
        <v>1059</v>
      </c>
      <c r="O79" s="93">
        <v>1329</v>
      </c>
      <c r="P79" s="96"/>
    </row>
    <row r="80" spans="1:16" s="9" customFormat="1" ht="15" customHeight="1" x14ac:dyDescent="0.25">
      <c r="A80" s="14"/>
      <c r="B80" s="91">
        <v>2014</v>
      </c>
      <c r="C80" s="92">
        <v>128765</v>
      </c>
      <c r="D80" s="92">
        <v>29582</v>
      </c>
      <c r="E80" s="93">
        <v>21919</v>
      </c>
      <c r="F80" s="92">
        <v>17781</v>
      </c>
      <c r="G80" s="92">
        <v>11384</v>
      </c>
      <c r="H80" s="92">
        <v>12646</v>
      </c>
      <c r="I80" s="96"/>
      <c r="J80" s="92">
        <v>17173</v>
      </c>
      <c r="K80" s="92">
        <v>1952</v>
      </c>
      <c r="L80" s="93">
        <v>1687</v>
      </c>
      <c r="M80" s="92">
        <v>1480</v>
      </c>
      <c r="N80" s="92">
        <v>1076</v>
      </c>
      <c r="O80" s="93">
        <v>1319</v>
      </c>
      <c r="P80" s="96"/>
    </row>
    <row r="81" spans="1:16" s="9" customFormat="1" ht="15" customHeight="1" x14ac:dyDescent="0.25">
      <c r="A81" s="14"/>
      <c r="B81" s="91">
        <v>2013</v>
      </c>
      <c r="C81" s="92">
        <v>107974</v>
      </c>
      <c r="D81" s="92">
        <v>56411</v>
      </c>
      <c r="E81" s="92">
        <v>47315</v>
      </c>
      <c r="F81" s="92">
        <v>41863</v>
      </c>
      <c r="G81" s="92">
        <v>30723</v>
      </c>
      <c r="H81" s="92">
        <v>9918</v>
      </c>
      <c r="I81" s="96"/>
      <c r="J81" s="92">
        <v>16243</v>
      </c>
      <c r="K81" s="92">
        <v>2371</v>
      </c>
      <c r="L81" s="92">
        <v>2126</v>
      </c>
      <c r="M81" s="92">
        <v>1852</v>
      </c>
      <c r="N81" s="92">
        <v>1409</v>
      </c>
      <c r="O81" s="92">
        <v>1089</v>
      </c>
      <c r="P81" s="96"/>
    </row>
    <row r="82" spans="1:16" s="1" customFormat="1" ht="15" customHeight="1" x14ac:dyDescent="0.25">
      <c r="A82" s="14"/>
      <c r="B82" s="91">
        <v>2012</v>
      </c>
      <c r="C82" s="92">
        <v>56468</v>
      </c>
      <c r="D82" s="92">
        <v>7553</v>
      </c>
      <c r="E82" s="92">
        <v>5895</v>
      </c>
      <c r="F82" s="92">
        <v>5134</v>
      </c>
      <c r="G82" s="92">
        <v>3824</v>
      </c>
      <c r="H82" s="92">
        <v>5320</v>
      </c>
      <c r="I82" s="96"/>
      <c r="J82" s="92">
        <v>15177</v>
      </c>
      <c r="K82" s="92">
        <v>1494</v>
      </c>
      <c r="L82" s="92">
        <v>1314</v>
      </c>
      <c r="M82" s="92">
        <v>1152</v>
      </c>
      <c r="N82" s="92">
        <v>887</v>
      </c>
      <c r="O82" s="92">
        <v>1286</v>
      </c>
      <c r="P82" s="96"/>
    </row>
    <row r="83" spans="1:16" s="1" customFormat="1" ht="15" customHeight="1" x14ac:dyDescent="0.25">
      <c r="A83" s="14"/>
      <c r="B83" s="91">
        <v>2011</v>
      </c>
      <c r="C83" s="92">
        <v>56559</v>
      </c>
      <c r="D83" s="92">
        <v>7461</v>
      </c>
      <c r="E83" s="92">
        <v>5699</v>
      </c>
      <c r="F83" s="92">
        <v>4905</v>
      </c>
      <c r="G83" s="92">
        <v>3759</v>
      </c>
      <c r="H83" s="92">
        <v>6818</v>
      </c>
      <c r="I83" s="96"/>
      <c r="J83" s="92">
        <v>14952</v>
      </c>
      <c r="K83" s="92">
        <v>1413</v>
      </c>
      <c r="L83" s="92">
        <v>1232</v>
      </c>
      <c r="M83" s="92">
        <v>1095</v>
      </c>
      <c r="N83" s="92">
        <v>831</v>
      </c>
      <c r="O83" s="92">
        <v>1228</v>
      </c>
      <c r="P83" s="96"/>
    </row>
    <row r="84" spans="1:16" s="1" customFormat="1" ht="15" customHeight="1" x14ac:dyDescent="0.25">
      <c r="A84" s="14"/>
      <c r="B84" s="91">
        <v>2010</v>
      </c>
      <c r="C84" s="92">
        <v>53798</v>
      </c>
      <c r="D84" s="92">
        <v>3719</v>
      </c>
      <c r="E84" s="92">
        <v>2747</v>
      </c>
      <c r="F84" s="92">
        <v>2146</v>
      </c>
      <c r="G84" s="92">
        <v>1461</v>
      </c>
      <c r="H84" s="92">
        <v>4818</v>
      </c>
      <c r="I84" s="96"/>
      <c r="J84" s="92">
        <v>14637</v>
      </c>
      <c r="K84" s="92">
        <v>1480</v>
      </c>
      <c r="L84" s="92">
        <v>1260</v>
      </c>
      <c r="M84" s="92">
        <v>1093</v>
      </c>
      <c r="N84" s="92">
        <v>784</v>
      </c>
      <c r="O84" s="92">
        <v>1117</v>
      </c>
      <c r="P84" s="96"/>
    </row>
    <row r="85" spans="1:16" s="1" customFormat="1" ht="15" customHeight="1" x14ac:dyDescent="0.25">
      <c r="A85" s="14"/>
      <c r="B85" s="91">
        <v>2009</v>
      </c>
      <c r="C85" s="92">
        <v>55097</v>
      </c>
      <c r="D85" s="92">
        <v>3656</v>
      </c>
      <c r="E85" s="92">
        <v>2761</v>
      </c>
      <c r="F85" s="92">
        <v>2302</v>
      </c>
      <c r="G85" s="92">
        <v>1501</v>
      </c>
      <c r="H85" s="92">
        <v>4941</v>
      </c>
      <c r="I85" s="96"/>
      <c r="J85" s="92">
        <v>14369</v>
      </c>
      <c r="K85" s="92">
        <v>1076</v>
      </c>
      <c r="L85" s="92">
        <v>905</v>
      </c>
      <c r="M85" s="92">
        <v>792</v>
      </c>
      <c r="N85" s="92">
        <v>584</v>
      </c>
      <c r="O85" s="92">
        <v>1456</v>
      </c>
      <c r="P85" s="96"/>
    </row>
    <row r="86" spans="1:16" s="1" customFormat="1" ht="15" customHeight="1" x14ac:dyDescent="0.25">
      <c r="A86" s="14"/>
      <c r="B86" s="91">
        <v>2008</v>
      </c>
      <c r="C86" s="92">
        <v>56716</v>
      </c>
      <c r="D86" s="97">
        <v>4498</v>
      </c>
      <c r="E86" s="97">
        <v>3404</v>
      </c>
      <c r="F86" s="97">
        <v>2804</v>
      </c>
      <c r="G86" s="97">
        <v>1866</v>
      </c>
      <c r="H86" s="97">
        <v>5084</v>
      </c>
      <c r="I86" s="97"/>
      <c r="J86" s="97">
        <v>14475</v>
      </c>
      <c r="K86" s="97">
        <v>1323</v>
      </c>
      <c r="L86" s="97">
        <v>1071</v>
      </c>
      <c r="M86" s="97">
        <v>905</v>
      </c>
      <c r="N86" s="97">
        <v>653</v>
      </c>
      <c r="O86" s="97">
        <v>1039</v>
      </c>
      <c r="P86" s="97"/>
    </row>
    <row r="87" spans="1:16" s="9" customFormat="1" ht="15" customHeight="1" collapsed="1" x14ac:dyDescent="0.25">
      <c r="A87" s="14"/>
      <c r="B87" s="89" t="s">
        <v>9</v>
      </c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</row>
    <row r="88" spans="1:16" s="9" customFormat="1" ht="15" customHeight="1" x14ac:dyDescent="0.25">
      <c r="A88" s="14"/>
      <c r="B88" s="90">
        <v>2023</v>
      </c>
      <c r="C88" s="92">
        <v>992</v>
      </c>
      <c r="D88" s="92">
        <v>36</v>
      </c>
      <c r="E88" s="100"/>
      <c r="F88" s="98"/>
      <c r="G88" s="99"/>
      <c r="H88" s="92">
        <v>69</v>
      </c>
      <c r="I88" s="92" t="s">
        <v>307</v>
      </c>
      <c r="J88" s="92">
        <v>562</v>
      </c>
      <c r="K88" s="92">
        <v>14</v>
      </c>
      <c r="L88" s="100"/>
      <c r="M88" s="98"/>
      <c r="N88" s="99"/>
      <c r="O88" s="92" t="s">
        <v>159</v>
      </c>
      <c r="P88" s="92"/>
    </row>
    <row r="89" spans="1:16" s="9" customFormat="1" ht="15" customHeight="1" x14ac:dyDescent="0.25">
      <c r="A89" s="14"/>
      <c r="B89" s="91">
        <v>2022</v>
      </c>
      <c r="C89" s="92">
        <v>1008</v>
      </c>
      <c r="D89" s="92">
        <v>52</v>
      </c>
      <c r="E89" s="92">
        <v>48</v>
      </c>
      <c r="F89" s="98"/>
      <c r="G89" s="99"/>
      <c r="H89" s="92">
        <v>63</v>
      </c>
      <c r="I89" s="92" t="s">
        <v>306</v>
      </c>
      <c r="J89" s="92">
        <v>579</v>
      </c>
      <c r="K89" s="92">
        <v>25</v>
      </c>
      <c r="L89" s="92">
        <v>21</v>
      </c>
      <c r="M89" s="98"/>
      <c r="N89" s="99"/>
      <c r="O89" s="92">
        <v>25</v>
      </c>
      <c r="P89" s="92" t="s">
        <v>306</v>
      </c>
    </row>
    <row r="90" spans="1:16" s="9" customFormat="1" ht="15" customHeight="1" x14ac:dyDescent="0.25">
      <c r="A90" s="14"/>
      <c r="B90" s="91">
        <v>2021</v>
      </c>
      <c r="C90" s="93">
        <v>1004</v>
      </c>
      <c r="D90" s="93">
        <v>58</v>
      </c>
      <c r="E90" s="92">
        <v>48</v>
      </c>
      <c r="F90" s="92">
        <v>44</v>
      </c>
      <c r="G90" s="99"/>
      <c r="H90" s="92">
        <v>49</v>
      </c>
      <c r="I90" s="92"/>
      <c r="J90" s="92">
        <v>567</v>
      </c>
      <c r="K90" s="93">
        <v>32</v>
      </c>
      <c r="L90" s="92">
        <v>29</v>
      </c>
      <c r="M90" s="92">
        <v>28</v>
      </c>
      <c r="N90" s="99"/>
      <c r="O90" s="92">
        <v>27</v>
      </c>
      <c r="P90" s="94"/>
    </row>
    <row r="91" spans="1:16" s="9" customFormat="1" ht="15" customHeight="1" x14ac:dyDescent="0.25">
      <c r="A91" s="14"/>
      <c r="B91" s="91">
        <v>2020</v>
      </c>
      <c r="C91" s="92">
        <v>1023</v>
      </c>
      <c r="D91" s="92">
        <v>55</v>
      </c>
      <c r="E91" s="93">
        <v>42</v>
      </c>
      <c r="F91" s="92">
        <v>32</v>
      </c>
      <c r="G91" s="100"/>
      <c r="H91" s="92">
        <v>63</v>
      </c>
      <c r="I91" s="95"/>
      <c r="J91" s="92">
        <v>584</v>
      </c>
      <c r="K91" s="92">
        <v>31</v>
      </c>
      <c r="L91" s="93">
        <v>24</v>
      </c>
      <c r="M91" s="92">
        <v>22</v>
      </c>
      <c r="N91" s="100"/>
      <c r="O91" s="93">
        <v>32</v>
      </c>
      <c r="P91" s="96"/>
    </row>
    <row r="92" spans="1:16" s="9" customFormat="1" ht="15" customHeight="1" x14ac:dyDescent="0.25">
      <c r="A92" s="14"/>
      <c r="B92" s="91">
        <v>2019</v>
      </c>
      <c r="C92" s="92">
        <v>1020</v>
      </c>
      <c r="D92" s="92">
        <v>39</v>
      </c>
      <c r="E92" s="93">
        <v>34</v>
      </c>
      <c r="F92" s="92">
        <v>26</v>
      </c>
      <c r="G92" s="100"/>
      <c r="H92" s="92">
        <v>46</v>
      </c>
      <c r="I92" s="96"/>
      <c r="J92" s="92">
        <v>579</v>
      </c>
      <c r="K92" s="92">
        <v>25</v>
      </c>
      <c r="L92" s="93">
        <v>24</v>
      </c>
      <c r="M92" s="92">
        <v>20</v>
      </c>
      <c r="N92" s="100"/>
      <c r="O92" s="93">
        <v>26</v>
      </c>
      <c r="P92" s="96"/>
    </row>
    <row r="93" spans="1:16" s="9" customFormat="1" ht="15" customHeight="1" x14ac:dyDescent="0.25">
      <c r="A93" s="14"/>
      <c r="B93" s="91">
        <v>2018</v>
      </c>
      <c r="C93" s="92">
        <v>1022</v>
      </c>
      <c r="D93" s="92">
        <v>61</v>
      </c>
      <c r="E93" s="93">
        <v>55</v>
      </c>
      <c r="F93" s="92">
        <v>48</v>
      </c>
      <c r="G93" s="92">
        <v>38</v>
      </c>
      <c r="H93" s="92">
        <v>45</v>
      </c>
      <c r="I93" s="96"/>
      <c r="J93" s="92">
        <v>591</v>
      </c>
      <c r="K93" s="92">
        <v>22</v>
      </c>
      <c r="L93" s="93">
        <v>18</v>
      </c>
      <c r="M93" s="92">
        <v>11</v>
      </c>
      <c r="N93" s="92">
        <v>10</v>
      </c>
      <c r="O93" s="93">
        <v>37</v>
      </c>
      <c r="P93" s="96"/>
    </row>
    <row r="94" spans="1:16" s="9" customFormat="1" ht="15" customHeight="1" x14ac:dyDescent="0.25">
      <c r="A94" s="17"/>
      <c r="B94" s="91">
        <v>2017</v>
      </c>
      <c r="C94" s="92">
        <v>1062</v>
      </c>
      <c r="D94" s="92">
        <v>71</v>
      </c>
      <c r="E94" s="93">
        <v>52</v>
      </c>
      <c r="F94" s="92">
        <v>40</v>
      </c>
      <c r="G94" s="92">
        <v>33</v>
      </c>
      <c r="H94" s="92">
        <v>79</v>
      </c>
      <c r="I94" s="96"/>
      <c r="J94" s="92">
        <v>615</v>
      </c>
      <c r="K94" s="92">
        <v>25</v>
      </c>
      <c r="L94" s="93">
        <v>20</v>
      </c>
      <c r="M94" s="92">
        <v>16</v>
      </c>
      <c r="N94" s="92">
        <v>10</v>
      </c>
      <c r="O94" s="93">
        <v>41</v>
      </c>
      <c r="P94" s="96"/>
    </row>
    <row r="95" spans="1:16" s="9" customFormat="1" ht="15" customHeight="1" x14ac:dyDescent="0.25">
      <c r="A95" s="14"/>
      <c r="B95" s="91">
        <v>2016</v>
      </c>
      <c r="C95" s="92">
        <v>1045</v>
      </c>
      <c r="D95" s="92">
        <v>67</v>
      </c>
      <c r="E95" s="93">
        <v>55</v>
      </c>
      <c r="F95" s="92">
        <v>39</v>
      </c>
      <c r="G95" s="92">
        <v>28</v>
      </c>
      <c r="H95" s="92">
        <v>57</v>
      </c>
      <c r="I95" s="96"/>
      <c r="J95" s="92">
        <v>613</v>
      </c>
      <c r="K95" s="92">
        <v>31</v>
      </c>
      <c r="L95" s="93">
        <v>30</v>
      </c>
      <c r="M95" s="92">
        <v>29</v>
      </c>
      <c r="N95" s="92">
        <v>22</v>
      </c>
      <c r="O95" s="93">
        <v>24</v>
      </c>
      <c r="P95" s="96"/>
    </row>
    <row r="96" spans="1:16" s="9" customFormat="1" ht="15" customHeight="1" x14ac:dyDescent="0.25">
      <c r="A96" s="14"/>
      <c r="B96" s="91">
        <v>2015</v>
      </c>
      <c r="C96" s="92">
        <v>1066</v>
      </c>
      <c r="D96" s="92">
        <v>66</v>
      </c>
      <c r="E96" s="93">
        <v>49</v>
      </c>
      <c r="F96" s="92">
        <v>39</v>
      </c>
      <c r="G96" s="92">
        <v>34</v>
      </c>
      <c r="H96" s="92">
        <v>87</v>
      </c>
      <c r="I96" s="96"/>
      <c r="J96" s="92">
        <v>628</v>
      </c>
      <c r="K96" s="92">
        <v>30</v>
      </c>
      <c r="L96" s="93">
        <v>26</v>
      </c>
      <c r="M96" s="92">
        <v>23</v>
      </c>
      <c r="N96" s="92">
        <v>15</v>
      </c>
      <c r="O96" s="93">
        <v>41</v>
      </c>
      <c r="P96" s="96"/>
    </row>
    <row r="97" spans="1:16" s="9" customFormat="1" ht="15" customHeight="1" x14ac:dyDescent="0.25">
      <c r="A97" s="14"/>
      <c r="B97" s="91">
        <v>2014</v>
      </c>
      <c r="C97" s="92">
        <v>1102</v>
      </c>
      <c r="D97" s="92">
        <v>91</v>
      </c>
      <c r="E97" s="93">
        <v>61</v>
      </c>
      <c r="F97" s="92">
        <v>52</v>
      </c>
      <c r="G97" s="92">
        <v>40</v>
      </c>
      <c r="H97" s="92">
        <v>105</v>
      </c>
      <c r="I97" s="96"/>
      <c r="J97" s="92">
        <v>647</v>
      </c>
      <c r="K97" s="92">
        <v>21</v>
      </c>
      <c r="L97" s="93">
        <v>16</v>
      </c>
      <c r="M97" s="92">
        <v>14</v>
      </c>
      <c r="N97" s="92">
        <v>11</v>
      </c>
      <c r="O97" s="93">
        <v>55</v>
      </c>
      <c r="P97" s="96"/>
    </row>
    <row r="98" spans="1:16" s="9" customFormat="1" ht="15" customHeight="1" x14ac:dyDescent="0.25">
      <c r="A98" s="14"/>
      <c r="B98" s="91">
        <v>2013</v>
      </c>
      <c r="C98" s="92">
        <v>1157</v>
      </c>
      <c r="D98" s="92">
        <v>100</v>
      </c>
      <c r="E98" s="92">
        <v>77</v>
      </c>
      <c r="F98" s="92">
        <v>63</v>
      </c>
      <c r="G98" s="92">
        <v>46</v>
      </c>
      <c r="H98" s="92">
        <v>107</v>
      </c>
      <c r="I98" s="96"/>
      <c r="J98" s="92">
        <v>696</v>
      </c>
      <c r="K98" s="92">
        <v>33</v>
      </c>
      <c r="L98" s="92">
        <v>29</v>
      </c>
      <c r="M98" s="92">
        <v>21</v>
      </c>
      <c r="N98" s="92">
        <v>17</v>
      </c>
      <c r="O98" s="92">
        <v>64</v>
      </c>
      <c r="P98" s="96"/>
    </row>
    <row r="99" spans="1:16" s="1" customFormat="1" ht="15" customHeight="1" x14ac:dyDescent="0.25">
      <c r="A99" s="14"/>
      <c r="B99" s="91">
        <v>2012</v>
      </c>
      <c r="C99" s="92">
        <v>1176</v>
      </c>
      <c r="D99" s="92">
        <v>41</v>
      </c>
      <c r="E99" s="92">
        <v>39</v>
      </c>
      <c r="F99" s="92">
        <v>31</v>
      </c>
      <c r="G99" s="92">
        <v>25</v>
      </c>
      <c r="H99" s="92">
        <v>107</v>
      </c>
      <c r="I99" s="96"/>
      <c r="J99" s="92">
        <v>736</v>
      </c>
      <c r="K99" s="92">
        <v>19</v>
      </c>
      <c r="L99" s="92">
        <v>17</v>
      </c>
      <c r="M99" s="92">
        <v>13</v>
      </c>
      <c r="N99" s="92">
        <v>11</v>
      </c>
      <c r="O99" s="92">
        <v>69</v>
      </c>
      <c r="P99" s="96"/>
    </row>
    <row r="100" spans="1:16" s="1" customFormat="1" ht="15" customHeight="1" x14ac:dyDescent="0.25">
      <c r="A100" s="14"/>
      <c r="B100" s="91">
        <v>2011</v>
      </c>
      <c r="C100" s="92">
        <v>1261</v>
      </c>
      <c r="D100" s="92">
        <v>49</v>
      </c>
      <c r="E100" s="92">
        <v>37</v>
      </c>
      <c r="F100" s="92">
        <v>26</v>
      </c>
      <c r="G100" s="92">
        <v>18</v>
      </c>
      <c r="H100" s="92">
        <v>125</v>
      </c>
      <c r="I100" s="96"/>
      <c r="J100" s="92">
        <v>783</v>
      </c>
      <c r="K100" s="92">
        <v>22</v>
      </c>
      <c r="L100" s="92">
        <v>20</v>
      </c>
      <c r="M100" s="92">
        <v>12</v>
      </c>
      <c r="N100" s="92">
        <v>7</v>
      </c>
      <c r="O100" s="92">
        <v>64</v>
      </c>
      <c r="P100" s="96"/>
    </row>
    <row r="101" spans="1:16" s="1" customFormat="1" ht="15" customHeight="1" x14ac:dyDescent="0.25">
      <c r="A101" s="14"/>
      <c r="B101" s="91">
        <v>2010</v>
      </c>
      <c r="C101" s="92">
        <v>1323</v>
      </c>
      <c r="D101" s="92">
        <v>63</v>
      </c>
      <c r="E101" s="92">
        <v>56</v>
      </c>
      <c r="F101" s="92">
        <v>43</v>
      </c>
      <c r="G101" s="92">
        <v>26</v>
      </c>
      <c r="H101" s="92">
        <v>108</v>
      </c>
      <c r="I101" s="96"/>
      <c r="J101" s="92">
        <v>824</v>
      </c>
      <c r="K101" s="92">
        <v>46</v>
      </c>
      <c r="L101" s="92">
        <v>38</v>
      </c>
      <c r="M101" s="92">
        <v>33</v>
      </c>
      <c r="N101" s="92">
        <v>20</v>
      </c>
      <c r="O101" s="92">
        <v>64</v>
      </c>
      <c r="P101" s="96"/>
    </row>
    <row r="102" spans="1:16" s="1" customFormat="1" ht="15" customHeight="1" x14ac:dyDescent="0.25">
      <c r="A102" s="14"/>
      <c r="B102" s="91">
        <v>2009</v>
      </c>
      <c r="C102" s="92">
        <v>1423</v>
      </c>
      <c r="D102" s="92">
        <v>81</v>
      </c>
      <c r="E102" s="92">
        <v>64</v>
      </c>
      <c r="F102" s="92">
        <v>52</v>
      </c>
      <c r="G102" s="92">
        <v>28</v>
      </c>
      <c r="H102" s="92">
        <v>154</v>
      </c>
      <c r="I102" s="96"/>
      <c r="J102" s="92">
        <v>836</v>
      </c>
      <c r="K102" s="92">
        <v>42</v>
      </c>
      <c r="L102" s="92">
        <v>33</v>
      </c>
      <c r="M102" s="92">
        <v>25</v>
      </c>
      <c r="N102" s="92">
        <v>20</v>
      </c>
      <c r="O102" s="92">
        <v>63</v>
      </c>
      <c r="P102" s="96"/>
    </row>
    <row r="103" spans="1:16" s="1" customFormat="1" ht="15" customHeight="1" x14ac:dyDescent="0.25">
      <c r="A103" s="14"/>
      <c r="B103" s="91">
        <v>2008</v>
      </c>
      <c r="C103" s="97">
        <v>1490</v>
      </c>
      <c r="D103" s="97">
        <v>115</v>
      </c>
      <c r="E103" s="97">
        <v>92</v>
      </c>
      <c r="F103" s="97">
        <v>68</v>
      </c>
      <c r="G103" s="97">
        <v>43</v>
      </c>
      <c r="H103" s="97">
        <v>155</v>
      </c>
      <c r="I103" s="97"/>
      <c r="J103" s="97">
        <v>872</v>
      </c>
      <c r="K103" s="97">
        <v>64</v>
      </c>
      <c r="L103" s="97">
        <v>53</v>
      </c>
      <c r="M103" s="97">
        <v>42</v>
      </c>
      <c r="N103" s="97">
        <v>28</v>
      </c>
      <c r="O103" s="97">
        <v>74</v>
      </c>
      <c r="P103" s="97"/>
    </row>
    <row r="104" spans="1:16" s="9" customFormat="1" ht="15" customHeight="1" collapsed="1" x14ac:dyDescent="0.25">
      <c r="A104" s="14"/>
      <c r="B104" s="89" t="s">
        <v>10</v>
      </c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</row>
    <row r="105" spans="1:16" s="9" customFormat="1" ht="15" customHeight="1" x14ac:dyDescent="0.25">
      <c r="A105" s="14"/>
      <c r="B105" s="90">
        <v>2023</v>
      </c>
      <c r="C105" s="92">
        <v>69160</v>
      </c>
      <c r="D105" s="92">
        <v>5494</v>
      </c>
      <c r="E105" s="100"/>
      <c r="F105" s="98"/>
      <c r="G105" s="99"/>
      <c r="H105" s="92">
        <v>4600</v>
      </c>
      <c r="I105" s="92" t="s">
        <v>307</v>
      </c>
      <c r="J105" s="92">
        <v>37866</v>
      </c>
      <c r="K105" s="92">
        <v>2051</v>
      </c>
      <c r="L105" s="100"/>
      <c r="M105" s="98"/>
      <c r="N105" s="99"/>
      <c r="O105" s="92" t="s">
        <v>159</v>
      </c>
      <c r="P105" s="92"/>
    </row>
    <row r="106" spans="1:16" s="9" customFormat="1" ht="15" customHeight="1" x14ac:dyDescent="0.25">
      <c r="A106" s="14"/>
      <c r="B106" s="91">
        <v>2022</v>
      </c>
      <c r="C106" s="92">
        <v>68501</v>
      </c>
      <c r="D106" s="92">
        <v>5452</v>
      </c>
      <c r="E106" s="92">
        <v>4403</v>
      </c>
      <c r="F106" s="98"/>
      <c r="G106" s="99"/>
      <c r="H106" s="92">
        <v>5174</v>
      </c>
      <c r="I106" s="92" t="s">
        <v>306</v>
      </c>
      <c r="J106" s="92">
        <v>37691</v>
      </c>
      <c r="K106" s="92">
        <v>2004</v>
      </c>
      <c r="L106" s="92">
        <v>1766</v>
      </c>
      <c r="M106" s="98"/>
      <c r="N106" s="99"/>
      <c r="O106" s="92">
        <v>2146</v>
      </c>
      <c r="P106" s="92" t="s">
        <v>306</v>
      </c>
    </row>
    <row r="107" spans="1:16" s="9" customFormat="1" ht="15" customHeight="1" x14ac:dyDescent="0.25">
      <c r="A107" s="14"/>
      <c r="B107" s="91">
        <v>2021</v>
      </c>
      <c r="C107" s="93">
        <v>67317</v>
      </c>
      <c r="D107" s="93">
        <v>5215</v>
      </c>
      <c r="E107" s="92">
        <v>4361</v>
      </c>
      <c r="F107" s="92">
        <v>3652</v>
      </c>
      <c r="G107" s="99"/>
      <c r="H107" s="92">
        <v>4328</v>
      </c>
      <c r="I107" s="92"/>
      <c r="J107" s="92">
        <v>37397</v>
      </c>
      <c r="K107" s="93">
        <v>2041</v>
      </c>
      <c r="L107" s="92">
        <v>1859</v>
      </c>
      <c r="M107" s="92">
        <v>1641</v>
      </c>
      <c r="N107" s="99"/>
      <c r="O107" s="92">
        <v>1771</v>
      </c>
      <c r="P107" s="94"/>
    </row>
    <row r="108" spans="1:16" s="9" customFormat="1" ht="15" customHeight="1" x14ac:dyDescent="0.25">
      <c r="A108" s="14"/>
      <c r="B108" s="91">
        <v>2020</v>
      </c>
      <c r="C108" s="92">
        <v>66469</v>
      </c>
      <c r="D108" s="92">
        <v>4717</v>
      </c>
      <c r="E108" s="93">
        <v>3951</v>
      </c>
      <c r="F108" s="92">
        <v>3348</v>
      </c>
      <c r="G108" s="100"/>
      <c r="H108" s="92">
        <v>4526</v>
      </c>
      <c r="I108" s="95"/>
      <c r="J108" s="92">
        <v>37704</v>
      </c>
      <c r="K108" s="92">
        <v>1937</v>
      </c>
      <c r="L108" s="93">
        <v>1710</v>
      </c>
      <c r="M108" s="92">
        <v>1519</v>
      </c>
      <c r="N108" s="100"/>
      <c r="O108" s="93">
        <v>2420</v>
      </c>
      <c r="P108" s="96"/>
    </row>
    <row r="109" spans="1:16" s="9" customFormat="1" ht="15" customHeight="1" x14ac:dyDescent="0.25">
      <c r="A109" s="14"/>
      <c r="B109" s="91">
        <v>2019</v>
      </c>
      <c r="C109" s="92">
        <v>68832</v>
      </c>
      <c r="D109" s="92">
        <v>5781</v>
      </c>
      <c r="E109" s="93">
        <v>4787</v>
      </c>
      <c r="F109" s="92">
        <v>4039</v>
      </c>
      <c r="G109" s="100"/>
      <c r="H109" s="92">
        <v>5448</v>
      </c>
      <c r="I109" s="96"/>
      <c r="J109" s="92">
        <v>39341</v>
      </c>
      <c r="K109" s="92">
        <v>2606</v>
      </c>
      <c r="L109" s="93">
        <v>2300</v>
      </c>
      <c r="M109" s="92">
        <v>2002</v>
      </c>
      <c r="N109" s="100"/>
      <c r="O109" s="93">
        <v>2620</v>
      </c>
      <c r="P109" s="96"/>
    </row>
    <row r="110" spans="1:16" s="9" customFormat="1" ht="15" customHeight="1" x14ac:dyDescent="0.25">
      <c r="A110" s="14"/>
      <c r="B110" s="91">
        <v>2018</v>
      </c>
      <c r="C110" s="92">
        <v>68214</v>
      </c>
      <c r="D110" s="92">
        <v>6047</v>
      </c>
      <c r="E110" s="93">
        <v>5040</v>
      </c>
      <c r="F110" s="92">
        <v>4255</v>
      </c>
      <c r="G110" s="92">
        <v>3150</v>
      </c>
      <c r="H110" s="92">
        <v>5277</v>
      </c>
      <c r="I110" s="96"/>
      <c r="J110" s="92">
        <v>38980</v>
      </c>
      <c r="K110" s="92">
        <v>2430</v>
      </c>
      <c r="L110" s="93">
        <v>2162</v>
      </c>
      <c r="M110" s="92">
        <v>1869</v>
      </c>
      <c r="N110" s="92">
        <v>1401</v>
      </c>
      <c r="O110" s="93">
        <v>2327</v>
      </c>
      <c r="P110" s="96"/>
    </row>
    <row r="111" spans="1:16" s="9" customFormat="1" ht="15" customHeight="1" x14ac:dyDescent="0.25">
      <c r="A111" s="17"/>
      <c r="B111" s="91">
        <v>2017</v>
      </c>
      <c r="C111" s="92">
        <v>67555</v>
      </c>
      <c r="D111" s="92">
        <v>5777</v>
      </c>
      <c r="E111" s="93">
        <v>4527</v>
      </c>
      <c r="F111" s="92">
        <v>3797</v>
      </c>
      <c r="G111" s="92">
        <v>2655</v>
      </c>
      <c r="H111" s="92">
        <v>5069</v>
      </c>
      <c r="I111" s="96"/>
      <c r="J111" s="92">
        <v>38782</v>
      </c>
      <c r="K111" s="92">
        <v>2424</v>
      </c>
      <c r="L111" s="93">
        <v>2199</v>
      </c>
      <c r="M111" s="92">
        <v>1932</v>
      </c>
      <c r="N111" s="92">
        <v>1409</v>
      </c>
      <c r="O111" s="93">
        <v>2119</v>
      </c>
      <c r="P111" s="96"/>
    </row>
    <row r="112" spans="1:16" s="9" customFormat="1" ht="15" customHeight="1" x14ac:dyDescent="0.25">
      <c r="A112" s="14"/>
      <c r="B112" s="91">
        <v>2016</v>
      </c>
      <c r="C112" s="92">
        <v>66953</v>
      </c>
      <c r="D112" s="92">
        <v>5899</v>
      </c>
      <c r="E112" s="93">
        <v>4709</v>
      </c>
      <c r="F112" s="92">
        <v>3953</v>
      </c>
      <c r="G112" s="92">
        <v>2761</v>
      </c>
      <c r="H112" s="92">
        <v>5221</v>
      </c>
      <c r="I112" s="96"/>
      <c r="J112" s="92">
        <v>38680</v>
      </c>
      <c r="K112" s="92">
        <v>2515</v>
      </c>
      <c r="L112" s="93">
        <v>2260</v>
      </c>
      <c r="M112" s="92">
        <v>1970</v>
      </c>
      <c r="N112" s="92">
        <v>1464</v>
      </c>
      <c r="O112" s="93">
        <v>2321</v>
      </c>
      <c r="P112" s="96"/>
    </row>
    <row r="113" spans="1:16" s="9" customFormat="1" ht="15" customHeight="1" x14ac:dyDescent="0.25">
      <c r="A113" s="14"/>
      <c r="B113" s="91">
        <v>2015</v>
      </c>
      <c r="C113" s="92">
        <v>66729</v>
      </c>
      <c r="D113" s="92">
        <v>6529</v>
      </c>
      <c r="E113" s="93">
        <v>5220</v>
      </c>
      <c r="F113" s="92">
        <v>4423</v>
      </c>
      <c r="G113" s="92">
        <v>3047</v>
      </c>
      <c r="H113" s="92">
        <v>5644</v>
      </c>
      <c r="I113" s="96"/>
      <c r="J113" s="92">
        <v>38537</v>
      </c>
      <c r="K113" s="92">
        <v>2723</v>
      </c>
      <c r="L113" s="93">
        <v>2468</v>
      </c>
      <c r="M113" s="92">
        <v>2182</v>
      </c>
      <c r="N113" s="92">
        <v>1611</v>
      </c>
      <c r="O113" s="93">
        <v>2455</v>
      </c>
      <c r="P113" s="96"/>
    </row>
    <row r="114" spans="1:16" s="9" customFormat="1" ht="15" customHeight="1" x14ac:dyDescent="0.25">
      <c r="A114" s="14"/>
      <c r="B114" s="91">
        <v>2014</v>
      </c>
      <c r="C114" s="92">
        <v>66201</v>
      </c>
      <c r="D114" s="92">
        <v>6555</v>
      </c>
      <c r="E114" s="93">
        <v>5242</v>
      </c>
      <c r="F114" s="92">
        <v>4370</v>
      </c>
      <c r="G114" s="92">
        <v>3012</v>
      </c>
      <c r="H114" s="92">
        <v>5871</v>
      </c>
      <c r="I114" s="96"/>
      <c r="J114" s="92">
        <v>38480</v>
      </c>
      <c r="K114" s="92">
        <v>2908</v>
      </c>
      <c r="L114" s="93">
        <v>2607</v>
      </c>
      <c r="M114" s="92">
        <v>2299</v>
      </c>
      <c r="N114" s="92">
        <v>1681</v>
      </c>
      <c r="O114" s="93">
        <v>2677</v>
      </c>
      <c r="P114" s="96"/>
    </row>
    <row r="115" spans="1:16" s="9" customFormat="1" ht="15" customHeight="1" x14ac:dyDescent="0.25">
      <c r="A115" s="14"/>
      <c r="B115" s="91">
        <v>2013</v>
      </c>
      <c r="C115" s="92">
        <v>66423</v>
      </c>
      <c r="D115" s="92">
        <v>6759</v>
      </c>
      <c r="E115" s="92">
        <v>5537</v>
      </c>
      <c r="F115" s="92">
        <v>4626</v>
      </c>
      <c r="G115" s="92">
        <v>3200</v>
      </c>
      <c r="H115" s="92">
        <v>5956</v>
      </c>
      <c r="I115" s="96"/>
      <c r="J115" s="92">
        <v>38191</v>
      </c>
      <c r="K115" s="92">
        <v>2976</v>
      </c>
      <c r="L115" s="92">
        <v>2695</v>
      </c>
      <c r="M115" s="92">
        <v>2359</v>
      </c>
      <c r="N115" s="92">
        <v>1736</v>
      </c>
      <c r="O115" s="92">
        <v>2754</v>
      </c>
      <c r="P115" s="96"/>
    </row>
    <row r="116" spans="1:16" s="1" customFormat="1" ht="15" customHeight="1" x14ac:dyDescent="0.25">
      <c r="A116" s="14"/>
      <c r="B116" s="91">
        <v>2012</v>
      </c>
      <c r="C116" s="92">
        <v>67485</v>
      </c>
      <c r="D116" s="92">
        <v>5226</v>
      </c>
      <c r="E116" s="92">
        <v>4168</v>
      </c>
      <c r="F116" s="92">
        <v>3457</v>
      </c>
      <c r="G116" s="92">
        <v>2371</v>
      </c>
      <c r="H116" s="92">
        <v>7637</v>
      </c>
      <c r="I116" s="96"/>
      <c r="J116" s="92">
        <v>38766</v>
      </c>
      <c r="K116" s="92">
        <v>2326</v>
      </c>
      <c r="L116" s="92">
        <v>2079</v>
      </c>
      <c r="M116" s="92">
        <v>1790</v>
      </c>
      <c r="N116" s="92">
        <v>1273</v>
      </c>
      <c r="O116" s="92">
        <v>3474</v>
      </c>
      <c r="P116" s="96"/>
    </row>
    <row r="117" spans="1:16" s="1" customFormat="1" ht="15" customHeight="1" x14ac:dyDescent="0.25">
      <c r="A117" s="14"/>
      <c r="B117" s="91">
        <v>2011</v>
      </c>
      <c r="C117" s="92">
        <v>70625</v>
      </c>
      <c r="D117" s="92">
        <v>5770</v>
      </c>
      <c r="E117" s="92">
        <v>4606</v>
      </c>
      <c r="F117" s="92">
        <v>3724</v>
      </c>
      <c r="G117" s="92">
        <v>2470</v>
      </c>
      <c r="H117" s="92">
        <v>8160</v>
      </c>
      <c r="I117" s="96"/>
      <c r="J117" s="92">
        <v>40375</v>
      </c>
      <c r="K117" s="92">
        <v>2528</v>
      </c>
      <c r="L117" s="92">
        <v>2228</v>
      </c>
      <c r="M117" s="92">
        <v>1895</v>
      </c>
      <c r="N117" s="92">
        <v>1324</v>
      </c>
      <c r="O117" s="92">
        <v>3860</v>
      </c>
      <c r="P117" s="96"/>
    </row>
    <row r="118" spans="1:16" s="1" customFormat="1" ht="15" customHeight="1" x14ac:dyDescent="0.25">
      <c r="A118" s="14"/>
      <c r="B118" s="91">
        <v>2010</v>
      </c>
      <c r="C118" s="92">
        <v>72273</v>
      </c>
      <c r="D118" s="92">
        <v>4455</v>
      </c>
      <c r="E118" s="92">
        <v>3586</v>
      </c>
      <c r="F118" s="92">
        <v>2906</v>
      </c>
      <c r="G118" s="92">
        <v>1893</v>
      </c>
      <c r="H118" s="92">
        <v>7574</v>
      </c>
      <c r="I118" s="96"/>
      <c r="J118" s="92">
        <v>41354</v>
      </c>
      <c r="K118" s="92">
        <v>2471</v>
      </c>
      <c r="L118" s="92">
        <v>2185</v>
      </c>
      <c r="M118" s="92">
        <v>1844</v>
      </c>
      <c r="N118" s="92">
        <v>1260</v>
      </c>
      <c r="O118" s="92">
        <v>3519</v>
      </c>
      <c r="P118" s="96"/>
    </row>
    <row r="119" spans="1:16" s="1" customFormat="1" ht="15" customHeight="1" x14ac:dyDescent="0.25">
      <c r="A119" s="14"/>
      <c r="B119" s="91">
        <v>2009</v>
      </c>
      <c r="C119" s="92">
        <v>77278</v>
      </c>
      <c r="D119" s="92">
        <v>5051</v>
      </c>
      <c r="E119" s="92">
        <v>3946</v>
      </c>
      <c r="F119" s="92">
        <v>3210</v>
      </c>
      <c r="G119" s="92">
        <v>1937</v>
      </c>
      <c r="H119" s="92">
        <v>9284</v>
      </c>
      <c r="I119" s="96"/>
      <c r="J119" s="92">
        <v>42626</v>
      </c>
      <c r="K119" s="92">
        <v>2437</v>
      </c>
      <c r="L119" s="92">
        <v>2114</v>
      </c>
      <c r="M119" s="92">
        <v>1829</v>
      </c>
      <c r="N119" s="92">
        <v>1173</v>
      </c>
      <c r="O119" s="92">
        <v>3880</v>
      </c>
      <c r="P119" s="96"/>
    </row>
    <row r="120" spans="1:16" s="1" customFormat="1" ht="15" customHeight="1" x14ac:dyDescent="0.25">
      <c r="A120" s="14"/>
      <c r="B120" s="91">
        <v>2008</v>
      </c>
      <c r="C120" s="97">
        <v>81387</v>
      </c>
      <c r="D120" s="97">
        <v>6430</v>
      </c>
      <c r="E120" s="97">
        <v>5081</v>
      </c>
      <c r="F120" s="97">
        <v>3774</v>
      </c>
      <c r="G120" s="97">
        <v>2201</v>
      </c>
      <c r="H120" s="97">
        <v>9105</v>
      </c>
      <c r="I120" s="97"/>
      <c r="J120" s="97">
        <v>44142</v>
      </c>
      <c r="K120" s="97">
        <v>2874</v>
      </c>
      <c r="L120" s="97">
        <v>2468</v>
      </c>
      <c r="M120" s="97">
        <v>2092</v>
      </c>
      <c r="N120" s="97">
        <v>1346</v>
      </c>
      <c r="O120" s="97">
        <v>3826</v>
      </c>
      <c r="P120" s="97"/>
    </row>
    <row r="121" spans="1:16" s="9" customFormat="1" ht="15" customHeight="1" collapsed="1" x14ac:dyDescent="0.25">
      <c r="A121" s="14"/>
      <c r="B121" s="89" t="s">
        <v>174</v>
      </c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</row>
    <row r="122" spans="1:16" s="9" customFormat="1" ht="15" customHeight="1" x14ac:dyDescent="0.25">
      <c r="A122" s="14"/>
      <c r="B122" s="90">
        <v>2023</v>
      </c>
      <c r="C122" s="92">
        <v>5243</v>
      </c>
      <c r="D122" s="92">
        <v>841</v>
      </c>
      <c r="E122" s="100"/>
      <c r="F122" s="98"/>
      <c r="G122" s="99"/>
      <c r="H122" s="92">
        <v>737</v>
      </c>
      <c r="I122" s="92" t="s">
        <v>307</v>
      </c>
      <c r="J122" s="92">
        <v>354</v>
      </c>
      <c r="K122" s="92">
        <v>57</v>
      </c>
      <c r="L122" s="100"/>
      <c r="M122" s="98"/>
      <c r="N122" s="99"/>
      <c r="O122" s="92" t="s">
        <v>159</v>
      </c>
      <c r="P122" s="92"/>
    </row>
    <row r="123" spans="1:16" s="9" customFormat="1" ht="15" customHeight="1" x14ac:dyDescent="0.25">
      <c r="A123" s="14"/>
      <c r="B123" s="91">
        <v>2022</v>
      </c>
      <c r="C123" s="92">
        <v>6223</v>
      </c>
      <c r="D123" s="92">
        <v>1645</v>
      </c>
      <c r="E123" s="92">
        <v>959</v>
      </c>
      <c r="F123" s="98"/>
      <c r="G123" s="99"/>
      <c r="H123" s="92">
        <v>922</v>
      </c>
      <c r="I123" s="92" t="s">
        <v>306</v>
      </c>
      <c r="J123" s="92">
        <v>326</v>
      </c>
      <c r="K123" s="92">
        <v>47</v>
      </c>
      <c r="L123" s="92">
        <v>40</v>
      </c>
      <c r="M123" s="98"/>
      <c r="N123" s="99"/>
      <c r="O123" s="92">
        <v>33</v>
      </c>
      <c r="P123" s="92" t="s">
        <v>306</v>
      </c>
    </row>
    <row r="124" spans="1:16" s="9" customFormat="1" ht="15" customHeight="1" x14ac:dyDescent="0.25">
      <c r="A124" s="14"/>
      <c r="B124" s="91">
        <v>2021</v>
      </c>
      <c r="C124" s="93">
        <v>4705</v>
      </c>
      <c r="D124" s="93">
        <v>339</v>
      </c>
      <c r="E124" s="92">
        <v>322</v>
      </c>
      <c r="F124" s="92">
        <v>257</v>
      </c>
      <c r="G124" s="99"/>
      <c r="H124" s="92">
        <v>233</v>
      </c>
      <c r="I124" s="92"/>
      <c r="J124" s="92">
        <v>300</v>
      </c>
      <c r="K124" s="93">
        <v>30</v>
      </c>
      <c r="L124" s="92">
        <v>27</v>
      </c>
      <c r="M124" s="92">
        <v>22</v>
      </c>
      <c r="N124" s="99"/>
      <c r="O124" s="92">
        <v>18</v>
      </c>
      <c r="P124" s="94"/>
    </row>
    <row r="125" spans="1:16" s="9" customFormat="1" ht="15" customHeight="1" x14ac:dyDescent="0.25">
      <c r="A125" s="14"/>
      <c r="B125" s="91">
        <v>2020</v>
      </c>
      <c r="C125" s="92">
        <v>4890</v>
      </c>
      <c r="D125" s="92">
        <v>207</v>
      </c>
      <c r="E125" s="93">
        <v>192</v>
      </c>
      <c r="F125" s="92">
        <v>177</v>
      </c>
      <c r="G125" s="100"/>
      <c r="H125" s="92">
        <v>510</v>
      </c>
      <c r="I125" s="95"/>
      <c r="J125" s="92">
        <v>299</v>
      </c>
      <c r="K125" s="92">
        <v>31</v>
      </c>
      <c r="L125" s="93">
        <v>28</v>
      </c>
      <c r="M125" s="92">
        <v>25</v>
      </c>
      <c r="N125" s="100"/>
      <c r="O125" s="93">
        <v>28</v>
      </c>
      <c r="P125" s="96"/>
    </row>
    <row r="126" spans="1:16" s="9" customFormat="1" ht="15" customHeight="1" x14ac:dyDescent="0.25">
      <c r="A126" s="14"/>
      <c r="B126" s="91">
        <v>2019</v>
      </c>
      <c r="C126" s="92">
        <v>4501</v>
      </c>
      <c r="D126" s="92">
        <v>257</v>
      </c>
      <c r="E126" s="93">
        <v>251</v>
      </c>
      <c r="F126" s="92">
        <v>221</v>
      </c>
      <c r="G126" s="100"/>
      <c r="H126" s="92">
        <v>132</v>
      </c>
      <c r="I126" s="96"/>
      <c r="J126" s="92">
        <v>296</v>
      </c>
      <c r="K126" s="92">
        <v>34</v>
      </c>
      <c r="L126" s="93">
        <v>31</v>
      </c>
      <c r="M126" s="92">
        <v>22</v>
      </c>
      <c r="N126" s="100"/>
      <c r="O126" s="93">
        <v>27</v>
      </c>
      <c r="P126" s="96"/>
    </row>
    <row r="127" spans="1:16" s="9" customFormat="1" ht="15" customHeight="1" x14ac:dyDescent="0.25">
      <c r="A127" s="14"/>
      <c r="B127" s="91">
        <v>2018</v>
      </c>
      <c r="C127" s="92">
        <v>4365</v>
      </c>
      <c r="D127" s="92">
        <v>407</v>
      </c>
      <c r="E127" s="93">
        <v>380</v>
      </c>
      <c r="F127" s="92">
        <v>364</v>
      </c>
      <c r="G127" s="92">
        <v>259</v>
      </c>
      <c r="H127" s="92">
        <v>132</v>
      </c>
      <c r="I127" s="96"/>
      <c r="J127" s="92">
        <v>278</v>
      </c>
      <c r="K127" s="92">
        <v>21</v>
      </c>
      <c r="L127" s="93">
        <v>17</v>
      </c>
      <c r="M127" s="92">
        <v>14</v>
      </c>
      <c r="N127" s="92">
        <v>10</v>
      </c>
      <c r="O127" s="93">
        <v>14</v>
      </c>
      <c r="P127" s="96"/>
    </row>
    <row r="128" spans="1:16" s="9" customFormat="1" ht="15" customHeight="1" x14ac:dyDescent="0.25">
      <c r="A128" s="17"/>
      <c r="B128" s="91">
        <v>2017</v>
      </c>
      <c r="C128" s="92">
        <v>4062</v>
      </c>
      <c r="D128" s="92">
        <v>220</v>
      </c>
      <c r="E128" s="93">
        <v>193</v>
      </c>
      <c r="F128" s="92">
        <v>180</v>
      </c>
      <c r="G128" s="92">
        <v>141</v>
      </c>
      <c r="H128" s="92">
        <v>122</v>
      </c>
      <c r="I128" s="96"/>
      <c r="J128" s="92">
        <v>275</v>
      </c>
      <c r="K128" s="92">
        <v>25</v>
      </c>
      <c r="L128" s="93">
        <v>24</v>
      </c>
      <c r="M128" s="92">
        <v>23</v>
      </c>
      <c r="N128" s="92">
        <v>13</v>
      </c>
      <c r="O128" s="93">
        <v>19</v>
      </c>
      <c r="P128" s="96"/>
    </row>
    <row r="129" spans="1:16" s="9" customFormat="1" ht="15" customHeight="1" x14ac:dyDescent="0.25">
      <c r="A129" s="14"/>
      <c r="B129" s="91">
        <v>2016</v>
      </c>
      <c r="C129" s="92">
        <v>3977</v>
      </c>
      <c r="D129" s="92">
        <v>2759</v>
      </c>
      <c r="E129" s="93">
        <v>2634</v>
      </c>
      <c r="F129" s="92">
        <v>2528</v>
      </c>
      <c r="G129" s="92">
        <v>2007</v>
      </c>
      <c r="H129" s="92">
        <v>84</v>
      </c>
      <c r="I129" s="96"/>
      <c r="J129" s="92">
        <v>278</v>
      </c>
      <c r="K129" s="92">
        <v>25</v>
      </c>
      <c r="L129" s="93">
        <v>23</v>
      </c>
      <c r="M129" s="92">
        <v>21</v>
      </c>
      <c r="N129" s="92">
        <v>16</v>
      </c>
      <c r="O129" s="93">
        <v>25</v>
      </c>
      <c r="P129" s="96"/>
    </row>
    <row r="130" spans="1:16" s="9" customFormat="1" ht="15" customHeight="1" x14ac:dyDescent="0.25">
      <c r="A130" s="14"/>
      <c r="B130" s="91">
        <v>2015</v>
      </c>
      <c r="C130" s="92">
        <v>1209</v>
      </c>
      <c r="D130" s="92">
        <v>308</v>
      </c>
      <c r="E130" s="93">
        <v>270</v>
      </c>
      <c r="F130" s="92">
        <v>253</v>
      </c>
      <c r="G130" s="92">
        <v>222</v>
      </c>
      <c r="H130" s="92">
        <v>61</v>
      </c>
      <c r="I130" s="96"/>
      <c r="J130" s="92">
        <v>266</v>
      </c>
      <c r="K130" s="92">
        <v>29</v>
      </c>
      <c r="L130" s="93">
        <v>25</v>
      </c>
      <c r="M130" s="92">
        <v>23</v>
      </c>
      <c r="N130" s="92">
        <v>16</v>
      </c>
      <c r="O130" s="93">
        <v>20</v>
      </c>
      <c r="P130" s="96"/>
    </row>
    <row r="131" spans="1:16" s="9" customFormat="1" ht="15" customHeight="1" x14ac:dyDescent="0.25">
      <c r="A131" s="14"/>
      <c r="B131" s="91">
        <v>2014</v>
      </c>
      <c r="C131" s="92">
        <v>941</v>
      </c>
      <c r="D131" s="92">
        <v>133</v>
      </c>
      <c r="E131" s="93">
        <v>123</v>
      </c>
      <c r="F131" s="92">
        <v>111</v>
      </c>
      <c r="G131" s="92">
        <v>94</v>
      </c>
      <c r="H131" s="92">
        <v>45</v>
      </c>
      <c r="I131" s="96"/>
      <c r="J131" s="92">
        <v>258</v>
      </c>
      <c r="K131" s="92">
        <v>28</v>
      </c>
      <c r="L131" s="93">
        <v>23</v>
      </c>
      <c r="M131" s="92">
        <v>19</v>
      </c>
      <c r="N131" s="92">
        <v>15</v>
      </c>
      <c r="O131" s="93">
        <v>18</v>
      </c>
      <c r="P131" s="96"/>
    </row>
    <row r="132" spans="1:16" s="9" customFormat="1" ht="15" customHeight="1" x14ac:dyDescent="0.25">
      <c r="A132" s="14"/>
      <c r="B132" s="91">
        <v>2013</v>
      </c>
      <c r="C132" s="92">
        <v>925</v>
      </c>
      <c r="D132" s="92">
        <v>125</v>
      </c>
      <c r="E132" s="92">
        <v>78</v>
      </c>
      <c r="F132" s="92">
        <v>73</v>
      </c>
      <c r="G132" s="92">
        <v>66</v>
      </c>
      <c r="H132" s="92">
        <v>117</v>
      </c>
      <c r="I132" s="96"/>
      <c r="J132" s="92">
        <v>262</v>
      </c>
      <c r="K132" s="92">
        <v>26</v>
      </c>
      <c r="L132" s="92">
        <v>24</v>
      </c>
      <c r="M132" s="92">
        <v>23</v>
      </c>
      <c r="N132" s="92">
        <v>21</v>
      </c>
      <c r="O132" s="92">
        <v>23</v>
      </c>
      <c r="P132" s="96"/>
    </row>
    <row r="133" spans="1:16" s="1" customFormat="1" ht="15" customHeight="1" x14ac:dyDescent="0.25">
      <c r="A133" s="14"/>
      <c r="B133" s="91">
        <v>2012</v>
      </c>
      <c r="C133" s="92">
        <v>888</v>
      </c>
      <c r="D133" s="92">
        <v>154</v>
      </c>
      <c r="E133" s="92">
        <v>99</v>
      </c>
      <c r="F133" s="92">
        <v>70</v>
      </c>
      <c r="G133" s="92">
        <v>62</v>
      </c>
      <c r="H133" s="92">
        <v>92</v>
      </c>
      <c r="I133" s="96"/>
      <c r="J133" s="92">
        <v>258</v>
      </c>
      <c r="K133" s="92">
        <v>19</v>
      </c>
      <c r="L133" s="92">
        <v>16</v>
      </c>
      <c r="M133" s="92">
        <v>14</v>
      </c>
      <c r="N133" s="92">
        <v>10</v>
      </c>
      <c r="O133" s="92">
        <v>20</v>
      </c>
      <c r="P133" s="96"/>
    </row>
    <row r="134" spans="1:16" s="1" customFormat="1" ht="15" customHeight="1" x14ac:dyDescent="0.25">
      <c r="A134" s="14"/>
      <c r="B134" s="91">
        <v>2011</v>
      </c>
      <c r="C134" s="92">
        <v>801</v>
      </c>
      <c r="D134" s="92">
        <v>105</v>
      </c>
      <c r="E134" s="92">
        <v>77</v>
      </c>
      <c r="F134" s="92">
        <v>71</v>
      </c>
      <c r="G134" s="92">
        <v>54</v>
      </c>
      <c r="H134" s="92">
        <v>48</v>
      </c>
      <c r="I134" s="96"/>
      <c r="J134" s="92">
        <v>268</v>
      </c>
      <c r="K134" s="92">
        <v>39</v>
      </c>
      <c r="L134" s="92">
        <v>35</v>
      </c>
      <c r="M134" s="92">
        <v>31</v>
      </c>
      <c r="N134" s="92">
        <v>21</v>
      </c>
      <c r="O134" s="92">
        <v>28</v>
      </c>
      <c r="P134" s="96"/>
    </row>
    <row r="135" spans="1:16" s="1" customFormat="1" ht="15" customHeight="1" x14ac:dyDescent="0.25">
      <c r="A135" s="14"/>
      <c r="B135" s="91">
        <v>2010</v>
      </c>
      <c r="C135" s="92">
        <v>745</v>
      </c>
      <c r="D135" s="92">
        <v>86</v>
      </c>
      <c r="E135" s="92">
        <v>71</v>
      </c>
      <c r="F135" s="92">
        <v>64</v>
      </c>
      <c r="G135" s="92">
        <v>46</v>
      </c>
      <c r="H135" s="92">
        <v>43</v>
      </c>
      <c r="I135" s="96"/>
      <c r="J135" s="92">
        <v>244</v>
      </c>
      <c r="K135" s="92">
        <v>40</v>
      </c>
      <c r="L135" s="92">
        <v>38</v>
      </c>
      <c r="M135" s="92">
        <v>29</v>
      </c>
      <c r="N135" s="92">
        <v>20</v>
      </c>
      <c r="O135" s="92">
        <v>13</v>
      </c>
      <c r="P135" s="96"/>
    </row>
    <row r="136" spans="1:16" s="1" customFormat="1" ht="15" customHeight="1" x14ac:dyDescent="0.25">
      <c r="A136" s="14"/>
      <c r="B136" s="91">
        <v>2009</v>
      </c>
      <c r="C136" s="92">
        <v>714</v>
      </c>
      <c r="D136" s="92">
        <v>63</v>
      </c>
      <c r="E136" s="92">
        <v>57</v>
      </c>
      <c r="F136" s="92">
        <v>55</v>
      </c>
      <c r="G136" s="92">
        <v>35</v>
      </c>
      <c r="H136" s="92">
        <v>44</v>
      </c>
      <c r="I136" s="96"/>
      <c r="J136" s="92">
        <v>221</v>
      </c>
      <c r="K136" s="92">
        <v>25</v>
      </c>
      <c r="L136" s="92">
        <v>24</v>
      </c>
      <c r="M136" s="92">
        <v>22</v>
      </c>
      <c r="N136" s="92">
        <v>13</v>
      </c>
      <c r="O136" s="92">
        <v>17</v>
      </c>
      <c r="P136" s="96"/>
    </row>
    <row r="137" spans="1:16" s="1" customFormat="1" ht="15" customHeight="1" x14ac:dyDescent="0.25">
      <c r="A137" s="14"/>
      <c r="B137" s="91">
        <v>2008</v>
      </c>
      <c r="C137" s="97">
        <v>678</v>
      </c>
      <c r="D137" s="97">
        <v>90</v>
      </c>
      <c r="E137" s="97">
        <v>83</v>
      </c>
      <c r="F137" s="97">
        <v>78</v>
      </c>
      <c r="G137" s="97">
        <v>56</v>
      </c>
      <c r="H137" s="97">
        <v>32</v>
      </c>
      <c r="I137" s="97"/>
      <c r="J137" s="97">
        <v>212</v>
      </c>
      <c r="K137" s="97">
        <v>31</v>
      </c>
      <c r="L137" s="97">
        <v>26</v>
      </c>
      <c r="M137" s="97">
        <v>17</v>
      </c>
      <c r="N137" s="97">
        <v>13</v>
      </c>
      <c r="O137" s="97">
        <v>18</v>
      </c>
      <c r="P137" s="97"/>
    </row>
    <row r="138" spans="1:16" s="9" customFormat="1" ht="15" customHeight="1" collapsed="1" x14ac:dyDescent="0.25">
      <c r="A138" s="14"/>
      <c r="B138" s="89" t="s">
        <v>11</v>
      </c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</row>
    <row r="139" spans="1:16" s="9" customFormat="1" ht="15" customHeight="1" x14ac:dyDescent="0.25">
      <c r="A139" s="14"/>
      <c r="B139" s="90">
        <v>2023</v>
      </c>
      <c r="C139" s="92">
        <v>1285</v>
      </c>
      <c r="D139" s="92">
        <v>72</v>
      </c>
      <c r="E139" s="100"/>
      <c r="F139" s="98"/>
      <c r="G139" s="99"/>
      <c r="H139" s="92">
        <v>65</v>
      </c>
      <c r="I139" s="92" t="s">
        <v>307</v>
      </c>
      <c r="J139" s="92">
        <v>871</v>
      </c>
      <c r="K139" s="92">
        <v>40</v>
      </c>
      <c r="L139" s="100"/>
      <c r="M139" s="98"/>
      <c r="N139" s="99"/>
      <c r="O139" s="92" t="s">
        <v>159</v>
      </c>
      <c r="P139" s="92"/>
    </row>
    <row r="140" spans="1:16" s="9" customFormat="1" ht="15" customHeight="1" x14ac:dyDescent="0.25">
      <c r="A140" s="14"/>
      <c r="B140" s="91">
        <v>2022</v>
      </c>
      <c r="C140" s="92">
        <v>1290</v>
      </c>
      <c r="D140" s="92">
        <v>89</v>
      </c>
      <c r="E140" s="92">
        <v>73</v>
      </c>
      <c r="F140" s="98"/>
      <c r="G140" s="99"/>
      <c r="H140" s="92">
        <v>87</v>
      </c>
      <c r="I140" s="92" t="s">
        <v>306</v>
      </c>
      <c r="J140" s="92">
        <v>864</v>
      </c>
      <c r="K140" s="92">
        <v>45</v>
      </c>
      <c r="L140" s="92">
        <v>36</v>
      </c>
      <c r="M140" s="98"/>
      <c r="N140" s="99"/>
      <c r="O140" s="92">
        <v>38</v>
      </c>
      <c r="P140" s="92" t="s">
        <v>306</v>
      </c>
    </row>
    <row r="141" spans="1:16" s="9" customFormat="1" ht="15" customHeight="1" x14ac:dyDescent="0.25">
      <c r="A141" s="14"/>
      <c r="B141" s="91">
        <v>2021</v>
      </c>
      <c r="C141" s="93">
        <v>1288</v>
      </c>
      <c r="D141" s="93">
        <v>93</v>
      </c>
      <c r="E141" s="92">
        <v>76</v>
      </c>
      <c r="F141" s="92">
        <v>59</v>
      </c>
      <c r="G141" s="99"/>
      <c r="H141" s="92">
        <v>78</v>
      </c>
      <c r="I141" s="92"/>
      <c r="J141" s="92">
        <v>850</v>
      </c>
      <c r="K141" s="93">
        <v>38</v>
      </c>
      <c r="L141" s="92">
        <v>35</v>
      </c>
      <c r="M141" s="92">
        <v>33</v>
      </c>
      <c r="N141" s="99"/>
      <c r="O141" s="92">
        <v>32</v>
      </c>
      <c r="P141" s="94"/>
    </row>
    <row r="142" spans="1:16" s="9" customFormat="1" ht="15" customHeight="1" x14ac:dyDescent="0.25">
      <c r="A142" s="14"/>
      <c r="B142" s="91">
        <v>2020</v>
      </c>
      <c r="C142" s="92">
        <v>1282</v>
      </c>
      <c r="D142" s="92">
        <v>79</v>
      </c>
      <c r="E142" s="93">
        <v>71</v>
      </c>
      <c r="F142" s="92">
        <v>63</v>
      </c>
      <c r="G142" s="100"/>
      <c r="H142" s="92">
        <v>82</v>
      </c>
      <c r="I142" s="95"/>
      <c r="J142" s="92">
        <v>851</v>
      </c>
      <c r="K142" s="92">
        <v>53</v>
      </c>
      <c r="L142" s="93">
        <v>48</v>
      </c>
      <c r="M142" s="92">
        <v>44</v>
      </c>
      <c r="N142" s="100"/>
      <c r="O142" s="93">
        <v>40</v>
      </c>
      <c r="P142" s="96"/>
    </row>
    <row r="143" spans="1:16" s="9" customFormat="1" ht="15" customHeight="1" x14ac:dyDescent="0.25">
      <c r="A143" s="14"/>
      <c r="B143" s="91">
        <v>2019</v>
      </c>
      <c r="C143" s="92">
        <v>1304</v>
      </c>
      <c r="D143" s="92">
        <v>123</v>
      </c>
      <c r="E143" s="93">
        <v>104</v>
      </c>
      <c r="F143" s="92">
        <v>86</v>
      </c>
      <c r="G143" s="100"/>
      <c r="H143" s="92">
        <v>88</v>
      </c>
      <c r="I143" s="96"/>
      <c r="J143" s="92">
        <v>855</v>
      </c>
      <c r="K143" s="92">
        <v>69</v>
      </c>
      <c r="L143" s="93">
        <v>59</v>
      </c>
      <c r="M143" s="92">
        <v>54</v>
      </c>
      <c r="N143" s="100"/>
      <c r="O143" s="93">
        <v>51</v>
      </c>
      <c r="P143" s="96"/>
    </row>
    <row r="144" spans="1:16" s="9" customFormat="1" ht="15" customHeight="1" x14ac:dyDescent="0.25">
      <c r="A144" s="14"/>
      <c r="B144" s="91">
        <v>2018</v>
      </c>
      <c r="C144" s="92">
        <v>1280</v>
      </c>
      <c r="D144" s="92">
        <v>181</v>
      </c>
      <c r="E144" s="93">
        <v>143</v>
      </c>
      <c r="F144" s="92">
        <v>120</v>
      </c>
      <c r="G144" s="92">
        <v>80</v>
      </c>
      <c r="H144" s="92">
        <v>97</v>
      </c>
      <c r="I144" s="96"/>
      <c r="J144" s="92">
        <v>821</v>
      </c>
      <c r="K144" s="92">
        <v>42</v>
      </c>
      <c r="L144" s="93">
        <v>38</v>
      </c>
      <c r="M144" s="92">
        <v>30</v>
      </c>
      <c r="N144" s="92">
        <v>22</v>
      </c>
      <c r="O144" s="93">
        <v>38</v>
      </c>
      <c r="P144" s="96"/>
    </row>
    <row r="145" spans="1:16" s="9" customFormat="1" ht="15" customHeight="1" x14ac:dyDescent="0.25">
      <c r="A145" s="17"/>
      <c r="B145" s="91">
        <v>2017</v>
      </c>
      <c r="C145" s="92">
        <v>1219</v>
      </c>
      <c r="D145" s="92">
        <v>84</v>
      </c>
      <c r="E145" s="93">
        <v>66</v>
      </c>
      <c r="F145" s="92">
        <v>59</v>
      </c>
      <c r="G145" s="92">
        <v>42</v>
      </c>
      <c r="H145" s="92">
        <v>123</v>
      </c>
      <c r="I145" s="96"/>
      <c r="J145" s="92">
        <v>822</v>
      </c>
      <c r="K145" s="92">
        <v>49</v>
      </c>
      <c r="L145" s="93">
        <v>44</v>
      </c>
      <c r="M145" s="92">
        <v>41</v>
      </c>
      <c r="N145" s="92">
        <v>27</v>
      </c>
      <c r="O145" s="93">
        <v>44</v>
      </c>
      <c r="P145" s="96"/>
    </row>
    <row r="146" spans="1:16" s="9" customFormat="1" ht="15" customHeight="1" x14ac:dyDescent="0.25">
      <c r="A146" s="14"/>
      <c r="B146" s="91">
        <v>2016</v>
      </c>
      <c r="C146" s="92">
        <v>1229</v>
      </c>
      <c r="D146" s="92">
        <v>99</v>
      </c>
      <c r="E146" s="93">
        <v>84</v>
      </c>
      <c r="F146" s="92">
        <v>63</v>
      </c>
      <c r="G146" s="92">
        <v>43</v>
      </c>
      <c r="H146" s="92">
        <v>93</v>
      </c>
      <c r="I146" s="96"/>
      <c r="J146" s="92">
        <v>826</v>
      </c>
      <c r="K146" s="92">
        <v>46</v>
      </c>
      <c r="L146" s="93">
        <v>41</v>
      </c>
      <c r="M146" s="92">
        <v>34</v>
      </c>
      <c r="N146" s="92">
        <v>24</v>
      </c>
      <c r="O146" s="93">
        <v>51</v>
      </c>
      <c r="P146" s="96"/>
    </row>
    <row r="147" spans="1:16" s="9" customFormat="1" ht="15" customHeight="1" x14ac:dyDescent="0.25">
      <c r="A147" s="14"/>
      <c r="B147" s="91">
        <v>2015</v>
      </c>
      <c r="C147" s="92">
        <v>1262</v>
      </c>
      <c r="D147" s="92">
        <v>167</v>
      </c>
      <c r="E147" s="93">
        <v>150</v>
      </c>
      <c r="F147" s="92">
        <v>125</v>
      </c>
      <c r="G147" s="92">
        <v>64</v>
      </c>
      <c r="H147" s="92">
        <v>132</v>
      </c>
      <c r="I147" s="96"/>
      <c r="J147" s="92">
        <v>846</v>
      </c>
      <c r="K147" s="92">
        <v>72</v>
      </c>
      <c r="L147" s="93">
        <v>63</v>
      </c>
      <c r="M147" s="92">
        <v>56</v>
      </c>
      <c r="N147" s="92">
        <v>42</v>
      </c>
      <c r="O147" s="93">
        <v>69</v>
      </c>
      <c r="P147" s="96"/>
    </row>
    <row r="148" spans="1:16" s="9" customFormat="1" ht="15" customHeight="1" x14ac:dyDescent="0.25">
      <c r="A148" s="14"/>
      <c r="B148" s="91">
        <v>2014</v>
      </c>
      <c r="C148" s="92">
        <v>1252</v>
      </c>
      <c r="D148" s="92">
        <v>123</v>
      </c>
      <c r="E148" s="93">
        <v>107</v>
      </c>
      <c r="F148" s="92">
        <v>88</v>
      </c>
      <c r="G148" s="92">
        <v>63</v>
      </c>
      <c r="H148" s="92">
        <v>130</v>
      </c>
      <c r="I148" s="96"/>
      <c r="J148" s="92">
        <v>857</v>
      </c>
      <c r="K148" s="92">
        <v>84</v>
      </c>
      <c r="L148" s="93">
        <v>79</v>
      </c>
      <c r="M148" s="92">
        <v>65</v>
      </c>
      <c r="N148" s="92">
        <v>48</v>
      </c>
      <c r="O148" s="93">
        <v>68</v>
      </c>
      <c r="P148" s="96"/>
    </row>
    <row r="149" spans="1:16" s="9" customFormat="1" ht="15" customHeight="1" x14ac:dyDescent="0.25">
      <c r="A149" s="14"/>
      <c r="B149" s="91">
        <v>2013</v>
      </c>
      <c r="C149" s="92">
        <v>1224</v>
      </c>
      <c r="D149" s="92">
        <v>141</v>
      </c>
      <c r="E149" s="92">
        <v>120</v>
      </c>
      <c r="F149" s="92">
        <v>99</v>
      </c>
      <c r="G149" s="92">
        <v>72</v>
      </c>
      <c r="H149" s="92">
        <v>98</v>
      </c>
      <c r="I149" s="96"/>
      <c r="J149" s="92">
        <v>833</v>
      </c>
      <c r="K149" s="92">
        <v>71</v>
      </c>
      <c r="L149" s="92">
        <v>64</v>
      </c>
      <c r="M149" s="92">
        <v>52</v>
      </c>
      <c r="N149" s="92">
        <v>36</v>
      </c>
      <c r="O149" s="92">
        <v>60</v>
      </c>
      <c r="P149" s="96"/>
    </row>
    <row r="150" spans="1:16" s="1" customFormat="1" ht="15" customHeight="1" x14ac:dyDescent="0.25">
      <c r="A150" s="14"/>
      <c r="B150" s="91">
        <v>2012</v>
      </c>
      <c r="C150" s="92">
        <v>1199</v>
      </c>
      <c r="D150" s="92">
        <v>133</v>
      </c>
      <c r="E150" s="92">
        <v>116</v>
      </c>
      <c r="F150" s="92">
        <v>104</v>
      </c>
      <c r="G150" s="92">
        <v>49</v>
      </c>
      <c r="H150" s="92">
        <v>104</v>
      </c>
      <c r="I150" s="96"/>
      <c r="J150" s="92">
        <v>832</v>
      </c>
      <c r="K150" s="92">
        <v>79</v>
      </c>
      <c r="L150" s="92">
        <v>74</v>
      </c>
      <c r="M150" s="92">
        <v>60</v>
      </c>
      <c r="N150" s="92">
        <v>32</v>
      </c>
      <c r="O150" s="92">
        <v>65</v>
      </c>
      <c r="P150" s="96"/>
    </row>
    <row r="151" spans="1:16" s="1" customFormat="1" ht="15" customHeight="1" x14ac:dyDescent="0.25">
      <c r="A151" s="14"/>
      <c r="B151" s="91">
        <v>2011</v>
      </c>
      <c r="C151" s="92">
        <v>1172</v>
      </c>
      <c r="D151" s="92">
        <v>147</v>
      </c>
      <c r="E151" s="92">
        <v>117</v>
      </c>
      <c r="F151" s="92">
        <v>98</v>
      </c>
      <c r="G151" s="92">
        <v>60</v>
      </c>
      <c r="H151" s="92">
        <v>109</v>
      </c>
      <c r="I151" s="96"/>
      <c r="J151" s="92">
        <v>818</v>
      </c>
      <c r="K151" s="92">
        <v>84</v>
      </c>
      <c r="L151" s="92">
        <v>75</v>
      </c>
      <c r="M151" s="92">
        <v>65</v>
      </c>
      <c r="N151" s="92">
        <v>49</v>
      </c>
      <c r="O151" s="92">
        <v>62</v>
      </c>
      <c r="P151" s="96"/>
    </row>
    <row r="152" spans="1:16" s="1" customFormat="1" ht="15" customHeight="1" x14ac:dyDescent="0.25">
      <c r="A152" s="14"/>
      <c r="B152" s="91">
        <v>2010</v>
      </c>
      <c r="C152" s="92">
        <v>1098</v>
      </c>
      <c r="D152" s="92">
        <v>109</v>
      </c>
      <c r="E152" s="92">
        <v>99</v>
      </c>
      <c r="F152" s="92">
        <v>85</v>
      </c>
      <c r="G152" s="92">
        <v>57</v>
      </c>
      <c r="H152" s="92">
        <v>80</v>
      </c>
      <c r="I152" s="96"/>
      <c r="J152" s="92">
        <v>784</v>
      </c>
      <c r="K152" s="92">
        <v>74</v>
      </c>
      <c r="L152" s="92">
        <v>70</v>
      </c>
      <c r="M152" s="92">
        <v>59</v>
      </c>
      <c r="N152" s="92">
        <v>37</v>
      </c>
      <c r="O152" s="92">
        <v>52</v>
      </c>
      <c r="P152" s="96"/>
    </row>
    <row r="153" spans="1:16" s="1" customFormat="1" ht="15" customHeight="1" x14ac:dyDescent="0.25">
      <c r="A153" s="14"/>
      <c r="B153" s="91">
        <v>2009</v>
      </c>
      <c r="C153" s="92">
        <v>1107</v>
      </c>
      <c r="D153" s="92">
        <v>109</v>
      </c>
      <c r="E153" s="92">
        <v>97</v>
      </c>
      <c r="F153" s="92">
        <v>87</v>
      </c>
      <c r="G153" s="92">
        <v>62</v>
      </c>
      <c r="H153" s="92">
        <v>110</v>
      </c>
      <c r="I153" s="96"/>
      <c r="J153" s="92">
        <v>772</v>
      </c>
      <c r="K153" s="92">
        <v>75</v>
      </c>
      <c r="L153" s="92">
        <v>68</v>
      </c>
      <c r="M153" s="92">
        <v>57</v>
      </c>
      <c r="N153" s="92">
        <v>41</v>
      </c>
      <c r="O153" s="92">
        <v>58</v>
      </c>
      <c r="P153" s="96"/>
    </row>
    <row r="154" spans="1:16" s="1" customFormat="1" ht="15" customHeight="1" x14ac:dyDescent="0.25">
      <c r="A154" s="14"/>
      <c r="B154" s="91">
        <v>2008</v>
      </c>
      <c r="C154" s="97">
        <v>1083</v>
      </c>
      <c r="D154" s="97">
        <v>176</v>
      </c>
      <c r="E154" s="97">
        <v>154</v>
      </c>
      <c r="F154" s="97">
        <v>123</v>
      </c>
      <c r="G154" s="97">
        <v>78</v>
      </c>
      <c r="H154" s="97">
        <v>85</v>
      </c>
      <c r="I154" s="97"/>
      <c r="J154" s="97">
        <v>746</v>
      </c>
      <c r="K154" s="97">
        <v>106</v>
      </c>
      <c r="L154" s="97">
        <v>97</v>
      </c>
      <c r="M154" s="97">
        <v>82</v>
      </c>
      <c r="N154" s="97">
        <v>59</v>
      </c>
      <c r="O154" s="97">
        <v>46</v>
      </c>
      <c r="P154" s="97"/>
    </row>
    <row r="155" spans="1:16" s="9" customFormat="1" ht="15" customHeight="1" collapsed="1" x14ac:dyDescent="0.25">
      <c r="A155" s="14"/>
      <c r="B155" s="89" t="s">
        <v>12</v>
      </c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</row>
    <row r="156" spans="1:16" s="9" customFormat="1" ht="15" customHeight="1" x14ac:dyDescent="0.25">
      <c r="A156" s="14"/>
      <c r="B156" s="90">
        <v>2023</v>
      </c>
      <c r="C156" s="92">
        <v>107857</v>
      </c>
      <c r="D156" s="92">
        <v>14319</v>
      </c>
      <c r="E156" s="100"/>
      <c r="F156" s="98"/>
      <c r="G156" s="99"/>
      <c r="H156" s="92">
        <v>8869</v>
      </c>
      <c r="I156" s="92" t="s">
        <v>307</v>
      </c>
      <c r="J156" s="92">
        <v>49037</v>
      </c>
      <c r="K156" s="92">
        <v>5259</v>
      </c>
      <c r="L156" s="100"/>
      <c r="M156" s="98"/>
      <c r="N156" s="99"/>
      <c r="O156" s="92" t="s">
        <v>159</v>
      </c>
      <c r="P156" s="92"/>
    </row>
    <row r="157" spans="1:16" s="9" customFormat="1" ht="15" customHeight="1" x14ac:dyDescent="0.25">
      <c r="A157" s="14"/>
      <c r="B157" s="91">
        <v>2022</v>
      </c>
      <c r="C157" s="92">
        <v>102471</v>
      </c>
      <c r="D157" s="92">
        <v>12948</v>
      </c>
      <c r="E157" s="92">
        <v>10305</v>
      </c>
      <c r="F157" s="98"/>
      <c r="G157" s="99"/>
      <c r="H157" s="92">
        <v>9746</v>
      </c>
      <c r="I157" s="92" t="s">
        <v>306</v>
      </c>
      <c r="J157" s="92">
        <v>46543</v>
      </c>
      <c r="K157" s="92">
        <v>4851</v>
      </c>
      <c r="L157" s="92">
        <v>4336</v>
      </c>
      <c r="M157" s="98"/>
      <c r="N157" s="99"/>
      <c r="O157" s="92">
        <v>3192</v>
      </c>
      <c r="P157" s="92" t="s">
        <v>306</v>
      </c>
    </row>
    <row r="158" spans="1:16" s="9" customFormat="1" ht="15" customHeight="1" x14ac:dyDescent="0.25">
      <c r="A158" s="14"/>
      <c r="B158" s="91">
        <v>2021</v>
      </c>
      <c r="C158" s="93">
        <v>97355</v>
      </c>
      <c r="D158" s="93">
        <v>11774</v>
      </c>
      <c r="E158" s="92">
        <v>9637</v>
      </c>
      <c r="F158" s="92">
        <v>7925</v>
      </c>
      <c r="G158" s="99"/>
      <c r="H158" s="92">
        <v>7819</v>
      </c>
      <c r="I158" s="92"/>
      <c r="J158" s="92">
        <v>44372</v>
      </c>
      <c r="K158" s="93">
        <v>4518</v>
      </c>
      <c r="L158" s="92">
        <v>4101</v>
      </c>
      <c r="M158" s="92">
        <v>3618</v>
      </c>
      <c r="N158" s="99"/>
      <c r="O158" s="92">
        <v>2738</v>
      </c>
      <c r="P158" s="94"/>
    </row>
    <row r="159" spans="1:16" s="9" customFormat="1" ht="15" customHeight="1" x14ac:dyDescent="0.25">
      <c r="A159" s="14"/>
      <c r="B159" s="91">
        <v>2020</v>
      </c>
      <c r="C159" s="92">
        <v>92328</v>
      </c>
      <c r="D159" s="92">
        <v>9794</v>
      </c>
      <c r="E159" s="93">
        <v>8104</v>
      </c>
      <c r="F159" s="92">
        <v>6758</v>
      </c>
      <c r="G159" s="100"/>
      <c r="H159" s="92">
        <v>6912</v>
      </c>
      <c r="I159" s="95"/>
      <c r="J159" s="92">
        <v>43168</v>
      </c>
      <c r="K159" s="92">
        <v>4276</v>
      </c>
      <c r="L159" s="93">
        <v>3687</v>
      </c>
      <c r="M159" s="92">
        <v>3260</v>
      </c>
      <c r="N159" s="100"/>
      <c r="O159" s="93">
        <v>3263</v>
      </c>
      <c r="P159" s="96"/>
    </row>
    <row r="160" spans="1:16" s="9" customFormat="1" ht="15" customHeight="1" x14ac:dyDescent="0.25">
      <c r="A160" s="14"/>
      <c r="B160" s="91">
        <v>2019</v>
      </c>
      <c r="C160" s="92">
        <v>90430</v>
      </c>
      <c r="D160" s="92">
        <v>12019</v>
      </c>
      <c r="E160" s="93">
        <v>9970</v>
      </c>
      <c r="F160" s="92">
        <v>8451</v>
      </c>
      <c r="G160" s="100"/>
      <c r="H160" s="92">
        <v>7764</v>
      </c>
      <c r="I160" s="96"/>
      <c r="J160" s="92">
        <v>41954</v>
      </c>
      <c r="K160" s="92">
        <v>5452</v>
      </c>
      <c r="L160" s="93">
        <v>4911</v>
      </c>
      <c r="M160" s="92">
        <v>4365</v>
      </c>
      <c r="N160" s="100"/>
      <c r="O160" s="93">
        <v>3009</v>
      </c>
      <c r="P160" s="96"/>
    </row>
    <row r="161" spans="1:16" s="9" customFormat="1" ht="15" customHeight="1" x14ac:dyDescent="0.25">
      <c r="A161" s="14"/>
      <c r="B161" s="91">
        <v>2018</v>
      </c>
      <c r="C161" s="92">
        <v>85311</v>
      </c>
      <c r="D161" s="92">
        <v>11345</v>
      </c>
      <c r="E161" s="93">
        <v>9429</v>
      </c>
      <c r="F161" s="92">
        <v>7985</v>
      </c>
      <c r="G161" s="92">
        <v>5878</v>
      </c>
      <c r="H161" s="92">
        <v>7129</v>
      </c>
      <c r="I161" s="96"/>
      <c r="J161" s="92">
        <v>39013</v>
      </c>
      <c r="K161" s="92">
        <v>4397</v>
      </c>
      <c r="L161" s="93">
        <v>3902</v>
      </c>
      <c r="M161" s="92">
        <v>3374</v>
      </c>
      <c r="N161" s="92">
        <v>2487</v>
      </c>
      <c r="O161" s="93">
        <v>2657</v>
      </c>
      <c r="P161" s="96"/>
    </row>
    <row r="162" spans="1:16" s="9" customFormat="1" ht="15" customHeight="1" x14ac:dyDescent="0.25">
      <c r="A162" s="17"/>
      <c r="B162" s="91">
        <v>2017</v>
      </c>
      <c r="C162" s="92">
        <v>81629</v>
      </c>
      <c r="D162" s="92">
        <v>10013</v>
      </c>
      <c r="E162" s="93">
        <v>7534</v>
      </c>
      <c r="F162" s="92">
        <v>6322</v>
      </c>
      <c r="G162" s="92">
        <v>4503</v>
      </c>
      <c r="H162" s="92">
        <v>7280</v>
      </c>
      <c r="I162" s="96"/>
      <c r="J162" s="92">
        <v>37297</v>
      </c>
      <c r="K162" s="92">
        <v>3876</v>
      </c>
      <c r="L162" s="93">
        <v>3440</v>
      </c>
      <c r="M162" s="92">
        <v>3015</v>
      </c>
      <c r="N162" s="92">
        <v>2194</v>
      </c>
      <c r="O162" s="93">
        <v>2545</v>
      </c>
      <c r="P162" s="96"/>
    </row>
    <row r="163" spans="1:16" s="9" customFormat="1" ht="15" customHeight="1" x14ac:dyDescent="0.25">
      <c r="A163" s="14"/>
      <c r="B163" s="91">
        <v>2016</v>
      </c>
      <c r="C163" s="92">
        <v>78866</v>
      </c>
      <c r="D163" s="92">
        <v>9165</v>
      </c>
      <c r="E163" s="93">
        <v>6982</v>
      </c>
      <c r="F163" s="92">
        <v>5778</v>
      </c>
      <c r="G163" s="92">
        <v>4112</v>
      </c>
      <c r="H163" s="92">
        <v>7344</v>
      </c>
      <c r="I163" s="96"/>
      <c r="J163" s="92">
        <v>36206</v>
      </c>
      <c r="K163" s="92">
        <v>3415</v>
      </c>
      <c r="L163" s="93">
        <v>3029</v>
      </c>
      <c r="M163" s="92">
        <v>2618</v>
      </c>
      <c r="N163" s="92">
        <v>1933</v>
      </c>
      <c r="O163" s="93">
        <v>2833</v>
      </c>
      <c r="P163" s="96"/>
    </row>
    <row r="164" spans="1:16" s="9" customFormat="1" ht="15" customHeight="1" x14ac:dyDescent="0.25">
      <c r="A164" s="14"/>
      <c r="B164" s="91">
        <v>2015</v>
      </c>
      <c r="C164" s="92">
        <v>77906</v>
      </c>
      <c r="D164" s="92">
        <v>9268</v>
      </c>
      <c r="E164" s="93">
        <v>6833</v>
      </c>
      <c r="F164" s="92">
        <v>5712</v>
      </c>
      <c r="G164" s="92">
        <v>3975</v>
      </c>
      <c r="H164" s="92">
        <v>8153</v>
      </c>
      <c r="I164" s="96"/>
      <c r="J164" s="92">
        <v>36014</v>
      </c>
      <c r="K164" s="92">
        <v>3362</v>
      </c>
      <c r="L164" s="93">
        <v>2991</v>
      </c>
      <c r="M164" s="92">
        <v>2585</v>
      </c>
      <c r="N164" s="92">
        <v>1908</v>
      </c>
      <c r="O164" s="93">
        <v>3234</v>
      </c>
      <c r="P164" s="96"/>
    </row>
    <row r="165" spans="1:16" s="9" customFormat="1" ht="15" customHeight="1" x14ac:dyDescent="0.25">
      <c r="A165" s="14"/>
      <c r="B165" s="91">
        <v>2014</v>
      </c>
      <c r="C165" s="92">
        <v>77844</v>
      </c>
      <c r="D165" s="92">
        <v>8468</v>
      </c>
      <c r="E165" s="93">
        <v>6137</v>
      </c>
      <c r="F165" s="92">
        <v>4976</v>
      </c>
      <c r="G165" s="92">
        <v>3287</v>
      </c>
      <c r="H165" s="92">
        <v>8792</v>
      </c>
      <c r="I165" s="96"/>
      <c r="J165" s="92">
        <v>36368</v>
      </c>
      <c r="K165" s="92">
        <v>3329</v>
      </c>
      <c r="L165" s="93">
        <v>2922</v>
      </c>
      <c r="M165" s="92">
        <v>2499</v>
      </c>
      <c r="N165" s="92">
        <v>1773</v>
      </c>
      <c r="O165" s="93">
        <v>3684</v>
      </c>
      <c r="P165" s="96"/>
    </row>
    <row r="166" spans="1:16" s="9" customFormat="1" ht="15" customHeight="1" x14ac:dyDescent="0.25">
      <c r="A166" s="14"/>
      <c r="B166" s="91">
        <v>2013</v>
      </c>
      <c r="C166" s="92">
        <v>81335</v>
      </c>
      <c r="D166" s="92">
        <v>8695</v>
      </c>
      <c r="E166" s="92">
        <v>6570</v>
      </c>
      <c r="F166" s="92">
        <v>5342</v>
      </c>
      <c r="G166" s="92">
        <v>3672</v>
      </c>
      <c r="H166" s="92">
        <v>10443</v>
      </c>
      <c r="I166" s="96"/>
      <c r="J166" s="92">
        <v>37536</v>
      </c>
      <c r="K166" s="92">
        <v>3531</v>
      </c>
      <c r="L166" s="92">
        <v>3111</v>
      </c>
      <c r="M166" s="92">
        <v>2656</v>
      </c>
      <c r="N166" s="92">
        <v>1902</v>
      </c>
      <c r="O166" s="92">
        <v>4513</v>
      </c>
      <c r="P166" s="96"/>
    </row>
    <row r="167" spans="1:16" s="1" customFormat="1" ht="15" customHeight="1" x14ac:dyDescent="0.25">
      <c r="A167" s="14"/>
      <c r="B167" s="91">
        <v>2012</v>
      </c>
      <c r="C167" s="92">
        <v>87592</v>
      </c>
      <c r="D167" s="92">
        <v>6762</v>
      </c>
      <c r="E167" s="92">
        <v>4869</v>
      </c>
      <c r="F167" s="92">
        <v>3828</v>
      </c>
      <c r="G167" s="92">
        <v>2515</v>
      </c>
      <c r="H167" s="92">
        <v>14705</v>
      </c>
      <c r="I167" s="96"/>
      <c r="J167" s="92">
        <v>40515</v>
      </c>
      <c r="K167" s="92">
        <v>2808</v>
      </c>
      <c r="L167" s="92">
        <v>2366</v>
      </c>
      <c r="M167" s="92">
        <v>1959</v>
      </c>
      <c r="N167" s="92">
        <v>1296</v>
      </c>
      <c r="O167" s="92">
        <v>6492</v>
      </c>
      <c r="P167" s="96"/>
    </row>
    <row r="168" spans="1:16" s="1" customFormat="1" ht="15" customHeight="1" x14ac:dyDescent="0.25">
      <c r="A168" s="14"/>
      <c r="B168" s="91">
        <v>2011</v>
      </c>
      <c r="C168" s="92">
        <v>97980</v>
      </c>
      <c r="D168" s="92">
        <v>8090</v>
      </c>
      <c r="E168" s="92">
        <v>5754</v>
      </c>
      <c r="F168" s="92">
        <v>4269</v>
      </c>
      <c r="G168" s="92">
        <v>2694</v>
      </c>
      <c r="H168" s="92">
        <v>16737</v>
      </c>
      <c r="I168" s="96"/>
      <c r="J168" s="92">
        <v>44849</v>
      </c>
      <c r="K168" s="92">
        <v>3490</v>
      </c>
      <c r="L168" s="92">
        <v>2896</v>
      </c>
      <c r="M168" s="92">
        <v>2279</v>
      </c>
      <c r="N168" s="92">
        <v>1483</v>
      </c>
      <c r="O168" s="92">
        <v>7058</v>
      </c>
      <c r="P168" s="96"/>
    </row>
    <row r="169" spans="1:16" s="1" customFormat="1" ht="15" customHeight="1" x14ac:dyDescent="0.25">
      <c r="A169" s="14"/>
      <c r="B169" s="91">
        <v>2010</v>
      </c>
      <c r="C169" s="92">
        <v>105463</v>
      </c>
      <c r="D169" s="92">
        <v>8628</v>
      </c>
      <c r="E169" s="92">
        <v>6287</v>
      </c>
      <c r="F169" s="92">
        <v>4527</v>
      </c>
      <c r="G169" s="92">
        <v>2532</v>
      </c>
      <c r="H169" s="92">
        <v>15879</v>
      </c>
      <c r="I169" s="96"/>
      <c r="J169" s="92">
        <v>47819</v>
      </c>
      <c r="K169" s="92">
        <v>4143</v>
      </c>
      <c r="L169" s="92">
        <v>3396</v>
      </c>
      <c r="M169" s="92">
        <v>2677</v>
      </c>
      <c r="N169" s="92">
        <v>1500</v>
      </c>
      <c r="O169" s="92">
        <v>6500</v>
      </c>
      <c r="P169" s="96"/>
    </row>
    <row r="170" spans="1:16" s="1" customFormat="1" ht="15" customHeight="1" x14ac:dyDescent="0.25">
      <c r="A170" s="14"/>
      <c r="B170" s="91">
        <v>2009</v>
      </c>
      <c r="C170" s="92">
        <v>116686</v>
      </c>
      <c r="D170" s="92">
        <v>10268</v>
      </c>
      <c r="E170" s="92">
        <v>6846</v>
      </c>
      <c r="F170" s="92">
        <v>4943</v>
      </c>
      <c r="G170" s="92">
        <v>2437</v>
      </c>
      <c r="H170" s="92">
        <v>19723</v>
      </c>
      <c r="I170" s="96"/>
      <c r="J170" s="92">
        <v>49739</v>
      </c>
      <c r="K170" s="92">
        <v>3927</v>
      </c>
      <c r="L170" s="92">
        <v>3237</v>
      </c>
      <c r="M170" s="92">
        <v>2587</v>
      </c>
      <c r="N170" s="92">
        <v>1348</v>
      </c>
      <c r="O170" s="92">
        <v>6340</v>
      </c>
      <c r="P170" s="96"/>
    </row>
    <row r="171" spans="1:16" s="1" customFormat="1" ht="15" customHeight="1" x14ac:dyDescent="0.25">
      <c r="A171" s="14"/>
      <c r="B171" s="91">
        <v>2008</v>
      </c>
      <c r="C171" s="97">
        <v>125045</v>
      </c>
      <c r="D171" s="97">
        <v>15001</v>
      </c>
      <c r="E171" s="97">
        <v>10731</v>
      </c>
      <c r="F171" s="97">
        <v>6898</v>
      </c>
      <c r="G171" s="97">
        <v>3191</v>
      </c>
      <c r="H171" s="97">
        <v>18538</v>
      </c>
      <c r="I171" s="97"/>
      <c r="J171" s="97">
        <v>52111</v>
      </c>
      <c r="K171" s="97">
        <v>5114</v>
      </c>
      <c r="L171" s="97">
        <v>4190</v>
      </c>
      <c r="M171" s="97">
        <v>3447</v>
      </c>
      <c r="N171" s="97">
        <v>1742</v>
      </c>
      <c r="O171" s="97">
        <v>6147</v>
      </c>
      <c r="P171" s="97"/>
    </row>
    <row r="172" spans="1:16" s="9" customFormat="1" ht="15" customHeight="1" collapsed="1" x14ac:dyDescent="0.25">
      <c r="A172" s="14"/>
      <c r="B172" s="89" t="s">
        <v>13</v>
      </c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  <c r="P172" s="89"/>
    </row>
    <row r="173" spans="1:16" s="9" customFormat="1" ht="15" customHeight="1" x14ac:dyDescent="0.25">
      <c r="A173" s="14"/>
      <c r="B173" s="90">
        <v>2023</v>
      </c>
      <c r="C173" s="92">
        <v>217389</v>
      </c>
      <c r="D173" s="92">
        <v>20858</v>
      </c>
      <c r="E173" s="100"/>
      <c r="F173" s="98"/>
      <c r="G173" s="99"/>
      <c r="H173" s="92">
        <v>18444</v>
      </c>
      <c r="I173" s="92" t="s">
        <v>307</v>
      </c>
      <c r="J173" s="92">
        <v>96858</v>
      </c>
      <c r="K173" s="92">
        <v>6374</v>
      </c>
      <c r="L173" s="100"/>
      <c r="M173" s="98"/>
      <c r="N173" s="99"/>
      <c r="O173" s="92" t="s">
        <v>159</v>
      </c>
      <c r="P173" s="92"/>
    </row>
    <row r="174" spans="1:16" s="9" customFormat="1" ht="15" customHeight="1" x14ac:dyDescent="0.25">
      <c r="A174" s="14"/>
      <c r="B174" s="91">
        <v>2022</v>
      </c>
      <c r="C174" s="92">
        <v>217173</v>
      </c>
      <c r="D174" s="92">
        <v>19821</v>
      </c>
      <c r="E174" s="92">
        <v>15124</v>
      </c>
      <c r="F174" s="98"/>
      <c r="G174" s="99"/>
      <c r="H174" s="92">
        <v>20638</v>
      </c>
      <c r="I174" s="92" t="s">
        <v>306</v>
      </c>
      <c r="J174" s="92">
        <v>96807</v>
      </c>
      <c r="K174" s="92">
        <v>6068</v>
      </c>
      <c r="L174" s="92">
        <v>5253</v>
      </c>
      <c r="M174" s="98"/>
      <c r="N174" s="99"/>
      <c r="O174" s="92">
        <v>7023</v>
      </c>
      <c r="P174" s="92" t="s">
        <v>306</v>
      </c>
    </row>
    <row r="175" spans="1:16" s="9" customFormat="1" ht="15" customHeight="1" x14ac:dyDescent="0.25">
      <c r="A175" s="14"/>
      <c r="B175" s="91">
        <v>2021</v>
      </c>
      <c r="C175" s="93">
        <v>215729</v>
      </c>
      <c r="D175" s="93">
        <v>20055</v>
      </c>
      <c r="E175" s="92">
        <v>15522</v>
      </c>
      <c r="F175" s="92">
        <v>12213</v>
      </c>
      <c r="G175" s="99"/>
      <c r="H175" s="92">
        <v>18073</v>
      </c>
      <c r="I175" s="92"/>
      <c r="J175" s="92">
        <v>96672</v>
      </c>
      <c r="K175" s="93">
        <v>6180</v>
      </c>
      <c r="L175" s="92">
        <v>5425</v>
      </c>
      <c r="M175" s="92">
        <v>4631</v>
      </c>
      <c r="N175" s="99"/>
      <c r="O175" s="92">
        <v>5815</v>
      </c>
      <c r="P175" s="94"/>
    </row>
    <row r="176" spans="1:16" s="9" customFormat="1" ht="15" customHeight="1" x14ac:dyDescent="0.25">
      <c r="A176" s="14"/>
      <c r="B176" s="91">
        <v>2020</v>
      </c>
      <c r="C176" s="92">
        <v>215033</v>
      </c>
      <c r="D176" s="92">
        <v>18474</v>
      </c>
      <c r="E176" s="93">
        <v>14652</v>
      </c>
      <c r="F176" s="92">
        <v>11784</v>
      </c>
      <c r="G176" s="100"/>
      <c r="H176" s="92">
        <v>18680</v>
      </c>
      <c r="I176" s="95"/>
      <c r="J176" s="92">
        <v>102062</v>
      </c>
      <c r="K176" s="92">
        <v>6393</v>
      </c>
      <c r="L176" s="93">
        <v>5182</v>
      </c>
      <c r="M176" s="92">
        <v>4449</v>
      </c>
      <c r="N176" s="100"/>
      <c r="O176" s="93">
        <v>10969</v>
      </c>
      <c r="P176" s="96"/>
    </row>
    <row r="177" spans="1:16" s="9" customFormat="1" ht="15" customHeight="1" x14ac:dyDescent="0.25">
      <c r="A177" s="14"/>
      <c r="B177" s="91">
        <v>2019</v>
      </c>
      <c r="C177" s="92">
        <v>218440</v>
      </c>
      <c r="D177" s="92">
        <v>21383</v>
      </c>
      <c r="E177" s="93">
        <v>16939</v>
      </c>
      <c r="F177" s="92">
        <v>13782</v>
      </c>
      <c r="G177" s="100"/>
      <c r="H177" s="92">
        <v>21834</v>
      </c>
      <c r="I177" s="96"/>
      <c r="J177" s="92">
        <v>103943</v>
      </c>
      <c r="K177" s="92">
        <v>8090</v>
      </c>
      <c r="L177" s="93">
        <v>6940</v>
      </c>
      <c r="M177" s="92">
        <v>5836</v>
      </c>
      <c r="N177" s="100"/>
      <c r="O177" s="93">
        <v>8910</v>
      </c>
      <c r="P177" s="96"/>
    </row>
    <row r="178" spans="1:16" s="9" customFormat="1" ht="15" customHeight="1" x14ac:dyDescent="0.25">
      <c r="A178" s="14"/>
      <c r="B178" s="91">
        <v>2018</v>
      </c>
      <c r="C178" s="92">
        <v>217831</v>
      </c>
      <c r="D178" s="92">
        <v>22558</v>
      </c>
      <c r="E178" s="93">
        <v>18171</v>
      </c>
      <c r="F178" s="92">
        <v>14666</v>
      </c>
      <c r="G178" s="92">
        <v>10166</v>
      </c>
      <c r="H178" s="92">
        <v>21039</v>
      </c>
      <c r="I178" s="96"/>
      <c r="J178" s="92">
        <v>103940</v>
      </c>
      <c r="K178" s="92">
        <v>7661</v>
      </c>
      <c r="L178" s="93">
        <v>6604</v>
      </c>
      <c r="M178" s="92">
        <v>5533</v>
      </c>
      <c r="N178" s="92">
        <v>3806</v>
      </c>
      <c r="O178" s="93">
        <v>8195</v>
      </c>
      <c r="P178" s="96"/>
    </row>
    <row r="179" spans="1:16" s="9" customFormat="1" ht="15" customHeight="1" x14ac:dyDescent="0.25">
      <c r="A179" s="17"/>
      <c r="B179" s="91">
        <v>2017</v>
      </c>
      <c r="C179" s="92">
        <v>219190</v>
      </c>
      <c r="D179" s="92">
        <v>22445</v>
      </c>
      <c r="E179" s="93">
        <v>16440</v>
      </c>
      <c r="F179" s="92">
        <v>13083</v>
      </c>
      <c r="G179" s="92">
        <v>8677</v>
      </c>
      <c r="H179" s="92">
        <v>22261</v>
      </c>
      <c r="I179" s="96"/>
      <c r="J179" s="92">
        <v>104707</v>
      </c>
      <c r="K179" s="92">
        <v>8009</v>
      </c>
      <c r="L179" s="93">
        <v>6924</v>
      </c>
      <c r="M179" s="92">
        <v>5839</v>
      </c>
      <c r="N179" s="92">
        <v>3999</v>
      </c>
      <c r="O179" s="93">
        <v>8050</v>
      </c>
      <c r="P179" s="96"/>
    </row>
    <row r="180" spans="1:16" s="9" customFormat="1" ht="15" customHeight="1" x14ac:dyDescent="0.25">
      <c r="A180" s="14"/>
      <c r="B180" s="91">
        <v>2016</v>
      </c>
      <c r="C180" s="92">
        <v>220359</v>
      </c>
      <c r="D180" s="92">
        <v>23564</v>
      </c>
      <c r="E180" s="93">
        <v>17848</v>
      </c>
      <c r="F180" s="92">
        <v>14007</v>
      </c>
      <c r="G180" s="92">
        <v>9226</v>
      </c>
      <c r="H180" s="92">
        <v>23110</v>
      </c>
      <c r="I180" s="96"/>
      <c r="J180" s="92">
        <v>105450</v>
      </c>
      <c r="K180" s="92">
        <v>8563</v>
      </c>
      <c r="L180" s="93">
        <v>7487</v>
      </c>
      <c r="M180" s="92">
        <v>6334</v>
      </c>
      <c r="N180" s="92">
        <v>4259</v>
      </c>
      <c r="O180" s="93">
        <v>8623</v>
      </c>
      <c r="P180" s="96"/>
    </row>
    <row r="181" spans="1:16" s="9" customFormat="1" ht="15" customHeight="1" x14ac:dyDescent="0.25">
      <c r="A181" s="14"/>
      <c r="B181" s="91">
        <v>2015</v>
      </c>
      <c r="C181" s="92">
        <v>222034</v>
      </c>
      <c r="D181" s="92">
        <v>25991</v>
      </c>
      <c r="E181" s="93">
        <v>19963</v>
      </c>
      <c r="F181" s="92">
        <v>15873</v>
      </c>
      <c r="G181" s="92">
        <v>10175</v>
      </c>
      <c r="H181" s="92">
        <v>24439</v>
      </c>
      <c r="I181" s="96"/>
      <c r="J181" s="92">
        <v>106298</v>
      </c>
      <c r="K181" s="92">
        <v>9672</v>
      </c>
      <c r="L181" s="93">
        <v>8578</v>
      </c>
      <c r="M181" s="92">
        <v>7289</v>
      </c>
      <c r="N181" s="92">
        <v>5040</v>
      </c>
      <c r="O181" s="93">
        <v>9185</v>
      </c>
      <c r="P181" s="96"/>
    </row>
    <row r="182" spans="1:16" s="9" customFormat="1" ht="15" customHeight="1" x14ac:dyDescent="0.25">
      <c r="A182" s="14"/>
      <c r="B182" s="91">
        <v>2014</v>
      </c>
      <c r="C182" s="92">
        <v>221846</v>
      </c>
      <c r="D182" s="92">
        <v>25476</v>
      </c>
      <c r="E182" s="93">
        <v>19441</v>
      </c>
      <c r="F182" s="92">
        <v>15244</v>
      </c>
      <c r="G182" s="92">
        <v>9658</v>
      </c>
      <c r="H182" s="92">
        <v>24944</v>
      </c>
      <c r="I182" s="96"/>
      <c r="J182" s="92">
        <v>106478</v>
      </c>
      <c r="K182" s="92">
        <v>9680</v>
      </c>
      <c r="L182" s="93">
        <v>8450</v>
      </c>
      <c r="M182" s="92">
        <v>7128</v>
      </c>
      <c r="N182" s="92">
        <v>4953</v>
      </c>
      <c r="O182" s="93">
        <v>9687</v>
      </c>
      <c r="P182" s="96"/>
    </row>
    <row r="183" spans="1:16" s="9" customFormat="1" ht="15" customHeight="1" x14ac:dyDescent="0.25">
      <c r="A183" s="14"/>
      <c r="B183" s="91">
        <v>2013</v>
      </c>
      <c r="C183" s="92">
        <v>226644</v>
      </c>
      <c r="D183" s="92">
        <v>28293</v>
      </c>
      <c r="E183" s="92">
        <v>22082</v>
      </c>
      <c r="F183" s="92">
        <v>17740</v>
      </c>
      <c r="G183" s="92">
        <v>11593</v>
      </c>
      <c r="H183" s="92">
        <v>27082</v>
      </c>
      <c r="I183" s="96"/>
      <c r="J183" s="92">
        <v>106818</v>
      </c>
      <c r="K183" s="92">
        <v>10405</v>
      </c>
      <c r="L183" s="92">
        <v>9270</v>
      </c>
      <c r="M183" s="92">
        <v>7934</v>
      </c>
      <c r="N183" s="92">
        <v>5528</v>
      </c>
      <c r="O183" s="92">
        <v>10047</v>
      </c>
      <c r="P183" s="96"/>
    </row>
    <row r="184" spans="1:16" s="1" customFormat="1" ht="15" customHeight="1" x14ac:dyDescent="0.25">
      <c r="A184" s="14"/>
      <c r="B184" s="91">
        <v>2012</v>
      </c>
      <c r="C184" s="92">
        <v>232625</v>
      </c>
      <c r="D184" s="92">
        <v>23077</v>
      </c>
      <c r="E184" s="92">
        <v>17306</v>
      </c>
      <c r="F184" s="92">
        <v>13273</v>
      </c>
      <c r="G184" s="92">
        <v>8429</v>
      </c>
      <c r="H184" s="92">
        <v>33646</v>
      </c>
      <c r="I184" s="96"/>
      <c r="J184" s="92">
        <v>108953</v>
      </c>
      <c r="K184" s="92">
        <v>8043</v>
      </c>
      <c r="L184" s="92">
        <v>6940</v>
      </c>
      <c r="M184" s="92">
        <v>5739</v>
      </c>
      <c r="N184" s="92">
        <v>3878</v>
      </c>
      <c r="O184" s="92">
        <v>12480</v>
      </c>
      <c r="P184" s="96"/>
    </row>
    <row r="185" spans="1:16" s="1" customFormat="1" ht="15" customHeight="1" x14ac:dyDescent="0.25">
      <c r="A185" s="14"/>
      <c r="B185" s="91">
        <v>2011</v>
      </c>
      <c r="C185" s="92">
        <v>243873</v>
      </c>
      <c r="D185" s="92">
        <v>23860</v>
      </c>
      <c r="E185" s="92">
        <v>17631</v>
      </c>
      <c r="F185" s="92">
        <v>13240</v>
      </c>
      <c r="G185" s="92">
        <v>8078</v>
      </c>
      <c r="H185" s="92">
        <v>33894</v>
      </c>
      <c r="I185" s="96"/>
      <c r="J185" s="92">
        <v>114211</v>
      </c>
      <c r="K185" s="92">
        <v>8756</v>
      </c>
      <c r="L185" s="92">
        <v>7440</v>
      </c>
      <c r="M185" s="92">
        <v>6019</v>
      </c>
      <c r="N185" s="92">
        <v>3905</v>
      </c>
      <c r="O185" s="92">
        <v>13048</v>
      </c>
      <c r="P185" s="96"/>
    </row>
    <row r="186" spans="1:16" s="1" customFormat="1" ht="15" customHeight="1" x14ac:dyDescent="0.25">
      <c r="A186" s="14"/>
      <c r="B186" s="91">
        <v>2010</v>
      </c>
      <c r="C186" s="92">
        <v>251463</v>
      </c>
      <c r="D186" s="92">
        <v>22528</v>
      </c>
      <c r="E186" s="92">
        <v>16929</v>
      </c>
      <c r="F186" s="92">
        <v>12589</v>
      </c>
      <c r="G186" s="92">
        <v>7223</v>
      </c>
      <c r="H186" s="92">
        <v>31914</v>
      </c>
      <c r="I186" s="96"/>
      <c r="J186" s="92">
        <v>117234</v>
      </c>
      <c r="K186" s="92">
        <v>11525</v>
      </c>
      <c r="L186" s="92">
        <v>9923</v>
      </c>
      <c r="M186" s="92">
        <v>8102</v>
      </c>
      <c r="N186" s="92">
        <v>5030</v>
      </c>
      <c r="O186" s="92">
        <v>11815</v>
      </c>
      <c r="P186" s="96"/>
    </row>
    <row r="187" spans="1:16" s="1" customFormat="1" ht="15" customHeight="1" x14ac:dyDescent="0.25">
      <c r="A187" s="14"/>
      <c r="B187" s="91">
        <v>2009</v>
      </c>
      <c r="C187" s="92">
        <v>265645</v>
      </c>
      <c r="D187" s="92">
        <v>24475</v>
      </c>
      <c r="E187" s="92">
        <v>17924</v>
      </c>
      <c r="F187" s="92">
        <v>13426</v>
      </c>
      <c r="G187" s="92">
        <v>7383</v>
      </c>
      <c r="H187" s="92">
        <v>35921</v>
      </c>
      <c r="I187" s="96"/>
      <c r="J187" s="92">
        <v>115920</v>
      </c>
      <c r="K187" s="92">
        <v>9502</v>
      </c>
      <c r="L187" s="92">
        <v>8061</v>
      </c>
      <c r="M187" s="92">
        <v>6689</v>
      </c>
      <c r="N187" s="92">
        <v>3983</v>
      </c>
      <c r="O187" s="92">
        <v>11720</v>
      </c>
      <c r="P187" s="96"/>
    </row>
    <row r="188" spans="1:16" s="1" customFormat="1" ht="15" customHeight="1" x14ac:dyDescent="0.25">
      <c r="A188" s="14"/>
      <c r="B188" s="91">
        <v>2008</v>
      </c>
      <c r="C188" s="97">
        <v>276418</v>
      </c>
      <c r="D188" s="97">
        <v>29965</v>
      </c>
      <c r="E188" s="97">
        <v>22551</v>
      </c>
      <c r="F188" s="97">
        <v>16058</v>
      </c>
      <c r="G188" s="97">
        <v>8409</v>
      </c>
      <c r="H188" s="97">
        <v>35122</v>
      </c>
      <c r="I188" s="97"/>
      <c r="J188" s="97">
        <v>119252</v>
      </c>
      <c r="K188" s="97">
        <v>10802</v>
      </c>
      <c r="L188" s="97">
        <v>8640</v>
      </c>
      <c r="M188" s="97">
        <v>7094</v>
      </c>
      <c r="N188" s="97">
        <v>4171</v>
      </c>
      <c r="O188" s="97">
        <v>11989</v>
      </c>
      <c r="P188" s="97"/>
    </row>
    <row r="189" spans="1:16" s="9" customFormat="1" ht="15" customHeight="1" collapsed="1" x14ac:dyDescent="0.25">
      <c r="A189" s="14"/>
      <c r="B189" s="89" t="s">
        <v>14</v>
      </c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</row>
    <row r="190" spans="1:16" s="9" customFormat="1" ht="15" customHeight="1" x14ac:dyDescent="0.25">
      <c r="A190" s="14"/>
      <c r="B190" s="90">
        <v>2023</v>
      </c>
      <c r="C190" s="92">
        <v>54103</v>
      </c>
      <c r="D190" s="92">
        <v>16213</v>
      </c>
      <c r="E190" s="100"/>
      <c r="F190" s="98"/>
      <c r="G190" s="99"/>
      <c r="H190" s="92">
        <v>6279</v>
      </c>
      <c r="I190" s="92" t="s">
        <v>307</v>
      </c>
      <c r="J190" s="92">
        <v>24499</v>
      </c>
      <c r="K190" s="92">
        <v>4856</v>
      </c>
      <c r="L190" s="100"/>
      <c r="M190" s="98"/>
      <c r="N190" s="99"/>
      <c r="O190" s="92" t="s">
        <v>159</v>
      </c>
      <c r="P190" s="92"/>
    </row>
    <row r="191" spans="1:16" s="9" customFormat="1" ht="15" customHeight="1" x14ac:dyDescent="0.25">
      <c r="A191" s="14"/>
      <c r="B191" s="91">
        <v>2022</v>
      </c>
      <c r="C191" s="92">
        <v>42978</v>
      </c>
      <c r="D191" s="92">
        <v>10572</v>
      </c>
      <c r="E191" s="92">
        <v>8107</v>
      </c>
      <c r="F191" s="98"/>
      <c r="G191" s="99"/>
      <c r="H191" s="92">
        <v>5331</v>
      </c>
      <c r="I191" s="92" t="s">
        <v>306</v>
      </c>
      <c r="J191" s="92">
        <v>20916</v>
      </c>
      <c r="K191" s="92">
        <v>3248</v>
      </c>
      <c r="L191" s="92">
        <v>2960</v>
      </c>
      <c r="M191" s="98"/>
      <c r="N191" s="99"/>
      <c r="O191" s="92">
        <v>1506</v>
      </c>
      <c r="P191" s="92" t="s">
        <v>306</v>
      </c>
    </row>
    <row r="192" spans="1:16" s="9" customFormat="1" ht="15" customHeight="1" x14ac:dyDescent="0.25">
      <c r="A192" s="14"/>
      <c r="B192" s="91">
        <v>2021</v>
      </c>
      <c r="C192" s="93">
        <v>36483</v>
      </c>
      <c r="D192" s="93">
        <v>6703</v>
      </c>
      <c r="E192" s="92">
        <v>4752</v>
      </c>
      <c r="F192" s="92">
        <v>3611</v>
      </c>
      <c r="G192" s="99"/>
      <c r="H192" s="92">
        <v>4385</v>
      </c>
      <c r="I192" s="92"/>
      <c r="J192" s="92">
        <v>18813</v>
      </c>
      <c r="K192" s="93">
        <v>1646</v>
      </c>
      <c r="L192" s="92">
        <v>1449</v>
      </c>
      <c r="M192" s="92">
        <v>1283</v>
      </c>
      <c r="N192" s="99"/>
      <c r="O192" s="92">
        <v>1280</v>
      </c>
      <c r="P192" s="94"/>
    </row>
    <row r="193" spans="1:16" s="9" customFormat="1" ht="15" customHeight="1" x14ac:dyDescent="0.25">
      <c r="A193" s="14"/>
      <c r="B193" s="91">
        <v>2020</v>
      </c>
      <c r="C193" s="92">
        <v>34237</v>
      </c>
      <c r="D193" s="92">
        <v>5829</v>
      </c>
      <c r="E193" s="93">
        <v>4080</v>
      </c>
      <c r="F193" s="92">
        <v>3034</v>
      </c>
      <c r="G193" s="100"/>
      <c r="H193" s="92">
        <v>4485</v>
      </c>
      <c r="I193" s="95"/>
      <c r="J193" s="92">
        <v>18937</v>
      </c>
      <c r="K193" s="92">
        <v>1803</v>
      </c>
      <c r="L193" s="93">
        <v>1463</v>
      </c>
      <c r="M193" s="92">
        <v>1269</v>
      </c>
      <c r="N193" s="100"/>
      <c r="O193" s="93">
        <v>1780</v>
      </c>
      <c r="P193" s="96"/>
    </row>
    <row r="194" spans="1:16" s="9" customFormat="1" ht="15" customHeight="1" x14ac:dyDescent="0.25">
      <c r="A194" s="14"/>
      <c r="B194" s="91">
        <v>2019</v>
      </c>
      <c r="C194" s="92">
        <v>31331</v>
      </c>
      <c r="D194" s="92">
        <v>7665</v>
      </c>
      <c r="E194" s="93">
        <v>6011</v>
      </c>
      <c r="F194" s="92">
        <v>4576</v>
      </c>
      <c r="G194" s="100"/>
      <c r="H194" s="92">
        <v>3322</v>
      </c>
      <c r="I194" s="96"/>
      <c r="J194" s="92">
        <v>18727</v>
      </c>
      <c r="K194" s="92">
        <v>3205</v>
      </c>
      <c r="L194" s="93">
        <v>2839</v>
      </c>
      <c r="M194" s="92">
        <v>2326</v>
      </c>
      <c r="N194" s="100"/>
      <c r="O194" s="93">
        <v>1457</v>
      </c>
      <c r="P194" s="96"/>
    </row>
    <row r="195" spans="1:16" s="9" customFormat="1" ht="15" customHeight="1" x14ac:dyDescent="0.25">
      <c r="A195" s="14"/>
      <c r="B195" s="91">
        <v>2018</v>
      </c>
      <c r="C195" s="92">
        <v>25592</v>
      </c>
      <c r="D195" s="92">
        <v>4233</v>
      </c>
      <c r="E195" s="93">
        <v>3391</v>
      </c>
      <c r="F195" s="92">
        <v>2669</v>
      </c>
      <c r="G195" s="92">
        <v>1757</v>
      </c>
      <c r="H195" s="92">
        <v>2061</v>
      </c>
      <c r="I195" s="96"/>
      <c r="J195" s="92">
        <v>16489</v>
      </c>
      <c r="K195" s="92">
        <v>1672</v>
      </c>
      <c r="L195" s="93">
        <v>1506</v>
      </c>
      <c r="M195" s="92">
        <v>1288</v>
      </c>
      <c r="N195" s="92">
        <v>868</v>
      </c>
      <c r="O195" s="93">
        <v>1020</v>
      </c>
      <c r="P195" s="96"/>
    </row>
    <row r="196" spans="1:16" s="9" customFormat="1" ht="15" customHeight="1" x14ac:dyDescent="0.25">
      <c r="A196" s="17"/>
      <c r="B196" s="91">
        <v>2017</v>
      </c>
      <c r="C196" s="92">
        <v>22841</v>
      </c>
      <c r="D196" s="92">
        <v>2367</v>
      </c>
      <c r="E196" s="93">
        <v>1688</v>
      </c>
      <c r="F196" s="92">
        <v>1363</v>
      </c>
      <c r="G196" s="92">
        <v>915</v>
      </c>
      <c r="H196" s="92">
        <v>1723</v>
      </c>
      <c r="I196" s="96"/>
      <c r="J196" s="92">
        <v>15547</v>
      </c>
      <c r="K196" s="92">
        <v>1114</v>
      </c>
      <c r="L196" s="93">
        <v>999</v>
      </c>
      <c r="M196" s="92">
        <v>861</v>
      </c>
      <c r="N196" s="92">
        <v>583</v>
      </c>
      <c r="O196" s="93">
        <v>865</v>
      </c>
      <c r="P196" s="96"/>
    </row>
    <row r="197" spans="1:16" s="9" customFormat="1" ht="15" customHeight="1" x14ac:dyDescent="0.25">
      <c r="A197" s="14"/>
      <c r="B197" s="91">
        <v>2016</v>
      </c>
      <c r="C197" s="92">
        <v>21799</v>
      </c>
      <c r="D197" s="92">
        <v>1696</v>
      </c>
      <c r="E197" s="93">
        <v>1330</v>
      </c>
      <c r="F197" s="92">
        <v>1091</v>
      </c>
      <c r="G197" s="92">
        <v>791</v>
      </c>
      <c r="H197" s="92">
        <v>1455</v>
      </c>
      <c r="I197" s="96"/>
      <c r="J197" s="92">
        <v>15317</v>
      </c>
      <c r="K197" s="92">
        <v>954</v>
      </c>
      <c r="L197" s="93">
        <v>866</v>
      </c>
      <c r="M197" s="92">
        <v>746</v>
      </c>
      <c r="N197" s="92">
        <v>526</v>
      </c>
      <c r="O197" s="93">
        <v>897</v>
      </c>
      <c r="P197" s="96"/>
    </row>
    <row r="198" spans="1:16" s="9" customFormat="1" ht="15" customHeight="1" x14ac:dyDescent="0.25">
      <c r="A198" s="14"/>
      <c r="B198" s="91">
        <v>2015</v>
      </c>
      <c r="C198" s="92">
        <v>21638</v>
      </c>
      <c r="D198" s="92">
        <v>1526</v>
      </c>
      <c r="E198" s="93">
        <v>1213</v>
      </c>
      <c r="F198" s="92">
        <v>1051</v>
      </c>
      <c r="G198" s="92">
        <v>757</v>
      </c>
      <c r="H198" s="92">
        <v>1586</v>
      </c>
      <c r="I198" s="96"/>
      <c r="J198" s="92">
        <v>15412</v>
      </c>
      <c r="K198" s="92">
        <v>988</v>
      </c>
      <c r="L198" s="93">
        <v>874</v>
      </c>
      <c r="M198" s="92">
        <v>757</v>
      </c>
      <c r="N198" s="92">
        <v>542</v>
      </c>
      <c r="O198" s="93">
        <v>1076</v>
      </c>
      <c r="P198" s="96"/>
    </row>
    <row r="199" spans="1:16" s="9" customFormat="1" ht="15" customHeight="1" x14ac:dyDescent="0.25">
      <c r="A199" s="14"/>
      <c r="B199" s="91">
        <v>2014</v>
      </c>
      <c r="C199" s="92">
        <v>21876</v>
      </c>
      <c r="D199" s="92">
        <v>1468</v>
      </c>
      <c r="E199" s="93">
        <v>1184</v>
      </c>
      <c r="F199" s="92">
        <v>983</v>
      </c>
      <c r="G199" s="92">
        <v>733</v>
      </c>
      <c r="H199" s="92">
        <v>1722</v>
      </c>
      <c r="I199" s="96"/>
      <c r="J199" s="92">
        <v>15591</v>
      </c>
      <c r="K199" s="92">
        <v>986</v>
      </c>
      <c r="L199" s="93">
        <v>887</v>
      </c>
      <c r="M199" s="92">
        <v>753</v>
      </c>
      <c r="N199" s="92">
        <v>557</v>
      </c>
      <c r="O199" s="93">
        <v>1169</v>
      </c>
      <c r="P199" s="96"/>
    </row>
    <row r="200" spans="1:16" s="9" customFormat="1" ht="15" customHeight="1" x14ac:dyDescent="0.25">
      <c r="A200" s="14"/>
      <c r="B200" s="91">
        <v>2013</v>
      </c>
      <c r="C200" s="92">
        <v>22396</v>
      </c>
      <c r="D200" s="92">
        <v>1563</v>
      </c>
      <c r="E200" s="92">
        <v>1293</v>
      </c>
      <c r="F200" s="92">
        <v>1074</v>
      </c>
      <c r="G200" s="92">
        <v>808</v>
      </c>
      <c r="H200" s="92">
        <v>1774</v>
      </c>
      <c r="I200" s="96"/>
      <c r="J200" s="92">
        <v>15934</v>
      </c>
      <c r="K200" s="92">
        <v>989</v>
      </c>
      <c r="L200" s="92">
        <v>878</v>
      </c>
      <c r="M200" s="92">
        <v>718</v>
      </c>
      <c r="N200" s="92">
        <v>542</v>
      </c>
      <c r="O200" s="92">
        <v>1339</v>
      </c>
      <c r="P200" s="96"/>
    </row>
    <row r="201" spans="1:16" s="1" customFormat="1" ht="15" customHeight="1" x14ac:dyDescent="0.25">
      <c r="A201" s="14"/>
      <c r="B201" s="91">
        <v>2012</v>
      </c>
      <c r="C201" s="92">
        <v>22882</v>
      </c>
      <c r="D201" s="92">
        <v>1299</v>
      </c>
      <c r="E201" s="92">
        <v>1097</v>
      </c>
      <c r="F201" s="92">
        <v>903</v>
      </c>
      <c r="G201" s="92">
        <v>660</v>
      </c>
      <c r="H201" s="92">
        <v>2013</v>
      </c>
      <c r="I201" s="96"/>
      <c r="J201" s="92">
        <v>16518</v>
      </c>
      <c r="K201" s="92">
        <v>917</v>
      </c>
      <c r="L201" s="92">
        <v>799</v>
      </c>
      <c r="M201" s="92">
        <v>648</v>
      </c>
      <c r="N201" s="92">
        <v>459</v>
      </c>
      <c r="O201" s="92">
        <v>1558</v>
      </c>
      <c r="P201" s="96"/>
    </row>
    <row r="202" spans="1:16" s="1" customFormat="1" ht="15" customHeight="1" x14ac:dyDescent="0.25">
      <c r="A202" s="14"/>
      <c r="B202" s="91">
        <v>2011</v>
      </c>
      <c r="C202" s="92">
        <v>23750</v>
      </c>
      <c r="D202" s="92">
        <v>1389</v>
      </c>
      <c r="E202" s="92">
        <v>1120</v>
      </c>
      <c r="F202" s="92">
        <v>926</v>
      </c>
      <c r="G202" s="92">
        <v>598</v>
      </c>
      <c r="H202" s="92">
        <v>2118</v>
      </c>
      <c r="I202" s="96"/>
      <c r="J202" s="92">
        <v>17126</v>
      </c>
      <c r="K202" s="92">
        <v>919</v>
      </c>
      <c r="L202" s="92">
        <v>831</v>
      </c>
      <c r="M202" s="92">
        <v>683</v>
      </c>
      <c r="N202" s="92">
        <v>436</v>
      </c>
      <c r="O202" s="92">
        <v>1495</v>
      </c>
      <c r="P202" s="96"/>
    </row>
    <row r="203" spans="1:16" s="1" customFormat="1" ht="15" customHeight="1" x14ac:dyDescent="0.25">
      <c r="A203" s="14"/>
      <c r="B203" s="91">
        <v>2010</v>
      </c>
      <c r="C203" s="92">
        <v>24156</v>
      </c>
      <c r="D203" s="92">
        <v>1172</v>
      </c>
      <c r="E203" s="92">
        <v>957</v>
      </c>
      <c r="F203" s="92">
        <v>780</v>
      </c>
      <c r="G203" s="92">
        <v>536</v>
      </c>
      <c r="H203" s="92">
        <v>1867</v>
      </c>
      <c r="I203" s="96"/>
      <c r="J203" s="92">
        <v>17537</v>
      </c>
      <c r="K203" s="92">
        <v>901</v>
      </c>
      <c r="L203" s="92">
        <v>788</v>
      </c>
      <c r="M203" s="92">
        <v>675</v>
      </c>
      <c r="N203" s="92">
        <v>462</v>
      </c>
      <c r="O203" s="92">
        <v>1356</v>
      </c>
      <c r="P203" s="96"/>
    </row>
    <row r="204" spans="1:16" s="1" customFormat="1" ht="15" customHeight="1" x14ac:dyDescent="0.25">
      <c r="A204" s="14"/>
      <c r="B204" s="91">
        <v>2009</v>
      </c>
      <c r="C204" s="92">
        <v>25095</v>
      </c>
      <c r="D204" s="92">
        <v>1266</v>
      </c>
      <c r="E204" s="92">
        <v>1036</v>
      </c>
      <c r="F204" s="92">
        <v>883</v>
      </c>
      <c r="G204" s="92">
        <v>559</v>
      </c>
      <c r="H204" s="92">
        <v>2068</v>
      </c>
      <c r="I204" s="96"/>
      <c r="J204" s="92">
        <v>17916</v>
      </c>
      <c r="K204" s="92">
        <v>872</v>
      </c>
      <c r="L204" s="92">
        <v>772</v>
      </c>
      <c r="M204" s="92">
        <v>678</v>
      </c>
      <c r="N204" s="92">
        <v>446</v>
      </c>
      <c r="O204" s="92">
        <v>1337</v>
      </c>
      <c r="P204" s="96"/>
    </row>
    <row r="205" spans="1:16" s="1" customFormat="1" ht="15" customHeight="1" x14ac:dyDescent="0.25">
      <c r="A205" s="14"/>
      <c r="B205" s="91">
        <v>2008</v>
      </c>
      <c r="C205" s="97">
        <v>25985</v>
      </c>
      <c r="D205" s="97">
        <v>1710</v>
      </c>
      <c r="E205" s="97">
        <v>1411</v>
      </c>
      <c r="F205" s="97">
        <v>1165</v>
      </c>
      <c r="G205" s="97">
        <v>766</v>
      </c>
      <c r="H205" s="97">
        <v>2149</v>
      </c>
      <c r="I205" s="97"/>
      <c r="J205" s="97">
        <v>18584</v>
      </c>
      <c r="K205" s="97">
        <v>1144</v>
      </c>
      <c r="L205" s="97">
        <v>991</v>
      </c>
      <c r="M205" s="97">
        <v>878</v>
      </c>
      <c r="N205" s="97">
        <v>592</v>
      </c>
      <c r="O205" s="97">
        <v>1481</v>
      </c>
      <c r="P205" s="97"/>
    </row>
    <row r="206" spans="1:16" s="9" customFormat="1" ht="15" customHeight="1" collapsed="1" x14ac:dyDescent="0.25">
      <c r="A206" s="14"/>
      <c r="B206" s="89" t="s">
        <v>15</v>
      </c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</row>
    <row r="207" spans="1:16" s="9" customFormat="1" ht="15" customHeight="1" x14ac:dyDescent="0.25">
      <c r="A207" s="14"/>
      <c r="B207" s="90">
        <v>2023</v>
      </c>
      <c r="C207" s="92">
        <v>125679</v>
      </c>
      <c r="D207" s="92">
        <v>18385</v>
      </c>
      <c r="E207" s="100"/>
      <c r="F207" s="98"/>
      <c r="G207" s="99"/>
      <c r="H207" s="92">
        <v>11510</v>
      </c>
      <c r="I207" s="92" t="s">
        <v>307</v>
      </c>
      <c r="J207" s="92">
        <v>45700</v>
      </c>
      <c r="K207" s="92">
        <v>5078</v>
      </c>
      <c r="L207" s="100"/>
      <c r="M207" s="98"/>
      <c r="N207" s="99"/>
      <c r="O207" s="92" t="s">
        <v>159</v>
      </c>
      <c r="P207" s="92"/>
    </row>
    <row r="208" spans="1:16" s="9" customFormat="1" ht="15" customHeight="1" x14ac:dyDescent="0.25">
      <c r="A208" s="14"/>
      <c r="B208" s="91">
        <v>2022</v>
      </c>
      <c r="C208" s="92">
        <v>118620</v>
      </c>
      <c r="D208" s="92">
        <v>16522</v>
      </c>
      <c r="E208" s="92">
        <v>13797</v>
      </c>
      <c r="F208" s="98"/>
      <c r="G208" s="99"/>
      <c r="H208" s="92">
        <v>12092</v>
      </c>
      <c r="I208" s="92" t="s">
        <v>306</v>
      </c>
      <c r="J208" s="92">
        <v>44324</v>
      </c>
      <c r="K208" s="92">
        <v>4456</v>
      </c>
      <c r="L208" s="92">
        <v>3839</v>
      </c>
      <c r="M208" s="98"/>
      <c r="N208" s="99"/>
      <c r="O208" s="92">
        <v>4110</v>
      </c>
      <c r="P208" s="92" t="s">
        <v>306</v>
      </c>
    </row>
    <row r="209" spans="1:16" s="9" customFormat="1" ht="15" customHeight="1" x14ac:dyDescent="0.25">
      <c r="A209" s="14"/>
      <c r="B209" s="91">
        <v>2021</v>
      </c>
      <c r="C209" s="93">
        <v>111094</v>
      </c>
      <c r="D209" s="93">
        <v>11043</v>
      </c>
      <c r="E209" s="92">
        <v>9204</v>
      </c>
      <c r="F209" s="92">
        <v>7519</v>
      </c>
      <c r="G209" s="99"/>
      <c r="H209" s="92">
        <v>9756</v>
      </c>
      <c r="I209" s="92"/>
      <c r="J209" s="92">
        <v>42914</v>
      </c>
      <c r="K209" s="93">
        <v>3740</v>
      </c>
      <c r="L209" s="92">
        <v>3274</v>
      </c>
      <c r="M209" s="92">
        <v>2761</v>
      </c>
      <c r="N209" s="99"/>
      <c r="O209" s="92">
        <v>3324</v>
      </c>
      <c r="P209" s="94"/>
    </row>
    <row r="210" spans="1:16" s="9" customFormat="1" ht="15" customHeight="1" x14ac:dyDescent="0.25">
      <c r="A210" s="14"/>
      <c r="B210" s="91">
        <v>2020</v>
      </c>
      <c r="C210" s="92">
        <v>112347</v>
      </c>
      <c r="D210" s="92">
        <v>10739</v>
      </c>
      <c r="E210" s="93">
        <v>8596</v>
      </c>
      <c r="F210" s="92">
        <v>7040</v>
      </c>
      <c r="G210" s="100"/>
      <c r="H210" s="92">
        <v>13101</v>
      </c>
      <c r="I210" s="95"/>
      <c r="J210" s="92">
        <v>45152</v>
      </c>
      <c r="K210" s="92">
        <v>3987</v>
      </c>
      <c r="L210" s="93">
        <v>3123</v>
      </c>
      <c r="M210" s="92">
        <v>2668</v>
      </c>
      <c r="N210" s="100"/>
      <c r="O210" s="93">
        <v>5957</v>
      </c>
      <c r="P210" s="96"/>
    </row>
    <row r="211" spans="1:16" s="9" customFormat="1" ht="15" customHeight="1" x14ac:dyDescent="0.25">
      <c r="A211" s="14"/>
      <c r="B211" s="91">
        <v>2019</v>
      </c>
      <c r="C211" s="92">
        <v>118031</v>
      </c>
      <c r="D211" s="92">
        <v>17662</v>
      </c>
      <c r="E211" s="93">
        <v>13662</v>
      </c>
      <c r="F211" s="92">
        <v>10778</v>
      </c>
      <c r="G211" s="100"/>
      <c r="H211" s="92">
        <v>15614</v>
      </c>
      <c r="I211" s="96"/>
      <c r="J211" s="92">
        <v>44918</v>
      </c>
      <c r="K211" s="92">
        <v>5577</v>
      </c>
      <c r="L211" s="93">
        <v>4643</v>
      </c>
      <c r="M211" s="92">
        <v>3652</v>
      </c>
      <c r="N211" s="100"/>
      <c r="O211" s="93">
        <v>5024</v>
      </c>
      <c r="P211" s="96"/>
    </row>
    <row r="212" spans="1:16" s="9" customFormat="1" ht="15" customHeight="1" x14ac:dyDescent="0.25">
      <c r="A212" s="14"/>
      <c r="B212" s="91">
        <v>2018</v>
      </c>
      <c r="C212" s="92">
        <v>113191</v>
      </c>
      <c r="D212" s="92">
        <v>20514</v>
      </c>
      <c r="E212" s="93">
        <v>16995</v>
      </c>
      <c r="F212" s="92">
        <v>13136</v>
      </c>
      <c r="G212" s="92">
        <v>8683</v>
      </c>
      <c r="H212" s="92">
        <v>13054</v>
      </c>
      <c r="I212" s="96"/>
      <c r="J212" s="92">
        <v>43607</v>
      </c>
      <c r="K212" s="92">
        <v>5462</v>
      </c>
      <c r="L212" s="93">
        <v>4626</v>
      </c>
      <c r="M212" s="92">
        <v>3738</v>
      </c>
      <c r="N212" s="92">
        <v>2387</v>
      </c>
      <c r="O212" s="93">
        <v>4369</v>
      </c>
      <c r="P212" s="96"/>
    </row>
    <row r="213" spans="1:16" s="9" customFormat="1" ht="15" customHeight="1" x14ac:dyDescent="0.25">
      <c r="A213" s="17"/>
      <c r="B213" s="91">
        <v>2017</v>
      </c>
      <c r="C213" s="92">
        <v>104826</v>
      </c>
      <c r="D213" s="92">
        <v>18738</v>
      </c>
      <c r="E213" s="93">
        <v>15133</v>
      </c>
      <c r="F213" s="92">
        <v>12252</v>
      </c>
      <c r="G213" s="92">
        <v>7450</v>
      </c>
      <c r="H213" s="92">
        <v>12342</v>
      </c>
      <c r="I213" s="96"/>
      <c r="J213" s="92">
        <v>42448</v>
      </c>
      <c r="K213" s="92">
        <v>5492</v>
      </c>
      <c r="L213" s="93">
        <v>4663</v>
      </c>
      <c r="M213" s="92">
        <v>3857</v>
      </c>
      <c r="N213" s="92">
        <v>2374</v>
      </c>
      <c r="O213" s="93">
        <v>4240</v>
      </c>
      <c r="P213" s="96"/>
    </row>
    <row r="214" spans="1:16" s="9" customFormat="1" ht="15" customHeight="1" x14ac:dyDescent="0.25">
      <c r="A214" s="14"/>
      <c r="B214" s="91">
        <v>2016</v>
      </c>
      <c r="C214" s="92">
        <v>97562</v>
      </c>
      <c r="D214" s="92">
        <v>17007</v>
      </c>
      <c r="E214" s="93">
        <v>13698</v>
      </c>
      <c r="F214" s="92">
        <v>10875</v>
      </c>
      <c r="G214" s="92">
        <v>6473</v>
      </c>
      <c r="H214" s="92">
        <v>11588</v>
      </c>
      <c r="I214" s="96"/>
      <c r="J214" s="92">
        <v>41257</v>
      </c>
      <c r="K214" s="92">
        <v>5350</v>
      </c>
      <c r="L214" s="93">
        <v>4493</v>
      </c>
      <c r="M214" s="92">
        <v>3713</v>
      </c>
      <c r="N214" s="92">
        <v>2306</v>
      </c>
      <c r="O214" s="93">
        <v>4369</v>
      </c>
      <c r="P214" s="96"/>
    </row>
    <row r="215" spans="1:16" s="9" customFormat="1" ht="15" customHeight="1" x14ac:dyDescent="0.25">
      <c r="A215" s="14"/>
      <c r="B215" s="91">
        <v>2015</v>
      </c>
      <c r="C215" s="92">
        <v>91826</v>
      </c>
      <c r="D215" s="92">
        <v>18359</v>
      </c>
      <c r="E215" s="93">
        <v>14855</v>
      </c>
      <c r="F215" s="92">
        <v>11945</v>
      </c>
      <c r="G215" s="92">
        <v>7138</v>
      </c>
      <c r="H215" s="92">
        <v>11324</v>
      </c>
      <c r="I215" s="96"/>
      <c r="J215" s="92">
        <v>40528</v>
      </c>
      <c r="K215" s="92">
        <v>5501</v>
      </c>
      <c r="L215" s="93">
        <v>4637</v>
      </c>
      <c r="M215" s="92">
        <v>3820</v>
      </c>
      <c r="N215" s="92">
        <v>2415</v>
      </c>
      <c r="O215" s="93">
        <v>4634</v>
      </c>
      <c r="P215" s="96"/>
    </row>
    <row r="216" spans="1:16" s="9" customFormat="1" ht="15" customHeight="1" x14ac:dyDescent="0.25">
      <c r="A216" s="14"/>
      <c r="B216" s="91">
        <v>2014</v>
      </c>
      <c r="C216" s="92">
        <v>84122</v>
      </c>
      <c r="D216" s="92">
        <v>13016</v>
      </c>
      <c r="E216" s="93">
        <v>10218</v>
      </c>
      <c r="F216" s="92">
        <v>7896</v>
      </c>
      <c r="G216" s="92">
        <v>4849</v>
      </c>
      <c r="H216" s="92">
        <v>10905</v>
      </c>
      <c r="I216" s="96"/>
      <c r="J216" s="92">
        <v>39745</v>
      </c>
      <c r="K216" s="92">
        <v>5230</v>
      </c>
      <c r="L216" s="93">
        <v>4360</v>
      </c>
      <c r="M216" s="92">
        <v>3506</v>
      </c>
      <c r="N216" s="92">
        <v>2252</v>
      </c>
      <c r="O216" s="93">
        <v>4822</v>
      </c>
      <c r="P216" s="96"/>
    </row>
    <row r="217" spans="1:16" s="9" customFormat="1" ht="15" customHeight="1" x14ac:dyDescent="0.25">
      <c r="A217" s="14"/>
      <c r="B217" s="91">
        <v>2013</v>
      </c>
      <c r="C217" s="92">
        <v>82211</v>
      </c>
      <c r="D217" s="92">
        <v>12270</v>
      </c>
      <c r="E217" s="92">
        <v>9634</v>
      </c>
      <c r="F217" s="92">
        <v>7396</v>
      </c>
      <c r="G217" s="92">
        <v>4565</v>
      </c>
      <c r="H217" s="92">
        <v>10937</v>
      </c>
      <c r="I217" s="96"/>
      <c r="J217" s="92">
        <v>38899</v>
      </c>
      <c r="K217" s="92">
        <v>5390</v>
      </c>
      <c r="L217" s="92">
        <v>4581</v>
      </c>
      <c r="M217" s="92">
        <v>3660</v>
      </c>
      <c r="N217" s="92">
        <v>2329</v>
      </c>
      <c r="O217" s="92">
        <v>4529</v>
      </c>
      <c r="P217" s="96"/>
    </row>
    <row r="218" spans="1:16" s="1" customFormat="1" ht="15" customHeight="1" x14ac:dyDescent="0.25">
      <c r="A218" s="14"/>
      <c r="B218" s="91">
        <v>2012</v>
      </c>
      <c r="C218" s="92">
        <v>83861</v>
      </c>
      <c r="D218" s="92">
        <v>10784</v>
      </c>
      <c r="E218" s="92">
        <v>8059</v>
      </c>
      <c r="F218" s="92">
        <v>6068</v>
      </c>
      <c r="G218" s="92">
        <v>3574</v>
      </c>
      <c r="H218" s="92">
        <v>13634</v>
      </c>
      <c r="I218" s="96"/>
      <c r="J218" s="92">
        <v>39061</v>
      </c>
      <c r="K218" s="92">
        <v>4049</v>
      </c>
      <c r="L218" s="92">
        <v>3264</v>
      </c>
      <c r="M218" s="92">
        <v>2605</v>
      </c>
      <c r="N218" s="92">
        <v>1565</v>
      </c>
      <c r="O218" s="92">
        <v>5511</v>
      </c>
      <c r="P218" s="96"/>
    </row>
    <row r="219" spans="1:16" s="1" customFormat="1" ht="15" customHeight="1" x14ac:dyDescent="0.25">
      <c r="A219" s="14"/>
      <c r="B219" s="91">
        <v>2011</v>
      </c>
      <c r="C219" s="92">
        <v>85802</v>
      </c>
      <c r="D219" s="92">
        <v>10670</v>
      </c>
      <c r="E219" s="92">
        <v>7976</v>
      </c>
      <c r="F219" s="92">
        <v>5653</v>
      </c>
      <c r="G219" s="92">
        <v>3289</v>
      </c>
      <c r="H219" s="92">
        <v>12668</v>
      </c>
      <c r="I219" s="96"/>
      <c r="J219" s="92">
        <v>40332</v>
      </c>
      <c r="K219" s="92">
        <v>4333</v>
      </c>
      <c r="L219" s="92">
        <v>3419</v>
      </c>
      <c r="M219" s="92">
        <v>2546</v>
      </c>
      <c r="N219" s="92">
        <v>1449</v>
      </c>
      <c r="O219" s="92">
        <v>5291</v>
      </c>
      <c r="P219" s="96"/>
    </row>
    <row r="220" spans="1:16" s="1" customFormat="1" ht="15" customHeight="1" x14ac:dyDescent="0.25">
      <c r="A220" s="14"/>
      <c r="B220" s="91">
        <v>2010</v>
      </c>
      <c r="C220" s="92">
        <v>85964</v>
      </c>
      <c r="D220" s="92">
        <v>9393</v>
      </c>
      <c r="E220" s="92">
        <v>7171</v>
      </c>
      <c r="F220" s="92">
        <v>5118</v>
      </c>
      <c r="G220" s="92">
        <v>2680</v>
      </c>
      <c r="H220" s="92">
        <v>11065</v>
      </c>
      <c r="I220" s="96"/>
      <c r="J220" s="92">
        <v>40771</v>
      </c>
      <c r="K220" s="92">
        <v>4667</v>
      </c>
      <c r="L220" s="92">
        <v>3761</v>
      </c>
      <c r="M220" s="92">
        <v>2852</v>
      </c>
      <c r="N220" s="92">
        <v>1577</v>
      </c>
      <c r="O220" s="92">
        <v>4787</v>
      </c>
      <c r="P220" s="96"/>
    </row>
    <row r="221" spans="1:16" s="1" customFormat="1" ht="15" customHeight="1" x14ac:dyDescent="0.25">
      <c r="A221" s="14"/>
      <c r="B221" s="91">
        <v>2009</v>
      </c>
      <c r="C221" s="92">
        <v>89913</v>
      </c>
      <c r="D221" s="92">
        <v>10146</v>
      </c>
      <c r="E221" s="92">
        <v>7427</v>
      </c>
      <c r="F221" s="92">
        <v>5429</v>
      </c>
      <c r="G221" s="92">
        <v>2721</v>
      </c>
      <c r="H221" s="92">
        <v>13092</v>
      </c>
      <c r="I221" s="96"/>
      <c r="J221" s="92">
        <v>40397</v>
      </c>
      <c r="K221" s="92">
        <v>4411</v>
      </c>
      <c r="L221" s="92">
        <v>3491</v>
      </c>
      <c r="M221" s="92">
        <v>2667</v>
      </c>
      <c r="N221" s="92">
        <v>1456</v>
      </c>
      <c r="O221" s="92">
        <v>4660</v>
      </c>
      <c r="P221" s="96"/>
    </row>
    <row r="222" spans="1:16" s="1" customFormat="1" ht="15" customHeight="1" x14ac:dyDescent="0.25">
      <c r="A222" s="14"/>
      <c r="B222" s="91">
        <v>2008</v>
      </c>
      <c r="C222" s="97">
        <v>91728</v>
      </c>
      <c r="D222" s="97">
        <v>11682</v>
      </c>
      <c r="E222" s="97">
        <v>9053</v>
      </c>
      <c r="F222" s="97">
        <v>6084</v>
      </c>
      <c r="G222" s="97">
        <v>3142</v>
      </c>
      <c r="H222" s="97">
        <v>11987</v>
      </c>
      <c r="I222" s="97"/>
      <c r="J222" s="97">
        <v>40778</v>
      </c>
      <c r="K222" s="97">
        <v>4769</v>
      </c>
      <c r="L222" s="97">
        <v>3734</v>
      </c>
      <c r="M222" s="97">
        <v>2954</v>
      </c>
      <c r="N222" s="97">
        <v>1626</v>
      </c>
      <c r="O222" s="97">
        <v>4612</v>
      </c>
      <c r="P222" s="97"/>
    </row>
    <row r="223" spans="1:16" s="9" customFormat="1" ht="15" customHeight="1" collapsed="1" x14ac:dyDescent="0.25">
      <c r="A223" s="14"/>
      <c r="B223" s="89" t="s">
        <v>16</v>
      </c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</row>
    <row r="224" spans="1:16" s="9" customFormat="1" ht="15" customHeight="1" x14ac:dyDescent="0.25">
      <c r="A224" s="14"/>
      <c r="B224" s="90">
        <v>2023</v>
      </c>
      <c r="C224" s="92">
        <v>33908</v>
      </c>
      <c r="D224" s="92">
        <v>8418</v>
      </c>
      <c r="E224" s="100"/>
      <c r="F224" s="98"/>
      <c r="G224" s="99"/>
      <c r="H224" s="92">
        <v>4402</v>
      </c>
      <c r="I224" s="92" t="s">
        <v>307</v>
      </c>
      <c r="J224" s="92">
        <v>14350</v>
      </c>
      <c r="K224" s="92">
        <v>2150</v>
      </c>
      <c r="L224" s="100"/>
      <c r="M224" s="98"/>
      <c r="N224" s="99"/>
      <c r="O224" s="92" t="s">
        <v>159</v>
      </c>
      <c r="P224" s="92"/>
    </row>
    <row r="225" spans="1:16" s="9" customFormat="1" ht="15" customHeight="1" x14ac:dyDescent="0.25">
      <c r="A225" s="14"/>
      <c r="B225" s="91">
        <v>2022</v>
      </c>
      <c r="C225" s="92">
        <v>29316</v>
      </c>
      <c r="D225" s="92">
        <v>7528</v>
      </c>
      <c r="E225" s="92">
        <v>5961</v>
      </c>
      <c r="F225" s="98"/>
      <c r="G225" s="99"/>
      <c r="H225" s="92">
        <v>3938</v>
      </c>
      <c r="I225" s="92" t="s">
        <v>306</v>
      </c>
      <c r="J225" s="92">
        <v>13109</v>
      </c>
      <c r="K225" s="92">
        <v>2171</v>
      </c>
      <c r="L225" s="92">
        <v>1962</v>
      </c>
      <c r="M225" s="98"/>
      <c r="N225" s="99"/>
      <c r="O225" s="92">
        <v>1017</v>
      </c>
      <c r="P225" s="92" t="s">
        <v>306</v>
      </c>
    </row>
    <row r="226" spans="1:16" s="9" customFormat="1" ht="15" customHeight="1" x14ac:dyDescent="0.25">
      <c r="A226" s="14"/>
      <c r="B226" s="91">
        <v>2021</v>
      </c>
      <c r="C226" s="93">
        <v>24595</v>
      </c>
      <c r="D226" s="93">
        <v>5525</v>
      </c>
      <c r="E226" s="92">
        <v>4278</v>
      </c>
      <c r="F226" s="92">
        <v>3178</v>
      </c>
      <c r="G226" s="99"/>
      <c r="H226" s="92">
        <v>2779</v>
      </c>
      <c r="I226" s="92"/>
      <c r="J226" s="92">
        <v>11769</v>
      </c>
      <c r="K226" s="93">
        <v>1771</v>
      </c>
      <c r="L226" s="92">
        <v>1603</v>
      </c>
      <c r="M226" s="92">
        <v>1388</v>
      </c>
      <c r="N226" s="99"/>
      <c r="O226" s="92">
        <v>772</v>
      </c>
      <c r="P226" s="94"/>
    </row>
    <row r="227" spans="1:16" s="9" customFormat="1" ht="15" customHeight="1" x14ac:dyDescent="0.25">
      <c r="A227" s="14"/>
      <c r="B227" s="91">
        <v>2020</v>
      </c>
      <c r="C227" s="92">
        <v>21312</v>
      </c>
      <c r="D227" s="92">
        <v>3332</v>
      </c>
      <c r="E227" s="93">
        <v>2748</v>
      </c>
      <c r="F227" s="92">
        <v>2236</v>
      </c>
      <c r="G227" s="100"/>
      <c r="H227" s="92">
        <v>2334</v>
      </c>
      <c r="I227" s="95"/>
      <c r="J227" s="92">
        <v>10790</v>
      </c>
      <c r="K227" s="92">
        <v>1361</v>
      </c>
      <c r="L227" s="93">
        <v>1232</v>
      </c>
      <c r="M227" s="92">
        <v>1086</v>
      </c>
      <c r="N227" s="100"/>
      <c r="O227" s="93">
        <v>824</v>
      </c>
      <c r="P227" s="96"/>
    </row>
    <row r="228" spans="1:16" s="9" customFormat="1" ht="15" customHeight="1" x14ac:dyDescent="0.25">
      <c r="A228" s="14"/>
      <c r="B228" s="91">
        <v>2019</v>
      </c>
      <c r="C228" s="92">
        <v>21004</v>
      </c>
      <c r="D228" s="92">
        <v>4216</v>
      </c>
      <c r="E228" s="93">
        <v>3280</v>
      </c>
      <c r="F228" s="92">
        <v>2528</v>
      </c>
      <c r="G228" s="100"/>
      <c r="H228" s="92">
        <v>2765</v>
      </c>
      <c r="I228" s="96"/>
      <c r="J228" s="92">
        <v>10452</v>
      </c>
      <c r="K228" s="92">
        <v>1675</v>
      </c>
      <c r="L228" s="93">
        <v>1522</v>
      </c>
      <c r="M228" s="92">
        <v>1316</v>
      </c>
      <c r="N228" s="100"/>
      <c r="O228" s="93">
        <v>896</v>
      </c>
      <c r="P228" s="96"/>
    </row>
    <row r="229" spans="1:16" s="9" customFormat="1" ht="15" customHeight="1" x14ac:dyDescent="0.25">
      <c r="A229" s="14"/>
      <c r="B229" s="91">
        <v>2018</v>
      </c>
      <c r="C229" s="92">
        <v>19116</v>
      </c>
      <c r="D229" s="92">
        <v>3727</v>
      </c>
      <c r="E229" s="93">
        <v>2981</v>
      </c>
      <c r="F229" s="92">
        <v>2230</v>
      </c>
      <c r="G229" s="92">
        <v>1512</v>
      </c>
      <c r="H229" s="92">
        <v>2394</v>
      </c>
      <c r="I229" s="96"/>
      <c r="J229" s="92">
        <v>9496</v>
      </c>
      <c r="K229" s="92">
        <v>1508</v>
      </c>
      <c r="L229" s="93">
        <v>1368</v>
      </c>
      <c r="M229" s="92">
        <v>1145</v>
      </c>
      <c r="N229" s="92">
        <v>855</v>
      </c>
      <c r="O229" s="93">
        <v>766</v>
      </c>
      <c r="P229" s="96"/>
    </row>
    <row r="230" spans="1:16" s="9" customFormat="1" ht="15" customHeight="1" x14ac:dyDescent="0.25">
      <c r="A230" s="17"/>
      <c r="B230" s="91">
        <v>2017</v>
      </c>
      <c r="C230" s="92">
        <v>17837</v>
      </c>
      <c r="D230" s="92">
        <v>3263</v>
      </c>
      <c r="E230" s="93">
        <v>2514</v>
      </c>
      <c r="F230" s="92">
        <v>1886</v>
      </c>
      <c r="G230" s="92">
        <v>1267</v>
      </c>
      <c r="H230" s="92">
        <v>2217</v>
      </c>
      <c r="I230" s="96"/>
      <c r="J230" s="92">
        <v>8781</v>
      </c>
      <c r="K230" s="92">
        <v>1260</v>
      </c>
      <c r="L230" s="93">
        <v>1124</v>
      </c>
      <c r="M230" s="92">
        <v>963</v>
      </c>
      <c r="N230" s="92">
        <v>688</v>
      </c>
      <c r="O230" s="93">
        <v>748</v>
      </c>
      <c r="P230" s="96"/>
    </row>
    <row r="231" spans="1:16" s="9" customFormat="1" ht="15" customHeight="1" x14ac:dyDescent="0.25">
      <c r="A231" s="14"/>
      <c r="B231" s="91">
        <v>2016</v>
      </c>
      <c r="C231" s="92">
        <v>16453</v>
      </c>
      <c r="D231" s="92">
        <v>2850</v>
      </c>
      <c r="E231" s="93">
        <v>2210</v>
      </c>
      <c r="F231" s="92">
        <v>1725</v>
      </c>
      <c r="G231" s="92">
        <v>1143</v>
      </c>
      <c r="H231" s="92">
        <v>2042</v>
      </c>
      <c r="I231" s="96"/>
      <c r="J231" s="92">
        <v>8270</v>
      </c>
      <c r="K231" s="92">
        <v>1161</v>
      </c>
      <c r="L231" s="93">
        <v>1028</v>
      </c>
      <c r="M231" s="92">
        <v>878</v>
      </c>
      <c r="N231" s="92">
        <v>628</v>
      </c>
      <c r="O231" s="93">
        <v>755</v>
      </c>
      <c r="P231" s="96"/>
    </row>
    <row r="232" spans="1:16" s="9" customFormat="1" ht="15" customHeight="1" x14ac:dyDescent="0.25">
      <c r="A232" s="14"/>
      <c r="B232" s="91">
        <v>2015</v>
      </c>
      <c r="C232" s="92">
        <v>15600</v>
      </c>
      <c r="D232" s="92">
        <v>2694</v>
      </c>
      <c r="E232" s="93">
        <v>2079</v>
      </c>
      <c r="F232" s="92">
        <v>1657</v>
      </c>
      <c r="G232" s="92">
        <v>1062</v>
      </c>
      <c r="H232" s="92">
        <v>2021</v>
      </c>
      <c r="I232" s="96"/>
      <c r="J232" s="92">
        <v>7869</v>
      </c>
      <c r="K232" s="92">
        <v>1139</v>
      </c>
      <c r="L232" s="93">
        <v>1020</v>
      </c>
      <c r="M232" s="92">
        <v>851</v>
      </c>
      <c r="N232" s="92">
        <v>582</v>
      </c>
      <c r="O232" s="93">
        <v>737</v>
      </c>
      <c r="P232" s="96"/>
    </row>
    <row r="233" spans="1:16" s="9" customFormat="1" ht="15" customHeight="1" x14ac:dyDescent="0.25">
      <c r="A233" s="14"/>
      <c r="B233" s="91">
        <v>2014</v>
      </c>
      <c r="C233" s="92">
        <v>14834</v>
      </c>
      <c r="D233" s="92">
        <v>2451</v>
      </c>
      <c r="E233" s="93">
        <v>1873</v>
      </c>
      <c r="F233" s="92">
        <v>1469</v>
      </c>
      <c r="G233" s="92">
        <v>932</v>
      </c>
      <c r="H233" s="92">
        <v>1985</v>
      </c>
      <c r="I233" s="96"/>
      <c r="J233" s="92">
        <v>7474</v>
      </c>
      <c r="K233" s="92">
        <v>1108</v>
      </c>
      <c r="L233" s="93">
        <v>1009</v>
      </c>
      <c r="M233" s="92">
        <v>834</v>
      </c>
      <c r="N233" s="92">
        <v>553</v>
      </c>
      <c r="O233" s="93">
        <v>734</v>
      </c>
      <c r="P233" s="96"/>
    </row>
    <row r="234" spans="1:16" s="9" customFormat="1" ht="15" customHeight="1" x14ac:dyDescent="0.25">
      <c r="A234" s="14"/>
      <c r="B234" s="91">
        <v>2013</v>
      </c>
      <c r="C234" s="92">
        <v>14507</v>
      </c>
      <c r="D234" s="92">
        <v>2362</v>
      </c>
      <c r="E234" s="92">
        <v>1843</v>
      </c>
      <c r="F234" s="92">
        <v>1481</v>
      </c>
      <c r="G234" s="92">
        <v>954</v>
      </c>
      <c r="H234" s="92">
        <v>2023</v>
      </c>
      <c r="I234" s="96"/>
      <c r="J234" s="92">
        <v>7054</v>
      </c>
      <c r="K234" s="92">
        <v>1076</v>
      </c>
      <c r="L234" s="92">
        <v>985</v>
      </c>
      <c r="M234" s="92">
        <v>834</v>
      </c>
      <c r="N234" s="92">
        <v>563</v>
      </c>
      <c r="O234" s="92">
        <v>671</v>
      </c>
      <c r="P234" s="96"/>
    </row>
    <row r="235" spans="1:16" s="1" customFormat="1" ht="15" customHeight="1" x14ac:dyDescent="0.25">
      <c r="A235" s="14"/>
      <c r="B235" s="91">
        <v>2012</v>
      </c>
      <c r="C235" s="92">
        <v>14328</v>
      </c>
      <c r="D235" s="92">
        <v>2283</v>
      </c>
      <c r="E235" s="92">
        <v>1711</v>
      </c>
      <c r="F235" s="92">
        <v>1313</v>
      </c>
      <c r="G235" s="92">
        <v>802</v>
      </c>
      <c r="H235" s="92">
        <v>2186</v>
      </c>
      <c r="I235" s="96"/>
      <c r="J235" s="92">
        <v>6723</v>
      </c>
      <c r="K235" s="92">
        <v>906</v>
      </c>
      <c r="L235" s="92">
        <v>805</v>
      </c>
      <c r="M235" s="92">
        <v>666</v>
      </c>
      <c r="N235" s="92">
        <v>454</v>
      </c>
      <c r="O235" s="92">
        <v>725</v>
      </c>
      <c r="P235" s="96"/>
    </row>
    <row r="236" spans="1:16" s="1" customFormat="1" ht="15" customHeight="1" x14ac:dyDescent="0.25">
      <c r="A236" s="14"/>
      <c r="B236" s="91">
        <v>2011</v>
      </c>
      <c r="C236" s="92">
        <v>14462</v>
      </c>
      <c r="D236" s="92">
        <v>2451</v>
      </c>
      <c r="E236" s="92">
        <v>1852</v>
      </c>
      <c r="F236" s="92">
        <v>1445</v>
      </c>
      <c r="G236" s="92">
        <v>872</v>
      </c>
      <c r="H236" s="92">
        <v>2411</v>
      </c>
      <c r="I236" s="96"/>
      <c r="J236" s="92">
        <v>6623</v>
      </c>
      <c r="K236" s="92">
        <v>1030</v>
      </c>
      <c r="L236" s="92">
        <v>913</v>
      </c>
      <c r="M236" s="92">
        <v>769</v>
      </c>
      <c r="N236" s="92">
        <v>502</v>
      </c>
      <c r="O236" s="92">
        <v>783</v>
      </c>
      <c r="P236" s="96"/>
    </row>
    <row r="237" spans="1:16" s="1" customFormat="1" ht="15" customHeight="1" x14ac:dyDescent="0.25">
      <c r="A237" s="14"/>
      <c r="B237" s="91">
        <v>2010</v>
      </c>
      <c r="C237" s="92">
        <v>14372</v>
      </c>
      <c r="D237" s="92">
        <v>1998</v>
      </c>
      <c r="E237" s="92">
        <v>1490</v>
      </c>
      <c r="F237" s="92">
        <v>1085</v>
      </c>
      <c r="G237" s="92">
        <v>607</v>
      </c>
      <c r="H237" s="92">
        <v>2380</v>
      </c>
      <c r="I237" s="96"/>
      <c r="J237" s="92">
        <v>6291</v>
      </c>
      <c r="K237" s="92">
        <v>823</v>
      </c>
      <c r="L237" s="92">
        <v>719</v>
      </c>
      <c r="M237" s="92">
        <v>586</v>
      </c>
      <c r="N237" s="92">
        <v>364</v>
      </c>
      <c r="O237" s="92">
        <v>704</v>
      </c>
      <c r="P237" s="96"/>
    </row>
    <row r="238" spans="1:16" s="1" customFormat="1" ht="15" customHeight="1" x14ac:dyDescent="0.25">
      <c r="A238" s="14"/>
      <c r="B238" s="91">
        <v>2009</v>
      </c>
      <c r="C238" s="92">
        <v>14968</v>
      </c>
      <c r="D238" s="92">
        <v>2017</v>
      </c>
      <c r="E238" s="92">
        <v>1475</v>
      </c>
      <c r="F238" s="92">
        <v>1114</v>
      </c>
      <c r="G238" s="92">
        <v>630</v>
      </c>
      <c r="H238" s="92">
        <v>2600</v>
      </c>
      <c r="I238" s="96"/>
      <c r="J238" s="92">
        <v>6111</v>
      </c>
      <c r="K238" s="92">
        <v>780</v>
      </c>
      <c r="L238" s="92">
        <v>697</v>
      </c>
      <c r="M238" s="92">
        <v>572</v>
      </c>
      <c r="N238" s="92">
        <v>359</v>
      </c>
      <c r="O238" s="92">
        <v>664</v>
      </c>
      <c r="P238" s="96"/>
    </row>
    <row r="239" spans="1:16" s="1" customFormat="1" ht="15" customHeight="1" x14ac:dyDescent="0.25">
      <c r="A239" s="14"/>
      <c r="B239" s="91">
        <v>2008</v>
      </c>
      <c r="C239" s="97">
        <v>15800</v>
      </c>
      <c r="D239" s="97">
        <v>2659</v>
      </c>
      <c r="E239" s="97">
        <v>1973</v>
      </c>
      <c r="F239" s="97">
        <v>1420</v>
      </c>
      <c r="G239" s="97">
        <v>764</v>
      </c>
      <c r="H239" s="97">
        <v>2794</v>
      </c>
      <c r="I239" s="97"/>
      <c r="J239" s="97">
        <v>6052</v>
      </c>
      <c r="K239" s="97">
        <v>909</v>
      </c>
      <c r="L239" s="97">
        <v>776</v>
      </c>
      <c r="M239" s="97">
        <v>638</v>
      </c>
      <c r="N239" s="97">
        <v>394</v>
      </c>
      <c r="O239" s="97">
        <v>671</v>
      </c>
      <c r="P239" s="97"/>
    </row>
    <row r="240" spans="1:16" s="9" customFormat="1" ht="15" customHeight="1" collapsed="1" x14ac:dyDescent="0.25">
      <c r="A240" s="14"/>
      <c r="B240" s="89" t="s">
        <v>155</v>
      </c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  <c r="O240" s="89"/>
      <c r="P240" s="89"/>
    </row>
    <row r="241" spans="1:16" s="9" customFormat="1" ht="15" customHeight="1" x14ac:dyDescent="0.25">
      <c r="A241" s="14"/>
      <c r="B241" s="90">
        <v>2023</v>
      </c>
      <c r="C241" s="92">
        <v>16652</v>
      </c>
      <c r="D241" s="92">
        <v>1134</v>
      </c>
      <c r="E241" s="100"/>
      <c r="F241" s="98"/>
      <c r="G241" s="99"/>
      <c r="H241" s="92">
        <v>1087</v>
      </c>
      <c r="I241" s="92" t="s">
        <v>307</v>
      </c>
      <c r="J241" s="92">
        <v>6091</v>
      </c>
      <c r="K241" s="92">
        <v>437</v>
      </c>
      <c r="L241" s="100"/>
      <c r="M241" s="98"/>
      <c r="N241" s="99"/>
      <c r="O241" s="92" t="s">
        <v>159</v>
      </c>
      <c r="P241" s="92"/>
    </row>
    <row r="242" spans="1:16" s="9" customFormat="1" ht="15" customHeight="1" x14ac:dyDescent="0.25">
      <c r="A242" s="14"/>
      <c r="B242" s="91">
        <v>2022</v>
      </c>
      <c r="C242" s="92">
        <v>16474</v>
      </c>
      <c r="D242" s="92">
        <v>1108</v>
      </c>
      <c r="E242" s="92">
        <v>920</v>
      </c>
      <c r="F242" s="98"/>
      <c r="G242" s="99"/>
      <c r="H242" s="92">
        <v>1314</v>
      </c>
      <c r="I242" s="92" t="s">
        <v>306</v>
      </c>
      <c r="J242" s="92">
        <v>5984</v>
      </c>
      <c r="K242" s="92">
        <v>474</v>
      </c>
      <c r="L242" s="92">
        <v>394</v>
      </c>
      <c r="M242" s="98"/>
      <c r="N242" s="99"/>
      <c r="O242" s="92">
        <v>383</v>
      </c>
      <c r="P242" s="92" t="s">
        <v>306</v>
      </c>
    </row>
    <row r="243" spans="1:16" s="9" customFormat="1" ht="15" customHeight="1" x14ac:dyDescent="0.25">
      <c r="A243" s="14"/>
      <c r="B243" s="91">
        <v>2021</v>
      </c>
      <c r="C243" s="93">
        <v>16919</v>
      </c>
      <c r="D243" s="93">
        <v>2868</v>
      </c>
      <c r="E243" s="92">
        <v>2414</v>
      </c>
      <c r="F243" s="92">
        <v>2089</v>
      </c>
      <c r="G243" s="99"/>
      <c r="H243" s="92">
        <v>1406</v>
      </c>
      <c r="I243" s="92"/>
      <c r="J243" s="92">
        <v>5815</v>
      </c>
      <c r="K243" s="93">
        <v>443</v>
      </c>
      <c r="L243" s="92">
        <v>393</v>
      </c>
      <c r="M243" s="92">
        <v>347</v>
      </c>
      <c r="N243" s="99"/>
      <c r="O243" s="92">
        <v>270</v>
      </c>
      <c r="P243" s="94"/>
    </row>
    <row r="244" spans="1:16" s="9" customFormat="1" ht="15" customHeight="1" x14ac:dyDescent="0.25">
      <c r="A244" s="14"/>
      <c r="B244" s="91">
        <v>2020</v>
      </c>
      <c r="C244" s="92">
        <v>15256</v>
      </c>
      <c r="D244" s="92">
        <v>997</v>
      </c>
      <c r="E244" s="93">
        <v>841</v>
      </c>
      <c r="F244" s="92">
        <v>733</v>
      </c>
      <c r="G244" s="100"/>
      <c r="H244" s="92">
        <v>1132</v>
      </c>
      <c r="I244" s="95"/>
      <c r="J244" s="92">
        <v>5877</v>
      </c>
      <c r="K244" s="92">
        <v>418</v>
      </c>
      <c r="L244" s="93">
        <v>359</v>
      </c>
      <c r="M244" s="92">
        <v>317</v>
      </c>
      <c r="N244" s="100"/>
      <c r="O244" s="93">
        <v>434</v>
      </c>
      <c r="P244" s="96"/>
    </row>
    <row r="245" spans="1:16" s="9" customFormat="1" ht="15" customHeight="1" x14ac:dyDescent="0.25">
      <c r="A245" s="14"/>
      <c r="B245" s="91">
        <v>2019</v>
      </c>
      <c r="C245" s="92">
        <v>16676</v>
      </c>
      <c r="D245" s="92">
        <v>1242</v>
      </c>
      <c r="E245" s="93">
        <v>1006</v>
      </c>
      <c r="F245" s="92">
        <v>892</v>
      </c>
      <c r="G245" s="100"/>
      <c r="H245" s="92">
        <v>1821</v>
      </c>
      <c r="I245" s="96"/>
      <c r="J245" s="92">
        <v>5804</v>
      </c>
      <c r="K245" s="92">
        <v>486</v>
      </c>
      <c r="L245" s="93">
        <v>428</v>
      </c>
      <c r="M245" s="92">
        <v>395</v>
      </c>
      <c r="N245" s="100"/>
      <c r="O245" s="93">
        <v>300</v>
      </c>
      <c r="P245" s="96"/>
    </row>
    <row r="246" spans="1:16" s="9" customFormat="1" ht="15" customHeight="1" x14ac:dyDescent="0.25">
      <c r="A246" s="14"/>
      <c r="B246" s="91">
        <v>2018</v>
      </c>
      <c r="C246" s="92">
        <v>17135</v>
      </c>
      <c r="D246" s="92">
        <v>1560</v>
      </c>
      <c r="E246" s="93">
        <v>1247</v>
      </c>
      <c r="F246" s="92">
        <v>1078</v>
      </c>
      <c r="G246" s="92">
        <v>819</v>
      </c>
      <c r="H246" s="92">
        <v>1760</v>
      </c>
      <c r="I246" s="96"/>
      <c r="J246" s="92">
        <v>5592</v>
      </c>
      <c r="K246" s="92">
        <v>498</v>
      </c>
      <c r="L246" s="93">
        <v>424</v>
      </c>
      <c r="M246" s="92">
        <v>380</v>
      </c>
      <c r="N246" s="92">
        <v>290</v>
      </c>
      <c r="O246" s="93">
        <v>316</v>
      </c>
      <c r="P246" s="96"/>
    </row>
    <row r="247" spans="1:16" s="9" customFormat="1" ht="15" customHeight="1" x14ac:dyDescent="0.25">
      <c r="A247" s="17"/>
      <c r="B247" s="91">
        <v>2017</v>
      </c>
      <c r="C247" s="92">
        <v>17743</v>
      </c>
      <c r="D247" s="92">
        <v>1602</v>
      </c>
      <c r="E247" s="93">
        <v>1097</v>
      </c>
      <c r="F247" s="92">
        <v>924</v>
      </c>
      <c r="G247" s="92">
        <v>672</v>
      </c>
      <c r="H247" s="92">
        <v>1951</v>
      </c>
      <c r="I247" s="96"/>
      <c r="J247" s="92">
        <v>5405</v>
      </c>
      <c r="K247" s="92">
        <v>446</v>
      </c>
      <c r="L247" s="93">
        <v>396</v>
      </c>
      <c r="M247" s="92">
        <v>360</v>
      </c>
      <c r="N247" s="92">
        <v>280</v>
      </c>
      <c r="O247" s="93">
        <v>305</v>
      </c>
      <c r="P247" s="96"/>
    </row>
    <row r="248" spans="1:16" s="9" customFormat="1" ht="15" customHeight="1" x14ac:dyDescent="0.25">
      <c r="A248" s="14"/>
      <c r="B248" s="91">
        <v>2016</v>
      </c>
      <c r="C248" s="92">
        <v>18104</v>
      </c>
      <c r="D248" s="92">
        <v>1638</v>
      </c>
      <c r="E248" s="93">
        <v>1204</v>
      </c>
      <c r="F248" s="92">
        <v>970</v>
      </c>
      <c r="G248" s="92">
        <v>699</v>
      </c>
      <c r="H248" s="92">
        <v>1945</v>
      </c>
      <c r="I248" s="96"/>
      <c r="J248" s="92">
        <v>5318</v>
      </c>
      <c r="K248" s="92">
        <v>533</v>
      </c>
      <c r="L248" s="93">
        <v>468</v>
      </c>
      <c r="M248" s="92">
        <v>408</v>
      </c>
      <c r="N248" s="92">
        <v>324</v>
      </c>
      <c r="O248" s="93">
        <v>348</v>
      </c>
      <c r="P248" s="96"/>
    </row>
    <row r="249" spans="1:16" s="9" customFormat="1" ht="15" customHeight="1" x14ac:dyDescent="0.25">
      <c r="A249" s="14"/>
      <c r="B249" s="91">
        <v>2015</v>
      </c>
      <c r="C249" s="92">
        <v>18324</v>
      </c>
      <c r="D249" s="92">
        <v>1671</v>
      </c>
      <c r="E249" s="93">
        <v>1204</v>
      </c>
      <c r="F249" s="92">
        <v>973</v>
      </c>
      <c r="G249" s="92">
        <v>694</v>
      </c>
      <c r="H249" s="92">
        <v>1946</v>
      </c>
      <c r="I249" s="96"/>
      <c r="J249" s="92">
        <v>5195</v>
      </c>
      <c r="K249" s="92">
        <v>528</v>
      </c>
      <c r="L249" s="93">
        <v>449</v>
      </c>
      <c r="M249" s="92">
        <v>388</v>
      </c>
      <c r="N249" s="92">
        <v>304</v>
      </c>
      <c r="O249" s="93">
        <v>396</v>
      </c>
      <c r="P249" s="96"/>
    </row>
    <row r="250" spans="1:16" s="9" customFormat="1" ht="15" customHeight="1" x14ac:dyDescent="0.25">
      <c r="A250" s="14"/>
      <c r="B250" s="91">
        <v>2014</v>
      </c>
      <c r="C250" s="92">
        <v>18896</v>
      </c>
      <c r="D250" s="92">
        <v>1771</v>
      </c>
      <c r="E250" s="93">
        <v>1243</v>
      </c>
      <c r="F250" s="92">
        <v>1016</v>
      </c>
      <c r="G250" s="92">
        <v>707</v>
      </c>
      <c r="H250" s="92">
        <v>2453</v>
      </c>
      <c r="I250" s="96"/>
      <c r="J250" s="92">
        <v>4974</v>
      </c>
      <c r="K250" s="92">
        <v>525</v>
      </c>
      <c r="L250" s="93">
        <v>458</v>
      </c>
      <c r="M250" s="92">
        <v>406</v>
      </c>
      <c r="N250" s="92">
        <v>294</v>
      </c>
      <c r="O250" s="93">
        <v>366</v>
      </c>
      <c r="P250" s="96"/>
    </row>
    <row r="251" spans="1:16" s="9" customFormat="1" ht="15" customHeight="1" x14ac:dyDescent="0.25">
      <c r="A251" s="14"/>
      <c r="B251" s="91">
        <v>2013</v>
      </c>
      <c r="C251" s="92">
        <v>21038</v>
      </c>
      <c r="D251" s="92">
        <v>1875</v>
      </c>
      <c r="E251" s="92">
        <v>1382</v>
      </c>
      <c r="F251" s="92">
        <v>1147</v>
      </c>
      <c r="G251" s="92">
        <v>827</v>
      </c>
      <c r="H251" s="92">
        <v>3228</v>
      </c>
      <c r="I251" s="96"/>
      <c r="J251" s="92">
        <v>4858</v>
      </c>
      <c r="K251" s="92">
        <v>641</v>
      </c>
      <c r="L251" s="92">
        <v>576</v>
      </c>
      <c r="M251" s="92">
        <v>512</v>
      </c>
      <c r="N251" s="92">
        <v>393</v>
      </c>
      <c r="O251" s="92">
        <v>380</v>
      </c>
      <c r="P251" s="96"/>
    </row>
    <row r="252" spans="1:16" s="1" customFormat="1" ht="15" customHeight="1" x14ac:dyDescent="0.25">
      <c r="A252" s="14"/>
      <c r="B252" s="91">
        <v>2012</v>
      </c>
      <c r="C252" s="92">
        <v>21742</v>
      </c>
      <c r="D252" s="92">
        <v>1797</v>
      </c>
      <c r="E252" s="92">
        <v>1322</v>
      </c>
      <c r="F252" s="92">
        <v>1038</v>
      </c>
      <c r="G252" s="92">
        <v>700</v>
      </c>
      <c r="H252" s="92">
        <v>2508</v>
      </c>
      <c r="I252" s="96"/>
      <c r="J252" s="92">
        <v>4617</v>
      </c>
      <c r="K252" s="92">
        <v>519</v>
      </c>
      <c r="L252" s="92">
        <v>450</v>
      </c>
      <c r="M252" s="92">
        <v>393</v>
      </c>
      <c r="N252" s="92">
        <v>300</v>
      </c>
      <c r="O252" s="92">
        <v>390</v>
      </c>
      <c r="P252" s="96"/>
    </row>
    <row r="253" spans="1:16" s="1" customFormat="1" ht="15" customHeight="1" x14ac:dyDescent="0.25">
      <c r="A253" s="14"/>
      <c r="B253" s="91">
        <v>2011</v>
      </c>
      <c r="C253" s="92">
        <v>22697</v>
      </c>
      <c r="D253" s="92">
        <v>2483</v>
      </c>
      <c r="E253" s="92">
        <v>1974</v>
      </c>
      <c r="F253" s="92">
        <v>1694</v>
      </c>
      <c r="G253" s="92">
        <v>1176</v>
      </c>
      <c r="H253" s="92">
        <v>2720</v>
      </c>
      <c r="I253" s="96"/>
      <c r="J253" s="92">
        <v>4455</v>
      </c>
      <c r="K253" s="92">
        <v>919</v>
      </c>
      <c r="L253" s="92">
        <v>861</v>
      </c>
      <c r="M253" s="92">
        <v>795</v>
      </c>
      <c r="N253" s="92">
        <v>633</v>
      </c>
      <c r="O253" s="92">
        <v>349</v>
      </c>
      <c r="P253" s="96"/>
    </row>
    <row r="254" spans="1:16" s="1" customFormat="1" ht="15" customHeight="1" x14ac:dyDescent="0.25">
      <c r="A254" s="14"/>
      <c r="B254" s="91">
        <v>2010</v>
      </c>
      <c r="C254" s="92">
        <v>22875</v>
      </c>
      <c r="D254" s="92">
        <v>1603</v>
      </c>
      <c r="E254" s="92">
        <v>1186</v>
      </c>
      <c r="F254" s="92">
        <v>958</v>
      </c>
      <c r="G254" s="92">
        <v>625</v>
      </c>
      <c r="H254" s="92">
        <v>2695</v>
      </c>
      <c r="I254" s="96"/>
      <c r="J254" s="92">
        <v>3884</v>
      </c>
      <c r="K254" s="92">
        <v>502</v>
      </c>
      <c r="L254" s="92">
        <v>428</v>
      </c>
      <c r="M254" s="92">
        <v>360</v>
      </c>
      <c r="N254" s="92">
        <v>260</v>
      </c>
      <c r="O254" s="92">
        <v>338</v>
      </c>
      <c r="P254" s="96"/>
    </row>
    <row r="255" spans="1:16" s="1" customFormat="1" ht="15" customHeight="1" x14ac:dyDescent="0.25">
      <c r="A255" s="14"/>
      <c r="B255" s="91">
        <v>2009</v>
      </c>
      <c r="C255" s="92">
        <v>23735</v>
      </c>
      <c r="D255" s="92">
        <v>1623</v>
      </c>
      <c r="E255" s="92">
        <v>1234</v>
      </c>
      <c r="F255" s="92">
        <v>1006</v>
      </c>
      <c r="G255" s="92">
        <v>659</v>
      </c>
      <c r="H255" s="92">
        <v>2398</v>
      </c>
      <c r="I255" s="96"/>
      <c r="J255" s="92">
        <v>3701</v>
      </c>
      <c r="K255" s="92">
        <v>452</v>
      </c>
      <c r="L255" s="92">
        <v>388</v>
      </c>
      <c r="M255" s="92">
        <v>328</v>
      </c>
      <c r="N255" s="92">
        <v>237</v>
      </c>
      <c r="O255" s="92">
        <v>328</v>
      </c>
      <c r="P255" s="96"/>
    </row>
    <row r="256" spans="1:16" s="1" customFormat="1" ht="15" customHeight="1" x14ac:dyDescent="0.25">
      <c r="A256" s="14"/>
      <c r="B256" s="91">
        <v>2008</v>
      </c>
      <c r="C256" s="97">
        <v>25463</v>
      </c>
      <c r="D256" s="97">
        <v>1880</v>
      </c>
      <c r="E256" s="97">
        <v>1430</v>
      </c>
      <c r="F256" s="97">
        <v>1147</v>
      </c>
      <c r="G256" s="97">
        <v>758</v>
      </c>
      <c r="H256" s="97">
        <v>3375</v>
      </c>
      <c r="I256" s="97"/>
      <c r="J256" s="97">
        <v>3550</v>
      </c>
      <c r="K256" s="97">
        <v>436</v>
      </c>
      <c r="L256" s="97">
        <v>384</v>
      </c>
      <c r="M256" s="97">
        <v>332</v>
      </c>
      <c r="N256" s="97">
        <v>230</v>
      </c>
      <c r="O256" s="97">
        <v>300</v>
      </c>
      <c r="P256" s="97"/>
    </row>
    <row r="257" spans="1:16" s="9" customFormat="1" ht="15" customHeight="1" collapsed="1" x14ac:dyDescent="0.25">
      <c r="A257" s="14"/>
      <c r="B257" s="89" t="s">
        <v>17</v>
      </c>
      <c r="C257" s="89"/>
      <c r="D257" s="89"/>
      <c r="E257" s="89"/>
      <c r="F257" s="89"/>
      <c r="G257" s="89"/>
      <c r="H257" s="89"/>
      <c r="I257" s="89"/>
      <c r="J257" s="89"/>
      <c r="K257" s="89"/>
      <c r="L257" s="89"/>
      <c r="M257" s="89"/>
      <c r="N257" s="89"/>
      <c r="O257" s="89"/>
      <c r="P257" s="89"/>
    </row>
    <row r="258" spans="1:16" s="9" customFormat="1" ht="15" customHeight="1" x14ac:dyDescent="0.25">
      <c r="A258" s="14"/>
      <c r="B258" s="90">
        <v>2023</v>
      </c>
      <c r="C258" s="92">
        <v>64796</v>
      </c>
      <c r="D258" s="92">
        <v>7567</v>
      </c>
      <c r="E258" s="100"/>
      <c r="F258" s="98"/>
      <c r="G258" s="99"/>
      <c r="H258" s="92">
        <v>3969</v>
      </c>
      <c r="I258" s="92" t="s">
        <v>307</v>
      </c>
      <c r="J258" s="92">
        <v>23117</v>
      </c>
      <c r="K258" s="92">
        <v>3261</v>
      </c>
      <c r="L258" s="100"/>
      <c r="M258" s="98"/>
      <c r="N258" s="99"/>
      <c r="O258" s="92" t="s">
        <v>159</v>
      </c>
      <c r="P258" s="92"/>
    </row>
    <row r="259" spans="1:16" s="9" customFormat="1" ht="15" customHeight="1" x14ac:dyDescent="0.25">
      <c r="A259" s="14"/>
      <c r="B259" s="91">
        <v>2022</v>
      </c>
      <c r="C259" s="92">
        <v>61548</v>
      </c>
      <c r="D259" s="92">
        <v>8432</v>
      </c>
      <c r="E259" s="92">
        <v>7083</v>
      </c>
      <c r="F259" s="98"/>
      <c r="G259" s="99"/>
      <c r="H259" s="92">
        <v>4800</v>
      </c>
      <c r="I259" s="92" t="s">
        <v>306</v>
      </c>
      <c r="J259" s="92">
        <v>21479</v>
      </c>
      <c r="K259" s="92">
        <v>3363</v>
      </c>
      <c r="L259" s="92">
        <v>2913</v>
      </c>
      <c r="M259" s="98"/>
      <c r="N259" s="99"/>
      <c r="O259" s="92">
        <v>1905</v>
      </c>
      <c r="P259" s="92" t="s">
        <v>306</v>
      </c>
    </row>
    <row r="260" spans="1:16" s="9" customFormat="1" ht="15" customHeight="1" x14ac:dyDescent="0.25">
      <c r="A260" s="14"/>
      <c r="B260" s="91">
        <v>2021</v>
      </c>
      <c r="C260" s="93">
        <v>56739</v>
      </c>
      <c r="D260" s="93">
        <v>7873</v>
      </c>
      <c r="E260" s="92">
        <v>6767</v>
      </c>
      <c r="F260" s="92">
        <v>5910</v>
      </c>
      <c r="G260" s="99"/>
      <c r="H260" s="92">
        <v>3635</v>
      </c>
      <c r="I260" s="92"/>
      <c r="J260" s="92">
        <v>19413</v>
      </c>
      <c r="K260" s="93">
        <v>2960</v>
      </c>
      <c r="L260" s="92">
        <v>2611</v>
      </c>
      <c r="M260" s="92">
        <v>2294</v>
      </c>
      <c r="N260" s="99"/>
      <c r="O260" s="92">
        <v>1378</v>
      </c>
      <c r="P260" s="94"/>
    </row>
    <row r="261" spans="1:16" s="9" customFormat="1" ht="15" customHeight="1" x14ac:dyDescent="0.25">
      <c r="A261" s="14"/>
      <c r="B261" s="91">
        <v>2020</v>
      </c>
      <c r="C261" s="92">
        <v>51940</v>
      </c>
      <c r="D261" s="92">
        <v>6210</v>
      </c>
      <c r="E261" s="93">
        <v>5290</v>
      </c>
      <c r="F261" s="92">
        <v>4595</v>
      </c>
      <c r="G261" s="100"/>
      <c r="H261" s="92">
        <v>3294</v>
      </c>
      <c r="I261" s="95"/>
      <c r="J261" s="92">
        <v>17946</v>
      </c>
      <c r="K261" s="92">
        <v>2513</v>
      </c>
      <c r="L261" s="93">
        <v>2139</v>
      </c>
      <c r="M261" s="92">
        <v>1880</v>
      </c>
      <c r="N261" s="100"/>
      <c r="O261" s="93">
        <v>1602</v>
      </c>
      <c r="P261" s="96"/>
    </row>
    <row r="262" spans="1:16" s="9" customFormat="1" ht="15" customHeight="1" x14ac:dyDescent="0.25">
      <c r="A262" s="14"/>
      <c r="B262" s="91">
        <v>2019</v>
      </c>
      <c r="C262" s="92">
        <v>49830</v>
      </c>
      <c r="D262" s="92">
        <v>7598</v>
      </c>
      <c r="E262" s="93">
        <v>6494</v>
      </c>
      <c r="F262" s="92">
        <v>5695</v>
      </c>
      <c r="G262" s="100"/>
      <c r="H262" s="92">
        <v>3561</v>
      </c>
      <c r="I262" s="96"/>
      <c r="J262" s="92">
        <v>17161</v>
      </c>
      <c r="K262" s="92">
        <v>3057</v>
      </c>
      <c r="L262" s="93">
        <v>2705</v>
      </c>
      <c r="M262" s="92">
        <v>2339</v>
      </c>
      <c r="N262" s="100"/>
      <c r="O262" s="93">
        <v>1367</v>
      </c>
      <c r="P262" s="96"/>
    </row>
    <row r="263" spans="1:16" s="9" customFormat="1" ht="15" customHeight="1" x14ac:dyDescent="0.25">
      <c r="A263" s="14"/>
      <c r="B263" s="91">
        <v>2018</v>
      </c>
      <c r="C263" s="92">
        <v>45510</v>
      </c>
      <c r="D263" s="92">
        <v>7709</v>
      </c>
      <c r="E263" s="93">
        <v>6652</v>
      </c>
      <c r="F263" s="92">
        <v>5757</v>
      </c>
      <c r="G263" s="92">
        <v>4504</v>
      </c>
      <c r="H263" s="92">
        <v>3357</v>
      </c>
      <c r="I263" s="96"/>
      <c r="J263" s="92">
        <v>15169</v>
      </c>
      <c r="K263" s="92">
        <v>2903</v>
      </c>
      <c r="L263" s="93">
        <v>2563</v>
      </c>
      <c r="M263" s="92">
        <v>2232</v>
      </c>
      <c r="N263" s="92">
        <v>1662</v>
      </c>
      <c r="O263" s="93">
        <v>1126</v>
      </c>
      <c r="P263" s="96"/>
    </row>
    <row r="264" spans="1:16" s="9" customFormat="1" ht="15" customHeight="1" x14ac:dyDescent="0.25">
      <c r="A264" s="17"/>
      <c r="B264" s="91">
        <v>2017</v>
      </c>
      <c r="C264" s="92">
        <v>40792</v>
      </c>
      <c r="D264" s="92">
        <v>6973</v>
      </c>
      <c r="E264" s="93">
        <v>5925</v>
      </c>
      <c r="F264" s="92">
        <v>5100</v>
      </c>
      <c r="G264" s="92">
        <v>3932</v>
      </c>
      <c r="H264" s="92">
        <v>2858</v>
      </c>
      <c r="I264" s="96"/>
      <c r="J264" s="92">
        <v>13209</v>
      </c>
      <c r="K264" s="92">
        <v>2457</v>
      </c>
      <c r="L264" s="93">
        <v>2179</v>
      </c>
      <c r="M264" s="92">
        <v>1933</v>
      </c>
      <c r="N264" s="92">
        <v>1430</v>
      </c>
      <c r="O264" s="93">
        <v>996</v>
      </c>
      <c r="P264" s="96"/>
    </row>
    <row r="265" spans="1:16" s="9" customFormat="1" ht="15" customHeight="1" x14ac:dyDescent="0.25">
      <c r="A265" s="14"/>
      <c r="B265" s="91">
        <v>2016</v>
      </c>
      <c r="C265" s="92">
        <v>35787</v>
      </c>
      <c r="D265" s="92">
        <v>5517</v>
      </c>
      <c r="E265" s="93">
        <v>4752</v>
      </c>
      <c r="F265" s="92">
        <v>4163</v>
      </c>
      <c r="G265" s="92">
        <v>3184</v>
      </c>
      <c r="H265" s="92">
        <v>2383</v>
      </c>
      <c r="I265" s="96"/>
      <c r="J265" s="92">
        <v>11574</v>
      </c>
      <c r="K265" s="92">
        <v>1960</v>
      </c>
      <c r="L265" s="93">
        <v>1702</v>
      </c>
      <c r="M265" s="92">
        <v>1481</v>
      </c>
      <c r="N265" s="92">
        <v>1095</v>
      </c>
      <c r="O265" s="93">
        <v>958</v>
      </c>
      <c r="P265" s="96"/>
    </row>
    <row r="266" spans="1:16" s="9" customFormat="1" ht="15" customHeight="1" x14ac:dyDescent="0.25">
      <c r="A266" s="14"/>
      <c r="B266" s="91">
        <v>2015</v>
      </c>
      <c r="C266" s="92">
        <v>32154</v>
      </c>
      <c r="D266" s="92">
        <v>4461</v>
      </c>
      <c r="E266" s="93">
        <v>3757</v>
      </c>
      <c r="F266" s="92">
        <v>3239</v>
      </c>
      <c r="G266" s="92">
        <v>2486</v>
      </c>
      <c r="H266" s="92">
        <v>2187</v>
      </c>
      <c r="I266" s="96"/>
      <c r="J266" s="92">
        <v>10443</v>
      </c>
      <c r="K266" s="92">
        <v>1570</v>
      </c>
      <c r="L266" s="93">
        <v>1368</v>
      </c>
      <c r="M266" s="92">
        <v>1178</v>
      </c>
      <c r="N266" s="92">
        <v>913</v>
      </c>
      <c r="O266" s="93">
        <v>919</v>
      </c>
      <c r="P266" s="96"/>
    </row>
    <row r="267" spans="1:16" s="9" customFormat="1" ht="15" customHeight="1" x14ac:dyDescent="0.25">
      <c r="A267" s="14"/>
      <c r="B267" s="91">
        <v>2014</v>
      </c>
      <c r="C267" s="92">
        <v>29561</v>
      </c>
      <c r="D267" s="92">
        <v>3530</v>
      </c>
      <c r="E267" s="93">
        <v>2886</v>
      </c>
      <c r="F267" s="92">
        <v>2548</v>
      </c>
      <c r="G267" s="92">
        <v>1943</v>
      </c>
      <c r="H267" s="92">
        <v>2178</v>
      </c>
      <c r="I267" s="96"/>
      <c r="J267" s="92">
        <v>9691</v>
      </c>
      <c r="K267" s="92">
        <v>1302</v>
      </c>
      <c r="L267" s="93">
        <v>1129</v>
      </c>
      <c r="M267" s="92">
        <v>969</v>
      </c>
      <c r="N267" s="92">
        <v>716</v>
      </c>
      <c r="O267" s="93">
        <v>901</v>
      </c>
      <c r="P267" s="96"/>
    </row>
    <row r="268" spans="1:16" s="9" customFormat="1" ht="15" customHeight="1" x14ac:dyDescent="0.25">
      <c r="A268" s="14"/>
      <c r="B268" s="91">
        <v>2013</v>
      </c>
      <c r="C268" s="92">
        <v>28298</v>
      </c>
      <c r="D268" s="92">
        <v>2729</v>
      </c>
      <c r="E268" s="92">
        <v>2246</v>
      </c>
      <c r="F268" s="92">
        <v>1932</v>
      </c>
      <c r="G268" s="92">
        <v>1482</v>
      </c>
      <c r="H268" s="92">
        <v>2395</v>
      </c>
      <c r="I268" s="96"/>
      <c r="J268" s="92">
        <v>9471</v>
      </c>
      <c r="K268" s="92">
        <v>1077</v>
      </c>
      <c r="L268" s="92">
        <v>902</v>
      </c>
      <c r="M268" s="92">
        <v>762</v>
      </c>
      <c r="N268" s="92">
        <v>558</v>
      </c>
      <c r="O268" s="92">
        <v>1123</v>
      </c>
      <c r="P268" s="96"/>
    </row>
    <row r="269" spans="1:16" s="1" customFormat="1" ht="15" customHeight="1" x14ac:dyDescent="0.25">
      <c r="A269" s="14"/>
      <c r="B269" s="91">
        <v>2012</v>
      </c>
      <c r="C269" s="92">
        <v>28435</v>
      </c>
      <c r="D269" s="92">
        <v>2532</v>
      </c>
      <c r="E269" s="92">
        <v>2049</v>
      </c>
      <c r="F269" s="92">
        <v>1729</v>
      </c>
      <c r="G269" s="92">
        <v>1279</v>
      </c>
      <c r="H269" s="92">
        <v>2812</v>
      </c>
      <c r="I269" s="96"/>
      <c r="J269" s="92">
        <v>9886</v>
      </c>
      <c r="K269" s="92">
        <v>987</v>
      </c>
      <c r="L269" s="92">
        <v>809</v>
      </c>
      <c r="M269" s="92">
        <v>673</v>
      </c>
      <c r="N269" s="92">
        <v>485</v>
      </c>
      <c r="O269" s="92">
        <v>1496</v>
      </c>
      <c r="P269" s="96"/>
    </row>
    <row r="270" spans="1:16" s="1" customFormat="1" ht="15" customHeight="1" x14ac:dyDescent="0.25">
      <c r="A270" s="14"/>
      <c r="B270" s="91">
        <v>2011</v>
      </c>
      <c r="C270" s="92">
        <v>28983</v>
      </c>
      <c r="D270" s="92">
        <v>2419</v>
      </c>
      <c r="E270" s="92">
        <v>1903</v>
      </c>
      <c r="F270" s="92">
        <v>1587</v>
      </c>
      <c r="G270" s="92">
        <v>1146</v>
      </c>
      <c r="H270" s="92">
        <v>3133</v>
      </c>
      <c r="I270" s="96"/>
      <c r="J270" s="92">
        <v>10567</v>
      </c>
      <c r="K270" s="92">
        <v>1006</v>
      </c>
      <c r="L270" s="92">
        <v>797</v>
      </c>
      <c r="M270" s="92">
        <v>621</v>
      </c>
      <c r="N270" s="92">
        <v>399</v>
      </c>
      <c r="O270" s="92">
        <v>1647</v>
      </c>
      <c r="P270" s="96"/>
    </row>
    <row r="271" spans="1:16" s="1" customFormat="1" ht="15" customHeight="1" x14ac:dyDescent="0.25">
      <c r="A271" s="14"/>
      <c r="B271" s="91">
        <v>2010</v>
      </c>
      <c r="C271" s="92">
        <v>29566</v>
      </c>
      <c r="D271" s="92">
        <v>2546</v>
      </c>
      <c r="E271" s="92">
        <v>2042</v>
      </c>
      <c r="F271" s="92">
        <v>1662</v>
      </c>
      <c r="G271" s="92">
        <v>1119</v>
      </c>
      <c r="H271" s="92">
        <v>3022</v>
      </c>
      <c r="I271" s="96"/>
      <c r="J271" s="92">
        <v>11336</v>
      </c>
      <c r="K271" s="92">
        <v>1323</v>
      </c>
      <c r="L271" s="92">
        <v>951</v>
      </c>
      <c r="M271" s="92">
        <v>752</v>
      </c>
      <c r="N271" s="92">
        <v>467</v>
      </c>
      <c r="O271" s="92">
        <v>1770</v>
      </c>
      <c r="P271" s="96"/>
    </row>
    <row r="272" spans="1:16" s="1" customFormat="1" ht="15" customHeight="1" x14ac:dyDescent="0.25">
      <c r="A272" s="14"/>
      <c r="B272" s="91">
        <v>2009</v>
      </c>
      <c r="C272" s="92">
        <v>30010</v>
      </c>
      <c r="D272" s="92">
        <v>2519</v>
      </c>
      <c r="E272" s="92">
        <v>2042</v>
      </c>
      <c r="F272" s="92">
        <v>1722</v>
      </c>
      <c r="G272" s="92">
        <v>1151</v>
      </c>
      <c r="H272" s="92">
        <v>2852</v>
      </c>
      <c r="I272" s="96"/>
      <c r="J272" s="92">
        <v>11568</v>
      </c>
      <c r="K272" s="92">
        <v>1108</v>
      </c>
      <c r="L272" s="92">
        <v>917</v>
      </c>
      <c r="M272" s="92">
        <v>747</v>
      </c>
      <c r="N272" s="92">
        <v>425</v>
      </c>
      <c r="O272" s="92">
        <v>1615</v>
      </c>
      <c r="P272" s="96"/>
    </row>
    <row r="273" spans="1:16" s="1" customFormat="1" ht="15" customHeight="1" x14ac:dyDescent="0.25">
      <c r="A273" s="14"/>
      <c r="B273" s="91">
        <v>2008</v>
      </c>
      <c r="C273" s="97">
        <v>30068</v>
      </c>
      <c r="D273" s="97">
        <v>3379</v>
      </c>
      <c r="E273" s="97">
        <v>2777</v>
      </c>
      <c r="F273" s="97">
        <v>2324</v>
      </c>
      <c r="G273" s="97">
        <v>1434</v>
      </c>
      <c r="H273" s="97">
        <v>2586</v>
      </c>
      <c r="I273" s="97"/>
      <c r="J273" s="97">
        <v>12058</v>
      </c>
      <c r="K273" s="97">
        <v>1504</v>
      </c>
      <c r="L273" s="97">
        <v>1248</v>
      </c>
      <c r="M273" s="97">
        <v>992</v>
      </c>
      <c r="N273" s="97">
        <v>489</v>
      </c>
      <c r="O273" s="97">
        <v>1556</v>
      </c>
      <c r="P273" s="97"/>
    </row>
    <row r="274" spans="1:16" s="9" customFormat="1" ht="15" customHeight="1" collapsed="1" x14ac:dyDescent="0.25">
      <c r="A274" s="14"/>
      <c r="B274" s="89" t="s">
        <v>177</v>
      </c>
      <c r="C274" s="89"/>
      <c r="D274" s="89"/>
      <c r="E274" s="89"/>
      <c r="F274" s="89"/>
      <c r="G274" s="89"/>
      <c r="H274" s="89"/>
      <c r="I274" s="89"/>
      <c r="J274" s="89"/>
      <c r="K274" s="89"/>
      <c r="L274" s="89"/>
      <c r="M274" s="89"/>
      <c r="N274" s="89"/>
      <c r="O274" s="89"/>
      <c r="P274" s="89"/>
    </row>
    <row r="275" spans="1:16" s="9" customFormat="1" ht="15" customHeight="1" x14ac:dyDescent="0.25">
      <c r="A275" s="14"/>
      <c r="B275" s="90">
        <v>2023</v>
      </c>
      <c r="C275" s="92">
        <v>156131</v>
      </c>
      <c r="D275" s="92">
        <v>20687</v>
      </c>
      <c r="E275" s="100"/>
      <c r="F275" s="98"/>
      <c r="G275" s="99"/>
      <c r="H275" s="92">
        <v>14711</v>
      </c>
      <c r="I275" s="92" t="s">
        <v>307</v>
      </c>
      <c r="J275" s="92">
        <v>44754</v>
      </c>
      <c r="K275" s="92">
        <v>4498</v>
      </c>
      <c r="L275" s="100"/>
      <c r="M275" s="98"/>
      <c r="N275" s="99"/>
      <c r="O275" s="92" t="s">
        <v>159</v>
      </c>
      <c r="P275" s="92"/>
    </row>
    <row r="276" spans="1:16" s="9" customFormat="1" ht="15" customHeight="1" x14ac:dyDescent="0.25">
      <c r="A276" s="14"/>
      <c r="B276" s="91">
        <v>2022</v>
      </c>
      <c r="C276" s="92">
        <v>149185</v>
      </c>
      <c r="D276" s="92">
        <v>19710</v>
      </c>
      <c r="E276" s="92">
        <v>15307</v>
      </c>
      <c r="F276" s="98"/>
      <c r="G276" s="99"/>
      <c r="H276" s="92">
        <v>14700</v>
      </c>
      <c r="I276" s="92" t="s">
        <v>306</v>
      </c>
      <c r="J276" s="92">
        <v>42916</v>
      </c>
      <c r="K276" s="92">
        <v>4265</v>
      </c>
      <c r="L276" s="92">
        <v>3793</v>
      </c>
      <c r="M276" s="98"/>
      <c r="N276" s="99"/>
      <c r="O276" s="92">
        <v>3006</v>
      </c>
      <c r="P276" s="92" t="s">
        <v>306</v>
      </c>
    </row>
    <row r="277" spans="1:16" s="9" customFormat="1" ht="15" customHeight="1" x14ac:dyDescent="0.25">
      <c r="A277" s="14"/>
      <c r="B277" s="91">
        <v>2021</v>
      </c>
      <c r="C277" s="93">
        <v>141540</v>
      </c>
      <c r="D277" s="93">
        <v>17964</v>
      </c>
      <c r="E277" s="92">
        <v>14190</v>
      </c>
      <c r="F277" s="92">
        <v>11160</v>
      </c>
      <c r="G277" s="99"/>
      <c r="H277" s="92">
        <v>12122</v>
      </c>
      <c r="I277" s="92"/>
      <c r="J277" s="92">
        <v>40977</v>
      </c>
      <c r="K277" s="93">
        <v>4044</v>
      </c>
      <c r="L277" s="92">
        <v>3590</v>
      </c>
      <c r="M277" s="92">
        <v>3142</v>
      </c>
      <c r="N277" s="99"/>
      <c r="O277" s="92">
        <v>2396</v>
      </c>
      <c r="P277" s="94"/>
    </row>
    <row r="278" spans="1:16" s="9" customFormat="1" ht="15" customHeight="1" x14ac:dyDescent="0.25">
      <c r="A278" s="14"/>
      <c r="B278" s="91">
        <v>2020</v>
      </c>
      <c r="C278" s="92">
        <v>134105</v>
      </c>
      <c r="D278" s="92">
        <v>14664</v>
      </c>
      <c r="E278" s="93">
        <v>11659</v>
      </c>
      <c r="F278" s="92">
        <v>9341</v>
      </c>
      <c r="G278" s="100"/>
      <c r="H278" s="92">
        <v>11161</v>
      </c>
      <c r="I278" s="95"/>
      <c r="J278" s="92">
        <v>40679</v>
      </c>
      <c r="K278" s="92">
        <v>3708</v>
      </c>
      <c r="L278" s="93">
        <v>3167</v>
      </c>
      <c r="M278" s="92">
        <v>2816</v>
      </c>
      <c r="N278" s="100"/>
      <c r="O278" s="93">
        <v>3645</v>
      </c>
      <c r="P278" s="96"/>
    </row>
    <row r="279" spans="1:16" s="9" customFormat="1" ht="15" customHeight="1" x14ac:dyDescent="0.25">
      <c r="A279" s="14"/>
      <c r="B279" s="91">
        <v>2019</v>
      </c>
      <c r="C279" s="92">
        <v>131886</v>
      </c>
      <c r="D279" s="92">
        <v>16276</v>
      </c>
      <c r="E279" s="93">
        <v>12736</v>
      </c>
      <c r="F279" s="92">
        <v>10349</v>
      </c>
      <c r="G279" s="100"/>
      <c r="H279" s="92">
        <v>12240</v>
      </c>
      <c r="I279" s="96"/>
      <c r="J279" s="92">
        <v>40098</v>
      </c>
      <c r="K279" s="92">
        <v>4637</v>
      </c>
      <c r="L279" s="93">
        <v>4086</v>
      </c>
      <c r="M279" s="92">
        <v>3524</v>
      </c>
      <c r="N279" s="100"/>
      <c r="O279" s="93">
        <v>2784</v>
      </c>
      <c r="P279" s="96"/>
    </row>
    <row r="280" spans="1:16" s="9" customFormat="1" ht="15" customHeight="1" x14ac:dyDescent="0.25">
      <c r="A280" s="14"/>
      <c r="B280" s="91">
        <v>2018</v>
      </c>
      <c r="C280" s="92">
        <v>128466</v>
      </c>
      <c r="D280" s="92">
        <v>16968</v>
      </c>
      <c r="E280" s="93">
        <v>13348</v>
      </c>
      <c r="F280" s="92">
        <v>10810</v>
      </c>
      <c r="G280" s="92">
        <v>7591</v>
      </c>
      <c r="H280" s="92">
        <v>13303</v>
      </c>
      <c r="I280" s="96"/>
      <c r="J280" s="92">
        <v>37986</v>
      </c>
      <c r="K280" s="92">
        <v>4216</v>
      </c>
      <c r="L280" s="93">
        <v>3717</v>
      </c>
      <c r="M280" s="92">
        <v>3266</v>
      </c>
      <c r="N280" s="92">
        <v>2404</v>
      </c>
      <c r="O280" s="93">
        <v>2579</v>
      </c>
      <c r="P280" s="96"/>
    </row>
    <row r="281" spans="1:16" s="9" customFormat="1" ht="15" customHeight="1" x14ac:dyDescent="0.25">
      <c r="A281" s="17"/>
      <c r="B281" s="91">
        <v>2017</v>
      </c>
      <c r="C281" s="92">
        <v>125617</v>
      </c>
      <c r="D281" s="92">
        <v>17023</v>
      </c>
      <c r="E281" s="93">
        <v>12322</v>
      </c>
      <c r="F281" s="92">
        <v>9722</v>
      </c>
      <c r="G281" s="92">
        <v>6538</v>
      </c>
      <c r="H281" s="92">
        <v>12761</v>
      </c>
      <c r="I281" s="96"/>
      <c r="J281" s="92">
        <v>36341</v>
      </c>
      <c r="K281" s="92">
        <v>3948</v>
      </c>
      <c r="L281" s="93">
        <v>3513</v>
      </c>
      <c r="M281" s="92">
        <v>3079</v>
      </c>
      <c r="N281" s="92">
        <v>2254</v>
      </c>
      <c r="O281" s="93">
        <v>2415</v>
      </c>
      <c r="P281" s="96"/>
    </row>
    <row r="282" spans="1:16" s="9" customFormat="1" ht="15" customHeight="1" x14ac:dyDescent="0.25">
      <c r="A282" s="14"/>
      <c r="B282" s="91">
        <v>2016</v>
      </c>
      <c r="C282" s="92">
        <v>120198</v>
      </c>
      <c r="D282" s="92">
        <v>15528</v>
      </c>
      <c r="E282" s="93">
        <v>11564</v>
      </c>
      <c r="F282" s="92">
        <v>8889</v>
      </c>
      <c r="G282" s="92">
        <v>5833</v>
      </c>
      <c r="H282" s="92">
        <v>11978</v>
      </c>
      <c r="I282" s="96"/>
      <c r="J282" s="92">
        <v>34948</v>
      </c>
      <c r="K282" s="92">
        <v>3559</v>
      </c>
      <c r="L282" s="93">
        <v>3174</v>
      </c>
      <c r="M282" s="92">
        <v>2785</v>
      </c>
      <c r="N282" s="92">
        <v>2038</v>
      </c>
      <c r="O282" s="93">
        <v>2474</v>
      </c>
      <c r="P282" s="96"/>
    </row>
    <row r="283" spans="1:16" s="9" customFormat="1" ht="15" customHeight="1" x14ac:dyDescent="0.25">
      <c r="A283" s="14"/>
      <c r="B283" s="91">
        <v>2015</v>
      </c>
      <c r="C283" s="92">
        <v>116705</v>
      </c>
      <c r="D283" s="92">
        <v>15204</v>
      </c>
      <c r="E283" s="93">
        <v>11076</v>
      </c>
      <c r="F283" s="92">
        <v>8873</v>
      </c>
      <c r="G283" s="92">
        <v>5705</v>
      </c>
      <c r="H283" s="92">
        <v>12129</v>
      </c>
      <c r="I283" s="96"/>
      <c r="J283" s="92">
        <v>34210</v>
      </c>
      <c r="K283" s="92">
        <v>3589</v>
      </c>
      <c r="L283" s="93">
        <v>3174</v>
      </c>
      <c r="M283" s="92">
        <v>2766</v>
      </c>
      <c r="N283" s="92">
        <v>2014</v>
      </c>
      <c r="O283" s="93">
        <v>2657</v>
      </c>
      <c r="P283" s="96"/>
    </row>
    <row r="284" spans="1:16" s="9" customFormat="1" ht="15" customHeight="1" x14ac:dyDescent="0.25">
      <c r="A284" s="14"/>
      <c r="B284" s="91">
        <v>2014</v>
      </c>
      <c r="C284" s="92">
        <v>113358</v>
      </c>
      <c r="D284" s="92">
        <v>13760</v>
      </c>
      <c r="E284" s="93">
        <v>10040</v>
      </c>
      <c r="F284" s="92">
        <v>7890</v>
      </c>
      <c r="G284" s="92">
        <v>5068</v>
      </c>
      <c r="H284" s="92">
        <v>12018</v>
      </c>
      <c r="I284" s="96"/>
      <c r="J284" s="92">
        <v>33316</v>
      </c>
      <c r="K284" s="92">
        <v>3676</v>
      </c>
      <c r="L284" s="93">
        <v>3286</v>
      </c>
      <c r="M284" s="92">
        <v>2785</v>
      </c>
      <c r="N284" s="92">
        <v>2022</v>
      </c>
      <c r="O284" s="93">
        <v>2677</v>
      </c>
      <c r="P284" s="96"/>
    </row>
    <row r="285" spans="1:16" s="9" customFormat="1" ht="15" customHeight="1" x14ac:dyDescent="0.25">
      <c r="A285" s="14"/>
      <c r="B285" s="91">
        <v>2013</v>
      </c>
      <c r="C285" s="92">
        <v>111126</v>
      </c>
      <c r="D285" s="92">
        <v>12599</v>
      </c>
      <c r="E285" s="92">
        <v>9235</v>
      </c>
      <c r="F285" s="92">
        <v>7295</v>
      </c>
      <c r="G285" s="92">
        <v>4827</v>
      </c>
      <c r="H285" s="92">
        <v>12090</v>
      </c>
      <c r="I285" s="96"/>
      <c r="J285" s="92">
        <v>32290</v>
      </c>
      <c r="K285" s="92">
        <v>3847</v>
      </c>
      <c r="L285" s="92">
        <v>3463</v>
      </c>
      <c r="M285" s="92">
        <v>3015</v>
      </c>
      <c r="N285" s="92">
        <v>2221</v>
      </c>
      <c r="O285" s="92">
        <v>2547</v>
      </c>
      <c r="P285" s="96"/>
    </row>
    <row r="286" spans="1:16" s="1" customFormat="1" ht="15" customHeight="1" x14ac:dyDescent="0.25">
      <c r="A286" s="14"/>
      <c r="B286" s="91">
        <v>2012</v>
      </c>
      <c r="C286" s="92">
        <v>112728</v>
      </c>
      <c r="D286" s="92">
        <v>11689</v>
      </c>
      <c r="E286" s="92">
        <v>8279</v>
      </c>
      <c r="F286" s="92">
        <v>6438</v>
      </c>
      <c r="G286" s="92">
        <v>4184</v>
      </c>
      <c r="H286" s="92">
        <v>14158</v>
      </c>
      <c r="I286" s="96"/>
      <c r="J286" s="92">
        <v>31584</v>
      </c>
      <c r="K286" s="92">
        <v>2746</v>
      </c>
      <c r="L286" s="92">
        <v>2421</v>
      </c>
      <c r="M286" s="92">
        <v>2111</v>
      </c>
      <c r="N286" s="92">
        <v>1491</v>
      </c>
      <c r="O286" s="92">
        <v>3170</v>
      </c>
      <c r="P286" s="96"/>
    </row>
    <row r="287" spans="1:16" s="1" customFormat="1" ht="15" customHeight="1" x14ac:dyDescent="0.25">
      <c r="A287" s="14"/>
      <c r="B287" s="91">
        <v>2011</v>
      </c>
      <c r="C287" s="92">
        <v>117038</v>
      </c>
      <c r="D287" s="92">
        <v>12570</v>
      </c>
      <c r="E287" s="92">
        <v>8923</v>
      </c>
      <c r="F287" s="92">
        <v>6804</v>
      </c>
      <c r="G287" s="92">
        <v>4309</v>
      </c>
      <c r="H287" s="92">
        <v>16067</v>
      </c>
      <c r="I287" s="96"/>
      <c r="J287" s="92">
        <v>32302</v>
      </c>
      <c r="K287" s="92">
        <v>3312</v>
      </c>
      <c r="L287" s="92">
        <v>2910</v>
      </c>
      <c r="M287" s="92">
        <v>2462</v>
      </c>
      <c r="N287" s="92">
        <v>1742</v>
      </c>
      <c r="O287" s="92">
        <v>3338</v>
      </c>
      <c r="P287" s="96"/>
    </row>
    <row r="288" spans="1:16" s="1" customFormat="1" ht="15" customHeight="1" x14ac:dyDescent="0.25">
      <c r="A288" s="14"/>
      <c r="B288" s="91">
        <v>2010</v>
      </c>
      <c r="C288" s="92">
        <v>121395</v>
      </c>
      <c r="D288" s="92">
        <v>12367</v>
      </c>
      <c r="E288" s="92">
        <v>8716</v>
      </c>
      <c r="F288" s="92">
        <v>6447</v>
      </c>
      <c r="G288" s="92">
        <v>3889</v>
      </c>
      <c r="H288" s="92">
        <v>17103</v>
      </c>
      <c r="I288" s="96"/>
      <c r="J288" s="92">
        <v>32374</v>
      </c>
      <c r="K288" s="92">
        <v>3883</v>
      </c>
      <c r="L288" s="92">
        <v>3270</v>
      </c>
      <c r="M288" s="92">
        <v>2745</v>
      </c>
      <c r="N288" s="92">
        <v>1803</v>
      </c>
      <c r="O288" s="92">
        <v>3316</v>
      </c>
      <c r="P288" s="96"/>
    </row>
    <row r="289" spans="1:16" s="1" customFormat="1" ht="15" customHeight="1" x14ac:dyDescent="0.25">
      <c r="A289" s="14"/>
      <c r="B289" s="91">
        <v>2009</v>
      </c>
      <c r="C289" s="92">
        <v>125364</v>
      </c>
      <c r="D289" s="92">
        <v>12635</v>
      </c>
      <c r="E289" s="92">
        <v>9289</v>
      </c>
      <c r="F289" s="92">
        <v>6957</v>
      </c>
      <c r="G289" s="92">
        <v>4015</v>
      </c>
      <c r="H289" s="92">
        <v>15899</v>
      </c>
      <c r="I289" s="96"/>
      <c r="J289" s="92">
        <v>31066</v>
      </c>
      <c r="K289" s="92">
        <v>3493</v>
      </c>
      <c r="L289" s="92">
        <v>3034</v>
      </c>
      <c r="M289" s="92">
        <v>2516</v>
      </c>
      <c r="N289" s="92">
        <v>1590</v>
      </c>
      <c r="O289" s="92">
        <v>2868</v>
      </c>
      <c r="P289" s="96"/>
    </row>
    <row r="290" spans="1:16" s="1" customFormat="1" ht="15" customHeight="1" x14ac:dyDescent="0.25">
      <c r="A290" s="14"/>
      <c r="B290" s="91">
        <v>2008</v>
      </c>
      <c r="C290" s="97">
        <v>127818</v>
      </c>
      <c r="D290" s="97">
        <v>15868</v>
      </c>
      <c r="E290" s="97">
        <v>12074</v>
      </c>
      <c r="F290" s="97">
        <v>9074</v>
      </c>
      <c r="G290" s="97">
        <v>4889</v>
      </c>
      <c r="H290" s="97">
        <v>15004</v>
      </c>
      <c r="I290" s="97"/>
      <c r="J290" s="97">
        <v>30182</v>
      </c>
      <c r="K290" s="97">
        <v>3867</v>
      </c>
      <c r="L290" s="97">
        <v>3322</v>
      </c>
      <c r="M290" s="97">
        <v>2825</v>
      </c>
      <c r="N290" s="97">
        <v>1717</v>
      </c>
      <c r="O290" s="97">
        <v>2483</v>
      </c>
      <c r="P290" s="97"/>
    </row>
    <row r="291" spans="1:16" s="9" customFormat="1" ht="15" customHeight="1" collapsed="1" x14ac:dyDescent="0.25">
      <c r="A291" s="14"/>
      <c r="B291" s="89" t="s">
        <v>18</v>
      </c>
      <c r="C291" s="89"/>
      <c r="D291" s="89"/>
      <c r="E291" s="89"/>
      <c r="F291" s="89"/>
      <c r="G291" s="89"/>
      <c r="H291" s="89"/>
      <c r="I291" s="89"/>
      <c r="J291" s="89"/>
      <c r="K291" s="89"/>
      <c r="L291" s="89"/>
      <c r="M291" s="89"/>
      <c r="N291" s="89"/>
      <c r="O291" s="89"/>
      <c r="P291" s="89"/>
    </row>
    <row r="292" spans="1:16" s="9" customFormat="1" ht="15" customHeight="1" x14ac:dyDescent="0.25">
      <c r="A292" s="14"/>
      <c r="B292" s="90">
        <v>2023</v>
      </c>
      <c r="C292" s="92">
        <v>244933</v>
      </c>
      <c r="D292" s="92">
        <v>76142</v>
      </c>
      <c r="E292" s="100"/>
      <c r="F292" s="98"/>
      <c r="G292" s="99"/>
      <c r="H292" s="92">
        <v>53073</v>
      </c>
      <c r="I292" s="92" t="s">
        <v>307</v>
      </c>
      <c r="J292" s="92">
        <v>15581</v>
      </c>
      <c r="K292" s="92">
        <v>2011</v>
      </c>
      <c r="L292" s="100"/>
      <c r="M292" s="98"/>
      <c r="N292" s="99"/>
      <c r="O292" s="92" t="s">
        <v>159</v>
      </c>
      <c r="P292" s="92"/>
    </row>
    <row r="293" spans="1:16" s="9" customFormat="1" ht="15" customHeight="1" x14ac:dyDescent="0.25">
      <c r="A293" s="14"/>
      <c r="B293" s="91">
        <v>2022</v>
      </c>
      <c r="C293" s="92">
        <v>221148</v>
      </c>
      <c r="D293" s="92">
        <v>72656</v>
      </c>
      <c r="E293" s="92">
        <v>46372</v>
      </c>
      <c r="F293" s="98"/>
      <c r="G293" s="99"/>
      <c r="H293" s="92">
        <v>48285</v>
      </c>
      <c r="I293" s="92" t="s">
        <v>306</v>
      </c>
      <c r="J293" s="92">
        <v>14663</v>
      </c>
      <c r="K293" s="92">
        <v>1731</v>
      </c>
      <c r="L293" s="92">
        <v>1480</v>
      </c>
      <c r="M293" s="98"/>
      <c r="N293" s="99"/>
      <c r="O293" s="92">
        <v>1280</v>
      </c>
      <c r="P293" s="92" t="s">
        <v>306</v>
      </c>
    </row>
    <row r="294" spans="1:16" s="9" customFormat="1" ht="15" customHeight="1" x14ac:dyDescent="0.25">
      <c r="A294" s="14"/>
      <c r="B294" s="91">
        <v>2021</v>
      </c>
      <c r="C294" s="93">
        <v>186484</v>
      </c>
      <c r="D294" s="93">
        <v>50081</v>
      </c>
      <c r="E294" s="92">
        <v>32681</v>
      </c>
      <c r="F294" s="92">
        <v>21302</v>
      </c>
      <c r="G294" s="99"/>
      <c r="H294" s="92">
        <v>38236</v>
      </c>
      <c r="I294" s="92"/>
      <c r="J294" s="92">
        <v>13967</v>
      </c>
      <c r="K294" s="93">
        <v>1408</v>
      </c>
      <c r="L294" s="92">
        <v>1220</v>
      </c>
      <c r="M294" s="92">
        <v>1041</v>
      </c>
      <c r="N294" s="99"/>
      <c r="O294" s="92">
        <v>1047</v>
      </c>
      <c r="P294" s="94"/>
    </row>
    <row r="295" spans="1:16" s="9" customFormat="1" ht="15" customHeight="1" x14ac:dyDescent="0.25">
      <c r="A295" s="14"/>
      <c r="B295" s="91">
        <v>2020</v>
      </c>
      <c r="C295" s="92">
        <v>176636</v>
      </c>
      <c r="D295" s="92">
        <v>38012</v>
      </c>
      <c r="E295" s="93">
        <v>24771</v>
      </c>
      <c r="F295" s="92">
        <v>16415</v>
      </c>
      <c r="G295" s="100"/>
      <c r="H295" s="92">
        <v>39119</v>
      </c>
      <c r="I295" s="95"/>
      <c r="J295" s="92">
        <v>14331</v>
      </c>
      <c r="K295" s="92">
        <v>1436</v>
      </c>
      <c r="L295" s="93">
        <v>1149</v>
      </c>
      <c r="M295" s="92">
        <v>982</v>
      </c>
      <c r="N295" s="100"/>
      <c r="O295" s="93">
        <v>1672</v>
      </c>
      <c r="P295" s="96"/>
    </row>
    <row r="296" spans="1:16" s="9" customFormat="1" ht="15" customHeight="1" x14ac:dyDescent="0.25">
      <c r="A296" s="14"/>
      <c r="B296" s="91">
        <v>2019</v>
      </c>
      <c r="C296" s="92">
        <v>188846</v>
      </c>
      <c r="D296" s="92">
        <v>54143</v>
      </c>
      <c r="E296" s="93">
        <v>34351</v>
      </c>
      <c r="F296" s="92">
        <v>21924</v>
      </c>
      <c r="G296" s="100"/>
      <c r="H296" s="92">
        <v>46309</v>
      </c>
      <c r="I296" s="96"/>
      <c r="J296" s="92">
        <v>14710</v>
      </c>
      <c r="K296" s="92">
        <v>2119</v>
      </c>
      <c r="L296" s="93">
        <v>1794</v>
      </c>
      <c r="M296" s="92">
        <v>1442</v>
      </c>
      <c r="N296" s="100"/>
      <c r="O296" s="93">
        <v>1474</v>
      </c>
      <c r="P296" s="96"/>
    </row>
    <row r="297" spans="1:16" s="9" customFormat="1" ht="15" customHeight="1" x14ac:dyDescent="0.25">
      <c r="A297" s="14"/>
      <c r="B297" s="91">
        <v>2018</v>
      </c>
      <c r="C297" s="92">
        <v>181109</v>
      </c>
      <c r="D297" s="92">
        <v>49885</v>
      </c>
      <c r="E297" s="93">
        <v>31774</v>
      </c>
      <c r="F297" s="92">
        <v>19925</v>
      </c>
      <c r="G297" s="92">
        <v>9852</v>
      </c>
      <c r="H297" s="92">
        <v>46833</v>
      </c>
      <c r="I297" s="96"/>
      <c r="J297" s="92">
        <v>13903</v>
      </c>
      <c r="K297" s="92">
        <v>1977</v>
      </c>
      <c r="L297" s="93">
        <v>1689</v>
      </c>
      <c r="M297" s="92">
        <v>1393</v>
      </c>
      <c r="N297" s="92">
        <v>931</v>
      </c>
      <c r="O297" s="93">
        <v>1346</v>
      </c>
      <c r="P297" s="96"/>
    </row>
    <row r="298" spans="1:16" s="9" customFormat="1" ht="15" customHeight="1" x14ac:dyDescent="0.25">
      <c r="A298" s="17"/>
      <c r="B298" s="91">
        <v>2017</v>
      </c>
      <c r="C298" s="92">
        <v>176535</v>
      </c>
      <c r="D298" s="92">
        <v>50014</v>
      </c>
      <c r="E298" s="93">
        <v>31400</v>
      </c>
      <c r="F298" s="92">
        <v>19183</v>
      </c>
      <c r="G298" s="92">
        <v>8853</v>
      </c>
      <c r="H298" s="92">
        <v>41114</v>
      </c>
      <c r="I298" s="96"/>
      <c r="J298" s="92">
        <v>13168</v>
      </c>
      <c r="K298" s="92">
        <v>1778</v>
      </c>
      <c r="L298" s="93">
        <v>1531</v>
      </c>
      <c r="M298" s="92">
        <v>1289</v>
      </c>
      <c r="N298" s="92">
        <v>836</v>
      </c>
      <c r="O298" s="93">
        <v>1182</v>
      </c>
      <c r="P298" s="96"/>
    </row>
    <row r="299" spans="1:16" s="9" customFormat="1" ht="15" customHeight="1" x14ac:dyDescent="0.25">
      <c r="A299" s="14"/>
      <c r="B299" s="91">
        <v>2016</v>
      </c>
      <c r="C299" s="92">
        <v>163936</v>
      </c>
      <c r="D299" s="92">
        <v>46084</v>
      </c>
      <c r="E299" s="93">
        <v>30052</v>
      </c>
      <c r="F299" s="92">
        <v>18930</v>
      </c>
      <c r="G299" s="92">
        <v>8097</v>
      </c>
      <c r="H299" s="92">
        <v>37666</v>
      </c>
      <c r="I299" s="96"/>
      <c r="J299" s="92">
        <v>12594</v>
      </c>
      <c r="K299" s="92">
        <v>1757</v>
      </c>
      <c r="L299" s="93">
        <v>1516</v>
      </c>
      <c r="M299" s="92">
        <v>1281</v>
      </c>
      <c r="N299" s="92">
        <v>800</v>
      </c>
      <c r="O299" s="93">
        <v>1216</v>
      </c>
      <c r="P299" s="96"/>
    </row>
    <row r="300" spans="1:16" s="9" customFormat="1" ht="15" customHeight="1" x14ac:dyDescent="0.25">
      <c r="A300" s="14"/>
      <c r="B300" s="91">
        <v>2015</v>
      </c>
      <c r="C300" s="92">
        <v>154178</v>
      </c>
      <c r="D300" s="92">
        <v>44131</v>
      </c>
      <c r="E300" s="93">
        <v>28920</v>
      </c>
      <c r="F300" s="92">
        <v>18915</v>
      </c>
      <c r="G300" s="92">
        <v>8286</v>
      </c>
      <c r="H300" s="92">
        <v>35698</v>
      </c>
      <c r="I300" s="96"/>
      <c r="J300" s="92">
        <v>12197</v>
      </c>
      <c r="K300" s="92">
        <v>1751</v>
      </c>
      <c r="L300" s="93">
        <v>1492</v>
      </c>
      <c r="M300" s="92">
        <v>1237</v>
      </c>
      <c r="N300" s="92">
        <v>844</v>
      </c>
      <c r="O300" s="93">
        <v>1302</v>
      </c>
      <c r="P300" s="96"/>
    </row>
    <row r="301" spans="1:16" s="9" customFormat="1" ht="15" customHeight="1" x14ac:dyDescent="0.25">
      <c r="A301" s="14"/>
      <c r="B301" s="91">
        <v>2014</v>
      </c>
      <c r="C301" s="92">
        <v>144987</v>
      </c>
      <c r="D301" s="92">
        <v>40571</v>
      </c>
      <c r="E301" s="93">
        <v>26207</v>
      </c>
      <c r="F301" s="92">
        <v>16637</v>
      </c>
      <c r="G301" s="92">
        <v>7359</v>
      </c>
      <c r="H301" s="92">
        <v>34845</v>
      </c>
      <c r="I301" s="96"/>
      <c r="J301" s="92">
        <v>11801</v>
      </c>
      <c r="K301" s="92">
        <v>1739</v>
      </c>
      <c r="L301" s="93">
        <v>1509</v>
      </c>
      <c r="M301" s="92">
        <v>1265</v>
      </c>
      <c r="N301" s="92">
        <v>847</v>
      </c>
      <c r="O301" s="93">
        <v>1316</v>
      </c>
      <c r="P301" s="96"/>
    </row>
    <row r="302" spans="1:16" s="9" customFormat="1" ht="15" customHeight="1" x14ac:dyDescent="0.25">
      <c r="A302" s="14"/>
      <c r="B302" s="91">
        <v>2013</v>
      </c>
      <c r="C302" s="92">
        <v>136269</v>
      </c>
      <c r="D302" s="92">
        <v>37550</v>
      </c>
      <c r="E302" s="92">
        <v>23791</v>
      </c>
      <c r="F302" s="92">
        <v>14705</v>
      </c>
      <c r="G302" s="92">
        <v>6768</v>
      </c>
      <c r="H302" s="92">
        <v>33987</v>
      </c>
      <c r="I302" s="96"/>
      <c r="J302" s="92">
        <v>11388</v>
      </c>
      <c r="K302" s="92">
        <v>1732</v>
      </c>
      <c r="L302" s="92">
        <v>1470</v>
      </c>
      <c r="M302" s="92">
        <v>1238</v>
      </c>
      <c r="N302" s="92">
        <v>828</v>
      </c>
      <c r="O302" s="92">
        <v>1346</v>
      </c>
      <c r="P302" s="96"/>
    </row>
    <row r="303" spans="1:16" s="1" customFormat="1" ht="15" customHeight="1" x14ac:dyDescent="0.25">
      <c r="A303" s="14"/>
      <c r="B303" s="91">
        <v>2012</v>
      </c>
      <c r="C303" s="92">
        <v>134904</v>
      </c>
      <c r="D303" s="92">
        <v>35160</v>
      </c>
      <c r="E303" s="92">
        <v>21466</v>
      </c>
      <c r="F303" s="92">
        <v>12897</v>
      </c>
      <c r="G303" s="92">
        <v>5750</v>
      </c>
      <c r="H303" s="92">
        <v>35977</v>
      </c>
      <c r="I303" s="96"/>
      <c r="J303" s="92">
        <v>11314</v>
      </c>
      <c r="K303" s="92">
        <v>1325</v>
      </c>
      <c r="L303" s="92">
        <v>1121</v>
      </c>
      <c r="M303" s="92">
        <v>925</v>
      </c>
      <c r="N303" s="92">
        <v>600</v>
      </c>
      <c r="O303" s="92">
        <v>1605</v>
      </c>
      <c r="P303" s="96"/>
    </row>
    <row r="304" spans="1:16" s="1" customFormat="1" ht="15" customHeight="1" x14ac:dyDescent="0.25">
      <c r="A304" s="14"/>
      <c r="B304" s="91">
        <v>2011</v>
      </c>
      <c r="C304" s="92">
        <v>140038</v>
      </c>
      <c r="D304" s="92">
        <v>36515</v>
      </c>
      <c r="E304" s="92">
        <v>22019</v>
      </c>
      <c r="F304" s="92">
        <v>12902</v>
      </c>
      <c r="G304" s="92">
        <v>5651</v>
      </c>
      <c r="H304" s="92">
        <v>40532</v>
      </c>
      <c r="I304" s="96"/>
      <c r="J304" s="92">
        <v>11698</v>
      </c>
      <c r="K304" s="92">
        <v>1459</v>
      </c>
      <c r="L304" s="92">
        <v>1232</v>
      </c>
      <c r="M304" s="92">
        <v>984</v>
      </c>
      <c r="N304" s="92">
        <v>634</v>
      </c>
      <c r="O304" s="92">
        <v>1722</v>
      </c>
      <c r="P304" s="96"/>
    </row>
    <row r="305" spans="1:16" s="1" customFormat="1" ht="15" customHeight="1" x14ac:dyDescent="0.25">
      <c r="A305" s="14"/>
      <c r="B305" s="91">
        <v>2010</v>
      </c>
      <c r="C305" s="92">
        <v>146893</v>
      </c>
      <c r="D305" s="92">
        <v>39195</v>
      </c>
      <c r="E305" s="92">
        <v>23288</v>
      </c>
      <c r="F305" s="92">
        <v>13056</v>
      </c>
      <c r="G305" s="92">
        <v>5346</v>
      </c>
      <c r="H305" s="92">
        <v>43509</v>
      </c>
      <c r="I305" s="96"/>
      <c r="J305" s="92">
        <v>11935</v>
      </c>
      <c r="K305" s="92">
        <v>1512</v>
      </c>
      <c r="L305" s="92">
        <v>1210</v>
      </c>
      <c r="M305" s="92">
        <v>949</v>
      </c>
      <c r="N305" s="92">
        <v>547</v>
      </c>
      <c r="O305" s="92">
        <v>1677</v>
      </c>
      <c r="P305" s="96"/>
    </row>
    <row r="306" spans="1:16" s="1" customFormat="1" ht="15" customHeight="1" x14ac:dyDescent="0.25">
      <c r="A306" s="14"/>
      <c r="B306" s="91">
        <v>2009</v>
      </c>
      <c r="C306" s="92">
        <v>153346</v>
      </c>
      <c r="D306" s="92">
        <v>41919</v>
      </c>
      <c r="E306" s="92">
        <v>24844</v>
      </c>
      <c r="F306" s="92">
        <v>13835</v>
      </c>
      <c r="G306" s="92">
        <v>5393</v>
      </c>
      <c r="H306" s="92">
        <v>45522</v>
      </c>
      <c r="I306" s="96"/>
      <c r="J306" s="92">
        <v>11941</v>
      </c>
      <c r="K306" s="92">
        <v>1521</v>
      </c>
      <c r="L306" s="92">
        <v>1253</v>
      </c>
      <c r="M306" s="92">
        <v>1009</v>
      </c>
      <c r="N306" s="92">
        <v>535</v>
      </c>
      <c r="O306" s="92">
        <v>1606</v>
      </c>
      <c r="P306" s="96"/>
    </row>
    <row r="307" spans="1:16" s="1" customFormat="1" ht="15" customHeight="1" x14ac:dyDescent="0.25">
      <c r="A307" s="14"/>
      <c r="B307" s="91">
        <v>2008</v>
      </c>
      <c r="C307" s="97">
        <v>159464</v>
      </c>
      <c r="D307" s="97">
        <v>51751</v>
      </c>
      <c r="E307" s="97">
        <v>31145</v>
      </c>
      <c r="F307" s="97">
        <v>17321</v>
      </c>
      <c r="G307" s="97">
        <v>6258</v>
      </c>
      <c r="H307" s="97">
        <v>47296</v>
      </c>
      <c r="I307" s="97"/>
      <c r="J307" s="97">
        <v>11957</v>
      </c>
      <c r="K307" s="97">
        <v>1738</v>
      </c>
      <c r="L307" s="97">
        <v>1407</v>
      </c>
      <c r="M307" s="97">
        <v>1128</v>
      </c>
      <c r="N307" s="97">
        <v>572</v>
      </c>
      <c r="O307" s="97">
        <v>1501</v>
      </c>
      <c r="P307" s="97"/>
    </row>
    <row r="308" spans="1:16" s="9" customFormat="1" ht="15" customHeight="1" collapsed="1" x14ac:dyDescent="0.25">
      <c r="A308" s="14"/>
      <c r="B308" s="89" t="s">
        <v>19</v>
      </c>
      <c r="C308" s="89"/>
      <c r="D308" s="89"/>
      <c r="E308" s="89"/>
      <c r="F308" s="89"/>
      <c r="G308" s="89"/>
      <c r="H308" s="89"/>
      <c r="I308" s="89"/>
      <c r="J308" s="89"/>
      <c r="K308" s="89"/>
      <c r="L308" s="89"/>
      <c r="M308" s="89"/>
      <c r="N308" s="89"/>
      <c r="O308" s="89"/>
      <c r="P308" s="89"/>
    </row>
    <row r="309" spans="1:16" s="9" customFormat="1" ht="15" customHeight="1" x14ac:dyDescent="0.25">
      <c r="A309" s="14"/>
      <c r="B309" s="90">
        <v>2023</v>
      </c>
      <c r="C309" s="92">
        <v>66065</v>
      </c>
      <c r="D309" s="92">
        <v>11232</v>
      </c>
      <c r="E309" s="100"/>
      <c r="F309" s="98"/>
      <c r="G309" s="99"/>
      <c r="H309" s="92">
        <v>8938</v>
      </c>
      <c r="I309" s="92" t="s">
        <v>307</v>
      </c>
      <c r="J309" s="92">
        <v>5636</v>
      </c>
      <c r="K309" s="92">
        <v>464</v>
      </c>
      <c r="L309" s="100"/>
      <c r="M309" s="98"/>
      <c r="N309" s="99"/>
      <c r="O309" s="92" t="s">
        <v>159</v>
      </c>
      <c r="P309" s="92"/>
    </row>
    <row r="310" spans="1:16" s="9" customFormat="1" ht="15" customHeight="1" x14ac:dyDescent="0.25">
      <c r="A310" s="14"/>
      <c r="B310" s="91">
        <v>2022</v>
      </c>
      <c r="C310" s="92">
        <v>63563</v>
      </c>
      <c r="D310" s="92">
        <v>11679</v>
      </c>
      <c r="E310" s="92">
        <v>8772</v>
      </c>
      <c r="F310" s="98"/>
      <c r="G310" s="99"/>
      <c r="H310" s="92">
        <v>8705</v>
      </c>
      <c r="I310" s="92" t="s">
        <v>306</v>
      </c>
      <c r="J310" s="92">
        <v>5481</v>
      </c>
      <c r="K310" s="92">
        <v>444</v>
      </c>
      <c r="L310" s="92">
        <v>386</v>
      </c>
      <c r="M310" s="98"/>
      <c r="N310" s="99"/>
      <c r="O310" s="92">
        <v>410</v>
      </c>
      <c r="P310" s="92" t="s">
        <v>306</v>
      </c>
    </row>
    <row r="311" spans="1:16" s="9" customFormat="1" ht="15" customHeight="1" x14ac:dyDescent="0.25">
      <c r="A311" s="14"/>
      <c r="B311" s="91">
        <v>2021</v>
      </c>
      <c r="C311" s="93">
        <v>58588</v>
      </c>
      <c r="D311" s="93">
        <v>9591</v>
      </c>
      <c r="E311" s="92">
        <v>7367</v>
      </c>
      <c r="F311" s="92">
        <v>5365</v>
      </c>
      <c r="G311" s="99"/>
      <c r="H311" s="92">
        <v>7340</v>
      </c>
      <c r="I311" s="92"/>
      <c r="J311" s="92">
        <v>5360</v>
      </c>
      <c r="K311" s="93">
        <v>406</v>
      </c>
      <c r="L311" s="92">
        <v>376</v>
      </c>
      <c r="M311" s="92">
        <v>323</v>
      </c>
      <c r="N311" s="99"/>
      <c r="O311" s="92">
        <v>318</v>
      </c>
      <c r="P311" s="94"/>
    </row>
    <row r="312" spans="1:16" s="9" customFormat="1" ht="15" customHeight="1" x14ac:dyDescent="0.25">
      <c r="A312" s="14"/>
      <c r="B312" s="91">
        <v>2020</v>
      </c>
      <c r="C312" s="92">
        <v>57503</v>
      </c>
      <c r="D312" s="92">
        <v>8178</v>
      </c>
      <c r="E312" s="93">
        <v>6026</v>
      </c>
      <c r="F312" s="92">
        <v>4509</v>
      </c>
      <c r="G312" s="100"/>
      <c r="H312" s="92">
        <v>8470</v>
      </c>
      <c r="I312" s="95"/>
      <c r="J312" s="92">
        <v>5643</v>
      </c>
      <c r="K312" s="92">
        <v>442</v>
      </c>
      <c r="L312" s="93">
        <v>353</v>
      </c>
      <c r="M312" s="92">
        <v>307</v>
      </c>
      <c r="N312" s="100"/>
      <c r="O312" s="93">
        <v>638</v>
      </c>
      <c r="P312" s="96"/>
    </row>
    <row r="313" spans="1:16" s="9" customFormat="1" ht="15" customHeight="1" x14ac:dyDescent="0.25">
      <c r="A313" s="14"/>
      <c r="B313" s="91">
        <v>2019</v>
      </c>
      <c r="C313" s="92">
        <v>58407</v>
      </c>
      <c r="D313" s="92">
        <v>9675</v>
      </c>
      <c r="E313" s="93">
        <v>7011</v>
      </c>
      <c r="F313" s="92">
        <v>5086</v>
      </c>
      <c r="G313" s="100"/>
      <c r="H313" s="92">
        <v>8852</v>
      </c>
      <c r="I313" s="96"/>
      <c r="J313" s="92">
        <v>5531</v>
      </c>
      <c r="K313" s="92">
        <v>619</v>
      </c>
      <c r="L313" s="93">
        <v>550</v>
      </c>
      <c r="M313" s="92">
        <v>442</v>
      </c>
      <c r="N313" s="100"/>
      <c r="O313" s="93">
        <v>453</v>
      </c>
      <c r="P313" s="96"/>
    </row>
    <row r="314" spans="1:16" s="9" customFormat="1" ht="15" customHeight="1" x14ac:dyDescent="0.25">
      <c r="A314" s="14"/>
      <c r="B314" s="91">
        <v>2018</v>
      </c>
      <c r="C314" s="92">
        <v>57895</v>
      </c>
      <c r="D314" s="92">
        <v>10367</v>
      </c>
      <c r="E314" s="93">
        <v>7437</v>
      </c>
      <c r="F314" s="92">
        <v>5341</v>
      </c>
      <c r="G314" s="92">
        <v>3089</v>
      </c>
      <c r="H314" s="92">
        <v>9406</v>
      </c>
      <c r="I314" s="96"/>
      <c r="J314" s="92">
        <v>5352</v>
      </c>
      <c r="K314" s="92">
        <v>534</v>
      </c>
      <c r="L314" s="93">
        <v>459</v>
      </c>
      <c r="M314" s="92">
        <v>399</v>
      </c>
      <c r="N314" s="92">
        <v>255</v>
      </c>
      <c r="O314" s="93">
        <v>463</v>
      </c>
      <c r="P314" s="96"/>
    </row>
    <row r="315" spans="1:16" s="9" customFormat="1" ht="15" customHeight="1" x14ac:dyDescent="0.25">
      <c r="A315" s="17"/>
      <c r="B315" s="91">
        <v>2017</v>
      </c>
      <c r="C315" s="92">
        <v>56577</v>
      </c>
      <c r="D315" s="92">
        <v>9955</v>
      </c>
      <c r="E315" s="93">
        <v>6964</v>
      </c>
      <c r="F315" s="92">
        <v>5023</v>
      </c>
      <c r="G315" s="92">
        <v>2760</v>
      </c>
      <c r="H315" s="92">
        <v>8482</v>
      </c>
      <c r="I315" s="96"/>
      <c r="J315" s="92">
        <v>5317</v>
      </c>
      <c r="K315" s="92">
        <v>540</v>
      </c>
      <c r="L315" s="93">
        <v>475</v>
      </c>
      <c r="M315" s="92">
        <v>397</v>
      </c>
      <c r="N315" s="92">
        <v>234</v>
      </c>
      <c r="O315" s="93">
        <v>464</v>
      </c>
      <c r="P315" s="96"/>
    </row>
    <row r="316" spans="1:16" s="9" customFormat="1" ht="15" customHeight="1" x14ac:dyDescent="0.25">
      <c r="A316" s="14"/>
      <c r="B316" s="91">
        <v>2016</v>
      </c>
      <c r="C316" s="92">
        <v>54647</v>
      </c>
      <c r="D316" s="92">
        <v>9059</v>
      </c>
      <c r="E316" s="93">
        <v>6505</v>
      </c>
      <c r="F316" s="92">
        <v>4576</v>
      </c>
      <c r="G316" s="92">
        <v>2489</v>
      </c>
      <c r="H316" s="92">
        <v>8207</v>
      </c>
      <c r="I316" s="96"/>
      <c r="J316" s="92">
        <v>5268</v>
      </c>
      <c r="K316" s="92">
        <v>564</v>
      </c>
      <c r="L316" s="93">
        <v>498</v>
      </c>
      <c r="M316" s="92">
        <v>417</v>
      </c>
      <c r="N316" s="92">
        <v>269</v>
      </c>
      <c r="O316" s="93">
        <v>490</v>
      </c>
      <c r="P316" s="96"/>
    </row>
    <row r="317" spans="1:16" s="9" customFormat="1" ht="15" customHeight="1" x14ac:dyDescent="0.25">
      <c r="A317" s="14"/>
      <c r="B317" s="91">
        <v>2015</v>
      </c>
      <c r="C317" s="92">
        <v>54626</v>
      </c>
      <c r="D317" s="92">
        <v>9512</v>
      </c>
      <c r="E317" s="93">
        <v>6685</v>
      </c>
      <c r="F317" s="92">
        <v>4955</v>
      </c>
      <c r="G317" s="92">
        <v>2691</v>
      </c>
      <c r="H317" s="92">
        <v>9114</v>
      </c>
      <c r="I317" s="96"/>
      <c r="J317" s="92">
        <v>5258</v>
      </c>
      <c r="K317" s="92">
        <v>681</v>
      </c>
      <c r="L317" s="93">
        <v>597</v>
      </c>
      <c r="M317" s="92">
        <v>492</v>
      </c>
      <c r="N317" s="92">
        <v>307</v>
      </c>
      <c r="O317" s="93">
        <v>521</v>
      </c>
      <c r="P317" s="96"/>
    </row>
    <row r="318" spans="1:16" s="9" customFormat="1" ht="15" customHeight="1" x14ac:dyDescent="0.25">
      <c r="A318" s="14"/>
      <c r="B318" s="91">
        <v>2014</v>
      </c>
      <c r="C318" s="92">
        <v>55324</v>
      </c>
      <c r="D318" s="92">
        <v>9544</v>
      </c>
      <c r="E318" s="93">
        <v>6432</v>
      </c>
      <c r="F318" s="92">
        <v>4536</v>
      </c>
      <c r="G318" s="92">
        <v>2405</v>
      </c>
      <c r="H318" s="92">
        <v>10273</v>
      </c>
      <c r="I318" s="96"/>
      <c r="J318" s="92">
        <v>5081</v>
      </c>
      <c r="K318" s="92">
        <v>667</v>
      </c>
      <c r="L318" s="93">
        <v>587</v>
      </c>
      <c r="M318" s="92">
        <v>482</v>
      </c>
      <c r="N318" s="92">
        <v>301</v>
      </c>
      <c r="O318" s="93">
        <v>512</v>
      </c>
      <c r="P318" s="96"/>
    </row>
    <row r="319" spans="1:16" s="9" customFormat="1" ht="15" customHeight="1" x14ac:dyDescent="0.25">
      <c r="A319" s="14"/>
      <c r="B319" s="91">
        <v>2013</v>
      </c>
      <c r="C319" s="92">
        <v>55354</v>
      </c>
      <c r="D319" s="92">
        <v>9280</v>
      </c>
      <c r="E319" s="92">
        <v>6396</v>
      </c>
      <c r="F319" s="92">
        <v>4427</v>
      </c>
      <c r="G319" s="92">
        <v>2240</v>
      </c>
      <c r="H319" s="92">
        <v>10431</v>
      </c>
      <c r="I319" s="96"/>
      <c r="J319" s="92">
        <v>4734</v>
      </c>
      <c r="K319" s="92">
        <v>611</v>
      </c>
      <c r="L319" s="92">
        <v>557</v>
      </c>
      <c r="M319" s="92">
        <v>465</v>
      </c>
      <c r="N319" s="92">
        <v>286</v>
      </c>
      <c r="O319" s="92">
        <v>400</v>
      </c>
      <c r="P319" s="96"/>
    </row>
    <row r="320" spans="1:16" s="1" customFormat="1" ht="15" customHeight="1" x14ac:dyDescent="0.25">
      <c r="A320" s="14"/>
      <c r="B320" s="91">
        <v>2012</v>
      </c>
      <c r="C320" s="92">
        <v>56802</v>
      </c>
      <c r="D320" s="92">
        <v>8047</v>
      </c>
      <c r="E320" s="92">
        <v>5462</v>
      </c>
      <c r="F320" s="92">
        <v>3729</v>
      </c>
      <c r="G320" s="92">
        <v>1859</v>
      </c>
      <c r="H320" s="92">
        <v>11053</v>
      </c>
      <c r="I320" s="96"/>
      <c r="J320" s="92">
        <v>4670</v>
      </c>
      <c r="K320" s="92">
        <v>447</v>
      </c>
      <c r="L320" s="92">
        <v>394</v>
      </c>
      <c r="M320" s="92">
        <v>321</v>
      </c>
      <c r="N320" s="92">
        <v>209</v>
      </c>
      <c r="O320" s="92">
        <v>547</v>
      </c>
      <c r="P320" s="96"/>
    </row>
    <row r="321" spans="1:16" s="1" customFormat="1" ht="15" customHeight="1" x14ac:dyDescent="0.25">
      <c r="A321" s="14"/>
      <c r="B321" s="91">
        <v>2011</v>
      </c>
      <c r="C321" s="92">
        <v>61683</v>
      </c>
      <c r="D321" s="92">
        <v>9501</v>
      </c>
      <c r="E321" s="92">
        <v>6317</v>
      </c>
      <c r="F321" s="92">
        <v>4103</v>
      </c>
      <c r="G321" s="92">
        <v>1903</v>
      </c>
      <c r="H321" s="92">
        <v>12725</v>
      </c>
      <c r="I321" s="96"/>
      <c r="J321" s="92">
        <v>4747</v>
      </c>
      <c r="K321" s="92">
        <v>471</v>
      </c>
      <c r="L321" s="92">
        <v>416</v>
      </c>
      <c r="M321" s="92">
        <v>335</v>
      </c>
      <c r="N321" s="92">
        <v>199</v>
      </c>
      <c r="O321" s="92">
        <v>513</v>
      </c>
      <c r="P321" s="96"/>
    </row>
    <row r="322" spans="1:16" s="1" customFormat="1" ht="15" customHeight="1" x14ac:dyDescent="0.25">
      <c r="A322" s="14"/>
      <c r="B322" s="91">
        <v>2010</v>
      </c>
      <c r="C322" s="92">
        <v>65325</v>
      </c>
      <c r="D322" s="92">
        <v>11300</v>
      </c>
      <c r="E322" s="92">
        <v>7903</v>
      </c>
      <c r="F322" s="92">
        <v>5004</v>
      </c>
      <c r="G322" s="92">
        <v>2151</v>
      </c>
      <c r="H322" s="92">
        <v>13121</v>
      </c>
      <c r="I322" s="96"/>
      <c r="J322" s="92">
        <v>4811</v>
      </c>
      <c r="K322" s="92">
        <v>501</v>
      </c>
      <c r="L322" s="92">
        <v>437</v>
      </c>
      <c r="M322" s="92">
        <v>357</v>
      </c>
      <c r="N322" s="92">
        <v>200</v>
      </c>
      <c r="O322" s="92">
        <v>521</v>
      </c>
      <c r="P322" s="96"/>
    </row>
    <row r="323" spans="1:16" s="1" customFormat="1" ht="15" customHeight="1" x14ac:dyDescent="0.25">
      <c r="A323" s="14"/>
      <c r="B323" s="91">
        <v>2009</v>
      </c>
      <c r="C323" s="92">
        <v>66673</v>
      </c>
      <c r="D323" s="92">
        <v>13015</v>
      </c>
      <c r="E323" s="92">
        <v>9468</v>
      </c>
      <c r="F323" s="92">
        <v>6318</v>
      </c>
      <c r="G323" s="92">
        <v>2576</v>
      </c>
      <c r="H323" s="92">
        <v>12452</v>
      </c>
      <c r="I323" s="96"/>
      <c r="J323" s="92">
        <v>4715</v>
      </c>
      <c r="K323" s="92">
        <v>478</v>
      </c>
      <c r="L323" s="92">
        <v>408</v>
      </c>
      <c r="M323" s="92">
        <v>322</v>
      </c>
      <c r="N323" s="92">
        <v>185</v>
      </c>
      <c r="O323" s="92">
        <v>449</v>
      </c>
      <c r="P323" s="96"/>
    </row>
    <row r="324" spans="1:16" s="1" customFormat="1" ht="15" customHeight="1" x14ac:dyDescent="0.25">
      <c r="A324" s="14"/>
      <c r="B324" s="91">
        <v>2008</v>
      </c>
      <c r="C324" s="97">
        <v>63924</v>
      </c>
      <c r="D324" s="97">
        <v>12020</v>
      </c>
      <c r="E324" s="97">
        <v>9287</v>
      </c>
      <c r="F324" s="97">
        <v>6405</v>
      </c>
      <c r="G324" s="97">
        <v>2750</v>
      </c>
      <c r="H324" s="97">
        <v>10966</v>
      </c>
      <c r="I324" s="97"/>
      <c r="J324" s="97">
        <v>4602</v>
      </c>
      <c r="K324" s="97">
        <v>563</v>
      </c>
      <c r="L324" s="97">
        <v>485</v>
      </c>
      <c r="M324" s="97">
        <v>419</v>
      </c>
      <c r="N324" s="97">
        <v>244</v>
      </c>
      <c r="O324" s="97">
        <v>365</v>
      </c>
      <c r="P324" s="97"/>
    </row>
    <row r="325" spans="1:16" s="9" customFormat="1" ht="15" customHeight="1" collapsed="1" x14ac:dyDescent="0.25">
      <c r="A325" s="14"/>
      <c r="B325" s="89" t="s">
        <v>20</v>
      </c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  <c r="N325" s="89"/>
      <c r="O325" s="89"/>
      <c r="P325" s="89"/>
    </row>
    <row r="326" spans="1:16" s="9" customFormat="1" ht="15" customHeight="1" x14ac:dyDescent="0.25">
      <c r="A326" s="14"/>
      <c r="B326" s="90">
        <v>2023</v>
      </c>
      <c r="C326" s="92">
        <v>118558</v>
      </c>
      <c r="D326" s="92">
        <v>14867</v>
      </c>
      <c r="E326" s="100"/>
      <c r="F326" s="98"/>
      <c r="G326" s="99"/>
      <c r="H326" s="92">
        <v>12412</v>
      </c>
      <c r="I326" s="92" t="s">
        <v>307</v>
      </c>
      <c r="J326" s="92">
        <v>24438</v>
      </c>
      <c r="K326" s="92">
        <v>2409</v>
      </c>
      <c r="L326" s="100"/>
      <c r="M326" s="98"/>
      <c r="N326" s="99"/>
      <c r="O326" s="92" t="s">
        <v>159</v>
      </c>
      <c r="P326" s="92"/>
    </row>
    <row r="327" spans="1:16" s="9" customFormat="1" ht="15" customHeight="1" x14ac:dyDescent="0.25">
      <c r="A327" s="14"/>
      <c r="B327" s="91">
        <v>2022</v>
      </c>
      <c r="C327" s="92">
        <v>116039</v>
      </c>
      <c r="D327" s="92">
        <v>15886</v>
      </c>
      <c r="E327" s="92">
        <v>12686</v>
      </c>
      <c r="F327" s="98"/>
      <c r="G327" s="99"/>
      <c r="H327" s="92">
        <v>12576</v>
      </c>
      <c r="I327" s="92" t="s">
        <v>306</v>
      </c>
      <c r="J327" s="92">
        <v>23023</v>
      </c>
      <c r="K327" s="92">
        <v>2191</v>
      </c>
      <c r="L327" s="92">
        <v>1986</v>
      </c>
      <c r="M327" s="98"/>
      <c r="N327" s="99"/>
      <c r="O327" s="92">
        <v>1193</v>
      </c>
      <c r="P327" s="92" t="s">
        <v>306</v>
      </c>
    </row>
    <row r="328" spans="1:16" s="9" customFormat="1" ht="15" customHeight="1" x14ac:dyDescent="0.25">
      <c r="A328" s="14"/>
      <c r="B328" s="91">
        <v>2021</v>
      </c>
      <c r="C328" s="93">
        <v>109474</v>
      </c>
      <c r="D328" s="93">
        <v>15024</v>
      </c>
      <c r="E328" s="92">
        <v>12425</v>
      </c>
      <c r="F328" s="92">
        <v>9693</v>
      </c>
      <c r="G328" s="99"/>
      <c r="H328" s="92">
        <v>9623</v>
      </c>
      <c r="I328" s="92"/>
      <c r="J328" s="92">
        <v>21818</v>
      </c>
      <c r="K328" s="93">
        <v>1859</v>
      </c>
      <c r="L328" s="92">
        <v>1666</v>
      </c>
      <c r="M328" s="92">
        <v>1535</v>
      </c>
      <c r="N328" s="99"/>
      <c r="O328" s="92">
        <v>992</v>
      </c>
      <c r="P328" s="94"/>
    </row>
    <row r="329" spans="1:16" s="9" customFormat="1" ht="15" customHeight="1" x14ac:dyDescent="0.25">
      <c r="A329" s="14"/>
      <c r="B329" s="91">
        <v>2020</v>
      </c>
      <c r="C329" s="92">
        <v>103397</v>
      </c>
      <c r="D329" s="92">
        <v>12372</v>
      </c>
      <c r="E329" s="93">
        <v>10496</v>
      </c>
      <c r="F329" s="92">
        <v>8565</v>
      </c>
      <c r="G329" s="100"/>
      <c r="H329" s="92">
        <v>9323</v>
      </c>
      <c r="I329" s="95"/>
      <c r="J329" s="92">
        <v>21522</v>
      </c>
      <c r="K329" s="92">
        <v>1693</v>
      </c>
      <c r="L329" s="93">
        <v>1482</v>
      </c>
      <c r="M329" s="92">
        <v>1353</v>
      </c>
      <c r="N329" s="100"/>
      <c r="O329" s="93">
        <v>1516</v>
      </c>
      <c r="P329" s="96"/>
    </row>
    <row r="330" spans="1:16" s="9" customFormat="1" ht="15" customHeight="1" x14ac:dyDescent="0.25">
      <c r="A330" s="14"/>
      <c r="B330" s="91">
        <v>2019</v>
      </c>
      <c r="C330" s="92">
        <v>101008</v>
      </c>
      <c r="D330" s="92">
        <v>12881</v>
      </c>
      <c r="E330" s="93">
        <v>10818</v>
      </c>
      <c r="F330" s="92">
        <v>8982</v>
      </c>
      <c r="G330" s="100"/>
      <c r="H330" s="92">
        <v>9701</v>
      </c>
      <c r="I330" s="96"/>
      <c r="J330" s="92">
        <v>21113</v>
      </c>
      <c r="K330" s="92">
        <v>2414</v>
      </c>
      <c r="L330" s="93">
        <v>2189</v>
      </c>
      <c r="M330" s="92">
        <v>1960</v>
      </c>
      <c r="N330" s="100"/>
      <c r="O330" s="93">
        <v>1156</v>
      </c>
      <c r="P330" s="96"/>
    </row>
    <row r="331" spans="1:16" s="9" customFormat="1" ht="15" customHeight="1" x14ac:dyDescent="0.25">
      <c r="A331" s="14"/>
      <c r="B331" s="91">
        <v>2018</v>
      </c>
      <c r="C331" s="92">
        <v>98006</v>
      </c>
      <c r="D331" s="92">
        <v>12600</v>
      </c>
      <c r="E331" s="93">
        <v>10584</v>
      </c>
      <c r="F331" s="92">
        <v>8625</v>
      </c>
      <c r="G331" s="92">
        <v>5829</v>
      </c>
      <c r="H331" s="92">
        <v>9955</v>
      </c>
      <c r="I331" s="96"/>
      <c r="J331" s="92">
        <v>19821</v>
      </c>
      <c r="K331" s="92">
        <v>2022</v>
      </c>
      <c r="L331" s="93">
        <v>1821</v>
      </c>
      <c r="M331" s="92">
        <v>1655</v>
      </c>
      <c r="N331" s="92">
        <v>1331</v>
      </c>
      <c r="O331" s="93">
        <v>1139</v>
      </c>
      <c r="P331" s="96"/>
    </row>
    <row r="332" spans="1:16" s="9" customFormat="1" ht="15" customHeight="1" x14ac:dyDescent="0.25">
      <c r="A332" s="17"/>
      <c r="B332" s="91">
        <v>2017</v>
      </c>
      <c r="C332" s="92">
        <v>94740</v>
      </c>
      <c r="D332" s="92">
        <v>12527</v>
      </c>
      <c r="E332" s="93">
        <v>10118</v>
      </c>
      <c r="F332" s="92">
        <v>8192</v>
      </c>
      <c r="G332" s="92">
        <v>5330</v>
      </c>
      <c r="H332" s="92">
        <v>8826</v>
      </c>
      <c r="I332" s="96"/>
      <c r="J332" s="92">
        <v>18816</v>
      </c>
      <c r="K332" s="92">
        <v>1761</v>
      </c>
      <c r="L332" s="93">
        <v>1591</v>
      </c>
      <c r="M332" s="92">
        <v>1428</v>
      </c>
      <c r="N332" s="92">
        <v>1126</v>
      </c>
      <c r="O332" s="93">
        <v>976</v>
      </c>
      <c r="P332" s="96"/>
    </row>
    <row r="333" spans="1:16" s="9" customFormat="1" ht="15" customHeight="1" x14ac:dyDescent="0.25">
      <c r="A333" s="14"/>
      <c r="B333" s="91">
        <v>2016</v>
      </c>
      <c r="C333" s="92">
        <v>90728</v>
      </c>
      <c r="D333" s="92">
        <v>12089</v>
      </c>
      <c r="E333" s="93">
        <v>9852</v>
      </c>
      <c r="F333" s="92">
        <v>8025</v>
      </c>
      <c r="G333" s="92">
        <v>5075</v>
      </c>
      <c r="H333" s="92">
        <v>8539</v>
      </c>
      <c r="I333" s="96"/>
      <c r="J333" s="92">
        <v>18115</v>
      </c>
      <c r="K333" s="92">
        <v>1644</v>
      </c>
      <c r="L333" s="93">
        <v>1479</v>
      </c>
      <c r="M333" s="92">
        <v>1339</v>
      </c>
      <c r="N333" s="92">
        <v>996</v>
      </c>
      <c r="O333" s="93">
        <v>1049</v>
      </c>
      <c r="P333" s="96"/>
    </row>
    <row r="334" spans="1:16" s="9" customFormat="1" ht="15" customHeight="1" x14ac:dyDescent="0.25">
      <c r="A334" s="14"/>
      <c r="B334" s="91">
        <v>2015</v>
      </c>
      <c r="C334" s="92">
        <v>86978</v>
      </c>
      <c r="D334" s="92">
        <v>11668</v>
      </c>
      <c r="E334" s="93">
        <v>9505</v>
      </c>
      <c r="F334" s="92">
        <v>7783</v>
      </c>
      <c r="G334" s="92">
        <v>4904</v>
      </c>
      <c r="H334" s="92">
        <v>8439</v>
      </c>
      <c r="I334" s="96"/>
      <c r="J334" s="92">
        <v>17595</v>
      </c>
      <c r="K334" s="92">
        <v>1642</v>
      </c>
      <c r="L334" s="93">
        <v>1485</v>
      </c>
      <c r="M334" s="92">
        <v>1309</v>
      </c>
      <c r="N334" s="92">
        <v>1026</v>
      </c>
      <c r="O334" s="93">
        <v>1101</v>
      </c>
      <c r="P334" s="96"/>
    </row>
    <row r="335" spans="1:16" s="9" customFormat="1" ht="15" customHeight="1" x14ac:dyDescent="0.25">
      <c r="A335" s="14"/>
      <c r="B335" s="91">
        <v>2014</v>
      </c>
      <c r="C335" s="92">
        <v>83703</v>
      </c>
      <c r="D335" s="92">
        <v>9803</v>
      </c>
      <c r="E335" s="93">
        <v>7983</v>
      </c>
      <c r="F335" s="92">
        <v>6527</v>
      </c>
      <c r="G335" s="92">
        <v>4217</v>
      </c>
      <c r="H335" s="92">
        <v>8350</v>
      </c>
      <c r="I335" s="96"/>
      <c r="J335" s="92">
        <v>17032</v>
      </c>
      <c r="K335" s="92">
        <v>1638</v>
      </c>
      <c r="L335" s="93">
        <v>1460</v>
      </c>
      <c r="M335" s="92">
        <v>1276</v>
      </c>
      <c r="N335" s="92">
        <v>995</v>
      </c>
      <c r="O335" s="93">
        <v>1071</v>
      </c>
      <c r="P335" s="96"/>
    </row>
    <row r="336" spans="1:16" s="9" customFormat="1" ht="15" customHeight="1" x14ac:dyDescent="0.25">
      <c r="A336" s="14"/>
      <c r="B336" s="91">
        <v>2013</v>
      </c>
      <c r="C336" s="92">
        <v>81530</v>
      </c>
      <c r="D336" s="92">
        <v>8576</v>
      </c>
      <c r="E336" s="92">
        <v>7031</v>
      </c>
      <c r="F336" s="92">
        <v>5657</v>
      </c>
      <c r="G336" s="92">
        <v>3747</v>
      </c>
      <c r="H336" s="92">
        <v>8019</v>
      </c>
      <c r="I336" s="96"/>
      <c r="J336" s="92">
        <v>16592</v>
      </c>
      <c r="K336" s="92">
        <v>1753</v>
      </c>
      <c r="L336" s="92">
        <v>1602</v>
      </c>
      <c r="M336" s="92">
        <v>1410</v>
      </c>
      <c r="N336" s="92">
        <v>1076</v>
      </c>
      <c r="O336" s="92">
        <v>1125</v>
      </c>
      <c r="P336" s="96"/>
    </row>
    <row r="337" spans="1:16" s="1" customFormat="1" ht="15" customHeight="1" x14ac:dyDescent="0.25">
      <c r="A337" s="14"/>
      <c r="B337" s="91">
        <v>2012</v>
      </c>
      <c r="C337" s="92">
        <v>81883</v>
      </c>
      <c r="D337" s="92">
        <v>8295</v>
      </c>
      <c r="E337" s="92">
        <v>6647</v>
      </c>
      <c r="F337" s="92">
        <v>5354</v>
      </c>
      <c r="G337" s="92">
        <v>3513</v>
      </c>
      <c r="H337" s="92">
        <v>8772</v>
      </c>
      <c r="I337" s="96"/>
      <c r="J337" s="92">
        <v>16023</v>
      </c>
      <c r="K337" s="92">
        <v>1387</v>
      </c>
      <c r="L337" s="92">
        <v>1248</v>
      </c>
      <c r="M337" s="92">
        <v>1108</v>
      </c>
      <c r="N337" s="92">
        <v>832</v>
      </c>
      <c r="O337" s="92">
        <v>1198</v>
      </c>
      <c r="P337" s="96"/>
    </row>
    <row r="338" spans="1:16" s="1" customFormat="1" ht="15" customHeight="1" x14ac:dyDescent="0.25">
      <c r="A338" s="14"/>
      <c r="B338" s="91">
        <v>2011</v>
      </c>
      <c r="C338" s="92">
        <v>83323</v>
      </c>
      <c r="D338" s="92">
        <v>9713</v>
      </c>
      <c r="E338" s="92">
        <v>7903</v>
      </c>
      <c r="F338" s="92">
        <v>6419</v>
      </c>
      <c r="G338" s="92">
        <v>4190</v>
      </c>
      <c r="H338" s="92">
        <v>9749</v>
      </c>
      <c r="I338" s="96"/>
      <c r="J338" s="92">
        <v>15911</v>
      </c>
      <c r="K338" s="92">
        <v>1831</v>
      </c>
      <c r="L338" s="92">
        <v>1662</v>
      </c>
      <c r="M338" s="92">
        <v>1492</v>
      </c>
      <c r="N338" s="92">
        <v>1141</v>
      </c>
      <c r="O338" s="92">
        <v>1252</v>
      </c>
      <c r="P338" s="96"/>
    </row>
    <row r="339" spans="1:16" s="1" customFormat="1" ht="15" customHeight="1" x14ac:dyDescent="0.25">
      <c r="A339" s="14"/>
      <c r="B339" s="91">
        <v>2010</v>
      </c>
      <c r="C339" s="92">
        <v>82897</v>
      </c>
      <c r="D339" s="92">
        <v>9462</v>
      </c>
      <c r="E339" s="92">
        <v>7538</v>
      </c>
      <c r="F339" s="92">
        <v>5953</v>
      </c>
      <c r="G339" s="92">
        <v>3730</v>
      </c>
      <c r="H339" s="92">
        <v>9249</v>
      </c>
      <c r="I339" s="96"/>
      <c r="J339" s="92">
        <v>15346</v>
      </c>
      <c r="K339" s="92">
        <v>1708</v>
      </c>
      <c r="L339" s="92">
        <v>1398</v>
      </c>
      <c r="M339" s="92">
        <v>1199</v>
      </c>
      <c r="N339" s="92">
        <v>852</v>
      </c>
      <c r="O339" s="92">
        <v>1252</v>
      </c>
      <c r="P339" s="96"/>
    </row>
    <row r="340" spans="1:16" s="1" customFormat="1" ht="15" customHeight="1" x14ac:dyDescent="0.25">
      <c r="A340" s="14"/>
      <c r="B340" s="91">
        <v>2009</v>
      </c>
      <c r="C340" s="92">
        <v>82028</v>
      </c>
      <c r="D340" s="92">
        <v>10297</v>
      </c>
      <c r="E340" s="92">
        <v>8451</v>
      </c>
      <c r="F340" s="92">
        <v>6712</v>
      </c>
      <c r="G340" s="92">
        <v>4069</v>
      </c>
      <c r="H340" s="92">
        <v>8268</v>
      </c>
      <c r="I340" s="96"/>
      <c r="J340" s="92">
        <v>14650</v>
      </c>
      <c r="K340" s="92">
        <v>1490</v>
      </c>
      <c r="L340" s="92">
        <v>1274</v>
      </c>
      <c r="M340" s="92">
        <v>1075</v>
      </c>
      <c r="N340" s="92">
        <v>741</v>
      </c>
      <c r="O340" s="92">
        <v>1050</v>
      </c>
      <c r="P340" s="96"/>
    </row>
    <row r="341" spans="1:16" s="1" customFormat="1" ht="15" customHeight="1" x14ac:dyDescent="0.25">
      <c r="A341" s="14"/>
      <c r="B341" s="91">
        <v>2008</v>
      </c>
      <c r="C341" s="97">
        <v>79151</v>
      </c>
      <c r="D341" s="97">
        <v>10387</v>
      </c>
      <c r="E341" s="97">
        <v>8601</v>
      </c>
      <c r="F341" s="97">
        <v>6928</v>
      </c>
      <c r="G341" s="97">
        <v>4267</v>
      </c>
      <c r="H341" s="97">
        <v>7336</v>
      </c>
      <c r="I341" s="97"/>
      <c r="J341" s="97">
        <v>13998</v>
      </c>
      <c r="K341" s="97">
        <v>1471</v>
      </c>
      <c r="L341" s="97">
        <v>1284</v>
      </c>
      <c r="M341" s="97">
        <v>1138</v>
      </c>
      <c r="N341" s="97">
        <v>827</v>
      </c>
      <c r="O341" s="97">
        <v>863</v>
      </c>
      <c r="P341" s="97"/>
    </row>
    <row r="342" spans="1:16" s="9" customFormat="1" ht="15" customHeight="1" collapsed="1" x14ac:dyDescent="0.25">
      <c r="A342" s="14"/>
      <c r="B342" s="89" t="s">
        <v>21</v>
      </c>
      <c r="C342" s="89"/>
      <c r="D342" s="89"/>
      <c r="E342" s="89"/>
      <c r="F342" s="89"/>
      <c r="G342" s="89"/>
      <c r="H342" s="89"/>
      <c r="I342" s="89"/>
      <c r="J342" s="89"/>
      <c r="K342" s="89"/>
      <c r="L342" s="89"/>
      <c r="M342" s="89"/>
      <c r="N342" s="89"/>
      <c r="O342" s="89"/>
      <c r="P342" s="89"/>
    </row>
    <row r="343" spans="1:16" s="9" customFormat="1" ht="15" customHeight="1" x14ac:dyDescent="0.25">
      <c r="A343" s="14"/>
      <c r="B343" s="90">
        <v>2023</v>
      </c>
      <c r="C343" s="92">
        <v>47478</v>
      </c>
      <c r="D343" s="92">
        <v>8402</v>
      </c>
      <c r="E343" s="100"/>
      <c r="F343" s="98"/>
      <c r="G343" s="99"/>
      <c r="H343" s="92">
        <v>5641</v>
      </c>
      <c r="I343" s="92" t="s">
        <v>307</v>
      </c>
      <c r="J343" s="92">
        <v>7613</v>
      </c>
      <c r="K343" s="92">
        <v>976</v>
      </c>
      <c r="L343" s="100"/>
      <c r="M343" s="98"/>
      <c r="N343" s="99"/>
      <c r="O343" s="92" t="s">
        <v>159</v>
      </c>
      <c r="P343" s="92"/>
    </row>
    <row r="344" spans="1:16" s="9" customFormat="1" ht="15" customHeight="1" x14ac:dyDescent="0.25">
      <c r="A344" s="14"/>
      <c r="B344" s="91">
        <v>2022</v>
      </c>
      <c r="C344" s="92">
        <v>44294</v>
      </c>
      <c r="D344" s="92">
        <v>8717</v>
      </c>
      <c r="E344" s="92">
        <v>6606</v>
      </c>
      <c r="F344" s="98"/>
      <c r="G344" s="99"/>
      <c r="H344" s="92">
        <v>5555</v>
      </c>
      <c r="I344" s="92" t="s">
        <v>306</v>
      </c>
      <c r="J344" s="92">
        <v>7136</v>
      </c>
      <c r="K344" s="92">
        <v>897</v>
      </c>
      <c r="L344" s="92">
        <v>792</v>
      </c>
      <c r="M344" s="98"/>
      <c r="N344" s="99"/>
      <c r="O344" s="92">
        <v>605</v>
      </c>
      <c r="P344" s="92" t="s">
        <v>306</v>
      </c>
    </row>
    <row r="345" spans="1:16" s="9" customFormat="1" ht="15" customHeight="1" x14ac:dyDescent="0.25">
      <c r="A345" s="14"/>
      <c r="B345" s="91">
        <v>2021</v>
      </c>
      <c r="C345" s="93">
        <v>38608</v>
      </c>
      <c r="D345" s="93">
        <v>5960</v>
      </c>
      <c r="E345" s="92">
        <v>4576</v>
      </c>
      <c r="F345" s="92">
        <v>3560</v>
      </c>
      <c r="G345" s="99"/>
      <c r="H345" s="92">
        <v>3923</v>
      </c>
      <c r="I345" s="92"/>
      <c r="J345" s="92">
        <v>6651</v>
      </c>
      <c r="K345" s="93">
        <v>660</v>
      </c>
      <c r="L345" s="92">
        <v>593</v>
      </c>
      <c r="M345" s="92">
        <v>524</v>
      </c>
      <c r="N345" s="99"/>
      <c r="O345" s="92">
        <v>449</v>
      </c>
      <c r="P345" s="94"/>
    </row>
    <row r="346" spans="1:16" s="9" customFormat="1" ht="15" customHeight="1" x14ac:dyDescent="0.25">
      <c r="A346" s="14"/>
      <c r="B346" s="91">
        <v>2020</v>
      </c>
      <c r="C346" s="92">
        <v>37113</v>
      </c>
      <c r="D346" s="92">
        <v>4597</v>
      </c>
      <c r="E346" s="93">
        <v>3328</v>
      </c>
      <c r="F346" s="92">
        <v>2634</v>
      </c>
      <c r="G346" s="100"/>
      <c r="H346" s="92">
        <v>4530</v>
      </c>
      <c r="I346" s="95"/>
      <c r="J346" s="92">
        <v>6904</v>
      </c>
      <c r="K346" s="92">
        <v>680</v>
      </c>
      <c r="L346" s="93">
        <v>557</v>
      </c>
      <c r="M346" s="92">
        <v>512</v>
      </c>
      <c r="N346" s="100"/>
      <c r="O346" s="93">
        <v>902</v>
      </c>
      <c r="P346" s="96"/>
    </row>
    <row r="347" spans="1:16" s="9" customFormat="1" ht="15" customHeight="1" x14ac:dyDescent="0.25">
      <c r="A347" s="14"/>
      <c r="B347" s="91">
        <v>2019</v>
      </c>
      <c r="C347" s="92">
        <v>38287</v>
      </c>
      <c r="D347" s="92">
        <v>6312</v>
      </c>
      <c r="E347" s="93">
        <v>4488</v>
      </c>
      <c r="F347" s="92">
        <v>3393</v>
      </c>
      <c r="G347" s="100"/>
      <c r="H347" s="92">
        <v>5628</v>
      </c>
      <c r="I347" s="96"/>
      <c r="J347" s="92">
        <v>6841</v>
      </c>
      <c r="K347" s="92">
        <v>1219</v>
      </c>
      <c r="L347" s="93">
        <v>1021</v>
      </c>
      <c r="M347" s="92">
        <v>798</v>
      </c>
      <c r="N347" s="100"/>
      <c r="O347" s="93">
        <v>778</v>
      </c>
      <c r="P347" s="96"/>
    </row>
    <row r="348" spans="1:16" s="9" customFormat="1" ht="15" customHeight="1" x14ac:dyDescent="0.25">
      <c r="A348" s="14"/>
      <c r="B348" s="91">
        <v>2018</v>
      </c>
      <c r="C348" s="92">
        <v>36689</v>
      </c>
      <c r="D348" s="92">
        <v>6370</v>
      </c>
      <c r="E348" s="93">
        <v>4796</v>
      </c>
      <c r="F348" s="92">
        <v>3632</v>
      </c>
      <c r="G348" s="92">
        <v>2271</v>
      </c>
      <c r="H348" s="92">
        <v>5011</v>
      </c>
      <c r="I348" s="96"/>
      <c r="J348" s="92">
        <v>6205</v>
      </c>
      <c r="K348" s="92">
        <v>1304</v>
      </c>
      <c r="L348" s="93">
        <v>1141</v>
      </c>
      <c r="M348" s="92">
        <v>945</v>
      </c>
      <c r="N348" s="92">
        <v>648</v>
      </c>
      <c r="O348" s="93">
        <v>591</v>
      </c>
      <c r="P348" s="96"/>
    </row>
    <row r="349" spans="1:16" s="9" customFormat="1" ht="15" customHeight="1" x14ac:dyDescent="0.25">
      <c r="A349" s="17"/>
      <c r="B349" s="91">
        <v>2017</v>
      </c>
      <c r="C349" s="92">
        <v>35742</v>
      </c>
      <c r="D349" s="92">
        <v>6849</v>
      </c>
      <c r="E349" s="93">
        <v>4858</v>
      </c>
      <c r="F349" s="92">
        <v>3762</v>
      </c>
      <c r="G349" s="92">
        <v>2239</v>
      </c>
      <c r="H349" s="92">
        <v>4598</v>
      </c>
      <c r="I349" s="96"/>
      <c r="J349" s="92">
        <v>5528</v>
      </c>
      <c r="K349" s="92">
        <v>1219</v>
      </c>
      <c r="L349" s="93">
        <v>1074</v>
      </c>
      <c r="M349" s="92">
        <v>912</v>
      </c>
      <c r="N349" s="92">
        <v>569</v>
      </c>
      <c r="O349" s="93">
        <v>523</v>
      </c>
      <c r="P349" s="96"/>
    </row>
    <row r="350" spans="1:16" s="9" customFormat="1" ht="15" customHeight="1" x14ac:dyDescent="0.25">
      <c r="A350" s="14"/>
      <c r="B350" s="91">
        <v>2016</v>
      </c>
      <c r="C350" s="92">
        <v>32815</v>
      </c>
      <c r="D350" s="92">
        <v>6325</v>
      </c>
      <c r="E350" s="93">
        <v>4641</v>
      </c>
      <c r="F350" s="92">
        <v>3523</v>
      </c>
      <c r="G350" s="92">
        <v>1920</v>
      </c>
      <c r="H350" s="92">
        <v>4161</v>
      </c>
      <c r="I350" s="96"/>
      <c r="J350" s="92">
        <v>4791</v>
      </c>
      <c r="K350" s="92">
        <v>936</v>
      </c>
      <c r="L350" s="93">
        <v>830</v>
      </c>
      <c r="M350" s="92">
        <v>676</v>
      </c>
      <c r="N350" s="92">
        <v>449</v>
      </c>
      <c r="O350" s="93">
        <v>480</v>
      </c>
      <c r="P350" s="96"/>
    </row>
    <row r="351" spans="1:16" s="9" customFormat="1" ht="15" customHeight="1" x14ac:dyDescent="0.25">
      <c r="A351" s="14"/>
      <c r="B351" s="91">
        <v>2015</v>
      </c>
      <c r="C351" s="92">
        <v>30471</v>
      </c>
      <c r="D351" s="92">
        <v>5604</v>
      </c>
      <c r="E351" s="93">
        <v>3919</v>
      </c>
      <c r="F351" s="92">
        <v>3079</v>
      </c>
      <c r="G351" s="92">
        <v>1771</v>
      </c>
      <c r="H351" s="92">
        <v>4025</v>
      </c>
      <c r="I351" s="96"/>
      <c r="J351" s="92">
        <v>4313</v>
      </c>
      <c r="K351" s="92">
        <v>757</v>
      </c>
      <c r="L351" s="93">
        <v>658</v>
      </c>
      <c r="M351" s="92">
        <v>553</v>
      </c>
      <c r="N351" s="92">
        <v>391</v>
      </c>
      <c r="O351" s="93">
        <v>471</v>
      </c>
      <c r="P351" s="96"/>
    </row>
    <row r="352" spans="1:16" s="9" customFormat="1" ht="15" customHeight="1" x14ac:dyDescent="0.25">
      <c r="A352" s="14"/>
      <c r="B352" s="91">
        <v>2014</v>
      </c>
      <c r="C352" s="92">
        <v>28844</v>
      </c>
      <c r="D352" s="92">
        <v>4895</v>
      </c>
      <c r="E352" s="93">
        <v>3335</v>
      </c>
      <c r="F352" s="92">
        <v>2531</v>
      </c>
      <c r="G352" s="92">
        <v>1441</v>
      </c>
      <c r="H352" s="92">
        <v>4067</v>
      </c>
      <c r="I352" s="96"/>
      <c r="J352" s="92">
        <v>3981</v>
      </c>
      <c r="K352" s="92">
        <v>638</v>
      </c>
      <c r="L352" s="93">
        <v>569</v>
      </c>
      <c r="M352" s="92">
        <v>466</v>
      </c>
      <c r="N352" s="92">
        <v>310</v>
      </c>
      <c r="O352" s="93">
        <v>433</v>
      </c>
      <c r="P352" s="96"/>
    </row>
    <row r="353" spans="1:16" s="9" customFormat="1" ht="15" customHeight="1" x14ac:dyDescent="0.25">
      <c r="A353" s="14"/>
      <c r="B353" s="91">
        <v>2013</v>
      </c>
      <c r="C353" s="92">
        <v>27898</v>
      </c>
      <c r="D353" s="92">
        <v>4367</v>
      </c>
      <c r="E353" s="92">
        <v>3006</v>
      </c>
      <c r="F353" s="92">
        <v>2262</v>
      </c>
      <c r="G353" s="92">
        <v>1345</v>
      </c>
      <c r="H353" s="92">
        <v>4218</v>
      </c>
      <c r="I353" s="96"/>
      <c r="J353" s="92">
        <v>3802</v>
      </c>
      <c r="K353" s="92">
        <v>691</v>
      </c>
      <c r="L353" s="92">
        <v>619</v>
      </c>
      <c r="M353" s="92">
        <v>526</v>
      </c>
      <c r="N353" s="92">
        <v>358</v>
      </c>
      <c r="O353" s="92">
        <v>467</v>
      </c>
      <c r="P353" s="96"/>
    </row>
    <row r="354" spans="1:16" s="1" customFormat="1" ht="15" customHeight="1" x14ac:dyDescent="0.25">
      <c r="A354" s="14"/>
      <c r="B354" s="91">
        <v>2012</v>
      </c>
      <c r="C354" s="92">
        <v>28243</v>
      </c>
      <c r="D354" s="92">
        <v>4039</v>
      </c>
      <c r="E354" s="92">
        <v>2653</v>
      </c>
      <c r="F354" s="92">
        <v>1881</v>
      </c>
      <c r="G354" s="92">
        <v>1124</v>
      </c>
      <c r="H354" s="92">
        <v>4709</v>
      </c>
      <c r="I354" s="96"/>
      <c r="J354" s="92">
        <v>3616</v>
      </c>
      <c r="K354" s="92">
        <v>496</v>
      </c>
      <c r="L354" s="92">
        <v>416</v>
      </c>
      <c r="M354" s="92">
        <v>334</v>
      </c>
      <c r="N354" s="92">
        <v>220</v>
      </c>
      <c r="O354" s="92">
        <v>530</v>
      </c>
      <c r="P354" s="96"/>
    </row>
    <row r="355" spans="1:16" s="1" customFormat="1" ht="15" customHeight="1" x14ac:dyDescent="0.25">
      <c r="A355" s="14"/>
      <c r="B355" s="91">
        <v>2011</v>
      </c>
      <c r="C355" s="92">
        <v>29626</v>
      </c>
      <c r="D355" s="92">
        <v>5060</v>
      </c>
      <c r="E355" s="92">
        <v>3315</v>
      </c>
      <c r="F355" s="92">
        <v>2345</v>
      </c>
      <c r="G355" s="92">
        <v>1313</v>
      </c>
      <c r="H355" s="92">
        <v>5384</v>
      </c>
      <c r="I355" s="96"/>
      <c r="J355" s="92">
        <v>3627</v>
      </c>
      <c r="K355" s="92">
        <v>514</v>
      </c>
      <c r="L355" s="92">
        <v>433</v>
      </c>
      <c r="M355" s="92">
        <v>345</v>
      </c>
      <c r="N355" s="92">
        <v>226</v>
      </c>
      <c r="O355" s="92">
        <v>483</v>
      </c>
      <c r="P355" s="96"/>
    </row>
    <row r="356" spans="1:16" s="1" customFormat="1" ht="15" customHeight="1" x14ac:dyDescent="0.25">
      <c r="A356" s="14"/>
      <c r="B356" s="91">
        <v>2010</v>
      </c>
      <c r="C356" s="92">
        <v>29346</v>
      </c>
      <c r="D356" s="92">
        <v>3853</v>
      </c>
      <c r="E356" s="92">
        <v>2608</v>
      </c>
      <c r="F356" s="92">
        <v>1821</v>
      </c>
      <c r="G356" s="92">
        <v>937</v>
      </c>
      <c r="H356" s="92">
        <v>4874</v>
      </c>
      <c r="I356" s="96"/>
      <c r="J356" s="92">
        <v>3567</v>
      </c>
      <c r="K356" s="92">
        <v>554</v>
      </c>
      <c r="L356" s="92">
        <v>451</v>
      </c>
      <c r="M356" s="92">
        <v>355</v>
      </c>
      <c r="N356" s="92">
        <v>194</v>
      </c>
      <c r="O356" s="92">
        <v>451</v>
      </c>
      <c r="P356" s="96"/>
    </row>
    <row r="357" spans="1:16" s="1" customFormat="1" ht="15" customHeight="1" x14ac:dyDescent="0.25">
      <c r="A357" s="14"/>
      <c r="B357" s="91">
        <v>2009</v>
      </c>
      <c r="C357" s="92">
        <v>31007</v>
      </c>
      <c r="D357" s="92">
        <v>4394</v>
      </c>
      <c r="E357" s="92">
        <v>2976</v>
      </c>
      <c r="F357" s="92">
        <v>2095</v>
      </c>
      <c r="G357" s="92">
        <v>1025</v>
      </c>
      <c r="H357" s="92">
        <v>5269</v>
      </c>
      <c r="I357" s="96"/>
      <c r="J357" s="92">
        <v>3390</v>
      </c>
      <c r="K357" s="92">
        <v>554</v>
      </c>
      <c r="L357" s="92">
        <v>480</v>
      </c>
      <c r="M357" s="92">
        <v>395</v>
      </c>
      <c r="N357" s="92">
        <v>213</v>
      </c>
      <c r="O357" s="92">
        <v>402</v>
      </c>
      <c r="P357" s="96"/>
    </row>
    <row r="358" spans="1:16" s="1" customFormat="1" ht="15" customHeight="1" x14ac:dyDescent="0.25">
      <c r="A358" s="14"/>
      <c r="B358" s="91">
        <v>2008</v>
      </c>
      <c r="C358" s="97">
        <v>31446</v>
      </c>
      <c r="D358" s="97">
        <v>5455</v>
      </c>
      <c r="E358" s="97">
        <v>3847</v>
      </c>
      <c r="F358" s="97">
        <v>2625</v>
      </c>
      <c r="G358" s="97">
        <v>1309</v>
      </c>
      <c r="H358" s="97">
        <v>4720</v>
      </c>
      <c r="I358" s="97"/>
      <c r="J358" s="97">
        <v>3223</v>
      </c>
      <c r="K358" s="97">
        <v>577</v>
      </c>
      <c r="L358" s="97">
        <v>477</v>
      </c>
      <c r="M358" s="97">
        <v>394</v>
      </c>
      <c r="N358" s="97">
        <v>244</v>
      </c>
      <c r="O358" s="97">
        <v>386</v>
      </c>
      <c r="P358" s="97"/>
    </row>
    <row r="359" spans="1:16" s="9" customFormat="1" ht="15" customHeight="1" collapsed="1" x14ac:dyDescent="0.25">
      <c r="A359" s="14"/>
      <c r="B359" s="89" t="s">
        <v>176</v>
      </c>
      <c r="C359" s="89"/>
      <c r="D359" s="89"/>
      <c r="E359" s="89"/>
      <c r="F359" s="89"/>
      <c r="G359" s="89"/>
      <c r="H359" s="89"/>
      <c r="I359" s="89"/>
      <c r="J359" s="89"/>
      <c r="K359" s="89"/>
      <c r="L359" s="89"/>
      <c r="M359" s="89"/>
      <c r="N359" s="89"/>
      <c r="O359" s="89"/>
      <c r="P359" s="89"/>
    </row>
    <row r="360" spans="1:16" s="9" customFormat="1" ht="15" customHeight="1" x14ac:dyDescent="0.25">
      <c r="A360" s="14"/>
      <c r="B360" s="90">
        <v>2023</v>
      </c>
      <c r="C360" s="92">
        <v>76073</v>
      </c>
      <c r="D360" s="92">
        <v>11665</v>
      </c>
      <c r="E360" s="100"/>
      <c r="F360" s="98"/>
      <c r="G360" s="99"/>
      <c r="H360" s="92">
        <v>6558</v>
      </c>
      <c r="I360" s="92" t="s">
        <v>307</v>
      </c>
      <c r="J360" s="92">
        <v>11432</v>
      </c>
      <c r="K360" s="92">
        <v>1111</v>
      </c>
      <c r="L360" s="100"/>
      <c r="M360" s="98"/>
      <c r="N360" s="99"/>
      <c r="O360" s="92" t="s">
        <v>159</v>
      </c>
      <c r="P360" s="92"/>
    </row>
    <row r="361" spans="1:16" s="9" customFormat="1" ht="15" customHeight="1" x14ac:dyDescent="0.25">
      <c r="A361" s="14"/>
      <c r="B361" s="91">
        <v>2022</v>
      </c>
      <c r="C361" s="92">
        <v>70544</v>
      </c>
      <c r="D361" s="92">
        <v>9742</v>
      </c>
      <c r="E361" s="92">
        <v>7838</v>
      </c>
      <c r="F361" s="98"/>
      <c r="G361" s="99"/>
      <c r="H361" s="92">
        <v>6390</v>
      </c>
      <c r="I361" s="92" t="s">
        <v>306</v>
      </c>
      <c r="J361" s="92">
        <v>11335</v>
      </c>
      <c r="K361" s="92">
        <v>998</v>
      </c>
      <c r="L361" s="92">
        <v>859</v>
      </c>
      <c r="M361" s="98"/>
      <c r="N361" s="99"/>
      <c r="O361" s="92">
        <v>1154</v>
      </c>
      <c r="P361" s="92" t="s">
        <v>306</v>
      </c>
    </row>
    <row r="362" spans="1:16" s="9" customFormat="1" ht="15" customHeight="1" x14ac:dyDescent="0.25">
      <c r="A362" s="14"/>
      <c r="B362" s="91">
        <v>2021</v>
      </c>
      <c r="C362" s="93">
        <v>65113</v>
      </c>
      <c r="D362" s="93">
        <v>7091</v>
      </c>
      <c r="E362" s="92">
        <v>5799</v>
      </c>
      <c r="F362" s="92">
        <v>4778</v>
      </c>
      <c r="G362" s="99"/>
      <c r="H362" s="92">
        <v>4801</v>
      </c>
      <c r="I362" s="92"/>
      <c r="J362" s="92">
        <v>11181</v>
      </c>
      <c r="K362" s="93">
        <v>862</v>
      </c>
      <c r="L362" s="92">
        <v>746</v>
      </c>
      <c r="M362" s="92">
        <v>628</v>
      </c>
      <c r="N362" s="99"/>
      <c r="O362" s="92">
        <v>892</v>
      </c>
      <c r="P362" s="94"/>
    </row>
    <row r="363" spans="1:16" s="9" customFormat="1" ht="15" customHeight="1" x14ac:dyDescent="0.25">
      <c r="A363" s="14"/>
      <c r="B363" s="91">
        <v>2020</v>
      </c>
      <c r="C363" s="92">
        <v>64478</v>
      </c>
      <c r="D363" s="92">
        <v>6976</v>
      </c>
      <c r="E363" s="93">
        <v>5566</v>
      </c>
      <c r="F363" s="92">
        <v>4719</v>
      </c>
      <c r="G363" s="100"/>
      <c r="H363" s="92">
        <v>6044</v>
      </c>
      <c r="I363" s="95"/>
      <c r="J363" s="92">
        <v>12116</v>
      </c>
      <c r="K363" s="92">
        <v>1153</v>
      </c>
      <c r="L363" s="93">
        <v>898</v>
      </c>
      <c r="M363" s="92">
        <v>763</v>
      </c>
      <c r="N363" s="100"/>
      <c r="O363" s="93">
        <v>1667</v>
      </c>
      <c r="P363" s="96"/>
    </row>
    <row r="364" spans="1:16" s="9" customFormat="1" ht="15" customHeight="1" x14ac:dyDescent="0.25">
      <c r="A364" s="14"/>
      <c r="B364" s="91">
        <v>2019</v>
      </c>
      <c r="C364" s="92">
        <v>64823</v>
      </c>
      <c r="D364" s="92">
        <v>8683</v>
      </c>
      <c r="E364" s="93">
        <v>6985</v>
      </c>
      <c r="F364" s="92">
        <v>5596</v>
      </c>
      <c r="G364" s="100"/>
      <c r="H364" s="92">
        <v>6275</v>
      </c>
      <c r="I364" s="96"/>
      <c r="J364" s="92">
        <v>12310</v>
      </c>
      <c r="K364" s="92">
        <v>1461</v>
      </c>
      <c r="L364" s="93">
        <v>1224</v>
      </c>
      <c r="M364" s="92">
        <v>954</v>
      </c>
      <c r="N364" s="100"/>
      <c r="O364" s="93">
        <v>1398</v>
      </c>
      <c r="P364" s="96"/>
    </row>
    <row r="365" spans="1:16" s="9" customFormat="1" ht="15" customHeight="1" x14ac:dyDescent="0.25">
      <c r="A365" s="14"/>
      <c r="B365" s="91">
        <v>2018</v>
      </c>
      <c r="C365" s="92">
        <v>61680</v>
      </c>
      <c r="D365" s="92">
        <v>8214</v>
      </c>
      <c r="E365" s="93">
        <v>6774</v>
      </c>
      <c r="F365" s="92">
        <v>5588</v>
      </c>
      <c r="G365" s="92">
        <v>3909</v>
      </c>
      <c r="H365" s="92">
        <v>5623</v>
      </c>
      <c r="I365" s="96"/>
      <c r="J365" s="92">
        <v>12085</v>
      </c>
      <c r="K365" s="92">
        <v>1289</v>
      </c>
      <c r="L365" s="93">
        <v>1096</v>
      </c>
      <c r="M365" s="92">
        <v>890</v>
      </c>
      <c r="N365" s="92">
        <v>538</v>
      </c>
      <c r="O365" s="93">
        <v>1227</v>
      </c>
      <c r="P365" s="96"/>
    </row>
    <row r="366" spans="1:16" s="9" customFormat="1" ht="15" customHeight="1" x14ac:dyDescent="0.25">
      <c r="A366" s="17"/>
      <c r="B366" s="91">
        <v>2017</v>
      </c>
      <c r="C366" s="92">
        <v>59541</v>
      </c>
      <c r="D366" s="92">
        <v>8116</v>
      </c>
      <c r="E366" s="93">
        <v>6236</v>
      </c>
      <c r="F366" s="92">
        <v>5152</v>
      </c>
      <c r="G366" s="92">
        <v>3578</v>
      </c>
      <c r="H366" s="92">
        <v>5560</v>
      </c>
      <c r="I366" s="96"/>
      <c r="J366" s="92">
        <v>12022</v>
      </c>
      <c r="K366" s="92">
        <v>1270</v>
      </c>
      <c r="L366" s="93">
        <v>1097</v>
      </c>
      <c r="M366" s="92">
        <v>899</v>
      </c>
      <c r="N366" s="92">
        <v>524</v>
      </c>
      <c r="O366" s="93">
        <v>1196</v>
      </c>
      <c r="P366" s="96"/>
    </row>
    <row r="367" spans="1:16" s="9" customFormat="1" ht="15" customHeight="1" x14ac:dyDescent="0.25">
      <c r="A367" s="14"/>
      <c r="B367" s="91">
        <v>2016</v>
      </c>
      <c r="C367" s="92">
        <v>56904</v>
      </c>
      <c r="D367" s="92">
        <v>7496</v>
      </c>
      <c r="E367" s="93">
        <v>5892</v>
      </c>
      <c r="F367" s="92">
        <v>4804</v>
      </c>
      <c r="G367" s="92">
        <v>3296</v>
      </c>
      <c r="H367" s="92">
        <v>5415</v>
      </c>
      <c r="I367" s="96"/>
      <c r="J367" s="92">
        <v>11998</v>
      </c>
      <c r="K367" s="92">
        <v>1312</v>
      </c>
      <c r="L367" s="93">
        <v>1109</v>
      </c>
      <c r="M367" s="92">
        <v>927</v>
      </c>
      <c r="N367" s="92">
        <v>540</v>
      </c>
      <c r="O367" s="93">
        <v>1240</v>
      </c>
      <c r="P367" s="96"/>
    </row>
    <row r="368" spans="1:16" s="9" customFormat="1" ht="15" customHeight="1" x14ac:dyDescent="0.25">
      <c r="A368" s="14"/>
      <c r="B368" s="91">
        <v>2015</v>
      </c>
      <c r="C368" s="92">
        <v>55273</v>
      </c>
      <c r="D368" s="92">
        <v>7589</v>
      </c>
      <c r="E368" s="93">
        <v>5975</v>
      </c>
      <c r="F368" s="92">
        <v>4947</v>
      </c>
      <c r="G368" s="92">
        <v>3354</v>
      </c>
      <c r="H368" s="92">
        <v>5621</v>
      </c>
      <c r="I368" s="96"/>
      <c r="J368" s="92">
        <v>11990</v>
      </c>
      <c r="K368" s="92">
        <v>1409</v>
      </c>
      <c r="L368" s="93">
        <v>1225</v>
      </c>
      <c r="M368" s="92">
        <v>1005</v>
      </c>
      <c r="N368" s="92">
        <v>634</v>
      </c>
      <c r="O368" s="93">
        <v>1267</v>
      </c>
      <c r="P368" s="96"/>
    </row>
    <row r="369" spans="1:16" s="9" customFormat="1" ht="15" customHeight="1" x14ac:dyDescent="0.25">
      <c r="A369" s="14"/>
      <c r="B369" s="91">
        <v>2014</v>
      </c>
      <c r="C369" s="92">
        <v>53698</v>
      </c>
      <c r="D369" s="92">
        <v>7094</v>
      </c>
      <c r="E369" s="93">
        <v>5508</v>
      </c>
      <c r="F369" s="92">
        <v>4464</v>
      </c>
      <c r="G369" s="92">
        <v>3064</v>
      </c>
      <c r="H369" s="92">
        <v>5789</v>
      </c>
      <c r="I369" s="96"/>
      <c r="J369" s="92">
        <v>11929</v>
      </c>
      <c r="K369" s="92">
        <v>1477</v>
      </c>
      <c r="L369" s="93">
        <v>1238</v>
      </c>
      <c r="M369" s="92">
        <v>1038</v>
      </c>
      <c r="N369" s="92">
        <v>683</v>
      </c>
      <c r="O369" s="93">
        <v>1360</v>
      </c>
      <c r="P369" s="96"/>
    </row>
    <row r="370" spans="1:16" s="9" customFormat="1" ht="15" customHeight="1" x14ac:dyDescent="0.25">
      <c r="A370" s="14"/>
      <c r="B370" s="91">
        <v>2013</v>
      </c>
      <c r="C370" s="92">
        <v>53138</v>
      </c>
      <c r="D370" s="92">
        <v>7230</v>
      </c>
      <c r="E370" s="92">
        <v>5561</v>
      </c>
      <c r="F370" s="92">
        <v>4492</v>
      </c>
      <c r="G370" s="92">
        <v>3099</v>
      </c>
      <c r="H370" s="92">
        <v>6299</v>
      </c>
      <c r="I370" s="96"/>
      <c r="J370" s="92">
        <v>11775</v>
      </c>
      <c r="K370" s="92">
        <v>1612</v>
      </c>
      <c r="L370" s="92">
        <v>1427</v>
      </c>
      <c r="M370" s="92">
        <v>1200</v>
      </c>
      <c r="N370" s="92">
        <v>786</v>
      </c>
      <c r="O370" s="92">
        <v>1303</v>
      </c>
      <c r="P370" s="96"/>
    </row>
    <row r="371" spans="1:16" s="1" customFormat="1" ht="15" customHeight="1" x14ac:dyDescent="0.25">
      <c r="A371" s="14"/>
      <c r="B371" s="91">
        <v>2012</v>
      </c>
      <c r="C371" s="92">
        <v>53674</v>
      </c>
      <c r="D371" s="92">
        <v>5886</v>
      </c>
      <c r="E371" s="92">
        <v>4374</v>
      </c>
      <c r="F371" s="92">
        <v>3389</v>
      </c>
      <c r="G371" s="92">
        <v>2240</v>
      </c>
      <c r="H371" s="92">
        <v>7769</v>
      </c>
      <c r="I371" s="96"/>
      <c r="J371" s="92">
        <v>11888</v>
      </c>
      <c r="K371" s="92">
        <v>1137</v>
      </c>
      <c r="L371" s="92">
        <v>971</v>
      </c>
      <c r="M371" s="92">
        <v>770</v>
      </c>
      <c r="N371" s="92">
        <v>455</v>
      </c>
      <c r="O371" s="92">
        <v>1744</v>
      </c>
      <c r="P371" s="96"/>
    </row>
    <row r="372" spans="1:16" s="1" customFormat="1" ht="15" customHeight="1" x14ac:dyDescent="0.25">
      <c r="A372" s="14"/>
      <c r="B372" s="91">
        <v>2011</v>
      </c>
      <c r="C372" s="92">
        <v>56583</v>
      </c>
      <c r="D372" s="92">
        <v>5979</v>
      </c>
      <c r="E372" s="92">
        <v>4203</v>
      </c>
      <c r="F372" s="92">
        <v>3142</v>
      </c>
      <c r="G372" s="92">
        <v>1942</v>
      </c>
      <c r="H372" s="92">
        <v>8623</v>
      </c>
      <c r="I372" s="96"/>
      <c r="J372" s="92">
        <v>12546</v>
      </c>
      <c r="K372" s="92">
        <v>1357</v>
      </c>
      <c r="L372" s="92">
        <v>1129</v>
      </c>
      <c r="M372" s="92">
        <v>857</v>
      </c>
      <c r="N372" s="92">
        <v>483</v>
      </c>
      <c r="O372" s="92">
        <v>1758</v>
      </c>
      <c r="P372" s="96"/>
    </row>
    <row r="373" spans="1:16" s="1" customFormat="1" ht="15" customHeight="1" x14ac:dyDescent="0.25">
      <c r="A373" s="14"/>
      <c r="B373" s="91">
        <v>2010</v>
      </c>
      <c r="C373" s="92">
        <v>59313</v>
      </c>
      <c r="D373" s="92">
        <v>5885</v>
      </c>
      <c r="E373" s="92">
        <v>4241</v>
      </c>
      <c r="F373" s="92">
        <v>3107</v>
      </c>
      <c r="G373" s="92">
        <v>1859</v>
      </c>
      <c r="H373" s="92">
        <v>8847</v>
      </c>
      <c r="I373" s="96"/>
      <c r="J373" s="92">
        <v>12612</v>
      </c>
      <c r="K373" s="92">
        <v>1600</v>
      </c>
      <c r="L373" s="92">
        <v>1362</v>
      </c>
      <c r="M373" s="92">
        <v>1051</v>
      </c>
      <c r="N373" s="92">
        <v>560</v>
      </c>
      <c r="O373" s="92">
        <v>1436</v>
      </c>
      <c r="P373" s="96"/>
    </row>
    <row r="374" spans="1:16" s="1" customFormat="1" ht="15" customHeight="1" x14ac:dyDescent="0.25">
      <c r="A374" s="14"/>
      <c r="B374" s="91">
        <v>2009</v>
      </c>
      <c r="C374" s="92">
        <v>63489</v>
      </c>
      <c r="D374" s="92">
        <v>6566</v>
      </c>
      <c r="E374" s="92">
        <v>4635</v>
      </c>
      <c r="F374" s="92">
        <v>3376</v>
      </c>
      <c r="G374" s="92">
        <v>1855</v>
      </c>
      <c r="H374" s="92">
        <v>9836</v>
      </c>
      <c r="I374" s="96"/>
      <c r="J374" s="92">
        <v>12399</v>
      </c>
      <c r="K374" s="92">
        <v>1526</v>
      </c>
      <c r="L374" s="92">
        <v>1293</v>
      </c>
      <c r="M374" s="92">
        <v>1033</v>
      </c>
      <c r="N374" s="92">
        <v>546</v>
      </c>
      <c r="O374" s="92">
        <v>1450</v>
      </c>
      <c r="P374" s="96"/>
    </row>
    <row r="375" spans="1:16" s="1" customFormat="1" ht="15" customHeight="1" x14ac:dyDescent="0.25">
      <c r="A375" s="14"/>
      <c r="B375" s="91">
        <v>2008</v>
      </c>
      <c r="C375" s="97">
        <v>67788</v>
      </c>
      <c r="D375" s="97">
        <v>8107</v>
      </c>
      <c r="E375" s="97">
        <v>5841</v>
      </c>
      <c r="F375" s="97">
        <v>4073</v>
      </c>
      <c r="G375" s="97">
        <v>2124</v>
      </c>
      <c r="H375" s="97">
        <v>10729</v>
      </c>
      <c r="I375" s="97"/>
      <c r="J375" s="97">
        <v>12070</v>
      </c>
      <c r="K375" s="97">
        <v>1596</v>
      </c>
      <c r="L375" s="97">
        <v>1340</v>
      </c>
      <c r="M375" s="97">
        <v>1107</v>
      </c>
      <c r="N375" s="97">
        <v>573</v>
      </c>
      <c r="O375" s="97">
        <v>1178</v>
      </c>
      <c r="P375" s="97"/>
    </row>
    <row r="376" spans="1:16" ht="15" customHeight="1" collapsed="1" x14ac:dyDescent="0.25">
      <c r="B376" s="139" t="s">
        <v>22</v>
      </c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</row>
    <row r="377" spans="1:16" s="9" customFormat="1" ht="15" customHeight="1" collapsed="1" x14ac:dyDescent="0.25">
      <c r="A377" s="14"/>
      <c r="B377" s="89" t="s">
        <v>23</v>
      </c>
      <c r="C377" s="89"/>
      <c r="D377" s="89"/>
      <c r="E377" s="89"/>
      <c r="F377" s="89"/>
      <c r="G377" s="89"/>
      <c r="H377" s="89"/>
      <c r="I377" s="89"/>
      <c r="J377" s="89"/>
      <c r="K377" s="89"/>
      <c r="L377" s="89"/>
      <c r="M377" s="89"/>
      <c r="N377" s="89"/>
      <c r="O377" s="89"/>
      <c r="P377" s="89"/>
    </row>
    <row r="378" spans="1:16" s="9" customFormat="1" ht="15" customHeight="1" x14ac:dyDescent="0.25">
      <c r="A378" s="14"/>
      <c r="B378" s="90">
        <v>2023</v>
      </c>
      <c r="C378" s="92">
        <v>508115</v>
      </c>
      <c r="D378" s="92">
        <v>76530</v>
      </c>
      <c r="E378" s="100"/>
      <c r="F378" s="98"/>
      <c r="G378" s="99"/>
      <c r="H378" s="92">
        <v>56576</v>
      </c>
      <c r="I378" s="92" t="s">
        <v>307</v>
      </c>
      <c r="J378" s="92">
        <v>144413</v>
      </c>
      <c r="K378" s="92">
        <v>13093</v>
      </c>
      <c r="L378" s="100"/>
      <c r="M378" s="98"/>
      <c r="N378" s="99"/>
      <c r="O378" s="92" t="s">
        <v>159</v>
      </c>
      <c r="P378" s="92"/>
    </row>
    <row r="379" spans="1:16" s="9" customFormat="1" ht="15" customHeight="1" x14ac:dyDescent="0.25">
      <c r="A379" s="14"/>
      <c r="B379" s="91">
        <v>2022</v>
      </c>
      <c r="C379" s="92">
        <v>489310</v>
      </c>
      <c r="D379" s="92">
        <v>73058</v>
      </c>
      <c r="E379" s="92">
        <v>54071</v>
      </c>
      <c r="F379" s="98"/>
      <c r="G379" s="99"/>
      <c r="H379" s="92">
        <v>55619</v>
      </c>
      <c r="I379" s="92" t="s">
        <v>306</v>
      </c>
      <c r="J379" s="92">
        <v>140018</v>
      </c>
      <c r="K379" s="92">
        <v>11919</v>
      </c>
      <c r="L379" s="92">
        <v>10528</v>
      </c>
      <c r="M379" s="98"/>
      <c r="N379" s="99"/>
      <c r="O379" s="92">
        <v>9779</v>
      </c>
      <c r="P379" s="92" t="s">
        <v>306</v>
      </c>
    </row>
    <row r="380" spans="1:16" s="9" customFormat="1" ht="15" customHeight="1" x14ac:dyDescent="0.25">
      <c r="A380" s="14"/>
      <c r="B380" s="91">
        <v>2021</v>
      </c>
      <c r="C380" s="93">
        <v>462121</v>
      </c>
      <c r="D380" s="93">
        <v>58521</v>
      </c>
      <c r="E380" s="92">
        <v>45365</v>
      </c>
      <c r="F380" s="92">
        <v>35286</v>
      </c>
      <c r="G380" s="99"/>
      <c r="H380" s="92">
        <v>43828</v>
      </c>
      <c r="I380" s="92"/>
      <c r="J380" s="92">
        <v>135682</v>
      </c>
      <c r="K380" s="93">
        <v>11187</v>
      </c>
      <c r="L380" s="92">
        <v>10032</v>
      </c>
      <c r="M380" s="92">
        <v>8755</v>
      </c>
      <c r="N380" s="99"/>
      <c r="O380" s="92">
        <v>7833</v>
      </c>
      <c r="P380" s="94"/>
    </row>
    <row r="381" spans="1:16" s="9" customFormat="1" ht="15" customHeight="1" collapsed="1" x14ac:dyDescent="0.25">
      <c r="A381" s="14"/>
      <c r="B381" s="89" t="s">
        <v>24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</row>
    <row r="382" spans="1:16" s="9" customFormat="1" ht="15" customHeight="1" x14ac:dyDescent="0.25">
      <c r="A382" s="14"/>
      <c r="B382" s="90">
        <v>2023</v>
      </c>
      <c r="C382" s="92">
        <v>222664</v>
      </c>
      <c r="D382" s="92">
        <v>31087</v>
      </c>
      <c r="E382" s="100"/>
      <c r="F382" s="98"/>
      <c r="G382" s="99"/>
      <c r="H382" s="92">
        <v>25414</v>
      </c>
      <c r="I382" s="92" t="s">
        <v>307</v>
      </c>
      <c r="J382" s="92">
        <v>61375</v>
      </c>
      <c r="K382" s="92">
        <v>4909</v>
      </c>
      <c r="L382" s="100"/>
      <c r="M382" s="98"/>
      <c r="N382" s="99"/>
      <c r="O382" s="92" t="s">
        <v>159</v>
      </c>
      <c r="P382" s="92"/>
    </row>
    <row r="383" spans="1:16" s="9" customFormat="1" ht="15" customHeight="1" x14ac:dyDescent="0.25">
      <c r="A383" s="14"/>
      <c r="B383" s="91">
        <v>2022</v>
      </c>
      <c r="C383" s="92">
        <v>215268</v>
      </c>
      <c r="D383" s="92">
        <v>29290</v>
      </c>
      <c r="E383" s="92">
        <v>21351</v>
      </c>
      <c r="F383" s="98"/>
      <c r="G383" s="99"/>
      <c r="H383" s="92">
        <v>23712</v>
      </c>
      <c r="I383" s="92" t="s">
        <v>306</v>
      </c>
      <c r="J383" s="92">
        <v>59969</v>
      </c>
      <c r="K383" s="92">
        <v>4508</v>
      </c>
      <c r="L383" s="92">
        <v>3961</v>
      </c>
      <c r="M383" s="98"/>
      <c r="N383" s="99"/>
      <c r="O383" s="92">
        <v>3956</v>
      </c>
      <c r="P383" s="92" t="s">
        <v>306</v>
      </c>
    </row>
    <row r="384" spans="1:16" s="9" customFormat="1" ht="15" customHeight="1" x14ac:dyDescent="0.25">
      <c r="A384" s="14"/>
      <c r="B384" s="91">
        <v>2021</v>
      </c>
      <c r="C384" s="93">
        <v>205564</v>
      </c>
      <c r="D384" s="93">
        <v>24857</v>
      </c>
      <c r="E384" s="92">
        <v>18699</v>
      </c>
      <c r="F384" s="92">
        <v>14438</v>
      </c>
      <c r="G384" s="99"/>
      <c r="H384" s="92">
        <v>19841</v>
      </c>
      <c r="I384" s="92"/>
      <c r="J384" s="92">
        <v>58600</v>
      </c>
      <c r="K384" s="93">
        <v>4321</v>
      </c>
      <c r="L384" s="92">
        <v>3838</v>
      </c>
      <c r="M384" s="92">
        <v>3390</v>
      </c>
      <c r="N384" s="99"/>
      <c r="O384" s="92">
        <v>3243</v>
      </c>
      <c r="P384" s="94"/>
    </row>
    <row r="385" spans="1:16" s="9" customFormat="1" ht="15" customHeight="1" collapsed="1" x14ac:dyDescent="0.25">
      <c r="A385" s="14"/>
      <c r="B385" s="89" t="s">
        <v>315</v>
      </c>
      <c r="C385" s="89"/>
      <c r="D385" s="89"/>
      <c r="E385" s="89"/>
      <c r="F385" s="89"/>
      <c r="G385" s="89"/>
      <c r="H385" s="89"/>
      <c r="I385" s="89"/>
      <c r="J385" s="89"/>
      <c r="K385" s="89"/>
      <c r="L385" s="89"/>
      <c r="M385" s="89"/>
      <c r="N385" s="89"/>
      <c r="O385" s="89"/>
      <c r="P385" s="89"/>
    </row>
    <row r="386" spans="1:16" s="9" customFormat="1" ht="15" customHeight="1" x14ac:dyDescent="0.25">
      <c r="A386" s="14"/>
      <c r="B386" s="90">
        <v>2023</v>
      </c>
      <c r="C386" s="92">
        <v>106676</v>
      </c>
      <c r="D386" s="92">
        <v>15550</v>
      </c>
      <c r="E386" s="100"/>
      <c r="F386" s="98"/>
      <c r="G386" s="99"/>
      <c r="H386" s="92">
        <v>11918</v>
      </c>
      <c r="I386" s="92" t="s">
        <v>307</v>
      </c>
      <c r="J386" s="92">
        <v>30853</v>
      </c>
      <c r="K386" s="92">
        <v>2638</v>
      </c>
      <c r="L386" s="100"/>
      <c r="M386" s="98"/>
      <c r="N386" s="99"/>
      <c r="O386" s="92" t="s">
        <v>159</v>
      </c>
      <c r="P386" s="92"/>
    </row>
    <row r="387" spans="1:16" s="9" customFormat="1" ht="15" customHeight="1" x14ac:dyDescent="0.25">
      <c r="A387" s="14"/>
      <c r="B387" s="91">
        <v>2022</v>
      </c>
      <c r="C387" s="92">
        <v>102444</v>
      </c>
      <c r="D387" s="92">
        <v>14418</v>
      </c>
      <c r="E387" s="92">
        <v>10700</v>
      </c>
      <c r="F387" s="98"/>
      <c r="G387" s="99"/>
      <c r="H387" s="92">
        <v>11566</v>
      </c>
      <c r="I387" s="92" t="s">
        <v>306</v>
      </c>
      <c r="J387" s="92">
        <v>30044</v>
      </c>
      <c r="K387" s="92">
        <v>2531</v>
      </c>
      <c r="L387" s="92">
        <v>2187</v>
      </c>
      <c r="M387" s="98"/>
      <c r="N387" s="99"/>
      <c r="O387" s="92">
        <v>2152</v>
      </c>
      <c r="P387" s="92" t="s">
        <v>306</v>
      </c>
    </row>
    <row r="388" spans="1:16" s="9" customFormat="1" ht="15" customHeight="1" x14ac:dyDescent="0.25">
      <c r="A388" s="14"/>
      <c r="B388" s="91">
        <v>2021</v>
      </c>
      <c r="C388" s="93">
        <v>96794</v>
      </c>
      <c r="D388" s="93">
        <v>12143</v>
      </c>
      <c r="E388" s="92">
        <v>9339</v>
      </c>
      <c r="F388" s="92">
        <v>7201</v>
      </c>
      <c r="G388" s="99"/>
      <c r="H388" s="92">
        <v>9372</v>
      </c>
      <c r="I388" s="92"/>
      <c r="J388" s="92">
        <v>29133</v>
      </c>
      <c r="K388" s="93">
        <v>2297</v>
      </c>
      <c r="L388" s="92">
        <v>2037</v>
      </c>
      <c r="M388" s="92">
        <v>1819</v>
      </c>
      <c r="N388" s="99"/>
      <c r="O388" s="92">
        <v>1725</v>
      </c>
      <c r="P388" s="94"/>
    </row>
    <row r="389" spans="1:16" s="9" customFormat="1" ht="15" customHeight="1" collapsed="1" x14ac:dyDescent="0.25">
      <c r="A389" s="14"/>
      <c r="B389" s="89" t="s">
        <v>314</v>
      </c>
      <c r="C389" s="89"/>
      <c r="D389" s="89"/>
      <c r="E389" s="89"/>
      <c r="F389" s="89"/>
      <c r="G389" s="89"/>
      <c r="H389" s="89"/>
      <c r="I389" s="89"/>
      <c r="J389" s="89"/>
      <c r="K389" s="89"/>
      <c r="L389" s="89"/>
      <c r="M389" s="89"/>
      <c r="N389" s="89"/>
      <c r="O389" s="89"/>
      <c r="P389" s="89"/>
    </row>
    <row r="390" spans="1:16" s="9" customFormat="1" ht="15" customHeight="1" x14ac:dyDescent="0.25">
      <c r="A390" s="14"/>
      <c r="B390" s="90">
        <v>2023</v>
      </c>
      <c r="C390" s="92">
        <v>362108</v>
      </c>
      <c r="D390" s="92">
        <v>66943</v>
      </c>
      <c r="E390" s="100"/>
      <c r="F390" s="98"/>
      <c r="G390" s="99"/>
      <c r="H390" s="92">
        <v>42289</v>
      </c>
      <c r="I390" s="92" t="s">
        <v>307</v>
      </c>
      <c r="J390" s="92">
        <v>107864</v>
      </c>
      <c r="K390" s="92">
        <v>12961</v>
      </c>
      <c r="L390" s="100"/>
      <c r="M390" s="98"/>
      <c r="N390" s="99"/>
      <c r="O390" s="92" t="s">
        <v>159</v>
      </c>
      <c r="P390" s="92"/>
    </row>
    <row r="391" spans="1:16" s="9" customFormat="1" ht="15" customHeight="1" x14ac:dyDescent="0.25">
      <c r="A391" s="14"/>
      <c r="B391" s="91">
        <v>2022</v>
      </c>
      <c r="C391" s="92">
        <v>338443</v>
      </c>
      <c r="D391" s="92">
        <v>63182</v>
      </c>
      <c r="E391" s="92">
        <v>46250</v>
      </c>
      <c r="F391" s="98"/>
      <c r="G391" s="99"/>
      <c r="H391" s="92">
        <v>45061</v>
      </c>
      <c r="I391" s="92" t="s">
        <v>306</v>
      </c>
      <c r="J391" s="92">
        <v>102121</v>
      </c>
      <c r="K391" s="92">
        <v>11490</v>
      </c>
      <c r="L391" s="92">
        <v>10099</v>
      </c>
      <c r="M391" s="98"/>
      <c r="N391" s="99"/>
      <c r="O391" s="92">
        <v>8282</v>
      </c>
      <c r="P391" s="92" t="s">
        <v>306</v>
      </c>
    </row>
    <row r="392" spans="1:16" s="9" customFormat="1" ht="15" customHeight="1" x14ac:dyDescent="0.25">
      <c r="A392" s="14"/>
      <c r="B392" s="91">
        <v>2021</v>
      </c>
      <c r="C392" s="93">
        <v>310730</v>
      </c>
      <c r="D392" s="93">
        <v>50147</v>
      </c>
      <c r="E392" s="92">
        <v>37037</v>
      </c>
      <c r="F392" s="92">
        <v>27543</v>
      </c>
      <c r="G392" s="99"/>
      <c r="H392" s="92">
        <v>36339</v>
      </c>
      <c r="I392" s="92"/>
      <c r="J392" s="92">
        <v>97708</v>
      </c>
      <c r="K392" s="93">
        <v>9208</v>
      </c>
      <c r="L392" s="92">
        <v>8095</v>
      </c>
      <c r="M392" s="92">
        <v>6969</v>
      </c>
      <c r="N392" s="99"/>
      <c r="O392" s="92">
        <v>6911</v>
      </c>
      <c r="P392" s="94"/>
    </row>
    <row r="393" spans="1:16" s="9" customFormat="1" ht="15" customHeight="1" collapsed="1" x14ac:dyDescent="0.25">
      <c r="A393" s="14"/>
      <c r="B393" s="89" t="s">
        <v>313</v>
      </c>
      <c r="C393" s="89"/>
      <c r="D393" s="89"/>
      <c r="E393" s="89"/>
      <c r="F393" s="89"/>
      <c r="G393" s="89"/>
      <c r="H393" s="89"/>
      <c r="I393" s="89"/>
      <c r="J393" s="89"/>
      <c r="K393" s="89"/>
      <c r="L393" s="89"/>
      <c r="M393" s="89"/>
      <c r="N393" s="89"/>
      <c r="O393" s="89"/>
      <c r="P393" s="89"/>
    </row>
    <row r="394" spans="1:16" s="9" customFormat="1" ht="15" customHeight="1" x14ac:dyDescent="0.25">
      <c r="A394" s="14"/>
      <c r="B394" s="90">
        <v>2023</v>
      </c>
      <c r="C394" s="92">
        <v>100883</v>
      </c>
      <c r="D394" s="92">
        <v>20607</v>
      </c>
      <c r="E394" s="100"/>
      <c r="F394" s="98"/>
      <c r="G394" s="99"/>
      <c r="H394" s="92">
        <v>13075</v>
      </c>
      <c r="I394" s="92" t="s">
        <v>307</v>
      </c>
      <c r="J394" s="92">
        <v>25935</v>
      </c>
      <c r="K394" s="92">
        <v>3328</v>
      </c>
      <c r="L394" s="100"/>
      <c r="M394" s="98"/>
      <c r="N394" s="99"/>
      <c r="O394" s="92" t="s">
        <v>159</v>
      </c>
      <c r="P394" s="92"/>
    </row>
    <row r="395" spans="1:16" s="9" customFormat="1" ht="15" customHeight="1" x14ac:dyDescent="0.25">
      <c r="A395" s="14"/>
      <c r="B395" s="91">
        <v>2022</v>
      </c>
      <c r="C395" s="92">
        <v>93515</v>
      </c>
      <c r="D395" s="92">
        <v>18824</v>
      </c>
      <c r="E395" s="92">
        <v>13418</v>
      </c>
      <c r="F395" s="98"/>
      <c r="G395" s="99"/>
      <c r="H395" s="92">
        <v>13702</v>
      </c>
      <c r="I395" s="92" t="s">
        <v>306</v>
      </c>
      <c r="J395" s="92">
        <v>24545</v>
      </c>
      <c r="K395" s="92">
        <v>3032</v>
      </c>
      <c r="L395" s="92">
        <v>2647</v>
      </c>
      <c r="M395" s="98"/>
      <c r="N395" s="99"/>
      <c r="O395" s="92">
        <v>2217</v>
      </c>
      <c r="P395" s="92" t="s">
        <v>306</v>
      </c>
    </row>
    <row r="396" spans="1:16" s="9" customFormat="1" ht="15" customHeight="1" x14ac:dyDescent="0.25">
      <c r="A396" s="14"/>
      <c r="B396" s="91">
        <v>2021</v>
      </c>
      <c r="C396" s="93">
        <v>85246</v>
      </c>
      <c r="D396" s="93">
        <v>15069</v>
      </c>
      <c r="E396" s="92">
        <v>10960</v>
      </c>
      <c r="F396" s="92">
        <v>7994</v>
      </c>
      <c r="G396" s="99"/>
      <c r="H396" s="92">
        <v>10971</v>
      </c>
      <c r="I396" s="92"/>
      <c r="J396" s="92">
        <v>23074</v>
      </c>
      <c r="K396" s="93">
        <v>2367</v>
      </c>
      <c r="L396" s="92">
        <v>2101</v>
      </c>
      <c r="M396" s="92">
        <v>1781</v>
      </c>
      <c r="N396" s="99"/>
      <c r="O396" s="92">
        <v>1713</v>
      </c>
      <c r="P396" s="94"/>
    </row>
    <row r="397" spans="1:16" s="9" customFormat="1" ht="15" customHeight="1" collapsed="1" x14ac:dyDescent="0.25">
      <c r="A397" s="14"/>
      <c r="B397" s="89" t="s">
        <v>25</v>
      </c>
      <c r="C397" s="89"/>
      <c r="D397" s="89"/>
      <c r="E397" s="89"/>
      <c r="F397" s="89"/>
      <c r="G397" s="89"/>
      <c r="H397" s="89"/>
      <c r="I397" s="89"/>
      <c r="J397" s="89"/>
      <c r="K397" s="89"/>
      <c r="L397" s="89"/>
      <c r="M397" s="89"/>
      <c r="N397" s="89"/>
      <c r="O397" s="89"/>
      <c r="P397" s="89"/>
    </row>
    <row r="398" spans="1:16" s="9" customFormat="1" ht="15" customHeight="1" x14ac:dyDescent="0.25">
      <c r="A398" s="14"/>
      <c r="B398" s="90">
        <v>2023</v>
      </c>
      <c r="C398" s="92">
        <v>66521</v>
      </c>
      <c r="D398" s="92">
        <v>9053</v>
      </c>
      <c r="E398" s="100"/>
      <c r="F398" s="98"/>
      <c r="G398" s="99"/>
      <c r="H398" s="92">
        <v>7435</v>
      </c>
      <c r="I398" s="92" t="s">
        <v>307</v>
      </c>
      <c r="J398" s="92">
        <v>18287</v>
      </c>
      <c r="K398" s="92">
        <v>1717</v>
      </c>
      <c r="L398" s="100"/>
      <c r="M398" s="98"/>
      <c r="N398" s="99"/>
      <c r="O398" s="92" t="s">
        <v>159</v>
      </c>
      <c r="P398" s="92"/>
    </row>
    <row r="399" spans="1:16" s="9" customFormat="1" ht="15" customHeight="1" x14ac:dyDescent="0.25">
      <c r="A399" s="14"/>
      <c r="B399" s="91">
        <v>2022</v>
      </c>
      <c r="C399" s="92">
        <v>64536</v>
      </c>
      <c r="D399" s="92">
        <v>8453</v>
      </c>
      <c r="E399" s="92">
        <v>6234</v>
      </c>
      <c r="F399" s="98"/>
      <c r="G399" s="99"/>
      <c r="H399" s="92">
        <v>7470</v>
      </c>
      <c r="I399" s="92" t="s">
        <v>306</v>
      </c>
      <c r="J399" s="92">
        <v>17792</v>
      </c>
      <c r="K399" s="92">
        <v>1531</v>
      </c>
      <c r="L399" s="92">
        <v>1334</v>
      </c>
      <c r="M399" s="98"/>
      <c r="N399" s="99"/>
      <c r="O399" s="92">
        <v>1405</v>
      </c>
      <c r="P399" s="92" t="s">
        <v>306</v>
      </c>
    </row>
    <row r="400" spans="1:16" s="9" customFormat="1" ht="15" customHeight="1" x14ac:dyDescent="0.25">
      <c r="A400" s="14"/>
      <c r="B400" s="91">
        <v>2021</v>
      </c>
      <c r="C400" s="93">
        <v>62090</v>
      </c>
      <c r="D400" s="93">
        <v>7507</v>
      </c>
      <c r="E400" s="92">
        <v>5524</v>
      </c>
      <c r="F400" s="92">
        <v>4246</v>
      </c>
      <c r="G400" s="99"/>
      <c r="H400" s="92">
        <v>6205</v>
      </c>
      <c r="I400" s="92"/>
      <c r="J400" s="92">
        <v>17253</v>
      </c>
      <c r="K400" s="93">
        <v>1470</v>
      </c>
      <c r="L400" s="92">
        <v>1282</v>
      </c>
      <c r="M400" s="92">
        <v>1113</v>
      </c>
      <c r="N400" s="99"/>
      <c r="O400" s="92">
        <v>1100</v>
      </c>
      <c r="P400" s="94"/>
    </row>
    <row r="401" spans="1:16" s="9" customFormat="1" ht="15" customHeight="1" collapsed="1" x14ac:dyDescent="0.25">
      <c r="A401" s="14"/>
      <c r="B401" s="89" t="s">
        <v>26</v>
      </c>
      <c r="C401" s="89"/>
      <c r="D401" s="89"/>
      <c r="E401" s="89"/>
      <c r="F401" s="89"/>
      <c r="G401" s="89"/>
      <c r="H401" s="89"/>
      <c r="I401" s="89"/>
      <c r="J401" s="89"/>
      <c r="K401" s="89"/>
      <c r="L401" s="89"/>
      <c r="M401" s="89"/>
      <c r="N401" s="89"/>
      <c r="O401" s="89"/>
      <c r="P401" s="89"/>
    </row>
    <row r="402" spans="1:16" s="9" customFormat="1" ht="15" customHeight="1" x14ac:dyDescent="0.25">
      <c r="A402" s="14"/>
      <c r="B402" s="90">
        <v>2023</v>
      </c>
      <c r="C402" s="92">
        <v>94476</v>
      </c>
      <c r="D402" s="92">
        <v>17249</v>
      </c>
      <c r="E402" s="100"/>
      <c r="F402" s="98"/>
      <c r="G402" s="99"/>
      <c r="H402" s="92">
        <v>11229</v>
      </c>
      <c r="I402" s="92" t="s">
        <v>307</v>
      </c>
      <c r="J402" s="92">
        <v>22304</v>
      </c>
      <c r="K402" s="92">
        <v>2503</v>
      </c>
      <c r="L402" s="100"/>
      <c r="M402" s="98"/>
      <c r="N402" s="99"/>
      <c r="O402" s="92" t="s">
        <v>159</v>
      </c>
      <c r="P402" s="92"/>
    </row>
    <row r="403" spans="1:16" s="9" customFormat="1" ht="15" customHeight="1" x14ac:dyDescent="0.25">
      <c r="A403" s="14"/>
      <c r="B403" s="91">
        <v>2022</v>
      </c>
      <c r="C403" s="92">
        <v>87441</v>
      </c>
      <c r="D403" s="92">
        <v>15674</v>
      </c>
      <c r="E403" s="92">
        <v>11860</v>
      </c>
      <c r="F403" s="98"/>
      <c r="G403" s="99"/>
      <c r="H403" s="92">
        <v>10971</v>
      </c>
      <c r="I403" s="92" t="s">
        <v>306</v>
      </c>
      <c r="J403" s="92">
        <v>21223</v>
      </c>
      <c r="K403" s="92">
        <v>2230</v>
      </c>
      <c r="L403" s="92">
        <v>1937</v>
      </c>
      <c r="M403" s="98"/>
      <c r="N403" s="99"/>
      <c r="O403" s="92">
        <v>1625</v>
      </c>
      <c r="P403" s="92" t="s">
        <v>306</v>
      </c>
    </row>
    <row r="404" spans="1:16" s="9" customFormat="1" ht="15" customHeight="1" x14ac:dyDescent="0.25">
      <c r="A404" s="14"/>
      <c r="B404" s="91">
        <v>2021</v>
      </c>
      <c r="C404" s="93">
        <v>77348</v>
      </c>
      <c r="D404" s="93">
        <v>10724</v>
      </c>
      <c r="E404" s="92">
        <v>8087</v>
      </c>
      <c r="F404" s="92">
        <v>6199</v>
      </c>
      <c r="G404" s="99"/>
      <c r="H404" s="92">
        <v>7931</v>
      </c>
      <c r="I404" s="92"/>
      <c r="J404" s="92">
        <v>20314</v>
      </c>
      <c r="K404" s="93">
        <v>1818</v>
      </c>
      <c r="L404" s="92">
        <v>1615</v>
      </c>
      <c r="M404" s="92">
        <v>1409</v>
      </c>
      <c r="N404" s="99"/>
      <c r="O404" s="92">
        <v>1360</v>
      </c>
      <c r="P404" s="94"/>
    </row>
    <row r="405" spans="1:16" s="9" customFormat="1" ht="15" customHeight="1" collapsed="1" x14ac:dyDescent="0.25">
      <c r="A405" s="14"/>
      <c r="B405" s="89" t="s">
        <v>312</v>
      </c>
      <c r="C405" s="89"/>
      <c r="D405" s="89"/>
      <c r="E405" s="89"/>
      <c r="F405" s="89"/>
      <c r="G405" s="89"/>
      <c r="H405" s="89"/>
      <c r="I405" s="89"/>
      <c r="J405" s="89"/>
      <c r="K405" s="89"/>
      <c r="L405" s="89"/>
      <c r="M405" s="89"/>
      <c r="N405" s="89"/>
      <c r="O405" s="89"/>
      <c r="P405" s="89"/>
    </row>
    <row r="406" spans="1:16" s="9" customFormat="1" ht="15" customHeight="1" x14ac:dyDescent="0.25">
      <c r="A406" s="14"/>
      <c r="B406" s="90">
        <v>2023</v>
      </c>
      <c r="C406" s="92">
        <v>31549</v>
      </c>
      <c r="D406" s="92">
        <v>4336</v>
      </c>
      <c r="E406" s="100"/>
      <c r="F406" s="98"/>
      <c r="G406" s="99"/>
      <c r="H406" s="92">
        <v>3716</v>
      </c>
      <c r="I406" s="92" t="s">
        <v>307</v>
      </c>
      <c r="J406" s="92">
        <v>6282</v>
      </c>
      <c r="K406" s="92">
        <v>543</v>
      </c>
      <c r="L406" s="100"/>
      <c r="M406" s="98"/>
      <c r="N406" s="99"/>
      <c r="O406" s="92" t="s">
        <v>159</v>
      </c>
      <c r="P406" s="92"/>
    </row>
    <row r="407" spans="1:16" s="9" customFormat="1" ht="15" customHeight="1" x14ac:dyDescent="0.25">
      <c r="A407" s="14"/>
      <c r="B407" s="91">
        <v>2022</v>
      </c>
      <c r="C407" s="92">
        <v>30549</v>
      </c>
      <c r="D407" s="92">
        <v>4139</v>
      </c>
      <c r="E407" s="92">
        <v>3104</v>
      </c>
      <c r="F407" s="98"/>
      <c r="G407" s="99"/>
      <c r="H407" s="92">
        <v>3500</v>
      </c>
      <c r="I407" s="92" t="s">
        <v>306</v>
      </c>
      <c r="J407" s="92">
        <v>6065</v>
      </c>
      <c r="K407" s="92">
        <v>499</v>
      </c>
      <c r="L407" s="92">
        <v>439</v>
      </c>
      <c r="M407" s="98"/>
      <c r="N407" s="99"/>
      <c r="O407" s="92">
        <v>391</v>
      </c>
      <c r="P407" s="92" t="s">
        <v>306</v>
      </c>
    </row>
    <row r="408" spans="1:16" s="9" customFormat="1" ht="15" customHeight="1" x14ac:dyDescent="0.25">
      <c r="A408" s="14"/>
      <c r="B408" s="91">
        <v>2021</v>
      </c>
      <c r="C408" s="93">
        <v>29156</v>
      </c>
      <c r="D408" s="93">
        <v>3641</v>
      </c>
      <c r="E408" s="92">
        <v>2757</v>
      </c>
      <c r="F408" s="92">
        <v>2107</v>
      </c>
      <c r="G408" s="99"/>
      <c r="H408" s="92">
        <v>2886</v>
      </c>
      <c r="I408" s="92"/>
      <c r="J408" s="92">
        <v>5791</v>
      </c>
      <c r="K408" s="93">
        <v>441</v>
      </c>
      <c r="L408" s="92">
        <v>405</v>
      </c>
      <c r="M408" s="92">
        <v>365</v>
      </c>
      <c r="N408" s="99"/>
      <c r="O408" s="92">
        <v>267</v>
      </c>
      <c r="P408" s="94"/>
    </row>
    <row r="409" spans="1:16" s="9" customFormat="1" ht="15" customHeight="1" collapsed="1" x14ac:dyDescent="0.25">
      <c r="A409" s="14"/>
      <c r="B409" s="89" t="s">
        <v>311</v>
      </c>
      <c r="C409" s="89"/>
      <c r="D409" s="89"/>
      <c r="E409" s="89"/>
      <c r="F409" s="89"/>
      <c r="G409" s="89"/>
      <c r="H409" s="89"/>
      <c r="I409" s="89"/>
      <c r="J409" s="89"/>
      <c r="K409" s="89"/>
      <c r="L409" s="89"/>
      <c r="M409" s="89"/>
      <c r="N409" s="89"/>
      <c r="O409" s="89"/>
      <c r="P409" s="89"/>
    </row>
    <row r="410" spans="1:16" s="9" customFormat="1" ht="15" customHeight="1" x14ac:dyDescent="0.25">
      <c r="A410" s="14"/>
      <c r="B410" s="90">
        <v>2023</v>
      </c>
      <c r="C410" s="92">
        <v>33934</v>
      </c>
      <c r="D410" s="92">
        <v>5386</v>
      </c>
      <c r="E410" s="100"/>
      <c r="F410" s="98"/>
      <c r="G410" s="99"/>
      <c r="H410" s="92">
        <v>3805</v>
      </c>
      <c r="I410" s="92" t="s">
        <v>307</v>
      </c>
      <c r="J410" s="92">
        <v>9095</v>
      </c>
      <c r="K410" s="92">
        <v>1007</v>
      </c>
      <c r="L410" s="100"/>
      <c r="M410" s="98"/>
      <c r="N410" s="99"/>
      <c r="O410" s="92" t="s">
        <v>159</v>
      </c>
      <c r="P410" s="92"/>
    </row>
    <row r="411" spans="1:16" s="9" customFormat="1" ht="15" customHeight="1" x14ac:dyDescent="0.25">
      <c r="A411" s="14"/>
      <c r="B411" s="91">
        <v>2022</v>
      </c>
      <c r="C411" s="92">
        <v>32222</v>
      </c>
      <c r="D411" s="92">
        <v>5135</v>
      </c>
      <c r="E411" s="92">
        <v>3905</v>
      </c>
      <c r="F411" s="98"/>
      <c r="G411" s="99"/>
      <c r="H411" s="92">
        <v>3676</v>
      </c>
      <c r="I411" s="92" t="s">
        <v>306</v>
      </c>
      <c r="J411" s="92">
        <v>8665</v>
      </c>
      <c r="K411" s="92">
        <v>976</v>
      </c>
      <c r="L411" s="92">
        <v>885</v>
      </c>
      <c r="M411" s="98"/>
      <c r="N411" s="99"/>
      <c r="O411" s="92">
        <v>672</v>
      </c>
      <c r="P411" s="92" t="s">
        <v>306</v>
      </c>
    </row>
    <row r="412" spans="1:16" s="9" customFormat="1" ht="15" customHeight="1" x14ac:dyDescent="0.25">
      <c r="A412" s="14"/>
      <c r="B412" s="91">
        <v>2021</v>
      </c>
      <c r="C412" s="93">
        <v>29986</v>
      </c>
      <c r="D412" s="93">
        <v>4427</v>
      </c>
      <c r="E412" s="92">
        <v>3380</v>
      </c>
      <c r="F412" s="92">
        <v>2664</v>
      </c>
      <c r="G412" s="99"/>
      <c r="H412" s="92">
        <v>3087</v>
      </c>
      <c r="I412" s="92"/>
      <c r="J412" s="92">
        <v>8217</v>
      </c>
      <c r="K412" s="93">
        <v>908</v>
      </c>
      <c r="L412" s="92">
        <v>776</v>
      </c>
      <c r="M412" s="92">
        <v>668</v>
      </c>
      <c r="N412" s="99"/>
      <c r="O412" s="92">
        <v>553</v>
      </c>
      <c r="P412" s="94"/>
    </row>
    <row r="413" spans="1:16" ht="5.0999999999999996" customHeight="1" thickBot="1" x14ac:dyDescent="0.3"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</row>
    <row r="414" spans="1:16" ht="5.0999999999999996" customHeight="1" thickTop="1" x14ac:dyDescent="0.25">
      <c r="B414" s="134"/>
      <c r="C414" s="134"/>
      <c r="D414" s="134"/>
      <c r="E414" s="134"/>
      <c r="F414" s="134"/>
      <c r="G414" s="134"/>
      <c r="H414" s="134"/>
      <c r="I414" s="134"/>
      <c r="J414" s="134"/>
      <c r="K414" s="134"/>
      <c r="L414" s="134"/>
      <c r="M414" s="134"/>
      <c r="N414" s="134"/>
      <c r="O414" s="134"/>
      <c r="P414" s="134"/>
    </row>
    <row r="415" spans="1:16" ht="15" customHeight="1" x14ac:dyDescent="0.25">
      <c r="B415" s="135" t="s">
        <v>309</v>
      </c>
      <c r="C415" s="21"/>
      <c r="D415" s="21"/>
    </row>
    <row r="416" spans="1:16" ht="15" customHeight="1" x14ac:dyDescent="0.25"/>
  </sheetData>
  <sheetProtection sheet="1" objects="1" scenarios="1"/>
  <mergeCells count="25">
    <mergeCell ref="H14:I14"/>
    <mergeCell ref="H10:I13"/>
    <mergeCell ref="B8:B14"/>
    <mergeCell ref="O14:P14"/>
    <mergeCell ref="O10:P13"/>
    <mergeCell ref="F12:F13"/>
    <mergeCell ref="D10:G10"/>
    <mergeCell ref="G5:I5"/>
    <mergeCell ref="D5:E5"/>
    <mergeCell ref="D11:D13"/>
    <mergeCell ref="G12:G13"/>
    <mergeCell ref="E12:E13"/>
    <mergeCell ref="C8:I9"/>
    <mergeCell ref="E11:G11"/>
    <mergeCell ref="C10:C13"/>
    <mergeCell ref="L5:M5"/>
    <mergeCell ref="K10:N10"/>
    <mergeCell ref="M12:M13"/>
    <mergeCell ref="N12:N13"/>
    <mergeCell ref="K11:K13"/>
    <mergeCell ref="J8:P9"/>
    <mergeCell ref="L11:N11"/>
    <mergeCell ref="L12:L13"/>
    <mergeCell ref="K3:K5"/>
    <mergeCell ref="J10:J13"/>
  </mergeCells>
  <conditionalFormatting sqref="C18:C33 C36:C51 C53:C68 C71:C86 C88:C103 C105:C120 C122:C137 C139:C154 C156:C171 C173:C188 C190:C205 C207:C222 C224:C239 C241:C256 C258:C273 C275:C290 C292:C307 C309:C324 C326:C341 C343:C358 C360:C375 C378:C380 C382:C384 C386:C388 C390:C392 C394:C396 C398:C400 C402:C404 C406:C408 C410:C412">
    <cfRule type="expression" dxfId="47" priority="8572">
      <formula>$L$5=$C$10</formula>
    </cfRule>
  </conditionalFormatting>
  <conditionalFormatting sqref="D18:D33 D36:D51 D53:D68 D71:D86 D88:D103 D105:D120 D122:D137 D139:D154 D156:D171 D173:D188 D190:D205 D207:D222 D224:D239 D241:D256 D258:D273 D275:D290 D292:D307 D309:D324 D326:D341 D343:D358 D360:D375 D378:D380 D382:D384 D386:D388 D390:D392 D394:D396 D398:D400 D402:D404 D406:D408 D410:D412">
    <cfRule type="expression" dxfId="46" priority="8602">
      <formula>$L$5=$D$10</formula>
    </cfRule>
  </conditionalFormatting>
  <conditionalFormatting sqref="E18:E33 E36:E51 E53:E68 E71:E86 E88:E103 E105:E120 E122:E137 E139:E154 E156:E171 E173:E188 E190:E205 E207:E222 E224:E239 E241:E256 E258:E273 E275:E290 E292:E307 E309:E324 E326:E341 E343:E358 E360:E375 E378:E380 E382:E384 E386:E388 E390:E392 E394:E396 E398:E400 E402:E404 E406:E408 E410:E412">
    <cfRule type="expression" dxfId="45" priority="8633">
      <formula>$L$5=$E$12</formula>
    </cfRule>
  </conditionalFormatting>
  <conditionalFormatting sqref="F18:F33 F36:F51 F53:F68 F71:F86 F88:F103 F105:F120 F122:F137 F139:F154 F156:F171 F173:F188 F190:F205 F207:F222 F224:F239 F241:F256 F258:F273 F275:F290 F292:F307 F309:F324 F326:F341 F343:F358 F360:F375 F378:F380 F382:F384 F386:F388 F390:F392 F394:F396 F398:F400 F402:F404 F406:F408 F410:F412">
    <cfRule type="expression" dxfId="44" priority="8663">
      <formula>$L$5=$F$12</formula>
    </cfRule>
  </conditionalFormatting>
  <conditionalFormatting sqref="G18:G33 G36:G51 G53:G68 G71:G86 G88:G103 G105:G120 G122:G137 G139:G154 G156:G171 G173:G188 G190:G205 G207:G222 G224:G239 G241:G256 G258:G273 G275:G290 G292:G307 G309:G324 G326:G341 G343:G358 G360:G375 G378:G380 G382:G384 G386:G388 G390:G392 G394:G396 G398:G400 G402:G404 G406:G408 G410:G412">
    <cfRule type="expression" dxfId="43" priority="8693">
      <formula>$L$5=$G$12</formula>
    </cfRule>
  </conditionalFormatting>
  <conditionalFormatting sqref="H18:H33 H36:H51 H53:H68 H71:H86 H88:H103 H105:H120 H122:H137 H139:H154 H156:H171 H173:H188 H190:H205 H207:H222 H224:H239 H241:H256 H258:H273 H275:H290 H292:H307 H309:H324 H326:H341 H343:H358 H360:H375 H378:H380 H382:H384 H386:H388 H390:H392 H394:H396 H398:H400 H402:H404 H406:H408 H410:H412">
    <cfRule type="expression" dxfId="42" priority="8723">
      <formula>$L$5=$H$10</formula>
    </cfRule>
  </conditionalFormatting>
  <conditionalFormatting sqref="J5">
    <cfRule type="expression" dxfId="41" priority="8571" stopIfTrue="1">
      <formula>$G$5=""</formula>
    </cfRule>
  </conditionalFormatting>
  <conditionalFormatting sqref="J18:J33 J36:J51 J53:J68 J71:J86 J88:J103 J105:J120 J122:J137 J139:J154 J156:J171 J173:J188 J190:J205 J207:J222 J224:J239 J241:J256 J258:J273 J275:J290 J292:J307 J309:J324 J326:J341 J343:J358 J360:J375 J378:J380 J382:J384 J386:J388 J390:J392 J394:J396 J398:J400 J402:J404 J406:J408 J410:J412">
    <cfRule type="expression" dxfId="40" priority="18">
      <formula>$L$5=$J$10</formula>
    </cfRule>
  </conditionalFormatting>
  <conditionalFormatting sqref="K18:K33 K36:K51 K53:K68 K71:K86 K88:K103 K105:K120 K122:K137 K139:K154 K156:K171 K173:K188 K190:K205 K207:K222 K224:K239 K241:K256 K258:K273 K275:K290 K292:K307 K309:K324 K326:K341 K343:K358 K360:K375 K378:K380 K382:K384 K386:K388 K390:K392 K394:K396 K398:K400 K402:K404 K406:K408 K410:K412">
    <cfRule type="expression" dxfId="39" priority="19">
      <formula>$L$5=$K$10</formula>
    </cfRule>
  </conditionalFormatting>
  <conditionalFormatting sqref="L18:L33 L36:L51 L53:L68 L71:L86 L88:L103 L105:L120 L122:L137 L139:L154 L156:L171 L173:L188 L190:L205 L207:L222 L224:L239 L241:L256 L258:L273 L275:L290 L292:L307 L309:L324 L326:L341 L343:L358 L360:L375 L378:L380 L382:L384 L386:L388 L390:L392 L394:L396 L398:L400 L402:L404 L406:L408 L410:L412">
    <cfRule type="expression" dxfId="38" priority="20">
      <formula>$L$5=$L$12</formula>
    </cfRule>
  </conditionalFormatting>
  <conditionalFormatting sqref="M18:M33 M36:M51 M53:M68 M71:M86 M88:M103 M105:M120 M122:M137 M139:M154 M156:M171 M173:M188 M190:M205 M207:M222 M224:M239 M241:M256 M258:M273 M275:M290 M292:M307 M309:M324 M326:M341 M343:M358 M360:M375 M378:M380 M382:M384 M386:M388 M390:M392 M394:M396 M398:M400 M402:M404 M406:M408 M410:M412">
    <cfRule type="expression" dxfId="37" priority="21">
      <formula>$L$5=$M$12</formula>
    </cfRule>
  </conditionalFormatting>
  <conditionalFormatting sqref="N18:N33 N36:N51 N53:N68 N71:N86 N88:N103 N105:N120 N122:N137 N139:N154 N156:N171 N173:N188 N190:N205 N207:N222 N224:N239 N241:N256 N258:N273 N275:N290 N292:N307 N309:N324 N326:N341 N343:N358 N360:N375 N378:N380 N382:N384 N386:N388 N390:N392 N394:N396 N398:N400 N402:N404 N406:N408 N410:N412">
    <cfRule type="expression" dxfId="36" priority="22">
      <formula>$L$5=$N$12</formula>
    </cfRule>
  </conditionalFormatting>
  <conditionalFormatting sqref="O18:O33 O36:O51 O53:O68 O71:O86 O88:O103 O105:O120 O122:O137 O139:O154 O156:O171 O173:O188 O190:O205 O207:O222 O224:O239 O241:O256 O258:O273 O275:O290 O292:O307 O309:O324 O326:O341 O343:O358 O360:O375 O378:O380 O382:O384 O386:O388 O390:O392 O394:O396 O398:O400 O402:O404 O406:O408 O410:O412">
    <cfRule type="expression" dxfId="35" priority="23">
      <formula>$L$5=$O$10</formula>
    </cfRule>
  </conditionalFormatting>
  <dataValidations count="3">
    <dataValidation type="list" allowBlank="1" showInputMessage="1" showErrorMessage="1" sqref="D5:E5" xr:uid="{C658C07E-6ECC-48EC-ADE9-F85F4B740503}">
      <formula1>Totais</formula1>
    </dataValidation>
    <dataValidation type="list" allowBlank="1" showInputMessage="1" showErrorMessage="1" sqref="I5" xr:uid="{9A7C9565-FC90-4196-B434-2C1BFAFC16AC}">
      <formula1>INDIRECT(#REF!)</formula1>
    </dataValidation>
    <dataValidation type="list" allowBlank="1" showInputMessage="1" showErrorMessage="1" sqref="G5:H5" xr:uid="{49B56BA0-8E92-4E01-AC87-B478C7649D9A}">
      <formula1>INDIRECT(O5)</formula1>
    </dataValidation>
  </dataValidations>
  <hyperlinks>
    <hyperlink ref="B5" location="Índice!A1" display="&lt;&lt;" xr:uid="{00000000-0004-0000-0100-000000000000}"/>
    <hyperlink ref="M2" location="Detalhes_Nº!A1" display="Ver detalhes" xr:uid="{00000000-0004-0000-01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5DF38A-A27F-4DEC-B3BB-F527390E54E7}">
          <x14:formula1>
            <xm:f>Listas!$H$4:$H$20</xm:f>
          </x14:formula1>
          <xm:sqref>L5:M5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FC4E3"/>
  </sheetPr>
  <dimension ref="A1:O415"/>
  <sheetViews>
    <sheetView showGridLines="0" zoomScaleNormal="100" workbookViewId="0">
      <pane ySplit="15" topLeftCell="A16" activePane="bottomLeft" state="frozen"/>
      <selection activeCell="B8" sqref="B9:F9"/>
      <selection pane="bottomLeft" activeCell="B8" sqref="B8:H14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6" width="12.28515625" customWidth="1"/>
    <col min="7" max="7" width="11.28515625" customWidth="1"/>
    <col min="8" max="8" width="2.28515625" style="37" customWidth="1"/>
    <col min="9" max="12" width="12.28515625" customWidth="1"/>
    <col min="13" max="13" width="11.28515625" style="22" customWidth="1"/>
    <col min="14" max="14" width="2.28515625" style="37" customWidth="1"/>
    <col min="15" max="15" width="0.85546875" customWidth="1"/>
    <col min="16" max="16384" width="9.140625" hidden="1"/>
  </cols>
  <sheetData>
    <row r="1" spans="1:15" s="69" customFormat="1" ht="4.5" customHeight="1" x14ac:dyDescent="0.25">
      <c r="B1" s="70"/>
      <c r="C1" s="71"/>
      <c r="D1" s="71"/>
      <c r="E1" s="71"/>
      <c r="F1" s="71"/>
      <c r="G1" s="71"/>
      <c r="H1" s="72"/>
      <c r="I1" s="72"/>
      <c r="J1" s="72"/>
      <c r="K1" s="72"/>
    </row>
    <row r="2" spans="1:15" s="69" customFormat="1" ht="15" customHeight="1" x14ac:dyDescent="0.25">
      <c r="C2" s="87" t="s">
        <v>431</v>
      </c>
      <c r="D2" s="71"/>
      <c r="E2" s="71"/>
      <c r="F2" s="71"/>
      <c r="G2" s="71"/>
      <c r="H2" s="72"/>
      <c r="J2" s="72"/>
      <c r="K2" s="72"/>
      <c r="L2" s="72"/>
      <c r="M2" s="86" t="s">
        <v>249</v>
      </c>
    </row>
    <row r="3" spans="1:15" s="69" customFormat="1" ht="15" customHeight="1" x14ac:dyDescent="0.25">
      <c r="C3" s="73" t="s">
        <v>255</v>
      </c>
      <c r="D3" s="71"/>
      <c r="E3" s="71"/>
      <c r="F3" s="71"/>
      <c r="G3" s="71"/>
      <c r="H3" s="72"/>
      <c r="J3" s="72"/>
      <c r="K3" s="172" t="s">
        <v>268</v>
      </c>
      <c r="L3" s="72"/>
      <c r="M3" s="72"/>
    </row>
    <row r="4" spans="1:15" s="69" customFormat="1" ht="5.0999999999999996" customHeight="1" x14ac:dyDescent="0.25">
      <c r="B4" s="70"/>
      <c r="C4" s="71"/>
      <c r="D4" s="71"/>
      <c r="E4" s="71"/>
      <c r="F4" s="71"/>
      <c r="G4" s="71"/>
      <c r="H4" s="72"/>
      <c r="J4" s="72"/>
      <c r="K4" s="172"/>
      <c r="L4" s="72"/>
      <c r="M4" s="72"/>
    </row>
    <row r="5" spans="1:15" s="76" customFormat="1" ht="15" customHeight="1" x14ac:dyDescent="0.2">
      <c r="A5" s="75"/>
      <c r="B5" s="138" t="s">
        <v>250</v>
      </c>
      <c r="C5" s="137" t="s">
        <v>251</v>
      </c>
      <c r="D5" s="160"/>
      <c r="E5" s="161"/>
      <c r="F5" s="137" t="s">
        <v>252</v>
      </c>
      <c r="G5" s="160"/>
      <c r="H5" s="161"/>
      <c r="I5" s="184"/>
      <c r="J5" s="136" t="str">
        <f>IF(G5="","Ir Para &gt;&gt;",HYPERLINK("#$B"&amp;MATCH(G5,B1:B415,0),"Ir Para &gt;&gt;"))</f>
        <v>Ir Para &gt;&gt;</v>
      </c>
      <c r="K5" s="172"/>
      <c r="L5" s="160"/>
      <c r="M5" s="161"/>
      <c r="O5" s="68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5" s="69" customFormat="1" ht="5.0999999999999996" customHeight="1" x14ac:dyDescent="0.25">
      <c r="B6" s="70"/>
      <c r="C6" s="71"/>
      <c r="D6" s="71"/>
      <c r="E6" s="71"/>
      <c r="F6" s="71"/>
      <c r="G6" s="71"/>
      <c r="H6" s="72"/>
      <c r="I6" s="72"/>
      <c r="J6" s="72"/>
      <c r="K6" s="72"/>
    </row>
    <row r="7" spans="1:15" s="2" customFormat="1" ht="5.0999999999999996" customHeight="1" x14ac:dyDescent="0.25">
      <c r="A7" s="29"/>
      <c r="C7" s="3"/>
      <c r="D7" s="3"/>
      <c r="E7" s="3"/>
      <c r="F7" s="3"/>
      <c r="G7" s="3"/>
      <c r="H7" s="35"/>
      <c r="I7" s="3"/>
      <c r="J7" s="4"/>
      <c r="K7" s="4"/>
      <c r="L7" s="4"/>
      <c r="M7" s="23"/>
      <c r="N7" s="39"/>
    </row>
    <row r="8" spans="1:15" s="2" customFormat="1" ht="12.75" customHeight="1" x14ac:dyDescent="0.25">
      <c r="A8" s="30"/>
      <c r="B8" s="181" t="s">
        <v>254</v>
      </c>
      <c r="C8" s="163" t="s">
        <v>223</v>
      </c>
      <c r="D8" s="163"/>
      <c r="E8" s="163"/>
      <c r="F8" s="163"/>
      <c r="G8" s="163"/>
      <c r="H8" s="163"/>
      <c r="I8" s="163" t="s">
        <v>224</v>
      </c>
      <c r="J8" s="163"/>
      <c r="K8" s="163"/>
      <c r="L8" s="163"/>
      <c r="M8" s="163"/>
      <c r="N8" s="163"/>
    </row>
    <row r="9" spans="1:15" s="2" customFormat="1" ht="5.0999999999999996" customHeight="1" x14ac:dyDescent="0.25">
      <c r="A9" s="30"/>
      <c r="B9" s="182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</row>
    <row r="10" spans="1:15" s="2" customFormat="1" ht="15" customHeight="1" x14ac:dyDescent="0.25">
      <c r="A10" s="32"/>
      <c r="B10" s="182"/>
      <c r="C10" s="164" t="s">
        <v>191</v>
      </c>
      <c r="D10" s="164" t="s">
        <v>226</v>
      </c>
      <c r="E10" s="164"/>
      <c r="F10" s="164"/>
      <c r="G10" s="164" t="s">
        <v>192</v>
      </c>
      <c r="H10" s="164"/>
      <c r="I10" s="164" t="s">
        <v>296</v>
      </c>
      <c r="J10" s="164" t="s">
        <v>226</v>
      </c>
      <c r="K10" s="164"/>
      <c r="L10" s="164"/>
      <c r="M10" s="164" t="s">
        <v>297</v>
      </c>
      <c r="N10" s="164"/>
    </row>
    <row r="11" spans="1:15" s="2" customFormat="1" ht="9.9499999999999993" customHeight="1" x14ac:dyDescent="0.25">
      <c r="A11" s="32"/>
      <c r="B11" s="182"/>
      <c r="C11" s="164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</row>
    <row r="12" spans="1:15" s="2" customFormat="1" ht="5.0999999999999996" customHeight="1" x14ac:dyDescent="0.25">
      <c r="A12" s="32"/>
      <c r="B12" s="182"/>
      <c r="C12" s="164"/>
      <c r="D12" s="164" t="s">
        <v>300</v>
      </c>
      <c r="E12" s="164" t="s">
        <v>301</v>
      </c>
      <c r="F12" s="164" t="s">
        <v>302</v>
      </c>
      <c r="G12" s="164"/>
      <c r="H12" s="164"/>
      <c r="I12" s="164"/>
      <c r="J12" s="164" t="s">
        <v>303</v>
      </c>
      <c r="K12" s="164" t="s">
        <v>304</v>
      </c>
      <c r="L12" s="164" t="s">
        <v>305</v>
      </c>
      <c r="M12" s="164"/>
      <c r="N12" s="164"/>
    </row>
    <row r="13" spans="1:15" s="2" customFormat="1" ht="9.9499999999999993" customHeight="1" x14ac:dyDescent="0.25">
      <c r="A13" s="32"/>
      <c r="B13" s="182"/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</row>
    <row r="14" spans="1:15" s="5" customFormat="1" ht="15" customHeight="1" x14ac:dyDescent="0.25">
      <c r="A14" s="19"/>
      <c r="B14" s="183"/>
      <c r="C14" s="88" t="s">
        <v>179</v>
      </c>
      <c r="D14" s="88" t="s">
        <v>179</v>
      </c>
      <c r="E14" s="88" t="s">
        <v>179</v>
      </c>
      <c r="F14" s="88" t="s">
        <v>179</v>
      </c>
      <c r="G14" s="176" t="s">
        <v>179</v>
      </c>
      <c r="H14" s="176"/>
      <c r="I14" s="88" t="s">
        <v>179</v>
      </c>
      <c r="J14" s="88" t="s">
        <v>179</v>
      </c>
      <c r="K14" s="88" t="s">
        <v>179</v>
      </c>
      <c r="L14" s="88" t="s">
        <v>179</v>
      </c>
      <c r="M14" s="176" t="s">
        <v>179</v>
      </c>
      <c r="N14" s="176"/>
    </row>
    <row r="15" spans="1:15" ht="5.0999999999999996" customHeight="1" x14ac:dyDescent="0.25">
      <c r="A15" s="19"/>
      <c r="B15" s="7"/>
      <c r="C15" s="8"/>
      <c r="D15" s="8"/>
      <c r="E15" s="8"/>
      <c r="F15" s="8"/>
      <c r="G15" s="8"/>
      <c r="H15" s="36"/>
      <c r="I15" s="8"/>
      <c r="J15" s="8"/>
      <c r="K15" s="8"/>
      <c r="L15" s="8"/>
      <c r="M15" s="24"/>
      <c r="N15" s="36"/>
    </row>
    <row r="16" spans="1:15" ht="15" customHeight="1" x14ac:dyDescent="0.25">
      <c r="A16" s="19"/>
      <c r="B16" s="139" t="s">
        <v>1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</row>
    <row r="17" spans="1:15" s="9" customFormat="1" ht="15" customHeight="1" x14ac:dyDescent="0.25">
      <c r="A17" s="17"/>
      <c r="B17" s="89" t="s">
        <v>2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</row>
    <row r="18" spans="1:15" s="9" customFormat="1" ht="15" customHeight="1" x14ac:dyDescent="0.25">
      <c r="A18" s="17"/>
      <c r="B18" s="90">
        <v>2023</v>
      </c>
      <c r="C18" s="144">
        <v>16.16</v>
      </c>
      <c r="D18" s="141"/>
      <c r="E18" s="141"/>
      <c r="F18" s="141"/>
      <c r="G18" s="144">
        <v>11.49</v>
      </c>
      <c r="H18" s="140" t="s">
        <v>307</v>
      </c>
      <c r="I18" s="144">
        <v>10.01</v>
      </c>
      <c r="J18" s="141"/>
      <c r="K18" s="141"/>
      <c r="L18" s="141"/>
      <c r="M18" s="140" t="s">
        <v>159</v>
      </c>
      <c r="N18" s="140"/>
    </row>
    <row r="19" spans="1:15" s="9" customFormat="1" ht="15" customHeight="1" x14ac:dyDescent="0.25">
      <c r="A19" s="17"/>
      <c r="B19" s="91">
        <v>2022</v>
      </c>
      <c r="C19" s="144">
        <v>15.97</v>
      </c>
      <c r="D19" s="144">
        <v>73.61</v>
      </c>
      <c r="E19" s="143"/>
      <c r="F19" s="143"/>
      <c r="G19" s="144">
        <v>12.06</v>
      </c>
      <c r="H19" s="142" t="s">
        <v>306</v>
      </c>
      <c r="I19" s="144">
        <v>9.43</v>
      </c>
      <c r="J19" s="142">
        <v>87.86</v>
      </c>
      <c r="K19" s="143"/>
      <c r="L19" s="143"/>
      <c r="M19" s="142">
        <v>7.43</v>
      </c>
      <c r="N19" s="142" t="s">
        <v>306</v>
      </c>
    </row>
    <row r="20" spans="1:15" s="9" customFormat="1" ht="15" customHeight="1" x14ac:dyDescent="0.25">
      <c r="A20" s="17"/>
      <c r="B20" s="91">
        <v>2021</v>
      </c>
      <c r="C20" s="144">
        <v>13.76</v>
      </c>
      <c r="D20" s="144">
        <v>75.47</v>
      </c>
      <c r="E20" s="144">
        <v>57.57</v>
      </c>
      <c r="F20" s="143"/>
      <c r="G20" s="144">
        <v>10.34</v>
      </c>
      <c r="H20" s="142"/>
      <c r="I20" s="144">
        <v>8.6</v>
      </c>
      <c r="J20" s="142">
        <v>88.72</v>
      </c>
      <c r="K20" s="142">
        <v>77.22</v>
      </c>
      <c r="L20" s="143"/>
      <c r="M20" s="142">
        <v>6.24</v>
      </c>
      <c r="N20" s="142"/>
    </row>
    <row r="21" spans="1:15" s="9" customFormat="1" ht="15" customHeight="1" x14ac:dyDescent="0.25">
      <c r="A21" s="17"/>
      <c r="B21" s="91">
        <v>2020</v>
      </c>
      <c r="C21" s="144">
        <v>11.72</v>
      </c>
      <c r="D21" s="144">
        <v>75.67</v>
      </c>
      <c r="E21" s="144">
        <v>59.04</v>
      </c>
      <c r="F21" s="145"/>
      <c r="G21" s="142">
        <v>11.03</v>
      </c>
      <c r="H21" s="146"/>
      <c r="I21" s="142">
        <v>8.27</v>
      </c>
      <c r="J21" s="142">
        <v>82.92</v>
      </c>
      <c r="K21" s="142">
        <v>72.510000000000005</v>
      </c>
      <c r="L21" s="145"/>
      <c r="M21" s="142">
        <v>9.98</v>
      </c>
      <c r="N21" s="144"/>
    </row>
    <row r="22" spans="1:15" s="9" customFormat="1" ht="15" customHeight="1" x14ac:dyDescent="0.25">
      <c r="A22" s="17"/>
      <c r="B22" s="91">
        <v>2019</v>
      </c>
      <c r="C22" s="144">
        <v>14.7</v>
      </c>
      <c r="D22" s="144">
        <v>74.56</v>
      </c>
      <c r="E22" s="144">
        <v>57.32</v>
      </c>
      <c r="F22" s="145"/>
      <c r="G22" s="142">
        <v>12.24</v>
      </c>
      <c r="H22" s="148"/>
      <c r="I22" s="142">
        <v>11</v>
      </c>
      <c r="J22" s="142">
        <v>87.03</v>
      </c>
      <c r="K22" s="142">
        <v>73.33</v>
      </c>
      <c r="L22" s="145"/>
      <c r="M22" s="142">
        <v>8.2799999999999994</v>
      </c>
      <c r="N22" s="144"/>
    </row>
    <row r="23" spans="1:15" s="9" customFormat="1" ht="15" customHeight="1" x14ac:dyDescent="0.25">
      <c r="A23" s="17"/>
      <c r="B23" s="91">
        <v>2018</v>
      </c>
      <c r="C23" s="144">
        <v>15.17</v>
      </c>
      <c r="D23" s="144">
        <v>76.099999999999994</v>
      </c>
      <c r="E23" s="144">
        <v>58.45</v>
      </c>
      <c r="F23" s="144">
        <v>38.450000000000003</v>
      </c>
      <c r="G23" s="142">
        <v>12.35</v>
      </c>
      <c r="H23" s="148"/>
      <c r="I23" s="142">
        <v>10.18</v>
      </c>
      <c r="J23" s="142">
        <v>87.18</v>
      </c>
      <c r="K23" s="142">
        <v>74.05</v>
      </c>
      <c r="L23" s="142">
        <v>52.19</v>
      </c>
      <c r="M23" s="142">
        <v>7.68</v>
      </c>
      <c r="N23" s="144"/>
    </row>
    <row r="24" spans="1:15" s="9" customFormat="1" ht="15" customHeight="1" x14ac:dyDescent="0.25">
      <c r="A24" s="32"/>
      <c r="B24" s="91">
        <v>2017</v>
      </c>
      <c r="C24" s="144">
        <v>14.98</v>
      </c>
      <c r="D24" s="144">
        <v>71.66</v>
      </c>
      <c r="E24" s="144">
        <v>54.36</v>
      </c>
      <c r="F24" s="144">
        <v>33.93</v>
      </c>
      <c r="G24" s="142">
        <v>11.96</v>
      </c>
      <c r="H24" s="148"/>
      <c r="I24" s="142">
        <v>9.93</v>
      </c>
      <c r="J24" s="142">
        <v>87.49</v>
      </c>
      <c r="K24" s="142">
        <v>75.08</v>
      </c>
      <c r="L24" s="142">
        <v>51.74</v>
      </c>
      <c r="M24" s="142">
        <v>7.45</v>
      </c>
      <c r="N24" s="144"/>
    </row>
    <row r="25" spans="1:15" s="9" customFormat="1" ht="15" customHeight="1" x14ac:dyDescent="0.25">
      <c r="A25" s="32"/>
      <c r="B25" s="91">
        <v>2016</v>
      </c>
      <c r="C25" s="144">
        <v>14.83</v>
      </c>
      <c r="D25" s="144">
        <v>73.8</v>
      </c>
      <c r="E25" s="144">
        <v>56.12</v>
      </c>
      <c r="F25" s="144">
        <v>34.35</v>
      </c>
      <c r="G25" s="142">
        <v>11.89</v>
      </c>
      <c r="H25" s="148"/>
      <c r="I25" s="142">
        <v>9.76</v>
      </c>
      <c r="J25" s="142">
        <v>87.43</v>
      </c>
      <c r="K25" s="142">
        <v>74.680000000000007</v>
      </c>
      <c r="L25" s="142">
        <v>51.35</v>
      </c>
      <c r="M25" s="142">
        <v>7.99</v>
      </c>
      <c r="N25" s="144"/>
    </row>
    <row r="26" spans="1:15" s="9" customFormat="1" ht="15" customHeight="1" x14ac:dyDescent="0.25">
      <c r="A26" s="17"/>
      <c r="B26" s="91">
        <v>2015</v>
      </c>
      <c r="C26" s="144">
        <v>15.39</v>
      </c>
      <c r="D26" s="144">
        <v>73.260000000000005</v>
      </c>
      <c r="E26" s="144">
        <v>56.67</v>
      </c>
      <c r="F26" s="144">
        <v>34.229999999999997</v>
      </c>
      <c r="G26" s="142">
        <v>12.39</v>
      </c>
      <c r="H26" s="148"/>
      <c r="I26" s="142">
        <v>10.24</v>
      </c>
      <c r="J26" s="142">
        <v>87.74</v>
      </c>
      <c r="K26" s="142">
        <v>74.81</v>
      </c>
      <c r="L26" s="142">
        <v>52.54</v>
      </c>
      <c r="M26" s="142">
        <v>8.6</v>
      </c>
      <c r="N26" s="144"/>
    </row>
    <row r="27" spans="1:15" s="9" customFormat="1" ht="15" customHeight="1" x14ac:dyDescent="0.25">
      <c r="A27" s="17"/>
      <c r="B27" s="91">
        <v>2014</v>
      </c>
      <c r="C27" s="144">
        <v>15.55</v>
      </c>
      <c r="D27" s="144">
        <v>72.86</v>
      </c>
      <c r="E27" s="144">
        <v>55.58</v>
      </c>
      <c r="F27" s="144">
        <v>33.79</v>
      </c>
      <c r="G27" s="142">
        <v>12.82</v>
      </c>
      <c r="H27" s="148"/>
      <c r="I27" s="142">
        <v>10.25</v>
      </c>
      <c r="J27" s="142">
        <v>87.26</v>
      </c>
      <c r="K27" s="142">
        <v>73.760000000000005</v>
      </c>
      <c r="L27" s="142">
        <v>51.6</v>
      </c>
      <c r="M27" s="142">
        <v>9.11</v>
      </c>
      <c r="N27" s="144"/>
    </row>
    <row r="28" spans="1:15" s="9" customFormat="1" ht="15" customHeight="1" x14ac:dyDescent="0.25">
      <c r="A28" s="17"/>
      <c r="B28" s="91">
        <v>2013</v>
      </c>
      <c r="C28" s="144">
        <v>17.95</v>
      </c>
      <c r="D28" s="144">
        <v>76.25</v>
      </c>
      <c r="E28" s="144">
        <v>60.56</v>
      </c>
      <c r="F28" s="144">
        <v>39.83</v>
      </c>
      <c r="G28" s="142">
        <v>13.32</v>
      </c>
      <c r="H28" s="148"/>
      <c r="I28" s="142">
        <v>10.87</v>
      </c>
      <c r="J28" s="142">
        <v>88.53</v>
      </c>
      <c r="K28" s="142">
        <v>75.290000000000006</v>
      </c>
      <c r="L28" s="142">
        <v>53.02</v>
      </c>
      <c r="M28" s="142">
        <v>9.4499999999999993</v>
      </c>
      <c r="N28" s="142"/>
    </row>
    <row r="29" spans="1:15" s="1" customFormat="1" ht="15" customHeight="1" x14ac:dyDescent="0.25">
      <c r="A29" s="28"/>
      <c r="B29" s="91">
        <v>2012</v>
      </c>
      <c r="C29" s="144">
        <v>12.4</v>
      </c>
      <c r="D29" s="144">
        <v>70.95</v>
      </c>
      <c r="E29" s="144">
        <v>52.42</v>
      </c>
      <c r="F29" s="144">
        <v>31.88</v>
      </c>
      <c r="G29" s="142">
        <v>15.38</v>
      </c>
      <c r="H29" s="148"/>
      <c r="I29" s="142">
        <v>8.23</v>
      </c>
      <c r="J29" s="142">
        <v>85.86</v>
      </c>
      <c r="K29" s="142">
        <v>71.64</v>
      </c>
      <c r="L29" s="142">
        <v>48.67</v>
      </c>
      <c r="M29" s="142">
        <v>11.73</v>
      </c>
      <c r="N29" s="142"/>
      <c r="O29" s="9"/>
    </row>
    <row r="30" spans="1:15" s="1" customFormat="1" ht="15" customHeight="1" x14ac:dyDescent="0.25">
      <c r="B30" s="91">
        <v>2011</v>
      </c>
      <c r="C30" s="144">
        <v>12.69</v>
      </c>
      <c r="D30" s="144">
        <v>70.319999999999993</v>
      </c>
      <c r="E30" s="144">
        <v>50.86</v>
      </c>
      <c r="F30" s="144">
        <v>30.17</v>
      </c>
      <c r="G30" s="142">
        <v>16.02</v>
      </c>
      <c r="H30" s="148"/>
      <c r="I30" s="142">
        <v>8.9</v>
      </c>
      <c r="J30" s="142">
        <v>85.2</v>
      </c>
      <c r="K30" s="142">
        <v>69.540000000000006</v>
      </c>
      <c r="L30" s="142">
        <v>46.18</v>
      </c>
      <c r="M30" s="142">
        <v>11.69</v>
      </c>
      <c r="N30" s="142"/>
      <c r="O30" s="9"/>
    </row>
    <row r="31" spans="1:15" s="1" customFormat="1" ht="15" customHeight="1" x14ac:dyDescent="0.25">
      <c r="A31" s="29"/>
      <c r="B31" s="91">
        <v>2010</v>
      </c>
      <c r="C31" s="144">
        <v>11.84</v>
      </c>
      <c r="D31" s="144">
        <v>70.040000000000006</v>
      </c>
      <c r="E31" s="144">
        <v>48.68</v>
      </c>
      <c r="F31" s="144">
        <v>26.54</v>
      </c>
      <c r="G31" s="142">
        <v>15.25</v>
      </c>
      <c r="H31" s="148"/>
      <c r="I31" s="142">
        <v>9.85</v>
      </c>
      <c r="J31" s="142">
        <v>83.93</v>
      </c>
      <c r="K31" s="142">
        <v>68.12</v>
      </c>
      <c r="L31" s="142">
        <v>42.21</v>
      </c>
      <c r="M31" s="142">
        <v>10.61</v>
      </c>
      <c r="N31" s="142"/>
      <c r="O31" s="9"/>
    </row>
    <row r="32" spans="1:15" s="1" customFormat="1" ht="15" customHeight="1" x14ac:dyDescent="0.25">
      <c r="A32" s="18"/>
      <c r="B32" s="91">
        <v>2009</v>
      </c>
      <c r="C32" s="144">
        <v>12.27</v>
      </c>
      <c r="D32" s="144">
        <v>69.67</v>
      </c>
      <c r="E32" s="144">
        <v>48.98</v>
      </c>
      <c r="F32" s="144">
        <v>25.34</v>
      </c>
      <c r="G32" s="142">
        <v>15.56</v>
      </c>
      <c r="H32" s="148"/>
      <c r="I32" s="142">
        <v>8.83</v>
      </c>
      <c r="J32" s="142">
        <v>84.25</v>
      </c>
      <c r="K32" s="142">
        <v>69.13</v>
      </c>
      <c r="L32" s="142">
        <v>41.15</v>
      </c>
      <c r="M32" s="142">
        <v>10.45</v>
      </c>
      <c r="N32" s="142"/>
      <c r="O32" s="9"/>
    </row>
    <row r="33" spans="1:15" s="1" customFormat="1" ht="15" customHeight="1" x14ac:dyDescent="0.25">
      <c r="A33" s="33"/>
      <c r="B33" s="91">
        <v>2008</v>
      </c>
      <c r="C33" s="144">
        <v>14.36</v>
      </c>
      <c r="D33" s="144">
        <v>71.5</v>
      </c>
      <c r="E33" s="144">
        <v>48.78</v>
      </c>
      <c r="F33" s="144">
        <v>24.45</v>
      </c>
      <c r="G33" s="142">
        <v>14.83</v>
      </c>
      <c r="H33" s="147"/>
      <c r="I33" s="142">
        <v>10</v>
      </c>
      <c r="J33" s="142">
        <v>82.27</v>
      </c>
      <c r="K33" s="142">
        <v>68.099999999999994</v>
      </c>
      <c r="L33" s="142">
        <v>39.909999999999997</v>
      </c>
      <c r="M33" s="142">
        <v>9.91</v>
      </c>
      <c r="N33" s="147"/>
      <c r="O33" s="9"/>
    </row>
    <row r="34" spans="1:15" ht="15" customHeight="1" x14ac:dyDescent="0.25">
      <c r="A34" s="32"/>
      <c r="B34" s="139" t="s">
        <v>3</v>
      </c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9"/>
    </row>
    <row r="35" spans="1:15" s="9" customFormat="1" ht="15" customHeight="1" x14ac:dyDescent="0.25">
      <c r="A35" s="32"/>
      <c r="B35" s="89" t="s">
        <v>4</v>
      </c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</row>
    <row r="36" spans="1:15" s="9" customFormat="1" ht="15" customHeight="1" x14ac:dyDescent="0.25">
      <c r="A36" s="32"/>
      <c r="B36" s="90">
        <v>2023</v>
      </c>
      <c r="C36" s="140">
        <v>19.940000000000001</v>
      </c>
      <c r="D36" s="141"/>
      <c r="E36" s="141"/>
      <c r="F36" s="141"/>
      <c r="G36" s="140">
        <v>15.88</v>
      </c>
      <c r="H36" s="140" t="s">
        <v>307</v>
      </c>
      <c r="I36" s="140">
        <v>10.67</v>
      </c>
      <c r="J36" s="141"/>
      <c r="K36" s="141"/>
      <c r="L36" s="141"/>
      <c r="M36" s="140" t="s">
        <v>159</v>
      </c>
      <c r="N36" s="140"/>
    </row>
    <row r="37" spans="1:15" s="9" customFormat="1" ht="15" customHeight="1" x14ac:dyDescent="0.25">
      <c r="A37" s="32"/>
      <c r="B37" s="91">
        <v>2022</v>
      </c>
      <c r="C37" s="144">
        <v>19.77</v>
      </c>
      <c r="D37" s="142">
        <v>69.260000000000005</v>
      </c>
      <c r="E37" s="143"/>
      <c r="F37" s="143"/>
      <c r="G37" s="142">
        <v>15.66</v>
      </c>
      <c r="H37" s="142" t="s">
        <v>306</v>
      </c>
      <c r="I37" s="142">
        <v>8.07</v>
      </c>
      <c r="J37" s="142">
        <v>67.52</v>
      </c>
      <c r="K37" s="143"/>
      <c r="L37" s="143"/>
      <c r="M37" s="142">
        <v>17.09</v>
      </c>
      <c r="N37" s="142" t="s">
        <v>306</v>
      </c>
    </row>
    <row r="38" spans="1:15" s="9" customFormat="1" ht="15" customHeight="1" x14ac:dyDescent="0.25">
      <c r="A38" s="32"/>
      <c r="B38" s="91">
        <v>2021</v>
      </c>
      <c r="C38" s="144">
        <v>16.73</v>
      </c>
      <c r="D38" s="142">
        <v>70.94</v>
      </c>
      <c r="E38" s="142">
        <v>50.47</v>
      </c>
      <c r="F38" s="143"/>
      <c r="G38" s="142">
        <v>13.49</v>
      </c>
      <c r="H38" s="142"/>
      <c r="I38" s="142">
        <v>6.33</v>
      </c>
      <c r="J38" s="142">
        <v>69.900000000000006</v>
      </c>
      <c r="K38" s="142">
        <v>50.2</v>
      </c>
      <c r="L38" s="143"/>
      <c r="M38" s="142">
        <v>13.29</v>
      </c>
      <c r="N38" s="142"/>
    </row>
    <row r="39" spans="1:15" s="9" customFormat="1" ht="15" customHeight="1" x14ac:dyDescent="0.25">
      <c r="A39" s="32"/>
      <c r="B39" s="91">
        <v>2020</v>
      </c>
      <c r="C39" s="144">
        <v>13.78</v>
      </c>
      <c r="D39" s="144">
        <v>70.709999999999994</v>
      </c>
      <c r="E39" s="142">
        <v>51.52</v>
      </c>
      <c r="F39" s="145"/>
      <c r="G39" s="142">
        <v>14.47</v>
      </c>
      <c r="H39" s="146"/>
      <c r="I39" s="142">
        <v>8.16</v>
      </c>
      <c r="J39" s="144">
        <v>42.75</v>
      </c>
      <c r="K39" s="142">
        <v>31.88</v>
      </c>
      <c r="L39" s="145"/>
      <c r="M39" s="144">
        <v>34.21</v>
      </c>
      <c r="N39" s="144"/>
    </row>
    <row r="40" spans="1:15" s="9" customFormat="1" ht="15" customHeight="1" x14ac:dyDescent="0.25">
      <c r="A40" s="32"/>
      <c r="B40" s="91">
        <v>2019</v>
      </c>
      <c r="C40" s="144">
        <v>16.850000000000001</v>
      </c>
      <c r="D40" s="144">
        <v>69.040000000000006</v>
      </c>
      <c r="E40" s="142">
        <v>48.95</v>
      </c>
      <c r="F40" s="145"/>
      <c r="G40" s="142">
        <v>15.73</v>
      </c>
      <c r="H40" s="148"/>
      <c r="I40" s="142">
        <v>9.98</v>
      </c>
      <c r="J40" s="144">
        <v>69.59</v>
      </c>
      <c r="K40" s="142">
        <v>37.14</v>
      </c>
      <c r="L40" s="145"/>
      <c r="M40" s="144">
        <v>17.260000000000002</v>
      </c>
      <c r="N40" s="144"/>
    </row>
    <row r="41" spans="1:15" s="9" customFormat="1" ht="15" customHeight="1" x14ac:dyDescent="0.25">
      <c r="A41" s="32"/>
      <c r="B41" s="91">
        <v>2018</v>
      </c>
      <c r="C41" s="144">
        <v>17.73</v>
      </c>
      <c r="D41" s="144">
        <v>71.75</v>
      </c>
      <c r="E41" s="142">
        <v>51.75</v>
      </c>
      <c r="F41" s="142">
        <v>30.85</v>
      </c>
      <c r="G41" s="142">
        <v>15.82</v>
      </c>
      <c r="H41" s="148"/>
      <c r="I41" s="142">
        <v>10.96</v>
      </c>
      <c r="J41" s="144">
        <v>71.430000000000007</v>
      </c>
      <c r="K41" s="142">
        <v>51.76</v>
      </c>
      <c r="L41" s="142">
        <v>20.170000000000002</v>
      </c>
      <c r="M41" s="144">
        <v>15.63</v>
      </c>
      <c r="N41" s="144"/>
    </row>
    <row r="42" spans="1:15" s="9" customFormat="1" ht="15" customHeight="1" x14ac:dyDescent="0.25">
      <c r="A42" s="32"/>
      <c r="B42" s="91">
        <v>2017</v>
      </c>
      <c r="C42" s="144">
        <v>17.649999999999999</v>
      </c>
      <c r="D42" s="144">
        <v>66.58</v>
      </c>
      <c r="E42" s="142">
        <v>47.16</v>
      </c>
      <c r="F42" s="142">
        <v>25.97</v>
      </c>
      <c r="G42" s="142">
        <v>15.06</v>
      </c>
      <c r="H42" s="148"/>
      <c r="I42" s="142">
        <v>10.8</v>
      </c>
      <c r="J42" s="144">
        <v>74.95</v>
      </c>
      <c r="K42" s="142">
        <v>56.66</v>
      </c>
      <c r="L42" s="142">
        <v>22.28</v>
      </c>
      <c r="M42" s="144">
        <v>12.86</v>
      </c>
      <c r="N42" s="144"/>
    </row>
    <row r="43" spans="1:15" s="9" customFormat="1" ht="15" customHeight="1" x14ac:dyDescent="0.25">
      <c r="A43" s="32"/>
      <c r="B43" s="91">
        <v>2016</v>
      </c>
      <c r="C43" s="144">
        <v>17.62</v>
      </c>
      <c r="D43" s="144">
        <v>69.52</v>
      </c>
      <c r="E43" s="142">
        <v>49.8</v>
      </c>
      <c r="F43" s="142">
        <v>26.84</v>
      </c>
      <c r="G43" s="142">
        <v>14.67</v>
      </c>
      <c r="H43" s="148"/>
      <c r="I43" s="142">
        <v>11.38</v>
      </c>
      <c r="J43" s="144">
        <v>76.55</v>
      </c>
      <c r="K43" s="142">
        <v>60.4</v>
      </c>
      <c r="L43" s="142">
        <v>23.82</v>
      </c>
      <c r="M43" s="144">
        <v>12.78</v>
      </c>
      <c r="N43" s="144"/>
    </row>
    <row r="44" spans="1:15" s="9" customFormat="1" ht="15" customHeight="1" x14ac:dyDescent="0.25">
      <c r="A44" s="17"/>
      <c r="B44" s="91">
        <v>2015</v>
      </c>
      <c r="C44" s="144">
        <v>18.29</v>
      </c>
      <c r="D44" s="144">
        <v>68.91</v>
      </c>
      <c r="E44" s="142">
        <v>50.78</v>
      </c>
      <c r="F44" s="142">
        <v>27.22</v>
      </c>
      <c r="G44" s="142">
        <v>15.1</v>
      </c>
      <c r="H44" s="148"/>
      <c r="I44" s="142">
        <v>11.15</v>
      </c>
      <c r="J44" s="144">
        <v>76.209999999999994</v>
      </c>
      <c r="K44" s="142">
        <v>61.02</v>
      </c>
      <c r="L44" s="142">
        <v>32.159999999999997</v>
      </c>
      <c r="M44" s="144">
        <v>13.1</v>
      </c>
      <c r="N44" s="144"/>
    </row>
    <row r="45" spans="1:15" s="9" customFormat="1" ht="15" customHeight="1" x14ac:dyDescent="0.25">
      <c r="A45" s="17"/>
      <c r="B45" s="91">
        <v>2014</v>
      </c>
      <c r="C45" s="144">
        <v>18.59</v>
      </c>
      <c r="D45" s="144">
        <v>68.62</v>
      </c>
      <c r="E45" s="142">
        <v>49.74</v>
      </c>
      <c r="F45" s="142">
        <v>27.38</v>
      </c>
      <c r="G45" s="142">
        <v>15.62</v>
      </c>
      <c r="H45" s="148"/>
      <c r="I45" s="142">
        <v>11.1</v>
      </c>
      <c r="J45" s="144">
        <v>75.599999999999994</v>
      </c>
      <c r="K45" s="142">
        <v>59.49</v>
      </c>
      <c r="L45" s="142">
        <v>33.229999999999997</v>
      </c>
      <c r="M45" s="144">
        <v>14.35</v>
      </c>
      <c r="N45" s="144"/>
      <c r="O45" s="41"/>
    </row>
    <row r="46" spans="1:15" s="9" customFormat="1" ht="15" customHeight="1" x14ac:dyDescent="0.25">
      <c r="A46" s="17"/>
      <c r="B46" s="91">
        <v>2013</v>
      </c>
      <c r="C46" s="144">
        <v>22.27</v>
      </c>
      <c r="D46" s="142">
        <v>73.099999999999994</v>
      </c>
      <c r="E46" s="142">
        <v>56.33</v>
      </c>
      <c r="F46" s="142">
        <v>35.4</v>
      </c>
      <c r="G46" s="142">
        <v>16.149999999999999</v>
      </c>
      <c r="H46" s="148"/>
      <c r="I46" s="142">
        <v>14.93</v>
      </c>
      <c r="J46" s="142">
        <v>80.38</v>
      </c>
      <c r="K46" s="142">
        <v>64.33</v>
      </c>
      <c r="L46" s="142">
        <v>39.96</v>
      </c>
      <c r="M46" s="142">
        <v>13.05</v>
      </c>
      <c r="N46" s="142"/>
    </row>
    <row r="47" spans="1:15" s="1" customFormat="1" ht="15" customHeight="1" x14ac:dyDescent="0.25">
      <c r="A47" s="28"/>
      <c r="B47" s="91">
        <v>2012</v>
      </c>
      <c r="C47" s="144">
        <v>14.8</v>
      </c>
      <c r="D47" s="142">
        <v>65.900000000000006</v>
      </c>
      <c r="E47" s="142">
        <v>45.6</v>
      </c>
      <c r="F47" s="142">
        <v>25.15</v>
      </c>
      <c r="G47" s="142">
        <v>18.84</v>
      </c>
      <c r="H47" s="148"/>
      <c r="I47" s="142">
        <v>8.85</v>
      </c>
      <c r="J47" s="142">
        <v>73.8</v>
      </c>
      <c r="K47" s="142">
        <v>57.46</v>
      </c>
      <c r="L47" s="142">
        <v>32.29</v>
      </c>
      <c r="M47" s="142">
        <v>17.73</v>
      </c>
      <c r="N47" s="142"/>
      <c r="O47" s="9"/>
    </row>
    <row r="48" spans="1:15" s="1" customFormat="1" ht="15" customHeight="1" x14ac:dyDescent="0.25">
      <c r="B48" s="91">
        <v>2011</v>
      </c>
      <c r="C48" s="144">
        <v>14.73</v>
      </c>
      <c r="D48" s="142">
        <v>64.680000000000007</v>
      </c>
      <c r="E48" s="142">
        <v>43.34</v>
      </c>
      <c r="F48" s="142">
        <v>23.05</v>
      </c>
      <c r="G48" s="142">
        <v>19.39</v>
      </c>
      <c r="H48" s="148"/>
      <c r="I48" s="142">
        <v>8.99</v>
      </c>
      <c r="J48" s="142">
        <v>71.7</v>
      </c>
      <c r="K48" s="142">
        <v>52.85</v>
      </c>
      <c r="L48" s="142">
        <v>28.56</v>
      </c>
      <c r="M48" s="142">
        <v>15.03</v>
      </c>
      <c r="N48" s="142"/>
    </row>
    <row r="49" spans="1:15" s="1" customFormat="1" ht="15" customHeight="1" x14ac:dyDescent="0.25">
      <c r="A49" s="29"/>
      <c r="B49" s="91">
        <v>2010</v>
      </c>
      <c r="C49" s="144">
        <v>13.99</v>
      </c>
      <c r="D49" s="142">
        <v>64.959999999999994</v>
      </c>
      <c r="E49" s="142">
        <v>41.54</v>
      </c>
      <c r="F49" s="142">
        <v>19.96</v>
      </c>
      <c r="G49" s="142">
        <v>18.52</v>
      </c>
      <c r="H49" s="148"/>
      <c r="I49" s="142">
        <v>15.5</v>
      </c>
      <c r="J49" s="142">
        <v>77.84</v>
      </c>
      <c r="K49" s="142">
        <v>60.85</v>
      </c>
      <c r="L49" s="142">
        <v>33.99</v>
      </c>
      <c r="M49" s="142">
        <v>13.36</v>
      </c>
      <c r="N49" s="142"/>
    </row>
    <row r="50" spans="1:15" s="1" customFormat="1" ht="15" customHeight="1" x14ac:dyDescent="0.25">
      <c r="A50" s="18"/>
      <c r="B50" s="91">
        <v>2009</v>
      </c>
      <c r="C50" s="144">
        <v>14.38</v>
      </c>
      <c r="D50" s="142">
        <v>65.02</v>
      </c>
      <c r="E50" s="142">
        <v>42.31</v>
      </c>
      <c r="F50" s="142">
        <v>19.25</v>
      </c>
      <c r="G50" s="142">
        <v>18.79</v>
      </c>
      <c r="H50" s="148"/>
      <c r="I50" s="142">
        <v>11.9</v>
      </c>
      <c r="J50" s="142">
        <v>73.42</v>
      </c>
      <c r="K50" s="142">
        <v>55.77</v>
      </c>
      <c r="L50" s="142">
        <v>28.09</v>
      </c>
      <c r="M50" s="142">
        <v>15.94</v>
      </c>
      <c r="N50" s="142"/>
    </row>
    <row r="51" spans="1:15" s="1" customFormat="1" ht="15" customHeight="1" x14ac:dyDescent="0.25">
      <c r="A51" s="14"/>
      <c r="B51" s="91">
        <v>2008</v>
      </c>
      <c r="C51" s="144">
        <v>16.71</v>
      </c>
      <c r="D51" s="147">
        <v>67.13</v>
      </c>
      <c r="E51" s="147">
        <v>41.9</v>
      </c>
      <c r="F51" s="147">
        <v>18.27</v>
      </c>
      <c r="G51" s="147">
        <v>17.84</v>
      </c>
      <c r="H51" s="147"/>
      <c r="I51" s="147">
        <v>12.72</v>
      </c>
      <c r="J51" s="147">
        <v>64.989999999999995</v>
      </c>
      <c r="K51" s="147">
        <v>48.41</v>
      </c>
      <c r="L51" s="147">
        <v>24.42</v>
      </c>
      <c r="M51" s="147">
        <v>13.55</v>
      </c>
      <c r="N51" s="147"/>
    </row>
    <row r="52" spans="1:15" s="9" customFormat="1" ht="15" customHeight="1" collapsed="1" x14ac:dyDescent="0.25">
      <c r="A52" s="14"/>
      <c r="B52" s="89" t="s">
        <v>5</v>
      </c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</row>
    <row r="53" spans="1:15" s="9" customFormat="1" ht="15" customHeight="1" x14ac:dyDescent="0.25">
      <c r="A53" s="14"/>
      <c r="B53" s="90">
        <v>2023</v>
      </c>
      <c r="C53" s="140">
        <v>8.8800000000000008</v>
      </c>
      <c r="D53" s="141"/>
      <c r="E53" s="141"/>
      <c r="F53" s="141"/>
      <c r="G53" s="140">
        <v>3.05</v>
      </c>
      <c r="H53" s="140" t="s">
        <v>307</v>
      </c>
      <c r="I53" s="140">
        <v>9.9499999999999993</v>
      </c>
      <c r="J53" s="141"/>
      <c r="K53" s="141"/>
      <c r="L53" s="141"/>
      <c r="M53" s="140" t="s">
        <v>159</v>
      </c>
      <c r="N53" s="140"/>
    </row>
    <row r="54" spans="1:15" s="9" customFormat="1" ht="15" customHeight="1" x14ac:dyDescent="0.25">
      <c r="A54" s="14"/>
      <c r="B54" s="91">
        <v>2022</v>
      </c>
      <c r="C54" s="142">
        <v>8.68</v>
      </c>
      <c r="D54" s="142">
        <v>92.63</v>
      </c>
      <c r="E54" s="143"/>
      <c r="F54" s="143"/>
      <c r="G54" s="142">
        <v>5.13</v>
      </c>
      <c r="H54" s="142" t="s">
        <v>306</v>
      </c>
      <c r="I54" s="142">
        <v>9.57</v>
      </c>
      <c r="J54" s="142">
        <v>89.61</v>
      </c>
      <c r="K54" s="143"/>
      <c r="L54" s="143"/>
      <c r="M54" s="142">
        <v>6.44</v>
      </c>
      <c r="N54" s="142" t="s">
        <v>306</v>
      </c>
    </row>
    <row r="55" spans="1:15" s="9" customFormat="1" ht="15" customHeight="1" x14ac:dyDescent="0.25">
      <c r="A55" s="14"/>
      <c r="B55" s="91">
        <v>2021</v>
      </c>
      <c r="C55" s="144">
        <v>8.27</v>
      </c>
      <c r="D55" s="142">
        <v>92.37</v>
      </c>
      <c r="E55" s="142">
        <v>84.07</v>
      </c>
      <c r="F55" s="143"/>
      <c r="G55" s="142">
        <v>4.5199999999999996</v>
      </c>
      <c r="H55" s="142"/>
      <c r="I55" s="142">
        <v>8.84</v>
      </c>
      <c r="J55" s="142">
        <v>90.19</v>
      </c>
      <c r="K55" s="142">
        <v>79.33</v>
      </c>
      <c r="L55" s="143"/>
      <c r="M55" s="142">
        <v>5.47</v>
      </c>
      <c r="N55" s="142"/>
    </row>
    <row r="56" spans="1:15" s="9" customFormat="1" ht="15" customHeight="1" x14ac:dyDescent="0.25">
      <c r="A56" s="14"/>
      <c r="B56" s="91">
        <v>2020</v>
      </c>
      <c r="C56" s="142">
        <v>7.87</v>
      </c>
      <c r="D56" s="144">
        <v>91.89</v>
      </c>
      <c r="E56" s="142">
        <v>83.64</v>
      </c>
      <c r="F56" s="145"/>
      <c r="G56" s="142">
        <v>4.59</v>
      </c>
      <c r="H56" s="146"/>
      <c r="I56" s="142">
        <v>8.2899999999999991</v>
      </c>
      <c r="J56" s="144">
        <v>89.48</v>
      </c>
      <c r="K56" s="142">
        <v>79.150000000000006</v>
      </c>
      <c r="L56" s="145"/>
      <c r="M56" s="144">
        <v>5.96</v>
      </c>
      <c r="N56" s="144"/>
    </row>
    <row r="57" spans="1:15" s="9" customFormat="1" ht="15" customHeight="1" x14ac:dyDescent="0.25">
      <c r="A57" s="14"/>
      <c r="B57" s="91">
        <v>2019</v>
      </c>
      <c r="C57" s="142">
        <v>10.42</v>
      </c>
      <c r="D57" s="144">
        <v>92.27</v>
      </c>
      <c r="E57" s="142">
        <v>84.19</v>
      </c>
      <c r="F57" s="145"/>
      <c r="G57" s="142">
        <v>5.32</v>
      </c>
      <c r="H57" s="148"/>
      <c r="I57" s="142">
        <v>11.19</v>
      </c>
      <c r="J57" s="144">
        <v>89.91</v>
      </c>
      <c r="K57" s="142">
        <v>79.31</v>
      </c>
      <c r="L57" s="145"/>
      <c r="M57" s="144">
        <v>6.62</v>
      </c>
      <c r="N57" s="144"/>
    </row>
    <row r="58" spans="1:15" s="9" customFormat="1" ht="15" customHeight="1" x14ac:dyDescent="0.25">
      <c r="A58" s="14"/>
      <c r="B58" s="91">
        <v>2018</v>
      </c>
      <c r="C58" s="142">
        <v>9.8699999999999992</v>
      </c>
      <c r="D58" s="144">
        <v>92.26</v>
      </c>
      <c r="E58" s="142">
        <v>83.37</v>
      </c>
      <c r="F58" s="142">
        <v>66.73</v>
      </c>
      <c r="G58" s="142">
        <v>5.17</v>
      </c>
      <c r="H58" s="148"/>
      <c r="I58" s="142">
        <v>10.02</v>
      </c>
      <c r="J58" s="144">
        <v>90.79</v>
      </c>
      <c r="K58" s="142">
        <v>79.16</v>
      </c>
      <c r="L58" s="142">
        <v>59.53</v>
      </c>
      <c r="M58" s="144">
        <v>6.01</v>
      </c>
      <c r="N58" s="144"/>
    </row>
    <row r="59" spans="1:15" s="9" customFormat="1" ht="15" customHeight="1" x14ac:dyDescent="0.25">
      <c r="A59" s="32"/>
      <c r="B59" s="91">
        <v>2017</v>
      </c>
      <c r="C59" s="142">
        <v>9.31</v>
      </c>
      <c r="D59" s="144">
        <v>92.15</v>
      </c>
      <c r="E59" s="142">
        <v>83.4</v>
      </c>
      <c r="F59" s="142">
        <v>66.069999999999993</v>
      </c>
      <c r="G59" s="142">
        <v>5.35</v>
      </c>
      <c r="H59" s="148"/>
      <c r="I59" s="142">
        <v>9.73</v>
      </c>
      <c r="J59" s="144">
        <v>90.59</v>
      </c>
      <c r="K59" s="142">
        <v>79.63</v>
      </c>
      <c r="L59" s="142">
        <v>59.03</v>
      </c>
      <c r="M59" s="144">
        <v>6.25</v>
      </c>
      <c r="N59" s="144"/>
    </row>
    <row r="60" spans="1:15" s="9" customFormat="1" ht="15" customHeight="1" x14ac:dyDescent="0.25">
      <c r="A60" s="32"/>
      <c r="B60" s="91">
        <v>2016</v>
      </c>
      <c r="C60" s="142">
        <v>8.89</v>
      </c>
      <c r="D60" s="144">
        <v>91.85</v>
      </c>
      <c r="E60" s="142">
        <v>82.72</v>
      </c>
      <c r="F60" s="142">
        <v>65.989999999999995</v>
      </c>
      <c r="G60" s="142">
        <v>5.99</v>
      </c>
      <c r="H60" s="148"/>
      <c r="I60" s="142">
        <v>9.3699999999999992</v>
      </c>
      <c r="J60" s="144">
        <v>90.54</v>
      </c>
      <c r="K60" s="142">
        <v>78.760000000000005</v>
      </c>
      <c r="L60" s="142">
        <v>59.22</v>
      </c>
      <c r="M60" s="144">
        <v>6.86</v>
      </c>
      <c r="N60" s="144"/>
    </row>
    <row r="61" spans="1:15" s="9" customFormat="1" ht="15" customHeight="1" x14ac:dyDescent="0.25">
      <c r="A61" s="14"/>
      <c r="B61" s="91">
        <v>2015</v>
      </c>
      <c r="C61" s="142">
        <v>9.27</v>
      </c>
      <c r="D61" s="144">
        <v>91.4</v>
      </c>
      <c r="E61" s="142">
        <v>81.2</v>
      </c>
      <c r="F61" s="142">
        <v>63.42</v>
      </c>
      <c r="G61" s="142">
        <v>6.67</v>
      </c>
      <c r="H61" s="148"/>
      <c r="I61" s="142">
        <v>10.02</v>
      </c>
      <c r="J61" s="144">
        <v>90.87</v>
      </c>
      <c r="K61" s="142">
        <v>78.569999999999993</v>
      </c>
      <c r="L61" s="142">
        <v>58.09</v>
      </c>
      <c r="M61" s="144">
        <v>7.49</v>
      </c>
      <c r="N61" s="144"/>
    </row>
    <row r="62" spans="1:15" s="9" customFormat="1" ht="15" customHeight="1" x14ac:dyDescent="0.25">
      <c r="A62" s="17"/>
      <c r="B62" s="91">
        <v>2014</v>
      </c>
      <c r="C62" s="142">
        <v>9.16</v>
      </c>
      <c r="D62" s="144">
        <v>90.92</v>
      </c>
      <c r="E62" s="142">
        <v>80.430000000000007</v>
      </c>
      <c r="F62" s="142">
        <v>61.06</v>
      </c>
      <c r="G62" s="142">
        <v>6.96</v>
      </c>
      <c r="H62" s="148"/>
      <c r="I62" s="142">
        <v>10.029999999999999</v>
      </c>
      <c r="J62" s="144">
        <v>90.61</v>
      </c>
      <c r="K62" s="142">
        <v>77.87</v>
      </c>
      <c r="L62" s="142">
        <v>56.88</v>
      </c>
      <c r="M62" s="144">
        <v>7.75</v>
      </c>
      <c r="N62" s="144"/>
    </row>
    <row r="63" spans="1:15" s="9" customFormat="1" ht="15" customHeight="1" x14ac:dyDescent="0.25">
      <c r="A63" s="17"/>
      <c r="B63" s="91">
        <v>2013</v>
      </c>
      <c r="C63" s="142">
        <v>8.9600000000000009</v>
      </c>
      <c r="D63" s="142">
        <v>92.52</v>
      </c>
      <c r="E63" s="142">
        <v>82.43</v>
      </c>
      <c r="F63" s="142">
        <v>62.76</v>
      </c>
      <c r="G63" s="142">
        <v>7.42</v>
      </c>
      <c r="H63" s="148"/>
      <c r="I63" s="142">
        <v>9.77</v>
      </c>
      <c r="J63" s="142">
        <v>91.89</v>
      </c>
      <c r="K63" s="142">
        <v>79.8</v>
      </c>
      <c r="L63" s="142">
        <v>58.39</v>
      </c>
      <c r="M63" s="142">
        <v>8.48</v>
      </c>
      <c r="N63" s="142"/>
    </row>
    <row r="64" spans="1:15" s="1" customFormat="1" ht="15" customHeight="1" x14ac:dyDescent="0.25">
      <c r="A64" s="28"/>
      <c r="B64" s="91">
        <v>2012</v>
      </c>
      <c r="C64" s="142">
        <v>7.6</v>
      </c>
      <c r="D64" s="142">
        <v>90.62</v>
      </c>
      <c r="E64" s="142">
        <v>78.97</v>
      </c>
      <c r="F64" s="142">
        <v>58.09</v>
      </c>
      <c r="G64" s="142">
        <v>8.4700000000000006</v>
      </c>
      <c r="H64" s="148"/>
      <c r="I64" s="142">
        <v>8.0500000000000007</v>
      </c>
      <c r="J64" s="142">
        <v>89.53</v>
      </c>
      <c r="K64" s="142">
        <v>75.959999999999994</v>
      </c>
      <c r="L64" s="142">
        <v>53.66</v>
      </c>
      <c r="M64" s="142">
        <v>10.07</v>
      </c>
      <c r="N64" s="142"/>
      <c r="O64" s="9"/>
    </row>
    <row r="65" spans="1:14" s="1" customFormat="1" ht="15" customHeight="1" x14ac:dyDescent="0.25">
      <c r="B65" s="91">
        <v>2011</v>
      </c>
      <c r="C65" s="142">
        <v>8.4499999999999993</v>
      </c>
      <c r="D65" s="142">
        <v>90.85</v>
      </c>
      <c r="E65" s="142">
        <v>78.22</v>
      </c>
      <c r="F65" s="142">
        <v>56.11</v>
      </c>
      <c r="G65" s="142">
        <v>8.9700000000000006</v>
      </c>
      <c r="H65" s="148"/>
      <c r="I65" s="142">
        <v>8.8800000000000008</v>
      </c>
      <c r="J65" s="142">
        <v>89.16</v>
      </c>
      <c r="K65" s="142">
        <v>74.430000000000007</v>
      </c>
      <c r="L65" s="142">
        <v>51.35</v>
      </c>
      <c r="M65" s="142">
        <v>10.72</v>
      </c>
      <c r="N65" s="142"/>
    </row>
    <row r="66" spans="1:14" s="1" customFormat="1" ht="15" customHeight="1" x14ac:dyDescent="0.25">
      <c r="A66" s="29"/>
      <c r="B66" s="91">
        <v>2010</v>
      </c>
      <c r="C66" s="142">
        <v>7.16</v>
      </c>
      <c r="D66" s="142">
        <v>91.75</v>
      </c>
      <c r="E66" s="142">
        <v>79.19</v>
      </c>
      <c r="F66" s="142">
        <v>54.62</v>
      </c>
      <c r="G66" s="142">
        <v>8.1</v>
      </c>
      <c r="H66" s="148"/>
      <c r="I66" s="142">
        <v>8.15</v>
      </c>
      <c r="J66" s="142">
        <v>87.4</v>
      </c>
      <c r="K66" s="142">
        <v>72.27</v>
      </c>
      <c r="L66" s="142">
        <v>46.9</v>
      </c>
      <c r="M66" s="142">
        <v>9.7899999999999991</v>
      </c>
      <c r="N66" s="142"/>
    </row>
    <row r="67" spans="1:14" s="1" customFormat="1" ht="15" customHeight="1" x14ac:dyDescent="0.25">
      <c r="A67" s="18"/>
      <c r="B67" s="91">
        <v>2009</v>
      </c>
      <c r="C67" s="142">
        <v>7.44</v>
      </c>
      <c r="D67" s="142">
        <v>90.23</v>
      </c>
      <c r="E67" s="142">
        <v>78.52</v>
      </c>
      <c r="F67" s="142">
        <v>52.31</v>
      </c>
      <c r="G67" s="142">
        <v>8.17</v>
      </c>
      <c r="H67" s="148"/>
      <c r="I67" s="142">
        <v>7.96</v>
      </c>
      <c r="J67" s="142">
        <v>88.87</v>
      </c>
      <c r="K67" s="142">
        <v>74.83</v>
      </c>
      <c r="L67" s="142">
        <v>46.72</v>
      </c>
      <c r="M67" s="142">
        <v>8.89</v>
      </c>
      <c r="N67" s="142"/>
    </row>
    <row r="68" spans="1:14" s="1" customFormat="1" ht="15" customHeight="1" x14ac:dyDescent="0.25">
      <c r="A68" s="14"/>
      <c r="B68" s="91">
        <v>2008</v>
      </c>
      <c r="C68" s="147">
        <v>8.7799999999999994</v>
      </c>
      <c r="D68" s="147">
        <v>91.31</v>
      </c>
      <c r="E68" s="147">
        <v>79.94</v>
      </c>
      <c r="F68" s="147">
        <v>52.47</v>
      </c>
      <c r="G68" s="147">
        <v>7.66</v>
      </c>
      <c r="H68" s="147"/>
      <c r="I68" s="147">
        <v>9.1999999999999993</v>
      </c>
      <c r="J68" s="147">
        <v>89.26</v>
      </c>
      <c r="K68" s="147">
        <v>76.069999999999993</v>
      </c>
      <c r="L68" s="147">
        <v>46.17</v>
      </c>
      <c r="M68" s="147">
        <v>8.85</v>
      </c>
      <c r="N68" s="147"/>
    </row>
    <row r="69" spans="1:14" ht="15" customHeight="1" x14ac:dyDescent="0.25">
      <c r="B69" s="139" t="s">
        <v>7</v>
      </c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</row>
    <row r="70" spans="1:14" s="9" customFormat="1" ht="15" customHeight="1" x14ac:dyDescent="0.25">
      <c r="A70" s="14"/>
      <c r="B70" s="89" t="s">
        <v>8</v>
      </c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</row>
    <row r="71" spans="1:14" s="9" customFormat="1" ht="15" customHeight="1" x14ac:dyDescent="0.25">
      <c r="A71" s="14"/>
      <c r="B71" s="90">
        <v>2023</v>
      </c>
      <c r="C71" s="140">
        <v>8.6300000000000008</v>
      </c>
      <c r="D71" s="141"/>
      <c r="E71" s="141"/>
      <c r="F71" s="141"/>
      <c r="G71" s="140">
        <v>11.68</v>
      </c>
      <c r="H71" s="140" t="s">
        <v>307</v>
      </c>
      <c r="I71" s="140">
        <v>9.3699999999999992</v>
      </c>
      <c r="J71" s="141"/>
      <c r="K71" s="141"/>
      <c r="L71" s="141"/>
      <c r="M71" s="140" t="s">
        <v>159</v>
      </c>
      <c r="N71" s="140"/>
    </row>
    <row r="72" spans="1:14" s="9" customFormat="1" ht="15" customHeight="1" x14ac:dyDescent="0.25">
      <c r="A72" s="14"/>
      <c r="B72" s="91">
        <v>2022</v>
      </c>
      <c r="C72" s="142">
        <v>7.79</v>
      </c>
      <c r="D72" s="142">
        <v>67.94</v>
      </c>
      <c r="E72" s="143"/>
      <c r="F72" s="143"/>
      <c r="G72" s="142">
        <v>12.13</v>
      </c>
      <c r="H72" s="142" t="s">
        <v>306</v>
      </c>
      <c r="I72" s="142">
        <v>8.33</v>
      </c>
      <c r="J72" s="142">
        <v>83.52</v>
      </c>
      <c r="K72" s="143"/>
      <c r="L72" s="143"/>
      <c r="M72" s="142">
        <v>8.42</v>
      </c>
      <c r="N72" s="142" t="s">
        <v>306</v>
      </c>
    </row>
    <row r="73" spans="1:14" s="9" customFormat="1" ht="15" customHeight="1" x14ac:dyDescent="0.25">
      <c r="A73" s="14"/>
      <c r="B73" s="91">
        <v>2021</v>
      </c>
      <c r="C73" s="144">
        <v>7.76</v>
      </c>
      <c r="D73" s="142">
        <v>68.81</v>
      </c>
      <c r="E73" s="142">
        <v>54.84</v>
      </c>
      <c r="F73" s="143"/>
      <c r="G73" s="142">
        <v>9.42</v>
      </c>
      <c r="H73" s="142"/>
      <c r="I73" s="142">
        <v>8.14</v>
      </c>
      <c r="J73" s="142">
        <v>85.86</v>
      </c>
      <c r="K73" s="142">
        <v>74.69</v>
      </c>
      <c r="L73" s="143"/>
      <c r="M73" s="142">
        <v>7</v>
      </c>
      <c r="N73" s="142"/>
    </row>
    <row r="74" spans="1:14" s="9" customFormat="1" ht="15" customHeight="1" x14ac:dyDescent="0.25">
      <c r="A74" s="14"/>
      <c r="B74" s="91">
        <v>2020</v>
      </c>
      <c r="C74" s="142">
        <v>7.14</v>
      </c>
      <c r="D74" s="144">
        <v>69.989999999999995</v>
      </c>
      <c r="E74" s="142">
        <v>56.43</v>
      </c>
      <c r="F74" s="145"/>
      <c r="G74" s="142">
        <v>8.9600000000000009</v>
      </c>
      <c r="H74" s="146"/>
      <c r="I74" s="142">
        <v>7.66</v>
      </c>
      <c r="J74" s="144">
        <v>73.25</v>
      </c>
      <c r="K74" s="142">
        <v>63.48</v>
      </c>
      <c r="L74" s="145"/>
      <c r="M74" s="144">
        <v>15.19</v>
      </c>
      <c r="N74" s="144"/>
    </row>
    <row r="75" spans="1:14" s="9" customFormat="1" ht="15" customHeight="1" x14ac:dyDescent="0.25">
      <c r="A75" s="14"/>
      <c r="B75" s="91">
        <v>2019</v>
      </c>
      <c r="C75" s="142">
        <v>7.85</v>
      </c>
      <c r="D75" s="144">
        <v>71.739999999999995</v>
      </c>
      <c r="E75" s="142">
        <v>59.09</v>
      </c>
      <c r="F75" s="145"/>
      <c r="G75" s="142">
        <v>9.25</v>
      </c>
      <c r="H75" s="148"/>
      <c r="I75" s="142">
        <v>8.73</v>
      </c>
      <c r="J75" s="144">
        <v>82.97</v>
      </c>
      <c r="K75" s="142">
        <v>67.03</v>
      </c>
      <c r="L75" s="145"/>
      <c r="M75" s="144">
        <v>8.98</v>
      </c>
      <c r="N75" s="144"/>
    </row>
    <row r="76" spans="1:14" s="9" customFormat="1" ht="15" customHeight="1" x14ac:dyDescent="0.25">
      <c r="A76" s="14"/>
      <c r="B76" s="91">
        <v>2018</v>
      </c>
      <c r="C76" s="142">
        <v>10.39</v>
      </c>
      <c r="D76" s="144">
        <v>75.12</v>
      </c>
      <c r="E76" s="142">
        <v>62.63</v>
      </c>
      <c r="F76" s="142">
        <v>44.81</v>
      </c>
      <c r="G76" s="142">
        <v>10.130000000000001</v>
      </c>
      <c r="H76" s="148"/>
      <c r="I76" s="142">
        <v>8.35</v>
      </c>
      <c r="J76" s="144">
        <v>83.31</v>
      </c>
      <c r="K76" s="142">
        <v>70.62</v>
      </c>
      <c r="L76" s="142">
        <v>46.13</v>
      </c>
      <c r="M76" s="144">
        <v>8.4600000000000009</v>
      </c>
      <c r="N76" s="144"/>
    </row>
    <row r="77" spans="1:14" s="9" customFormat="1" ht="15" customHeight="1" x14ac:dyDescent="0.25">
      <c r="A77" s="32"/>
      <c r="B77" s="91">
        <v>2017</v>
      </c>
      <c r="C77" s="142">
        <v>9.64</v>
      </c>
      <c r="D77" s="144">
        <v>64.459999999999994</v>
      </c>
      <c r="E77" s="142">
        <v>51.61</v>
      </c>
      <c r="F77" s="142">
        <v>35.119999999999997</v>
      </c>
      <c r="G77" s="142">
        <v>10.08</v>
      </c>
      <c r="H77" s="148"/>
      <c r="I77" s="142">
        <v>9.68</v>
      </c>
      <c r="J77" s="144">
        <v>83.87</v>
      </c>
      <c r="K77" s="142">
        <v>72.47</v>
      </c>
      <c r="L77" s="142">
        <v>47.25</v>
      </c>
      <c r="M77" s="144">
        <v>7.62</v>
      </c>
      <c r="N77" s="144"/>
    </row>
    <row r="78" spans="1:14" s="9" customFormat="1" ht="15" customHeight="1" x14ac:dyDescent="0.25">
      <c r="A78" s="14"/>
      <c r="B78" s="91">
        <v>2016</v>
      </c>
      <c r="C78" s="142">
        <v>9.9600000000000009</v>
      </c>
      <c r="D78" s="144">
        <v>67.150000000000006</v>
      </c>
      <c r="E78" s="142">
        <v>53.79</v>
      </c>
      <c r="F78" s="142">
        <v>35.409999999999997</v>
      </c>
      <c r="G78" s="142">
        <v>9.86</v>
      </c>
      <c r="H78" s="148"/>
      <c r="I78" s="142">
        <v>9.58</v>
      </c>
      <c r="J78" s="144">
        <v>86.09</v>
      </c>
      <c r="K78" s="142">
        <v>73.319999999999993</v>
      </c>
      <c r="L78" s="142">
        <v>47.72</v>
      </c>
      <c r="M78" s="144">
        <v>7.56</v>
      </c>
      <c r="N78" s="144"/>
    </row>
    <row r="79" spans="1:14" s="9" customFormat="1" ht="15" customHeight="1" x14ac:dyDescent="0.25">
      <c r="A79" s="14"/>
      <c r="B79" s="91">
        <v>2015</v>
      </c>
      <c r="C79" s="142">
        <v>12.81</v>
      </c>
      <c r="D79" s="144">
        <v>67.569999999999993</v>
      </c>
      <c r="E79" s="142">
        <v>53.87</v>
      </c>
      <c r="F79" s="142">
        <v>34.39</v>
      </c>
      <c r="G79" s="142">
        <v>10.32</v>
      </c>
      <c r="H79" s="148"/>
      <c r="I79" s="142">
        <v>11.12</v>
      </c>
      <c r="J79" s="144">
        <v>86.02</v>
      </c>
      <c r="K79" s="142">
        <v>74.91</v>
      </c>
      <c r="L79" s="142">
        <v>53.46</v>
      </c>
      <c r="M79" s="144">
        <v>7.46</v>
      </c>
      <c r="N79" s="144"/>
    </row>
    <row r="80" spans="1:14" s="9" customFormat="1" ht="15" customHeight="1" x14ac:dyDescent="0.25">
      <c r="A80" s="17"/>
      <c r="B80" s="91">
        <v>2014</v>
      </c>
      <c r="C80" s="142">
        <v>22.97</v>
      </c>
      <c r="D80" s="144">
        <v>74.099999999999994</v>
      </c>
      <c r="E80" s="142">
        <v>60.11</v>
      </c>
      <c r="F80" s="142">
        <v>38.479999999999997</v>
      </c>
      <c r="G80" s="142">
        <v>9.82</v>
      </c>
      <c r="H80" s="148"/>
      <c r="I80" s="142">
        <v>11.37</v>
      </c>
      <c r="J80" s="144">
        <v>86.42</v>
      </c>
      <c r="K80" s="142">
        <v>75.819999999999993</v>
      </c>
      <c r="L80" s="142">
        <v>55.12</v>
      </c>
      <c r="M80" s="144">
        <v>7.68</v>
      </c>
      <c r="N80" s="144"/>
    </row>
    <row r="81" spans="1:15" s="9" customFormat="1" ht="15" customHeight="1" x14ac:dyDescent="0.25">
      <c r="A81" s="17"/>
      <c r="B81" s="91">
        <v>2013</v>
      </c>
      <c r="C81" s="142">
        <v>52.24</v>
      </c>
      <c r="D81" s="142">
        <v>83.88</v>
      </c>
      <c r="E81" s="142">
        <v>74.209999999999994</v>
      </c>
      <c r="F81" s="142">
        <v>54.46</v>
      </c>
      <c r="G81" s="142">
        <v>9.19</v>
      </c>
      <c r="H81" s="148"/>
      <c r="I81" s="142">
        <v>14.6</v>
      </c>
      <c r="J81" s="142">
        <v>89.67</v>
      </c>
      <c r="K81" s="142">
        <v>78.11</v>
      </c>
      <c r="L81" s="142">
        <v>59.43</v>
      </c>
      <c r="M81" s="142">
        <v>6.7</v>
      </c>
      <c r="N81" s="142"/>
    </row>
    <row r="82" spans="1:15" s="1" customFormat="1" ht="15" customHeight="1" x14ac:dyDescent="0.25">
      <c r="A82" s="28"/>
      <c r="B82" s="91">
        <v>2012</v>
      </c>
      <c r="C82" s="142">
        <v>13.38</v>
      </c>
      <c r="D82" s="142">
        <v>78.05</v>
      </c>
      <c r="E82" s="142">
        <v>67.97</v>
      </c>
      <c r="F82" s="142">
        <v>50.63</v>
      </c>
      <c r="G82" s="142">
        <v>9.42</v>
      </c>
      <c r="H82" s="148"/>
      <c r="I82" s="142">
        <v>9.84</v>
      </c>
      <c r="J82" s="142">
        <v>87.95</v>
      </c>
      <c r="K82" s="142">
        <v>77.11</v>
      </c>
      <c r="L82" s="142">
        <v>59.37</v>
      </c>
      <c r="M82" s="142">
        <v>8.4700000000000006</v>
      </c>
      <c r="N82" s="142"/>
      <c r="O82" s="9"/>
    </row>
    <row r="83" spans="1:15" s="1" customFormat="1" ht="15" customHeight="1" x14ac:dyDescent="0.25">
      <c r="B83" s="91">
        <v>2011</v>
      </c>
      <c r="C83" s="142">
        <v>13.19</v>
      </c>
      <c r="D83" s="142">
        <v>76.38</v>
      </c>
      <c r="E83" s="142">
        <v>65.739999999999995</v>
      </c>
      <c r="F83" s="142">
        <v>50.38</v>
      </c>
      <c r="G83" s="142">
        <v>12.05</v>
      </c>
      <c r="H83" s="148"/>
      <c r="I83" s="142">
        <v>9.4499999999999993</v>
      </c>
      <c r="J83" s="142">
        <v>87.19</v>
      </c>
      <c r="K83" s="142">
        <v>77.489999999999995</v>
      </c>
      <c r="L83" s="142">
        <v>58.81</v>
      </c>
      <c r="M83" s="142">
        <v>8.2100000000000009</v>
      </c>
      <c r="N83" s="142"/>
    </row>
    <row r="84" spans="1:15" s="1" customFormat="1" ht="15" customHeight="1" x14ac:dyDescent="0.25">
      <c r="A84" s="29"/>
      <c r="B84" s="91">
        <v>2010</v>
      </c>
      <c r="C84" s="142">
        <v>6.91</v>
      </c>
      <c r="D84" s="142">
        <v>73.86</v>
      </c>
      <c r="E84" s="142">
        <v>57.7</v>
      </c>
      <c r="F84" s="142">
        <v>39.28</v>
      </c>
      <c r="G84" s="142">
        <v>8.9600000000000009</v>
      </c>
      <c r="H84" s="148"/>
      <c r="I84" s="142">
        <v>10.11</v>
      </c>
      <c r="J84" s="142">
        <v>85.14</v>
      </c>
      <c r="K84" s="142">
        <v>73.849999999999994</v>
      </c>
      <c r="L84" s="142">
        <v>52.97</v>
      </c>
      <c r="M84" s="142">
        <v>7.63</v>
      </c>
      <c r="N84" s="142"/>
    </row>
    <row r="85" spans="1:15" s="1" customFormat="1" ht="15" customHeight="1" x14ac:dyDescent="0.25">
      <c r="A85" s="18"/>
      <c r="B85" s="91">
        <v>2009</v>
      </c>
      <c r="C85" s="142">
        <v>6.64</v>
      </c>
      <c r="D85" s="142">
        <v>75.52</v>
      </c>
      <c r="E85" s="142">
        <v>62.96</v>
      </c>
      <c r="F85" s="142">
        <v>41.06</v>
      </c>
      <c r="G85" s="142">
        <v>8.9700000000000006</v>
      </c>
      <c r="H85" s="148"/>
      <c r="I85" s="142">
        <v>7.49</v>
      </c>
      <c r="J85" s="142">
        <v>84.11</v>
      </c>
      <c r="K85" s="142">
        <v>73.61</v>
      </c>
      <c r="L85" s="142">
        <v>54.28</v>
      </c>
      <c r="M85" s="142">
        <v>10.130000000000001</v>
      </c>
      <c r="N85" s="142"/>
    </row>
    <row r="86" spans="1:15" s="1" customFormat="1" ht="15" customHeight="1" x14ac:dyDescent="0.25">
      <c r="A86" s="14"/>
      <c r="B86" s="91">
        <v>2008</v>
      </c>
      <c r="C86" s="147">
        <v>7.93</v>
      </c>
      <c r="D86" s="147">
        <v>75.680000000000007</v>
      </c>
      <c r="E86" s="147">
        <v>62.34</v>
      </c>
      <c r="F86" s="147">
        <v>41.49</v>
      </c>
      <c r="G86" s="147">
        <v>8.9600000000000009</v>
      </c>
      <c r="H86" s="147"/>
      <c r="I86" s="147">
        <v>9.14</v>
      </c>
      <c r="J86" s="147">
        <v>80.95</v>
      </c>
      <c r="K86" s="147">
        <v>68.41</v>
      </c>
      <c r="L86" s="147">
        <v>49.36</v>
      </c>
      <c r="M86" s="147">
        <v>7.18</v>
      </c>
      <c r="N86" s="147"/>
    </row>
    <row r="87" spans="1:15" s="9" customFormat="1" ht="15" customHeight="1" collapsed="1" x14ac:dyDescent="0.25">
      <c r="A87" s="14"/>
      <c r="B87" s="89" t="s">
        <v>9</v>
      </c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</row>
    <row r="88" spans="1:15" s="9" customFormat="1" ht="15" customHeight="1" x14ac:dyDescent="0.25">
      <c r="A88" s="14"/>
      <c r="B88" s="90">
        <v>2023</v>
      </c>
      <c r="C88" s="140">
        <v>3.63</v>
      </c>
      <c r="D88" s="141"/>
      <c r="E88" s="141"/>
      <c r="F88" s="141"/>
      <c r="G88" s="140">
        <v>6.96</v>
      </c>
      <c r="H88" s="140" t="s">
        <v>307</v>
      </c>
      <c r="I88" s="140">
        <v>2.4900000000000002</v>
      </c>
      <c r="J88" s="141"/>
      <c r="K88" s="141"/>
      <c r="L88" s="141"/>
      <c r="M88" s="140" t="s">
        <v>159</v>
      </c>
      <c r="N88" s="140"/>
    </row>
    <row r="89" spans="1:15" s="9" customFormat="1" ht="15" customHeight="1" x14ac:dyDescent="0.25">
      <c r="A89" s="14"/>
      <c r="B89" s="91">
        <v>2022</v>
      </c>
      <c r="C89" s="142">
        <v>5.16</v>
      </c>
      <c r="D89" s="142">
        <v>92.31</v>
      </c>
      <c r="E89" s="143"/>
      <c r="F89" s="143"/>
      <c r="G89" s="142">
        <v>6.25</v>
      </c>
      <c r="H89" s="142" t="s">
        <v>306</v>
      </c>
      <c r="I89" s="142">
        <v>4.32</v>
      </c>
      <c r="J89" s="142">
        <v>84</v>
      </c>
      <c r="K89" s="143"/>
      <c r="L89" s="143"/>
      <c r="M89" s="142">
        <v>4.32</v>
      </c>
      <c r="N89" s="142" t="s">
        <v>306</v>
      </c>
    </row>
    <row r="90" spans="1:15" s="9" customFormat="1" ht="15" customHeight="1" x14ac:dyDescent="0.25">
      <c r="A90" s="14"/>
      <c r="B90" s="91">
        <v>2021</v>
      </c>
      <c r="C90" s="144">
        <v>5.78</v>
      </c>
      <c r="D90" s="142">
        <v>82.76</v>
      </c>
      <c r="E90" s="142">
        <v>75.86</v>
      </c>
      <c r="F90" s="143"/>
      <c r="G90" s="142">
        <v>4.88</v>
      </c>
      <c r="H90" s="142"/>
      <c r="I90" s="142">
        <v>5.64</v>
      </c>
      <c r="J90" s="142">
        <v>90.63</v>
      </c>
      <c r="K90" s="142">
        <v>87.5</v>
      </c>
      <c r="L90" s="143"/>
      <c r="M90" s="142">
        <v>4.76</v>
      </c>
      <c r="N90" s="142"/>
    </row>
    <row r="91" spans="1:15" s="9" customFormat="1" ht="15" customHeight="1" x14ac:dyDescent="0.25">
      <c r="A91" s="14"/>
      <c r="B91" s="91">
        <v>2020</v>
      </c>
      <c r="C91" s="142">
        <v>5.38</v>
      </c>
      <c r="D91" s="144">
        <v>76.36</v>
      </c>
      <c r="E91" s="142">
        <v>58.18</v>
      </c>
      <c r="F91" s="145"/>
      <c r="G91" s="142">
        <v>6.16</v>
      </c>
      <c r="H91" s="146"/>
      <c r="I91" s="142">
        <v>5.31</v>
      </c>
      <c r="J91" s="144">
        <v>77.42</v>
      </c>
      <c r="K91" s="142">
        <v>70.97</v>
      </c>
      <c r="L91" s="145"/>
      <c r="M91" s="144">
        <v>5.48</v>
      </c>
      <c r="N91" s="144"/>
    </row>
    <row r="92" spans="1:15" s="9" customFormat="1" ht="15" customHeight="1" x14ac:dyDescent="0.25">
      <c r="A92" s="14"/>
      <c r="B92" s="91">
        <v>2019</v>
      </c>
      <c r="C92" s="142">
        <v>3.82</v>
      </c>
      <c r="D92" s="144">
        <v>87.18</v>
      </c>
      <c r="E92" s="142">
        <v>66.67</v>
      </c>
      <c r="F92" s="145"/>
      <c r="G92" s="142">
        <v>4.51</v>
      </c>
      <c r="H92" s="148"/>
      <c r="I92" s="142">
        <v>4.32</v>
      </c>
      <c r="J92" s="144">
        <v>96</v>
      </c>
      <c r="K92" s="142">
        <v>80</v>
      </c>
      <c r="L92" s="145"/>
      <c r="M92" s="144">
        <v>4.49</v>
      </c>
      <c r="N92" s="144"/>
    </row>
    <row r="93" spans="1:15" s="9" customFormat="1" ht="15" customHeight="1" x14ac:dyDescent="0.25">
      <c r="A93" s="14"/>
      <c r="B93" s="91">
        <v>2018</v>
      </c>
      <c r="C93" s="142">
        <v>5.97</v>
      </c>
      <c r="D93" s="144">
        <v>90.16</v>
      </c>
      <c r="E93" s="142">
        <v>78.69</v>
      </c>
      <c r="F93" s="142">
        <v>62.3</v>
      </c>
      <c r="G93" s="142">
        <v>4.4000000000000004</v>
      </c>
      <c r="H93" s="148"/>
      <c r="I93" s="142">
        <v>3.72</v>
      </c>
      <c r="J93" s="144">
        <v>81.819999999999993</v>
      </c>
      <c r="K93" s="142">
        <v>50</v>
      </c>
      <c r="L93" s="142">
        <v>45.45</v>
      </c>
      <c r="M93" s="144">
        <v>6.26</v>
      </c>
      <c r="N93" s="144"/>
    </row>
    <row r="94" spans="1:15" s="9" customFormat="1" ht="15" customHeight="1" x14ac:dyDescent="0.25">
      <c r="A94" s="32"/>
      <c r="B94" s="91">
        <v>2017</v>
      </c>
      <c r="C94" s="142">
        <v>6.69</v>
      </c>
      <c r="D94" s="144">
        <v>73.239999999999995</v>
      </c>
      <c r="E94" s="142">
        <v>56.34</v>
      </c>
      <c r="F94" s="142">
        <v>46.48</v>
      </c>
      <c r="G94" s="142">
        <v>7.44</v>
      </c>
      <c r="H94" s="148"/>
      <c r="I94" s="142">
        <v>4.07</v>
      </c>
      <c r="J94" s="144">
        <v>80</v>
      </c>
      <c r="K94" s="142">
        <v>64</v>
      </c>
      <c r="L94" s="142">
        <v>40</v>
      </c>
      <c r="M94" s="144">
        <v>6.67</v>
      </c>
      <c r="N94" s="144"/>
    </row>
    <row r="95" spans="1:15" s="9" customFormat="1" ht="15" customHeight="1" x14ac:dyDescent="0.25">
      <c r="A95" s="14"/>
      <c r="B95" s="91">
        <v>2016</v>
      </c>
      <c r="C95" s="142">
        <v>6.41</v>
      </c>
      <c r="D95" s="144">
        <v>82.09</v>
      </c>
      <c r="E95" s="142">
        <v>58.21</v>
      </c>
      <c r="F95" s="142">
        <v>41.79</v>
      </c>
      <c r="G95" s="142">
        <v>5.45</v>
      </c>
      <c r="H95" s="148"/>
      <c r="I95" s="142">
        <v>5.0599999999999996</v>
      </c>
      <c r="J95" s="144">
        <v>96.77</v>
      </c>
      <c r="K95" s="142">
        <v>93.55</v>
      </c>
      <c r="L95" s="142">
        <v>70.97</v>
      </c>
      <c r="M95" s="144">
        <v>3.92</v>
      </c>
      <c r="N95" s="144"/>
    </row>
    <row r="96" spans="1:15" s="9" customFormat="1" ht="15" customHeight="1" x14ac:dyDescent="0.25">
      <c r="A96" s="14"/>
      <c r="B96" s="91">
        <v>2015</v>
      </c>
      <c r="C96" s="142">
        <v>6.19</v>
      </c>
      <c r="D96" s="144">
        <v>74.239999999999995</v>
      </c>
      <c r="E96" s="142">
        <v>59.09</v>
      </c>
      <c r="F96" s="142">
        <v>51.52</v>
      </c>
      <c r="G96" s="142">
        <v>8.16</v>
      </c>
      <c r="H96" s="148"/>
      <c r="I96" s="142">
        <v>4.78</v>
      </c>
      <c r="J96" s="144">
        <v>86.67</v>
      </c>
      <c r="K96" s="142">
        <v>76.67</v>
      </c>
      <c r="L96" s="142">
        <v>50</v>
      </c>
      <c r="M96" s="144">
        <v>6.53</v>
      </c>
      <c r="N96" s="144"/>
    </row>
    <row r="97" spans="1:15" s="9" customFormat="1" ht="15" customHeight="1" x14ac:dyDescent="0.25">
      <c r="A97" s="17"/>
      <c r="B97" s="91">
        <v>2014</v>
      </c>
      <c r="C97" s="142">
        <v>8.26</v>
      </c>
      <c r="D97" s="144">
        <v>67.03</v>
      </c>
      <c r="E97" s="142">
        <v>57.14</v>
      </c>
      <c r="F97" s="142">
        <v>43.96</v>
      </c>
      <c r="G97" s="142">
        <v>9.5299999999999994</v>
      </c>
      <c r="H97" s="148"/>
      <c r="I97" s="142">
        <v>3.25</v>
      </c>
      <c r="J97" s="144">
        <v>76.19</v>
      </c>
      <c r="K97" s="142">
        <v>66.67</v>
      </c>
      <c r="L97" s="142">
        <v>52.38</v>
      </c>
      <c r="M97" s="144">
        <v>8.5</v>
      </c>
      <c r="N97" s="144"/>
    </row>
    <row r="98" spans="1:15" s="9" customFormat="1" ht="15" customHeight="1" x14ac:dyDescent="0.25">
      <c r="A98" s="17"/>
      <c r="B98" s="91">
        <v>2013</v>
      </c>
      <c r="C98" s="142">
        <v>8.64</v>
      </c>
      <c r="D98" s="142">
        <v>77</v>
      </c>
      <c r="E98" s="142">
        <v>63</v>
      </c>
      <c r="F98" s="142">
        <v>46</v>
      </c>
      <c r="G98" s="142">
        <v>9.25</v>
      </c>
      <c r="H98" s="148"/>
      <c r="I98" s="142">
        <v>4.74</v>
      </c>
      <c r="J98" s="142">
        <v>87.88</v>
      </c>
      <c r="K98" s="142">
        <v>63.64</v>
      </c>
      <c r="L98" s="142">
        <v>51.52</v>
      </c>
      <c r="M98" s="142">
        <v>9.1999999999999993</v>
      </c>
      <c r="N98" s="142"/>
    </row>
    <row r="99" spans="1:15" s="1" customFormat="1" ht="15" customHeight="1" x14ac:dyDescent="0.25">
      <c r="A99" s="28"/>
      <c r="B99" s="91">
        <v>2012</v>
      </c>
      <c r="C99" s="142">
        <v>3.49</v>
      </c>
      <c r="D99" s="142">
        <v>95.12</v>
      </c>
      <c r="E99" s="142">
        <v>75.61</v>
      </c>
      <c r="F99" s="142">
        <v>60.98</v>
      </c>
      <c r="G99" s="142">
        <v>9.1</v>
      </c>
      <c r="H99" s="148"/>
      <c r="I99" s="142">
        <v>2.58</v>
      </c>
      <c r="J99" s="142">
        <v>89.47</v>
      </c>
      <c r="K99" s="142">
        <v>68.42</v>
      </c>
      <c r="L99" s="142">
        <v>57.89</v>
      </c>
      <c r="M99" s="142">
        <v>9.3800000000000008</v>
      </c>
      <c r="N99" s="142"/>
      <c r="O99" s="9"/>
    </row>
    <row r="100" spans="1:15" s="1" customFormat="1" ht="15" customHeight="1" x14ac:dyDescent="0.25">
      <c r="B100" s="91">
        <v>2011</v>
      </c>
      <c r="C100" s="142">
        <v>3.89</v>
      </c>
      <c r="D100" s="142">
        <v>75.510000000000005</v>
      </c>
      <c r="E100" s="142">
        <v>53.06</v>
      </c>
      <c r="F100" s="142">
        <v>36.729999999999997</v>
      </c>
      <c r="G100" s="142">
        <v>9.91</v>
      </c>
      <c r="H100" s="148"/>
      <c r="I100" s="142">
        <v>2.81</v>
      </c>
      <c r="J100" s="142">
        <v>90.91</v>
      </c>
      <c r="K100" s="142">
        <v>54.55</v>
      </c>
      <c r="L100" s="142">
        <v>31.82</v>
      </c>
      <c r="M100" s="142">
        <v>8.17</v>
      </c>
      <c r="N100" s="142"/>
    </row>
    <row r="101" spans="1:15" s="1" customFormat="1" ht="15" customHeight="1" x14ac:dyDescent="0.25">
      <c r="A101" s="29"/>
      <c r="B101" s="91">
        <v>2010</v>
      </c>
      <c r="C101" s="142">
        <v>4.76</v>
      </c>
      <c r="D101" s="142">
        <v>88.89</v>
      </c>
      <c r="E101" s="142">
        <v>68.25</v>
      </c>
      <c r="F101" s="142">
        <v>41.27</v>
      </c>
      <c r="G101" s="142">
        <v>8.16</v>
      </c>
      <c r="H101" s="148"/>
      <c r="I101" s="142">
        <v>5.58</v>
      </c>
      <c r="J101" s="142">
        <v>82.61</v>
      </c>
      <c r="K101" s="142">
        <v>71.739999999999995</v>
      </c>
      <c r="L101" s="142">
        <v>43.48</v>
      </c>
      <c r="M101" s="142">
        <v>7.77</v>
      </c>
      <c r="N101" s="142"/>
    </row>
    <row r="102" spans="1:15" s="1" customFormat="1" ht="15" customHeight="1" x14ac:dyDescent="0.25">
      <c r="A102" s="18"/>
      <c r="B102" s="91">
        <v>2009</v>
      </c>
      <c r="C102" s="142">
        <v>5.69</v>
      </c>
      <c r="D102" s="142">
        <v>79.010000000000005</v>
      </c>
      <c r="E102" s="142">
        <v>64.2</v>
      </c>
      <c r="F102" s="142">
        <v>34.57</v>
      </c>
      <c r="G102" s="142">
        <v>10.82</v>
      </c>
      <c r="H102" s="148"/>
      <c r="I102" s="142">
        <v>5.0199999999999996</v>
      </c>
      <c r="J102" s="142">
        <v>78.569999999999993</v>
      </c>
      <c r="K102" s="142">
        <v>59.52</v>
      </c>
      <c r="L102" s="142">
        <v>47.62</v>
      </c>
      <c r="M102" s="142">
        <v>7.54</v>
      </c>
      <c r="N102" s="142"/>
    </row>
    <row r="103" spans="1:15" s="1" customFormat="1" ht="15" customHeight="1" x14ac:dyDescent="0.25">
      <c r="A103" s="14"/>
      <c r="B103" s="91">
        <v>2008</v>
      </c>
      <c r="C103" s="147">
        <v>7.72</v>
      </c>
      <c r="D103" s="147">
        <v>80</v>
      </c>
      <c r="E103" s="147">
        <v>59.13</v>
      </c>
      <c r="F103" s="147">
        <v>37.39</v>
      </c>
      <c r="G103" s="147">
        <v>10.4</v>
      </c>
      <c r="H103" s="147"/>
      <c r="I103" s="147">
        <v>7.34</v>
      </c>
      <c r="J103" s="147">
        <v>82.81</v>
      </c>
      <c r="K103" s="147">
        <v>65.63</v>
      </c>
      <c r="L103" s="147">
        <v>43.75</v>
      </c>
      <c r="M103" s="147">
        <v>8.49</v>
      </c>
      <c r="N103" s="147"/>
    </row>
    <row r="104" spans="1:15" s="9" customFormat="1" ht="15" customHeight="1" collapsed="1" x14ac:dyDescent="0.25">
      <c r="A104" s="14"/>
      <c r="B104" s="89" t="s">
        <v>10</v>
      </c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</row>
    <row r="105" spans="1:15" s="9" customFormat="1" ht="15" customHeight="1" x14ac:dyDescent="0.25">
      <c r="A105" s="14"/>
      <c r="B105" s="90">
        <v>2023</v>
      </c>
      <c r="C105" s="140">
        <v>7.94</v>
      </c>
      <c r="D105" s="141"/>
      <c r="E105" s="141"/>
      <c r="F105" s="141"/>
      <c r="G105" s="140">
        <v>6.65</v>
      </c>
      <c r="H105" s="140" t="s">
        <v>307</v>
      </c>
      <c r="I105" s="140">
        <v>5.42</v>
      </c>
      <c r="J105" s="141"/>
      <c r="K105" s="141"/>
      <c r="L105" s="141"/>
      <c r="M105" s="140" t="s">
        <v>159</v>
      </c>
      <c r="N105" s="140"/>
    </row>
    <row r="106" spans="1:15" s="9" customFormat="1" ht="15" customHeight="1" x14ac:dyDescent="0.25">
      <c r="A106" s="14"/>
      <c r="B106" s="91">
        <v>2022</v>
      </c>
      <c r="C106" s="142">
        <v>7.96</v>
      </c>
      <c r="D106" s="142">
        <v>80.760000000000005</v>
      </c>
      <c r="E106" s="143"/>
      <c r="F106" s="143"/>
      <c r="G106" s="142">
        <v>7.55</v>
      </c>
      <c r="H106" s="142" t="s">
        <v>306</v>
      </c>
      <c r="I106" s="142">
        <v>5.32</v>
      </c>
      <c r="J106" s="142">
        <v>88.12</v>
      </c>
      <c r="K106" s="143"/>
      <c r="L106" s="143"/>
      <c r="M106" s="142">
        <v>5.69</v>
      </c>
      <c r="N106" s="142" t="s">
        <v>306</v>
      </c>
    </row>
    <row r="107" spans="1:15" s="9" customFormat="1" ht="15" customHeight="1" x14ac:dyDescent="0.25">
      <c r="A107" s="14"/>
      <c r="B107" s="91">
        <v>2021</v>
      </c>
      <c r="C107" s="144">
        <v>7.75</v>
      </c>
      <c r="D107" s="142">
        <v>83.62</v>
      </c>
      <c r="E107" s="142">
        <v>70.03</v>
      </c>
      <c r="F107" s="143"/>
      <c r="G107" s="142">
        <v>6.43</v>
      </c>
      <c r="H107" s="142"/>
      <c r="I107" s="142">
        <v>5.46</v>
      </c>
      <c r="J107" s="142">
        <v>91.08</v>
      </c>
      <c r="K107" s="142">
        <v>80.400000000000006</v>
      </c>
      <c r="L107" s="143"/>
      <c r="M107" s="142">
        <v>4.74</v>
      </c>
      <c r="N107" s="142"/>
    </row>
    <row r="108" spans="1:15" s="9" customFormat="1" ht="15" customHeight="1" x14ac:dyDescent="0.25">
      <c r="A108" s="14"/>
      <c r="B108" s="91">
        <v>2020</v>
      </c>
      <c r="C108" s="142">
        <v>7.1</v>
      </c>
      <c r="D108" s="144">
        <v>83.76</v>
      </c>
      <c r="E108" s="142">
        <v>70.98</v>
      </c>
      <c r="F108" s="145"/>
      <c r="G108" s="142">
        <v>6.81</v>
      </c>
      <c r="H108" s="146"/>
      <c r="I108" s="142">
        <v>5.14</v>
      </c>
      <c r="J108" s="144">
        <v>88.28</v>
      </c>
      <c r="K108" s="142">
        <v>78.42</v>
      </c>
      <c r="L108" s="145"/>
      <c r="M108" s="144">
        <v>6.42</v>
      </c>
      <c r="N108" s="144"/>
    </row>
    <row r="109" spans="1:15" s="9" customFormat="1" ht="15" customHeight="1" x14ac:dyDescent="0.25">
      <c r="A109" s="14"/>
      <c r="B109" s="91">
        <v>2019</v>
      </c>
      <c r="C109" s="142">
        <v>8.4</v>
      </c>
      <c r="D109" s="144">
        <v>82.81</v>
      </c>
      <c r="E109" s="142">
        <v>69.87</v>
      </c>
      <c r="F109" s="145"/>
      <c r="G109" s="142">
        <v>7.91</v>
      </c>
      <c r="H109" s="148"/>
      <c r="I109" s="142">
        <v>6.62</v>
      </c>
      <c r="J109" s="144">
        <v>88.26</v>
      </c>
      <c r="K109" s="142">
        <v>76.819999999999993</v>
      </c>
      <c r="L109" s="145"/>
      <c r="M109" s="144">
        <v>6.66</v>
      </c>
      <c r="N109" s="144"/>
    </row>
    <row r="110" spans="1:15" s="9" customFormat="1" ht="15" customHeight="1" x14ac:dyDescent="0.25">
      <c r="A110" s="14"/>
      <c r="B110" s="91">
        <v>2018</v>
      </c>
      <c r="C110" s="142">
        <v>8.86</v>
      </c>
      <c r="D110" s="144">
        <v>83.35</v>
      </c>
      <c r="E110" s="142">
        <v>70.37</v>
      </c>
      <c r="F110" s="142">
        <v>52.09</v>
      </c>
      <c r="G110" s="142">
        <v>7.74</v>
      </c>
      <c r="H110" s="148"/>
      <c r="I110" s="142">
        <v>6.23</v>
      </c>
      <c r="J110" s="144">
        <v>88.97</v>
      </c>
      <c r="K110" s="142">
        <v>76.91</v>
      </c>
      <c r="L110" s="142">
        <v>57.65</v>
      </c>
      <c r="M110" s="144">
        <v>5.97</v>
      </c>
      <c r="N110" s="144"/>
    </row>
    <row r="111" spans="1:15" s="9" customFormat="1" ht="15" customHeight="1" x14ac:dyDescent="0.25">
      <c r="A111" s="32"/>
      <c r="B111" s="91">
        <v>2017</v>
      </c>
      <c r="C111" s="142">
        <v>8.5500000000000007</v>
      </c>
      <c r="D111" s="144">
        <v>78.36</v>
      </c>
      <c r="E111" s="142">
        <v>65.73</v>
      </c>
      <c r="F111" s="142">
        <v>45.96</v>
      </c>
      <c r="G111" s="142">
        <v>7.5</v>
      </c>
      <c r="H111" s="148"/>
      <c r="I111" s="142">
        <v>6.25</v>
      </c>
      <c r="J111" s="144">
        <v>90.72</v>
      </c>
      <c r="K111" s="142">
        <v>79.7</v>
      </c>
      <c r="L111" s="142">
        <v>58.13</v>
      </c>
      <c r="M111" s="144">
        <v>5.46</v>
      </c>
      <c r="N111" s="144"/>
    </row>
    <row r="112" spans="1:15" s="9" customFormat="1" ht="15" customHeight="1" x14ac:dyDescent="0.25">
      <c r="A112" s="14"/>
      <c r="B112" s="91">
        <v>2016</v>
      </c>
      <c r="C112" s="142">
        <v>8.81</v>
      </c>
      <c r="D112" s="144">
        <v>79.83</v>
      </c>
      <c r="E112" s="142">
        <v>67.010000000000005</v>
      </c>
      <c r="F112" s="142">
        <v>46.8</v>
      </c>
      <c r="G112" s="142">
        <v>7.8</v>
      </c>
      <c r="H112" s="148"/>
      <c r="I112" s="142">
        <v>6.5</v>
      </c>
      <c r="J112" s="144">
        <v>89.86</v>
      </c>
      <c r="K112" s="142">
        <v>78.33</v>
      </c>
      <c r="L112" s="142">
        <v>58.21</v>
      </c>
      <c r="M112" s="144">
        <v>6</v>
      </c>
      <c r="N112" s="144"/>
    </row>
    <row r="113" spans="1:15" s="9" customFormat="1" ht="15" customHeight="1" x14ac:dyDescent="0.25">
      <c r="A113" s="14"/>
      <c r="B113" s="91">
        <v>2015</v>
      </c>
      <c r="C113" s="142">
        <v>9.7799999999999994</v>
      </c>
      <c r="D113" s="144">
        <v>79.95</v>
      </c>
      <c r="E113" s="142">
        <v>67.739999999999995</v>
      </c>
      <c r="F113" s="142">
        <v>46.67</v>
      </c>
      <c r="G113" s="142">
        <v>8.4600000000000009</v>
      </c>
      <c r="H113" s="148"/>
      <c r="I113" s="142">
        <v>7.07</v>
      </c>
      <c r="J113" s="144">
        <v>90.64</v>
      </c>
      <c r="K113" s="142">
        <v>80.13</v>
      </c>
      <c r="L113" s="142">
        <v>59.16</v>
      </c>
      <c r="M113" s="144">
        <v>6.37</v>
      </c>
      <c r="N113" s="144"/>
    </row>
    <row r="114" spans="1:15" s="9" customFormat="1" ht="15" customHeight="1" x14ac:dyDescent="0.25">
      <c r="A114" s="17"/>
      <c r="B114" s="91">
        <v>2014</v>
      </c>
      <c r="C114" s="142">
        <v>9.9</v>
      </c>
      <c r="D114" s="144">
        <v>79.97</v>
      </c>
      <c r="E114" s="142">
        <v>66.67</v>
      </c>
      <c r="F114" s="142">
        <v>45.95</v>
      </c>
      <c r="G114" s="142">
        <v>8.8699999999999992</v>
      </c>
      <c r="H114" s="148"/>
      <c r="I114" s="142">
        <v>7.56</v>
      </c>
      <c r="J114" s="144">
        <v>89.65</v>
      </c>
      <c r="K114" s="142">
        <v>79.06</v>
      </c>
      <c r="L114" s="142">
        <v>57.81</v>
      </c>
      <c r="M114" s="144">
        <v>6.96</v>
      </c>
      <c r="N114" s="144"/>
    </row>
    <row r="115" spans="1:15" s="9" customFormat="1" ht="15" customHeight="1" x14ac:dyDescent="0.25">
      <c r="A115" s="17"/>
      <c r="B115" s="91">
        <v>2013</v>
      </c>
      <c r="C115" s="142">
        <v>10.18</v>
      </c>
      <c r="D115" s="142">
        <v>81.92</v>
      </c>
      <c r="E115" s="142">
        <v>68.44</v>
      </c>
      <c r="F115" s="142">
        <v>47.34</v>
      </c>
      <c r="G115" s="142">
        <v>8.9700000000000006</v>
      </c>
      <c r="H115" s="148"/>
      <c r="I115" s="142">
        <v>7.79</v>
      </c>
      <c r="J115" s="142">
        <v>90.56</v>
      </c>
      <c r="K115" s="142">
        <v>79.27</v>
      </c>
      <c r="L115" s="142">
        <v>58.33</v>
      </c>
      <c r="M115" s="142">
        <v>7.21</v>
      </c>
      <c r="N115" s="142"/>
    </row>
    <row r="116" spans="1:15" s="1" customFormat="1" ht="15" customHeight="1" x14ac:dyDescent="0.25">
      <c r="A116" s="28"/>
      <c r="B116" s="91">
        <v>2012</v>
      </c>
      <c r="C116" s="142">
        <v>7.74</v>
      </c>
      <c r="D116" s="142">
        <v>79.760000000000005</v>
      </c>
      <c r="E116" s="142">
        <v>66.150000000000006</v>
      </c>
      <c r="F116" s="142">
        <v>45.37</v>
      </c>
      <c r="G116" s="142">
        <v>11.32</v>
      </c>
      <c r="H116" s="148"/>
      <c r="I116" s="142">
        <v>6</v>
      </c>
      <c r="J116" s="142">
        <v>89.38</v>
      </c>
      <c r="K116" s="142">
        <v>76.959999999999994</v>
      </c>
      <c r="L116" s="142">
        <v>54.73</v>
      </c>
      <c r="M116" s="142">
        <v>8.9600000000000009</v>
      </c>
      <c r="N116" s="142"/>
      <c r="O116" s="9"/>
    </row>
    <row r="117" spans="1:15" s="1" customFormat="1" ht="15" customHeight="1" x14ac:dyDescent="0.25">
      <c r="B117" s="91">
        <v>2011</v>
      </c>
      <c r="C117" s="142">
        <v>8.17</v>
      </c>
      <c r="D117" s="142">
        <v>79.83</v>
      </c>
      <c r="E117" s="142">
        <v>64.540000000000006</v>
      </c>
      <c r="F117" s="142">
        <v>42.81</v>
      </c>
      <c r="G117" s="142">
        <v>11.55</v>
      </c>
      <c r="H117" s="148"/>
      <c r="I117" s="142">
        <v>6.26</v>
      </c>
      <c r="J117" s="142">
        <v>88.13</v>
      </c>
      <c r="K117" s="142">
        <v>74.959999999999994</v>
      </c>
      <c r="L117" s="142">
        <v>52.37</v>
      </c>
      <c r="M117" s="142">
        <v>9.56</v>
      </c>
      <c r="N117" s="142"/>
    </row>
    <row r="118" spans="1:15" s="1" customFormat="1" ht="15" customHeight="1" x14ac:dyDescent="0.25">
      <c r="A118" s="29"/>
      <c r="B118" s="91">
        <v>2010</v>
      </c>
      <c r="C118" s="142">
        <v>6.16</v>
      </c>
      <c r="D118" s="142">
        <v>80.489999999999995</v>
      </c>
      <c r="E118" s="142">
        <v>65.23</v>
      </c>
      <c r="F118" s="142">
        <v>42.49</v>
      </c>
      <c r="G118" s="142">
        <v>10.48</v>
      </c>
      <c r="H118" s="148"/>
      <c r="I118" s="142">
        <v>5.98</v>
      </c>
      <c r="J118" s="142">
        <v>88.43</v>
      </c>
      <c r="K118" s="142">
        <v>74.63</v>
      </c>
      <c r="L118" s="142">
        <v>50.99</v>
      </c>
      <c r="M118" s="142">
        <v>8.51</v>
      </c>
      <c r="N118" s="142"/>
    </row>
    <row r="119" spans="1:15" s="1" customFormat="1" ht="15" customHeight="1" x14ac:dyDescent="0.25">
      <c r="A119" s="18"/>
      <c r="B119" s="91">
        <v>2009</v>
      </c>
      <c r="C119" s="142">
        <v>6.54</v>
      </c>
      <c r="D119" s="142">
        <v>78.12</v>
      </c>
      <c r="E119" s="142">
        <v>63.55</v>
      </c>
      <c r="F119" s="142">
        <v>38.35</v>
      </c>
      <c r="G119" s="142">
        <v>12.01</v>
      </c>
      <c r="H119" s="148"/>
      <c r="I119" s="142">
        <v>5.72</v>
      </c>
      <c r="J119" s="142">
        <v>86.75</v>
      </c>
      <c r="K119" s="142">
        <v>75.05</v>
      </c>
      <c r="L119" s="142">
        <v>48.13</v>
      </c>
      <c r="M119" s="142">
        <v>9.1</v>
      </c>
      <c r="N119" s="142"/>
    </row>
    <row r="120" spans="1:15" s="1" customFormat="1" ht="15" customHeight="1" x14ac:dyDescent="0.25">
      <c r="A120" s="14"/>
      <c r="B120" s="91">
        <v>2008</v>
      </c>
      <c r="C120" s="147">
        <v>7.9</v>
      </c>
      <c r="D120" s="147">
        <v>79.02</v>
      </c>
      <c r="E120" s="147">
        <v>58.69</v>
      </c>
      <c r="F120" s="147">
        <v>34.229999999999997</v>
      </c>
      <c r="G120" s="147">
        <v>11.19</v>
      </c>
      <c r="H120" s="147"/>
      <c r="I120" s="147">
        <v>6.51</v>
      </c>
      <c r="J120" s="147">
        <v>85.87</v>
      </c>
      <c r="K120" s="147">
        <v>72.790000000000006</v>
      </c>
      <c r="L120" s="147">
        <v>46.83</v>
      </c>
      <c r="M120" s="147">
        <v>8.67</v>
      </c>
      <c r="N120" s="147"/>
    </row>
    <row r="121" spans="1:15" s="9" customFormat="1" ht="15" customHeight="1" collapsed="1" x14ac:dyDescent="0.25">
      <c r="A121" s="14"/>
      <c r="B121" s="89" t="s">
        <v>174</v>
      </c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</row>
    <row r="122" spans="1:15" s="9" customFormat="1" ht="15" customHeight="1" x14ac:dyDescent="0.25">
      <c r="A122" s="14"/>
      <c r="B122" s="90">
        <v>2023</v>
      </c>
      <c r="C122" s="140">
        <v>16.04</v>
      </c>
      <c r="D122" s="141"/>
      <c r="E122" s="141"/>
      <c r="F122" s="141"/>
      <c r="G122" s="140">
        <v>14.06</v>
      </c>
      <c r="H122" s="140" t="s">
        <v>307</v>
      </c>
      <c r="I122" s="140">
        <v>16.100000000000001</v>
      </c>
      <c r="J122" s="141"/>
      <c r="K122" s="141"/>
      <c r="L122" s="141"/>
      <c r="M122" s="140" t="s">
        <v>159</v>
      </c>
      <c r="N122" s="140"/>
    </row>
    <row r="123" spans="1:15" s="9" customFormat="1" ht="15" customHeight="1" x14ac:dyDescent="0.25">
      <c r="A123" s="14"/>
      <c r="B123" s="91">
        <v>2022</v>
      </c>
      <c r="C123" s="142">
        <v>26.43</v>
      </c>
      <c r="D123" s="142">
        <v>58.3</v>
      </c>
      <c r="E123" s="143"/>
      <c r="F123" s="143"/>
      <c r="G123" s="142">
        <v>14.82</v>
      </c>
      <c r="H123" s="142" t="s">
        <v>306</v>
      </c>
      <c r="I123" s="142">
        <v>14.42</v>
      </c>
      <c r="J123" s="142">
        <v>85.11</v>
      </c>
      <c r="K123" s="143"/>
      <c r="L123" s="143"/>
      <c r="M123" s="142">
        <v>10.119999999999999</v>
      </c>
      <c r="N123" s="142" t="s">
        <v>306</v>
      </c>
    </row>
    <row r="124" spans="1:15" s="9" customFormat="1" ht="15" customHeight="1" x14ac:dyDescent="0.25">
      <c r="A124" s="14"/>
      <c r="B124" s="91">
        <v>2021</v>
      </c>
      <c r="C124" s="144">
        <v>7.21</v>
      </c>
      <c r="D124" s="142">
        <v>94.99</v>
      </c>
      <c r="E124" s="142">
        <v>75.81</v>
      </c>
      <c r="F124" s="143"/>
      <c r="G124" s="142">
        <v>4.95</v>
      </c>
      <c r="H124" s="142"/>
      <c r="I124" s="142">
        <v>10</v>
      </c>
      <c r="J124" s="142">
        <v>90</v>
      </c>
      <c r="K124" s="142">
        <v>73.33</v>
      </c>
      <c r="L124" s="143"/>
      <c r="M124" s="142">
        <v>6</v>
      </c>
      <c r="N124" s="142"/>
    </row>
    <row r="125" spans="1:15" s="9" customFormat="1" ht="15" customHeight="1" x14ac:dyDescent="0.25">
      <c r="A125" s="14"/>
      <c r="B125" s="91">
        <v>2020</v>
      </c>
      <c r="C125" s="142">
        <v>4.2300000000000004</v>
      </c>
      <c r="D125" s="144">
        <v>92.75</v>
      </c>
      <c r="E125" s="142">
        <v>85.51</v>
      </c>
      <c r="F125" s="145"/>
      <c r="G125" s="142">
        <v>10.43</v>
      </c>
      <c r="H125" s="146"/>
      <c r="I125" s="142">
        <v>10.37</v>
      </c>
      <c r="J125" s="144">
        <v>90.32</v>
      </c>
      <c r="K125" s="142">
        <v>80.650000000000006</v>
      </c>
      <c r="L125" s="145"/>
      <c r="M125" s="144">
        <v>9.36</v>
      </c>
      <c r="N125" s="144"/>
    </row>
    <row r="126" spans="1:15" s="9" customFormat="1" ht="15" customHeight="1" x14ac:dyDescent="0.25">
      <c r="A126" s="14"/>
      <c r="B126" s="91">
        <v>2019</v>
      </c>
      <c r="C126" s="142">
        <v>5.71</v>
      </c>
      <c r="D126" s="144">
        <v>97.67</v>
      </c>
      <c r="E126" s="142">
        <v>85.99</v>
      </c>
      <c r="F126" s="145"/>
      <c r="G126" s="142">
        <v>2.93</v>
      </c>
      <c r="H126" s="148"/>
      <c r="I126" s="142">
        <v>11.49</v>
      </c>
      <c r="J126" s="144">
        <v>91.18</v>
      </c>
      <c r="K126" s="142">
        <v>64.709999999999994</v>
      </c>
      <c r="L126" s="145"/>
      <c r="M126" s="144">
        <v>9.1199999999999992</v>
      </c>
      <c r="N126" s="144"/>
    </row>
    <row r="127" spans="1:15" s="9" customFormat="1" ht="15" customHeight="1" x14ac:dyDescent="0.25">
      <c r="A127" s="14"/>
      <c r="B127" s="91">
        <v>2018</v>
      </c>
      <c r="C127" s="142">
        <v>9.32</v>
      </c>
      <c r="D127" s="144">
        <v>93.37</v>
      </c>
      <c r="E127" s="142">
        <v>89.43</v>
      </c>
      <c r="F127" s="142">
        <v>63.64</v>
      </c>
      <c r="G127" s="142">
        <v>3.02</v>
      </c>
      <c r="H127" s="148"/>
      <c r="I127" s="142">
        <v>7.55</v>
      </c>
      <c r="J127" s="144">
        <v>80.95</v>
      </c>
      <c r="K127" s="142">
        <v>66.67</v>
      </c>
      <c r="L127" s="142">
        <v>47.62</v>
      </c>
      <c r="M127" s="144">
        <v>5.04</v>
      </c>
      <c r="N127" s="144"/>
    </row>
    <row r="128" spans="1:15" s="9" customFormat="1" ht="15" customHeight="1" x14ac:dyDescent="0.25">
      <c r="A128" s="32"/>
      <c r="B128" s="91">
        <v>2017</v>
      </c>
      <c r="C128" s="142">
        <v>5.42</v>
      </c>
      <c r="D128" s="144">
        <v>87.73</v>
      </c>
      <c r="E128" s="142">
        <v>81.819999999999993</v>
      </c>
      <c r="F128" s="142">
        <v>64.09</v>
      </c>
      <c r="G128" s="142">
        <v>3</v>
      </c>
      <c r="H128" s="148"/>
      <c r="I128" s="142">
        <v>9.09</v>
      </c>
      <c r="J128" s="144">
        <v>96</v>
      </c>
      <c r="K128" s="142">
        <v>92</v>
      </c>
      <c r="L128" s="142">
        <v>52</v>
      </c>
      <c r="M128" s="144">
        <v>6.91</v>
      </c>
      <c r="N128" s="144"/>
    </row>
    <row r="129" spans="1:15" s="9" customFormat="1" ht="15" customHeight="1" x14ac:dyDescent="0.25">
      <c r="A129" s="14"/>
      <c r="B129" s="91">
        <v>2016</v>
      </c>
      <c r="C129" s="142">
        <v>69.37</v>
      </c>
      <c r="D129" s="144">
        <v>95.47</v>
      </c>
      <c r="E129" s="142">
        <v>91.63</v>
      </c>
      <c r="F129" s="142">
        <v>72.739999999999995</v>
      </c>
      <c r="G129" s="142">
        <v>2.11</v>
      </c>
      <c r="H129" s="148"/>
      <c r="I129" s="142">
        <v>8.99</v>
      </c>
      <c r="J129" s="144">
        <v>92</v>
      </c>
      <c r="K129" s="142">
        <v>84</v>
      </c>
      <c r="L129" s="142">
        <v>64</v>
      </c>
      <c r="M129" s="144">
        <v>8.99</v>
      </c>
      <c r="N129" s="144"/>
    </row>
    <row r="130" spans="1:15" s="9" customFormat="1" ht="15" customHeight="1" x14ac:dyDescent="0.25">
      <c r="A130" s="14"/>
      <c r="B130" s="91">
        <v>2015</v>
      </c>
      <c r="C130" s="142">
        <v>25.48</v>
      </c>
      <c r="D130" s="144">
        <v>87.66</v>
      </c>
      <c r="E130" s="142">
        <v>82.14</v>
      </c>
      <c r="F130" s="142">
        <v>72.08</v>
      </c>
      <c r="G130" s="142">
        <v>5.05</v>
      </c>
      <c r="H130" s="148"/>
      <c r="I130" s="142">
        <v>10.9</v>
      </c>
      <c r="J130" s="144">
        <v>86.21</v>
      </c>
      <c r="K130" s="142">
        <v>79.31</v>
      </c>
      <c r="L130" s="142">
        <v>55.17</v>
      </c>
      <c r="M130" s="144">
        <v>7.52</v>
      </c>
      <c r="N130" s="144"/>
    </row>
    <row r="131" spans="1:15" s="9" customFormat="1" ht="15" customHeight="1" x14ac:dyDescent="0.25">
      <c r="A131" s="17"/>
      <c r="B131" s="91">
        <v>2014</v>
      </c>
      <c r="C131" s="142">
        <v>14.13</v>
      </c>
      <c r="D131" s="144">
        <v>92.48</v>
      </c>
      <c r="E131" s="142">
        <v>83.46</v>
      </c>
      <c r="F131" s="142">
        <v>70.680000000000007</v>
      </c>
      <c r="G131" s="142">
        <v>4.78</v>
      </c>
      <c r="H131" s="148"/>
      <c r="I131" s="142">
        <v>10.85</v>
      </c>
      <c r="J131" s="144">
        <v>82.14</v>
      </c>
      <c r="K131" s="142">
        <v>67.86</v>
      </c>
      <c r="L131" s="142">
        <v>53.57</v>
      </c>
      <c r="M131" s="144">
        <v>6.98</v>
      </c>
      <c r="N131" s="144"/>
    </row>
    <row r="132" spans="1:15" s="9" customFormat="1" ht="15" customHeight="1" x14ac:dyDescent="0.25">
      <c r="A132" s="17"/>
      <c r="B132" s="91">
        <v>2013</v>
      </c>
      <c r="C132" s="142">
        <v>13.51</v>
      </c>
      <c r="D132" s="142">
        <v>62.4</v>
      </c>
      <c r="E132" s="142">
        <v>58.4</v>
      </c>
      <c r="F132" s="142">
        <v>52.8</v>
      </c>
      <c r="G132" s="142">
        <v>12.65</v>
      </c>
      <c r="H132" s="148"/>
      <c r="I132" s="142">
        <v>9.92</v>
      </c>
      <c r="J132" s="142">
        <v>92.31</v>
      </c>
      <c r="K132" s="142">
        <v>88.46</v>
      </c>
      <c r="L132" s="142">
        <v>80.77</v>
      </c>
      <c r="M132" s="142">
        <v>8.7799999999999994</v>
      </c>
      <c r="N132" s="142"/>
    </row>
    <row r="133" spans="1:15" s="1" customFormat="1" ht="15" customHeight="1" x14ac:dyDescent="0.25">
      <c r="A133" s="28"/>
      <c r="B133" s="91">
        <v>2012</v>
      </c>
      <c r="C133" s="142">
        <v>17.34</v>
      </c>
      <c r="D133" s="142">
        <v>64.290000000000006</v>
      </c>
      <c r="E133" s="142">
        <v>45.45</v>
      </c>
      <c r="F133" s="142">
        <v>40.26</v>
      </c>
      <c r="G133" s="142">
        <v>10.36</v>
      </c>
      <c r="H133" s="148"/>
      <c r="I133" s="142">
        <v>7.36</v>
      </c>
      <c r="J133" s="142">
        <v>84.21</v>
      </c>
      <c r="K133" s="142">
        <v>73.680000000000007</v>
      </c>
      <c r="L133" s="142">
        <v>52.63</v>
      </c>
      <c r="M133" s="142">
        <v>7.75</v>
      </c>
      <c r="N133" s="142"/>
      <c r="O133" s="9"/>
    </row>
    <row r="134" spans="1:15" s="1" customFormat="1" ht="15" customHeight="1" x14ac:dyDescent="0.25">
      <c r="B134" s="91">
        <v>2011</v>
      </c>
      <c r="C134" s="142">
        <v>13.11</v>
      </c>
      <c r="D134" s="142">
        <v>73.33</v>
      </c>
      <c r="E134" s="142">
        <v>67.62</v>
      </c>
      <c r="F134" s="142">
        <v>51.43</v>
      </c>
      <c r="G134" s="142">
        <v>5.99</v>
      </c>
      <c r="H134" s="148"/>
      <c r="I134" s="142">
        <v>14.55</v>
      </c>
      <c r="J134" s="142">
        <v>89.74</v>
      </c>
      <c r="K134" s="142">
        <v>79.489999999999995</v>
      </c>
      <c r="L134" s="142">
        <v>53.85</v>
      </c>
      <c r="M134" s="142">
        <v>10.45</v>
      </c>
      <c r="N134" s="142"/>
    </row>
    <row r="135" spans="1:15" s="1" customFormat="1" ht="15" customHeight="1" x14ac:dyDescent="0.25">
      <c r="A135" s="29"/>
      <c r="B135" s="91">
        <v>2010</v>
      </c>
      <c r="C135" s="142">
        <v>11.54</v>
      </c>
      <c r="D135" s="142">
        <v>82.56</v>
      </c>
      <c r="E135" s="142">
        <v>74.42</v>
      </c>
      <c r="F135" s="142">
        <v>53.49</v>
      </c>
      <c r="G135" s="142">
        <v>5.77</v>
      </c>
      <c r="H135" s="148"/>
      <c r="I135" s="142">
        <v>16.39</v>
      </c>
      <c r="J135" s="142">
        <v>95</v>
      </c>
      <c r="K135" s="142">
        <v>72.5</v>
      </c>
      <c r="L135" s="142">
        <v>50</v>
      </c>
      <c r="M135" s="142">
        <v>5.33</v>
      </c>
      <c r="N135" s="142"/>
    </row>
    <row r="136" spans="1:15" s="1" customFormat="1" ht="15" customHeight="1" x14ac:dyDescent="0.25">
      <c r="A136" s="18"/>
      <c r="B136" s="91">
        <v>2009</v>
      </c>
      <c r="C136" s="142">
        <v>8.82</v>
      </c>
      <c r="D136" s="142">
        <v>90.48</v>
      </c>
      <c r="E136" s="142">
        <v>87.3</v>
      </c>
      <c r="F136" s="142">
        <v>55.56</v>
      </c>
      <c r="G136" s="142">
        <v>6.16</v>
      </c>
      <c r="H136" s="148"/>
      <c r="I136" s="142">
        <v>11.31</v>
      </c>
      <c r="J136" s="142">
        <v>96</v>
      </c>
      <c r="K136" s="142">
        <v>88</v>
      </c>
      <c r="L136" s="142">
        <v>52</v>
      </c>
      <c r="M136" s="142">
        <v>7.69</v>
      </c>
      <c r="N136" s="142"/>
    </row>
    <row r="137" spans="1:15" s="1" customFormat="1" ht="15" customHeight="1" x14ac:dyDescent="0.25">
      <c r="A137" s="14"/>
      <c r="B137" s="91">
        <v>2008</v>
      </c>
      <c r="C137" s="147">
        <v>13.27</v>
      </c>
      <c r="D137" s="147">
        <v>92.22</v>
      </c>
      <c r="E137" s="147">
        <v>86.67</v>
      </c>
      <c r="F137" s="147">
        <v>62.22</v>
      </c>
      <c r="G137" s="147">
        <v>4.72</v>
      </c>
      <c r="H137" s="147"/>
      <c r="I137" s="147">
        <v>14.62</v>
      </c>
      <c r="J137" s="147">
        <v>83.87</v>
      </c>
      <c r="K137" s="147">
        <v>54.84</v>
      </c>
      <c r="L137" s="147">
        <v>41.94</v>
      </c>
      <c r="M137" s="147">
        <v>8.49</v>
      </c>
      <c r="N137" s="147"/>
    </row>
    <row r="138" spans="1:15" s="9" customFormat="1" ht="15" customHeight="1" collapsed="1" x14ac:dyDescent="0.25">
      <c r="A138" s="14"/>
      <c r="B138" s="89" t="s">
        <v>11</v>
      </c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</row>
    <row r="139" spans="1:15" s="9" customFormat="1" ht="15" customHeight="1" x14ac:dyDescent="0.25">
      <c r="A139" s="14"/>
      <c r="B139" s="90">
        <v>2023</v>
      </c>
      <c r="C139" s="140">
        <v>5.6</v>
      </c>
      <c r="D139" s="141"/>
      <c r="E139" s="141"/>
      <c r="F139" s="141"/>
      <c r="G139" s="140">
        <v>5.0599999999999996</v>
      </c>
      <c r="H139" s="140" t="s">
        <v>307</v>
      </c>
      <c r="I139" s="140">
        <v>4.59</v>
      </c>
      <c r="J139" s="141"/>
      <c r="K139" s="141"/>
      <c r="L139" s="141"/>
      <c r="M139" s="140" t="s">
        <v>159</v>
      </c>
      <c r="N139" s="140"/>
    </row>
    <row r="140" spans="1:15" s="9" customFormat="1" ht="15" customHeight="1" x14ac:dyDescent="0.25">
      <c r="A140" s="14"/>
      <c r="B140" s="91">
        <v>2022</v>
      </c>
      <c r="C140" s="142">
        <v>6.9</v>
      </c>
      <c r="D140" s="142">
        <v>82.02</v>
      </c>
      <c r="E140" s="143"/>
      <c r="F140" s="143"/>
      <c r="G140" s="142">
        <v>6.74</v>
      </c>
      <c r="H140" s="142" t="s">
        <v>306</v>
      </c>
      <c r="I140" s="142">
        <v>5.21</v>
      </c>
      <c r="J140" s="142">
        <v>80</v>
      </c>
      <c r="K140" s="143"/>
      <c r="L140" s="143"/>
      <c r="M140" s="142">
        <v>4.4000000000000004</v>
      </c>
      <c r="N140" s="142" t="s">
        <v>306</v>
      </c>
    </row>
    <row r="141" spans="1:15" s="9" customFormat="1" ht="15" customHeight="1" x14ac:dyDescent="0.25">
      <c r="A141" s="14"/>
      <c r="B141" s="91">
        <v>2021</v>
      </c>
      <c r="C141" s="144">
        <v>7.22</v>
      </c>
      <c r="D141" s="142">
        <v>81.72</v>
      </c>
      <c r="E141" s="142">
        <v>63.44</v>
      </c>
      <c r="F141" s="143"/>
      <c r="G141" s="142">
        <v>6.06</v>
      </c>
      <c r="H141" s="142"/>
      <c r="I141" s="142">
        <v>4.47</v>
      </c>
      <c r="J141" s="142">
        <v>92.11</v>
      </c>
      <c r="K141" s="142">
        <v>86.84</v>
      </c>
      <c r="L141" s="143"/>
      <c r="M141" s="142">
        <v>3.76</v>
      </c>
      <c r="N141" s="142"/>
    </row>
    <row r="142" spans="1:15" s="9" customFormat="1" ht="15" customHeight="1" x14ac:dyDescent="0.25">
      <c r="A142" s="14"/>
      <c r="B142" s="91">
        <v>2020</v>
      </c>
      <c r="C142" s="142">
        <v>6.16</v>
      </c>
      <c r="D142" s="144">
        <v>89.87</v>
      </c>
      <c r="E142" s="142">
        <v>79.75</v>
      </c>
      <c r="F142" s="145"/>
      <c r="G142" s="142">
        <v>6.4</v>
      </c>
      <c r="H142" s="146"/>
      <c r="I142" s="142">
        <v>6.23</v>
      </c>
      <c r="J142" s="144">
        <v>90.57</v>
      </c>
      <c r="K142" s="142">
        <v>83.02</v>
      </c>
      <c r="L142" s="145"/>
      <c r="M142" s="144">
        <v>4.7</v>
      </c>
      <c r="N142" s="144"/>
    </row>
    <row r="143" spans="1:15" s="9" customFormat="1" ht="15" customHeight="1" x14ac:dyDescent="0.25">
      <c r="A143" s="14"/>
      <c r="B143" s="91">
        <v>2019</v>
      </c>
      <c r="C143" s="142">
        <v>9.43</v>
      </c>
      <c r="D143" s="144">
        <v>84.55</v>
      </c>
      <c r="E143" s="142">
        <v>69.92</v>
      </c>
      <c r="F143" s="145"/>
      <c r="G143" s="142">
        <v>6.75</v>
      </c>
      <c r="H143" s="148"/>
      <c r="I143" s="142">
        <v>8.07</v>
      </c>
      <c r="J143" s="144">
        <v>85.51</v>
      </c>
      <c r="K143" s="142">
        <v>78.260000000000005</v>
      </c>
      <c r="L143" s="145"/>
      <c r="M143" s="144">
        <v>5.96</v>
      </c>
      <c r="N143" s="144"/>
    </row>
    <row r="144" spans="1:15" s="9" customFormat="1" ht="15" customHeight="1" x14ac:dyDescent="0.25">
      <c r="A144" s="14"/>
      <c r="B144" s="91">
        <v>2018</v>
      </c>
      <c r="C144" s="142">
        <v>14.14</v>
      </c>
      <c r="D144" s="144">
        <v>79.010000000000005</v>
      </c>
      <c r="E144" s="142">
        <v>66.3</v>
      </c>
      <c r="F144" s="142">
        <v>44.2</v>
      </c>
      <c r="G144" s="142">
        <v>7.58</v>
      </c>
      <c r="H144" s="148"/>
      <c r="I144" s="142">
        <v>5.12</v>
      </c>
      <c r="J144" s="144">
        <v>90.48</v>
      </c>
      <c r="K144" s="142">
        <v>71.430000000000007</v>
      </c>
      <c r="L144" s="142">
        <v>52.38</v>
      </c>
      <c r="M144" s="144">
        <v>4.63</v>
      </c>
      <c r="N144" s="144"/>
    </row>
    <row r="145" spans="1:15" s="9" customFormat="1" ht="15" customHeight="1" x14ac:dyDescent="0.25">
      <c r="A145" s="32"/>
      <c r="B145" s="91">
        <v>2017</v>
      </c>
      <c r="C145" s="142">
        <v>6.89</v>
      </c>
      <c r="D145" s="144">
        <v>78.569999999999993</v>
      </c>
      <c r="E145" s="142">
        <v>70.239999999999995</v>
      </c>
      <c r="F145" s="142">
        <v>50</v>
      </c>
      <c r="G145" s="142">
        <v>10.09</v>
      </c>
      <c r="H145" s="148"/>
      <c r="I145" s="142">
        <v>5.96</v>
      </c>
      <c r="J145" s="144">
        <v>89.8</v>
      </c>
      <c r="K145" s="142">
        <v>83.67</v>
      </c>
      <c r="L145" s="142">
        <v>55.1</v>
      </c>
      <c r="M145" s="144">
        <v>5.35</v>
      </c>
      <c r="N145" s="144"/>
    </row>
    <row r="146" spans="1:15" s="9" customFormat="1" ht="15" customHeight="1" x14ac:dyDescent="0.25">
      <c r="A146" s="14"/>
      <c r="B146" s="91">
        <v>2016</v>
      </c>
      <c r="C146" s="142">
        <v>8.06</v>
      </c>
      <c r="D146" s="144">
        <v>84.85</v>
      </c>
      <c r="E146" s="142">
        <v>63.64</v>
      </c>
      <c r="F146" s="142">
        <v>43.43</v>
      </c>
      <c r="G146" s="142">
        <v>7.57</v>
      </c>
      <c r="H146" s="148"/>
      <c r="I146" s="142">
        <v>5.57</v>
      </c>
      <c r="J146" s="144">
        <v>89.13</v>
      </c>
      <c r="K146" s="142">
        <v>73.91</v>
      </c>
      <c r="L146" s="142">
        <v>52.17</v>
      </c>
      <c r="M146" s="144">
        <v>6.17</v>
      </c>
      <c r="N146" s="144"/>
    </row>
    <row r="147" spans="1:15" s="9" customFormat="1" ht="15" customHeight="1" x14ac:dyDescent="0.25">
      <c r="A147" s="14"/>
      <c r="B147" s="91">
        <v>2015</v>
      </c>
      <c r="C147" s="142">
        <v>13.23</v>
      </c>
      <c r="D147" s="144">
        <v>89.82</v>
      </c>
      <c r="E147" s="142">
        <v>74.849999999999994</v>
      </c>
      <c r="F147" s="142">
        <v>38.32</v>
      </c>
      <c r="G147" s="142">
        <v>10.46</v>
      </c>
      <c r="H147" s="148"/>
      <c r="I147" s="142">
        <v>8.51</v>
      </c>
      <c r="J147" s="144">
        <v>87.5</v>
      </c>
      <c r="K147" s="142">
        <v>77.78</v>
      </c>
      <c r="L147" s="142">
        <v>58.33</v>
      </c>
      <c r="M147" s="144">
        <v>8.16</v>
      </c>
      <c r="N147" s="144"/>
    </row>
    <row r="148" spans="1:15" s="9" customFormat="1" ht="15" customHeight="1" x14ac:dyDescent="0.25">
      <c r="A148" s="17"/>
      <c r="B148" s="91">
        <v>2014</v>
      </c>
      <c r="C148" s="142">
        <v>9.82</v>
      </c>
      <c r="D148" s="144">
        <v>86.99</v>
      </c>
      <c r="E148" s="142">
        <v>71.540000000000006</v>
      </c>
      <c r="F148" s="142">
        <v>51.22</v>
      </c>
      <c r="G148" s="142">
        <v>10.38</v>
      </c>
      <c r="H148" s="148"/>
      <c r="I148" s="142">
        <v>9.8000000000000007</v>
      </c>
      <c r="J148" s="144">
        <v>94.05</v>
      </c>
      <c r="K148" s="142">
        <v>77.38</v>
      </c>
      <c r="L148" s="142">
        <v>57.14</v>
      </c>
      <c r="M148" s="144">
        <v>7.93</v>
      </c>
      <c r="N148" s="144"/>
    </row>
    <row r="149" spans="1:15" s="9" customFormat="1" ht="15" customHeight="1" x14ac:dyDescent="0.25">
      <c r="A149" s="17"/>
      <c r="B149" s="91">
        <v>2013</v>
      </c>
      <c r="C149" s="142">
        <v>11.52</v>
      </c>
      <c r="D149" s="142">
        <v>85.11</v>
      </c>
      <c r="E149" s="142">
        <v>70.209999999999994</v>
      </c>
      <c r="F149" s="142">
        <v>51.06</v>
      </c>
      <c r="G149" s="142">
        <v>8.01</v>
      </c>
      <c r="H149" s="148"/>
      <c r="I149" s="142">
        <v>8.52</v>
      </c>
      <c r="J149" s="142">
        <v>90.14</v>
      </c>
      <c r="K149" s="142">
        <v>73.239999999999995</v>
      </c>
      <c r="L149" s="142">
        <v>50.7</v>
      </c>
      <c r="M149" s="142">
        <v>7.2</v>
      </c>
      <c r="N149" s="142"/>
    </row>
    <row r="150" spans="1:15" s="1" customFormat="1" ht="15" customHeight="1" x14ac:dyDescent="0.25">
      <c r="A150" s="28"/>
      <c r="B150" s="91">
        <v>2012</v>
      </c>
      <c r="C150" s="142">
        <v>11.09</v>
      </c>
      <c r="D150" s="142">
        <v>87.22</v>
      </c>
      <c r="E150" s="142">
        <v>78.2</v>
      </c>
      <c r="F150" s="142">
        <v>36.840000000000003</v>
      </c>
      <c r="G150" s="142">
        <v>8.67</v>
      </c>
      <c r="H150" s="148"/>
      <c r="I150" s="142">
        <v>9.5</v>
      </c>
      <c r="J150" s="142">
        <v>93.67</v>
      </c>
      <c r="K150" s="142">
        <v>75.95</v>
      </c>
      <c r="L150" s="142">
        <v>40.51</v>
      </c>
      <c r="M150" s="142">
        <v>7.81</v>
      </c>
      <c r="N150" s="142"/>
      <c r="O150" s="9"/>
    </row>
    <row r="151" spans="1:15" s="1" customFormat="1" ht="15" customHeight="1" x14ac:dyDescent="0.25">
      <c r="B151" s="91">
        <v>2011</v>
      </c>
      <c r="C151" s="142">
        <v>12.54</v>
      </c>
      <c r="D151" s="142">
        <v>79.59</v>
      </c>
      <c r="E151" s="142">
        <v>66.67</v>
      </c>
      <c r="F151" s="142">
        <v>40.82</v>
      </c>
      <c r="G151" s="142">
        <v>9.3000000000000007</v>
      </c>
      <c r="H151" s="148"/>
      <c r="I151" s="142">
        <v>10.27</v>
      </c>
      <c r="J151" s="142">
        <v>89.29</v>
      </c>
      <c r="K151" s="142">
        <v>77.38</v>
      </c>
      <c r="L151" s="142">
        <v>58.33</v>
      </c>
      <c r="M151" s="142">
        <v>7.58</v>
      </c>
      <c r="N151" s="142"/>
    </row>
    <row r="152" spans="1:15" s="1" customFormat="1" ht="15" customHeight="1" x14ac:dyDescent="0.25">
      <c r="A152" s="29"/>
      <c r="B152" s="91">
        <v>2010</v>
      </c>
      <c r="C152" s="142">
        <v>9.93</v>
      </c>
      <c r="D152" s="142">
        <v>90.83</v>
      </c>
      <c r="E152" s="142">
        <v>77.98</v>
      </c>
      <c r="F152" s="142">
        <v>52.29</v>
      </c>
      <c r="G152" s="142">
        <v>7.29</v>
      </c>
      <c r="H152" s="148"/>
      <c r="I152" s="142">
        <v>9.44</v>
      </c>
      <c r="J152" s="142">
        <v>94.59</v>
      </c>
      <c r="K152" s="142">
        <v>79.73</v>
      </c>
      <c r="L152" s="142">
        <v>50</v>
      </c>
      <c r="M152" s="142">
        <v>6.63</v>
      </c>
      <c r="N152" s="142"/>
    </row>
    <row r="153" spans="1:15" s="1" customFormat="1" ht="15" customHeight="1" x14ac:dyDescent="0.25">
      <c r="A153" s="18"/>
      <c r="B153" s="91">
        <v>2009</v>
      </c>
      <c r="C153" s="142">
        <v>9.85</v>
      </c>
      <c r="D153" s="142">
        <v>88.99</v>
      </c>
      <c r="E153" s="142">
        <v>79.819999999999993</v>
      </c>
      <c r="F153" s="142">
        <v>56.88</v>
      </c>
      <c r="G153" s="142">
        <v>9.94</v>
      </c>
      <c r="H153" s="148"/>
      <c r="I153" s="142">
        <v>9.7200000000000006</v>
      </c>
      <c r="J153" s="142">
        <v>90.67</v>
      </c>
      <c r="K153" s="142">
        <v>76</v>
      </c>
      <c r="L153" s="142">
        <v>54.67</v>
      </c>
      <c r="M153" s="142">
        <v>7.51</v>
      </c>
      <c r="N153" s="142"/>
    </row>
    <row r="154" spans="1:15" s="1" customFormat="1" ht="15" customHeight="1" x14ac:dyDescent="0.25">
      <c r="A154" s="14"/>
      <c r="B154" s="91">
        <v>2008</v>
      </c>
      <c r="C154" s="147">
        <v>16.25</v>
      </c>
      <c r="D154" s="147">
        <v>87.5</v>
      </c>
      <c r="E154" s="147">
        <v>69.89</v>
      </c>
      <c r="F154" s="147">
        <v>44.32</v>
      </c>
      <c r="G154" s="147">
        <v>7.85</v>
      </c>
      <c r="H154" s="147"/>
      <c r="I154" s="147">
        <v>14.21</v>
      </c>
      <c r="J154" s="147">
        <v>91.51</v>
      </c>
      <c r="K154" s="147">
        <v>77.36</v>
      </c>
      <c r="L154" s="147">
        <v>55.66</v>
      </c>
      <c r="M154" s="147">
        <v>6.17</v>
      </c>
      <c r="N154" s="147"/>
    </row>
    <row r="155" spans="1:15" s="9" customFormat="1" ht="15" customHeight="1" collapsed="1" x14ac:dyDescent="0.25">
      <c r="A155" s="14"/>
      <c r="B155" s="89" t="s">
        <v>12</v>
      </c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</row>
    <row r="156" spans="1:15" s="9" customFormat="1" ht="15" customHeight="1" x14ac:dyDescent="0.25">
      <c r="A156" s="14"/>
      <c r="B156" s="90">
        <v>2023</v>
      </c>
      <c r="C156" s="140">
        <v>13.28</v>
      </c>
      <c r="D156" s="141"/>
      <c r="E156" s="141"/>
      <c r="F156" s="141"/>
      <c r="G156" s="140">
        <v>8.2200000000000006</v>
      </c>
      <c r="H156" s="140" t="s">
        <v>307</v>
      </c>
      <c r="I156" s="140">
        <v>10.72</v>
      </c>
      <c r="J156" s="141"/>
      <c r="K156" s="141"/>
      <c r="L156" s="141"/>
      <c r="M156" s="140" t="s">
        <v>159</v>
      </c>
      <c r="N156" s="140"/>
    </row>
    <row r="157" spans="1:15" s="9" customFormat="1" ht="15" customHeight="1" x14ac:dyDescent="0.25">
      <c r="A157" s="14"/>
      <c r="B157" s="91">
        <v>2022</v>
      </c>
      <c r="C157" s="142">
        <v>12.64</v>
      </c>
      <c r="D157" s="142">
        <v>79.59</v>
      </c>
      <c r="E157" s="143"/>
      <c r="F157" s="143"/>
      <c r="G157" s="142">
        <v>9.51</v>
      </c>
      <c r="H157" s="142" t="s">
        <v>306</v>
      </c>
      <c r="I157" s="142">
        <v>10.42</v>
      </c>
      <c r="J157" s="142">
        <v>89.38</v>
      </c>
      <c r="K157" s="143"/>
      <c r="L157" s="143"/>
      <c r="M157" s="142">
        <v>6.86</v>
      </c>
      <c r="N157" s="142" t="s">
        <v>306</v>
      </c>
    </row>
    <row r="158" spans="1:15" s="9" customFormat="1" ht="15" customHeight="1" x14ac:dyDescent="0.25">
      <c r="A158" s="14"/>
      <c r="B158" s="91">
        <v>2021</v>
      </c>
      <c r="C158" s="144">
        <v>12.09</v>
      </c>
      <c r="D158" s="142">
        <v>81.849999999999994</v>
      </c>
      <c r="E158" s="142">
        <v>67.31</v>
      </c>
      <c r="F158" s="143"/>
      <c r="G158" s="142">
        <v>8.0299999999999994</v>
      </c>
      <c r="H158" s="142"/>
      <c r="I158" s="142">
        <v>10.18</v>
      </c>
      <c r="J158" s="142">
        <v>90.77</v>
      </c>
      <c r="K158" s="142">
        <v>80.08</v>
      </c>
      <c r="L158" s="143"/>
      <c r="M158" s="142">
        <v>6.17</v>
      </c>
      <c r="N158" s="142"/>
    </row>
    <row r="159" spans="1:15" s="9" customFormat="1" ht="15" customHeight="1" x14ac:dyDescent="0.25">
      <c r="A159" s="14"/>
      <c r="B159" s="91">
        <v>2020</v>
      </c>
      <c r="C159" s="142">
        <v>10.61</v>
      </c>
      <c r="D159" s="144">
        <v>82.74</v>
      </c>
      <c r="E159" s="142">
        <v>69</v>
      </c>
      <c r="F159" s="145"/>
      <c r="G159" s="142">
        <v>7.49</v>
      </c>
      <c r="H159" s="146"/>
      <c r="I159" s="142">
        <v>9.91</v>
      </c>
      <c r="J159" s="144">
        <v>86.23</v>
      </c>
      <c r="K159" s="142">
        <v>76.239999999999995</v>
      </c>
      <c r="L159" s="145"/>
      <c r="M159" s="144">
        <v>7.56</v>
      </c>
      <c r="N159" s="144"/>
    </row>
    <row r="160" spans="1:15" s="9" customFormat="1" ht="15" customHeight="1" x14ac:dyDescent="0.25">
      <c r="A160" s="14"/>
      <c r="B160" s="91">
        <v>2019</v>
      </c>
      <c r="C160" s="142">
        <v>13.29</v>
      </c>
      <c r="D160" s="144">
        <v>82.95</v>
      </c>
      <c r="E160" s="142">
        <v>70.31</v>
      </c>
      <c r="F160" s="145"/>
      <c r="G160" s="142">
        <v>8.59</v>
      </c>
      <c r="H160" s="148"/>
      <c r="I160" s="142">
        <v>13</v>
      </c>
      <c r="J160" s="144">
        <v>90.08</v>
      </c>
      <c r="K160" s="142">
        <v>80.06</v>
      </c>
      <c r="L160" s="145"/>
      <c r="M160" s="144">
        <v>7.17</v>
      </c>
      <c r="N160" s="144"/>
    </row>
    <row r="161" spans="1:15" s="9" customFormat="1" ht="15" customHeight="1" x14ac:dyDescent="0.25">
      <c r="A161" s="14"/>
      <c r="B161" s="91">
        <v>2018</v>
      </c>
      <c r="C161" s="142">
        <v>13.3</v>
      </c>
      <c r="D161" s="144">
        <v>83.11</v>
      </c>
      <c r="E161" s="142">
        <v>70.38</v>
      </c>
      <c r="F161" s="142">
        <v>51.81</v>
      </c>
      <c r="G161" s="142">
        <v>8.36</v>
      </c>
      <c r="H161" s="148"/>
      <c r="I161" s="142">
        <v>11.27</v>
      </c>
      <c r="J161" s="144">
        <v>88.74</v>
      </c>
      <c r="K161" s="142">
        <v>76.73</v>
      </c>
      <c r="L161" s="142">
        <v>56.56</v>
      </c>
      <c r="M161" s="144">
        <v>6.81</v>
      </c>
      <c r="N161" s="144"/>
    </row>
    <row r="162" spans="1:15" s="9" customFormat="1" ht="15" customHeight="1" x14ac:dyDescent="0.25">
      <c r="A162" s="32"/>
      <c r="B162" s="91">
        <v>2017</v>
      </c>
      <c r="C162" s="142">
        <v>12.27</v>
      </c>
      <c r="D162" s="144">
        <v>75.239999999999995</v>
      </c>
      <c r="E162" s="142">
        <v>63.14</v>
      </c>
      <c r="F162" s="142">
        <v>44.97</v>
      </c>
      <c r="G162" s="142">
        <v>8.92</v>
      </c>
      <c r="H162" s="148"/>
      <c r="I162" s="142">
        <v>10.39</v>
      </c>
      <c r="J162" s="144">
        <v>88.75</v>
      </c>
      <c r="K162" s="142">
        <v>77.790000000000006</v>
      </c>
      <c r="L162" s="142">
        <v>56.6</v>
      </c>
      <c r="M162" s="144">
        <v>6.82</v>
      </c>
      <c r="N162" s="144"/>
    </row>
    <row r="163" spans="1:15" s="9" customFormat="1" ht="15" customHeight="1" x14ac:dyDescent="0.25">
      <c r="A163" s="14"/>
      <c r="B163" s="91">
        <v>2016</v>
      </c>
      <c r="C163" s="142">
        <v>11.62</v>
      </c>
      <c r="D163" s="144">
        <v>76.180000000000007</v>
      </c>
      <c r="E163" s="142">
        <v>63.04</v>
      </c>
      <c r="F163" s="142">
        <v>44.87</v>
      </c>
      <c r="G163" s="142">
        <v>9.31</v>
      </c>
      <c r="H163" s="148"/>
      <c r="I163" s="142">
        <v>9.43</v>
      </c>
      <c r="J163" s="144">
        <v>88.7</v>
      </c>
      <c r="K163" s="142">
        <v>76.66</v>
      </c>
      <c r="L163" s="142">
        <v>56.6</v>
      </c>
      <c r="M163" s="144">
        <v>7.82</v>
      </c>
      <c r="N163" s="144"/>
    </row>
    <row r="164" spans="1:15" s="9" customFormat="1" ht="15" customHeight="1" x14ac:dyDescent="0.25">
      <c r="A164" s="14"/>
      <c r="B164" s="91">
        <v>2015</v>
      </c>
      <c r="C164" s="142">
        <v>11.9</v>
      </c>
      <c r="D164" s="144">
        <v>73.73</v>
      </c>
      <c r="E164" s="142">
        <v>61.63</v>
      </c>
      <c r="F164" s="142">
        <v>42.89</v>
      </c>
      <c r="G164" s="142">
        <v>10.47</v>
      </c>
      <c r="H164" s="148"/>
      <c r="I164" s="142">
        <v>9.34</v>
      </c>
      <c r="J164" s="144">
        <v>88.96</v>
      </c>
      <c r="K164" s="142">
        <v>76.89</v>
      </c>
      <c r="L164" s="142">
        <v>56.75</v>
      </c>
      <c r="M164" s="144">
        <v>8.98</v>
      </c>
      <c r="N164" s="144"/>
    </row>
    <row r="165" spans="1:15" s="9" customFormat="1" ht="15" customHeight="1" x14ac:dyDescent="0.25">
      <c r="A165" s="17"/>
      <c r="B165" s="91">
        <v>2014</v>
      </c>
      <c r="C165" s="142">
        <v>10.88</v>
      </c>
      <c r="D165" s="144">
        <v>72.47</v>
      </c>
      <c r="E165" s="142">
        <v>58.76</v>
      </c>
      <c r="F165" s="142">
        <v>38.82</v>
      </c>
      <c r="G165" s="142">
        <v>11.29</v>
      </c>
      <c r="H165" s="148"/>
      <c r="I165" s="142">
        <v>9.15</v>
      </c>
      <c r="J165" s="144">
        <v>87.77</v>
      </c>
      <c r="K165" s="142">
        <v>75.069999999999993</v>
      </c>
      <c r="L165" s="142">
        <v>53.26</v>
      </c>
      <c r="M165" s="144">
        <v>10.130000000000001</v>
      </c>
      <c r="N165" s="144"/>
    </row>
    <row r="166" spans="1:15" s="9" customFormat="1" ht="15" customHeight="1" x14ac:dyDescent="0.25">
      <c r="A166" s="17"/>
      <c r="B166" s="91">
        <v>2013</v>
      </c>
      <c r="C166" s="142">
        <v>10.69</v>
      </c>
      <c r="D166" s="142">
        <v>75.56</v>
      </c>
      <c r="E166" s="142">
        <v>61.44</v>
      </c>
      <c r="F166" s="142">
        <v>42.23</v>
      </c>
      <c r="G166" s="142">
        <v>12.84</v>
      </c>
      <c r="H166" s="148"/>
      <c r="I166" s="142">
        <v>9.41</v>
      </c>
      <c r="J166" s="142">
        <v>88.11</v>
      </c>
      <c r="K166" s="142">
        <v>75.22</v>
      </c>
      <c r="L166" s="142">
        <v>53.87</v>
      </c>
      <c r="M166" s="142">
        <v>12.02</v>
      </c>
      <c r="N166" s="142"/>
    </row>
    <row r="167" spans="1:15" s="1" customFormat="1" ht="15" customHeight="1" x14ac:dyDescent="0.25">
      <c r="A167" s="28"/>
      <c r="B167" s="91">
        <v>2012</v>
      </c>
      <c r="C167" s="142">
        <v>7.72</v>
      </c>
      <c r="D167" s="142">
        <v>72.010000000000005</v>
      </c>
      <c r="E167" s="142">
        <v>56.61</v>
      </c>
      <c r="F167" s="142">
        <v>37.19</v>
      </c>
      <c r="G167" s="142">
        <v>16.79</v>
      </c>
      <c r="H167" s="148"/>
      <c r="I167" s="142">
        <v>6.93</v>
      </c>
      <c r="J167" s="142">
        <v>84.26</v>
      </c>
      <c r="K167" s="142">
        <v>69.760000000000005</v>
      </c>
      <c r="L167" s="142">
        <v>46.15</v>
      </c>
      <c r="M167" s="142">
        <v>16.02</v>
      </c>
      <c r="N167" s="142"/>
      <c r="O167" s="9"/>
    </row>
    <row r="168" spans="1:15" s="1" customFormat="1" ht="15" customHeight="1" x14ac:dyDescent="0.25">
      <c r="B168" s="91">
        <v>2011</v>
      </c>
      <c r="C168" s="142">
        <v>8.26</v>
      </c>
      <c r="D168" s="142">
        <v>71.12</v>
      </c>
      <c r="E168" s="142">
        <v>52.77</v>
      </c>
      <c r="F168" s="142">
        <v>33.299999999999997</v>
      </c>
      <c r="G168" s="142">
        <v>17.079999999999998</v>
      </c>
      <c r="H168" s="148"/>
      <c r="I168" s="142">
        <v>7.78</v>
      </c>
      <c r="J168" s="142">
        <v>82.98</v>
      </c>
      <c r="K168" s="142">
        <v>65.3</v>
      </c>
      <c r="L168" s="142">
        <v>42.49</v>
      </c>
      <c r="M168" s="142">
        <v>15.74</v>
      </c>
      <c r="N168" s="142"/>
    </row>
    <row r="169" spans="1:15" s="1" customFormat="1" ht="15" customHeight="1" x14ac:dyDescent="0.25">
      <c r="A169" s="29"/>
      <c r="B169" s="91">
        <v>2010</v>
      </c>
      <c r="C169" s="142">
        <v>8.18</v>
      </c>
      <c r="D169" s="142">
        <v>72.87</v>
      </c>
      <c r="E169" s="142">
        <v>52.47</v>
      </c>
      <c r="F169" s="142">
        <v>29.35</v>
      </c>
      <c r="G169" s="142">
        <v>15.06</v>
      </c>
      <c r="H169" s="148"/>
      <c r="I169" s="142">
        <v>8.66</v>
      </c>
      <c r="J169" s="142">
        <v>81.97</v>
      </c>
      <c r="K169" s="142">
        <v>64.62</v>
      </c>
      <c r="L169" s="142">
        <v>36.21</v>
      </c>
      <c r="M169" s="142">
        <v>13.59</v>
      </c>
      <c r="N169" s="142"/>
    </row>
    <row r="170" spans="1:15" s="1" customFormat="1" ht="15" customHeight="1" x14ac:dyDescent="0.25">
      <c r="A170" s="18"/>
      <c r="B170" s="91">
        <v>2009</v>
      </c>
      <c r="C170" s="142">
        <v>8.8000000000000007</v>
      </c>
      <c r="D170" s="142">
        <v>66.67</v>
      </c>
      <c r="E170" s="142">
        <v>48.14</v>
      </c>
      <c r="F170" s="142">
        <v>23.73</v>
      </c>
      <c r="G170" s="142">
        <v>16.899999999999999</v>
      </c>
      <c r="H170" s="148"/>
      <c r="I170" s="142">
        <v>7.9</v>
      </c>
      <c r="J170" s="142">
        <v>82.43</v>
      </c>
      <c r="K170" s="142">
        <v>65.88</v>
      </c>
      <c r="L170" s="142">
        <v>34.33</v>
      </c>
      <c r="M170" s="142">
        <v>12.75</v>
      </c>
      <c r="N170" s="142"/>
    </row>
    <row r="171" spans="1:15" s="1" customFormat="1" ht="15" customHeight="1" x14ac:dyDescent="0.25">
      <c r="A171" s="14"/>
      <c r="B171" s="91">
        <v>2008</v>
      </c>
      <c r="C171" s="147">
        <v>12</v>
      </c>
      <c r="D171" s="147">
        <v>71.540000000000006</v>
      </c>
      <c r="E171" s="147">
        <v>45.98</v>
      </c>
      <c r="F171" s="147">
        <v>21.27</v>
      </c>
      <c r="G171" s="147">
        <v>14.83</v>
      </c>
      <c r="H171" s="147"/>
      <c r="I171" s="147">
        <v>9.81</v>
      </c>
      <c r="J171" s="147">
        <v>81.93</v>
      </c>
      <c r="K171" s="147">
        <v>67.400000000000006</v>
      </c>
      <c r="L171" s="147">
        <v>34.06</v>
      </c>
      <c r="M171" s="147">
        <v>11.8</v>
      </c>
      <c r="N171" s="147"/>
    </row>
    <row r="172" spans="1:15" s="9" customFormat="1" ht="15" customHeight="1" collapsed="1" x14ac:dyDescent="0.25">
      <c r="A172" s="14"/>
      <c r="B172" s="89" t="s">
        <v>13</v>
      </c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9"/>
      <c r="N172" s="89"/>
    </row>
    <row r="173" spans="1:15" s="9" customFormat="1" ht="15" customHeight="1" x14ac:dyDescent="0.25">
      <c r="A173" s="14"/>
      <c r="B173" s="90">
        <v>2023</v>
      </c>
      <c r="C173" s="140">
        <v>9.59</v>
      </c>
      <c r="D173" s="141"/>
      <c r="E173" s="141"/>
      <c r="F173" s="141"/>
      <c r="G173" s="140">
        <v>8.48</v>
      </c>
      <c r="H173" s="140" t="s">
        <v>307</v>
      </c>
      <c r="I173" s="140">
        <v>6.58</v>
      </c>
      <c r="J173" s="141"/>
      <c r="K173" s="141"/>
      <c r="L173" s="141"/>
      <c r="M173" s="140" t="s">
        <v>159</v>
      </c>
      <c r="N173" s="140"/>
    </row>
    <row r="174" spans="1:15" s="9" customFormat="1" ht="15" customHeight="1" x14ac:dyDescent="0.25">
      <c r="A174" s="14"/>
      <c r="B174" s="91">
        <v>2022</v>
      </c>
      <c r="C174" s="142">
        <v>9.1300000000000008</v>
      </c>
      <c r="D174" s="142">
        <v>76.3</v>
      </c>
      <c r="E174" s="143"/>
      <c r="F174" s="143"/>
      <c r="G174" s="142">
        <v>9.5</v>
      </c>
      <c r="H174" s="142" t="s">
        <v>306</v>
      </c>
      <c r="I174" s="142">
        <v>6.27</v>
      </c>
      <c r="J174" s="142">
        <v>86.57</v>
      </c>
      <c r="K174" s="143"/>
      <c r="L174" s="143"/>
      <c r="M174" s="142">
        <v>7.25</v>
      </c>
      <c r="N174" s="142" t="s">
        <v>306</v>
      </c>
    </row>
    <row r="175" spans="1:15" s="9" customFormat="1" ht="15" customHeight="1" x14ac:dyDescent="0.25">
      <c r="A175" s="14"/>
      <c r="B175" s="91">
        <v>2021</v>
      </c>
      <c r="C175" s="144">
        <v>9.3000000000000007</v>
      </c>
      <c r="D175" s="142">
        <v>77.400000000000006</v>
      </c>
      <c r="E175" s="142">
        <v>60.9</v>
      </c>
      <c r="F175" s="143"/>
      <c r="G175" s="142">
        <v>8.3800000000000008</v>
      </c>
      <c r="H175" s="142"/>
      <c r="I175" s="142">
        <v>6.39</v>
      </c>
      <c r="J175" s="142">
        <v>87.78</v>
      </c>
      <c r="K175" s="142">
        <v>74.94</v>
      </c>
      <c r="L175" s="143"/>
      <c r="M175" s="142">
        <v>6.02</v>
      </c>
      <c r="N175" s="142"/>
    </row>
    <row r="176" spans="1:15" s="9" customFormat="1" ht="15" customHeight="1" x14ac:dyDescent="0.25">
      <c r="A176" s="14"/>
      <c r="B176" s="91">
        <v>2020</v>
      </c>
      <c r="C176" s="142">
        <v>8.59</v>
      </c>
      <c r="D176" s="144">
        <v>79.31</v>
      </c>
      <c r="E176" s="142">
        <v>63.79</v>
      </c>
      <c r="F176" s="145"/>
      <c r="G176" s="142">
        <v>8.69</v>
      </c>
      <c r="H176" s="146"/>
      <c r="I176" s="142">
        <v>6.26</v>
      </c>
      <c r="J176" s="144">
        <v>81.06</v>
      </c>
      <c r="K176" s="142">
        <v>69.59</v>
      </c>
      <c r="L176" s="145"/>
      <c r="M176" s="144">
        <v>10.75</v>
      </c>
      <c r="N176" s="144"/>
    </row>
    <row r="177" spans="1:15" s="9" customFormat="1" ht="15" customHeight="1" x14ac:dyDescent="0.25">
      <c r="A177" s="14"/>
      <c r="B177" s="91">
        <v>2019</v>
      </c>
      <c r="C177" s="142">
        <v>9.7899999999999991</v>
      </c>
      <c r="D177" s="144">
        <v>79.22</v>
      </c>
      <c r="E177" s="142">
        <v>64.45</v>
      </c>
      <c r="F177" s="145"/>
      <c r="G177" s="142">
        <v>10</v>
      </c>
      <c r="H177" s="148"/>
      <c r="I177" s="142">
        <v>7.78</v>
      </c>
      <c r="J177" s="144">
        <v>85.78</v>
      </c>
      <c r="K177" s="142">
        <v>72.14</v>
      </c>
      <c r="L177" s="145"/>
      <c r="M177" s="144">
        <v>8.57</v>
      </c>
      <c r="N177" s="144"/>
    </row>
    <row r="178" spans="1:15" s="9" customFormat="1" ht="15" customHeight="1" x14ac:dyDescent="0.25">
      <c r="A178" s="14"/>
      <c r="B178" s="91">
        <v>2018</v>
      </c>
      <c r="C178" s="142">
        <v>10.36</v>
      </c>
      <c r="D178" s="144">
        <v>80.55</v>
      </c>
      <c r="E178" s="142">
        <v>65.010000000000005</v>
      </c>
      <c r="F178" s="142">
        <v>45.07</v>
      </c>
      <c r="G178" s="142">
        <v>9.66</v>
      </c>
      <c r="H178" s="148"/>
      <c r="I178" s="142">
        <v>7.37</v>
      </c>
      <c r="J178" s="144">
        <v>86.2</v>
      </c>
      <c r="K178" s="142">
        <v>72.22</v>
      </c>
      <c r="L178" s="142">
        <v>49.68</v>
      </c>
      <c r="M178" s="144">
        <v>7.88</v>
      </c>
      <c r="N178" s="144"/>
    </row>
    <row r="179" spans="1:15" s="9" customFormat="1" ht="15" customHeight="1" x14ac:dyDescent="0.25">
      <c r="A179" s="32"/>
      <c r="B179" s="91">
        <v>2017</v>
      </c>
      <c r="C179" s="142">
        <v>10.24</v>
      </c>
      <c r="D179" s="144">
        <v>73.25</v>
      </c>
      <c r="E179" s="142">
        <v>58.29</v>
      </c>
      <c r="F179" s="142">
        <v>38.659999999999997</v>
      </c>
      <c r="G179" s="142">
        <v>10.16</v>
      </c>
      <c r="H179" s="148"/>
      <c r="I179" s="142">
        <v>7.65</v>
      </c>
      <c r="J179" s="144">
        <v>86.45</v>
      </c>
      <c r="K179" s="142">
        <v>72.91</v>
      </c>
      <c r="L179" s="142">
        <v>49.93</v>
      </c>
      <c r="M179" s="144">
        <v>7.69</v>
      </c>
      <c r="N179" s="144"/>
    </row>
    <row r="180" spans="1:15" s="9" customFormat="1" ht="15" customHeight="1" x14ac:dyDescent="0.25">
      <c r="A180" s="14"/>
      <c r="B180" s="91">
        <v>2016</v>
      </c>
      <c r="C180" s="142">
        <v>10.69</v>
      </c>
      <c r="D180" s="144">
        <v>75.739999999999995</v>
      </c>
      <c r="E180" s="142">
        <v>59.44</v>
      </c>
      <c r="F180" s="142">
        <v>39.15</v>
      </c>
      <c r="G180" s="142">
        <v>10.49</v>
      </c>
      <c r="H180" s="148"/>
      <c r="I180" s="142">
        <v>8.1199999999999992</v>
      </c>
      <c r="J180" s="144">
        <v>87.43</v>
      </c>
      <c r="K180" s="142">
        <v>73.97</v>
      </c>
      <c r="L180" s="142">
        <v>49.74</v>
      </c>
      <c r="M180" s="144">
        <v>8.18</v>
      </c>
      <c r="N180" s="144"/>
    </row>
    <row r="181" spans="1:15" s="9" customFormat="1" ht="15" customHeight="1" x14ac:dyDescent="0.25">
      <c r="A181" s="14"/>
      <c r="B181" s="91">
        <v>2015</v>
      </c>
      <c r="C181" s="142">
        <v>11.71</v>
      </c>
      <c r="D181" s="144">
        <v>76.81</v>
      </c>
      <c r="E181" s="142">
        <v>61.07</v>
      </c>
      <c r="F181" s="142">
        <v>39.15</v>
      </c>
      <c r="G181" s="142">
        <v>11.01</v>
      </c>
      <c r="H181" s="148"/>
      <c r="I181" s="142">
        <v>9.1</v>
      </c>
      <c r="J181" s="144">
        <v>88.69</v>
      </c>
      <c r="K181" s="142">
        <v>75.36</v>
      </c>
      <c r="L181" s="142">
        <v>52.11</v>
      </c>
      <c r="M181" s="144">
        <v>8.64</v>
      </c>
      <c r="N181" s="144"/>
    </row>
    <row r="182" spans="1:15" s="9" customFormat="1" ht="15" customHeight="1" x14ac:dyDescent="0.25">
      <c r="A182" s="17"/>
      <c r="B182" s="91">
        <v>2014</v>
      </c>
      <c r="C182" s="142">
        <v>11.48</v>
      </c>
      <c r="D182" s="144">
        <v>76.31</v>
      </c>
      <c r="E182" s="142">
        <v>59.84</v>
      </c>
      <c r="F182" s="142">
        <v>37.909999999999997</v>
      </c>
      <c r="G182" s="142">
        <v>11.24</v>
      </c>
      <c r="H182" s="148"/>
      <c r="I182" s="142">
        <v>9.09</v>
      </c>
      <c r="J182" s="144">
        <v>87.29</v>
      </c>
      <c r="K182" s="142">
        <v>73.64</v>
      </c>
      <c r="L182" s="142">
        <v>51.17</v>
      </c>
      <c r="M182" s="144">
        <v>9.1</v>
      </c>
      <c r="N182" s="144"/>
    </row>
    <row r="183" spans="1:15" s="9" customFormat="1" ht="15" customHeight="1" x14ac:dyDescent="0.25">
      <c r="A183" s="17"/>
      <c r="B183" s="91">
        <v>2013</v>
      </c>
      <c r="C183" s="142">
        <v>12.48</v>
      </c>
      <c r="D183" s="142">
        <v>78.05</v>
      </c>
      <c r="E183" s="142">
        <v>62.7</v>
      </c>
      <c r="F183" s="142">
        <v>40.97</v>
      </c>
      <c r="G183" s="142">
        <v>11.95</v>
      </c>
      <c r="H183" s="148"/>
      <c r="I183" s="142">
        <v>9.74</v>
      </c>
      <c r="J183" s="142">
        <v>89.09</v>
      </c>
      <c r="K183" s="142">
        <v>76.25</v>
      </c>
      <c r="L183" s="142">
        <v>53.13</v>
      </c>
      <c r="M183" s="142">
        <v>9.41</v>
      </c>
      <c r="N183" s="142"/>
    </row>
    <row r="184" spans="1:15" s="1" customFormat="1" ht="15" customHeight="1" x14ac:dyDescent="0.25">
      <c r="A184" s="28"/>
      <c r="B184" s="91">
        <v>2012</v>
      </c>
      <c r="C184" s="142">
        <v>9.92</v>
      </c>
      <c r="D184" s="142">
        <v>74.989999999999995</v>
      </c>
      <c r="E184" s="142">
        <v>57.52</v>
      </c>
      <c r="F184" s="142">
        <v>36.53</v>
      </c>
      <c r="G184" s="142">
        <v>14.46</v>
      </c>
      <c r="H184" s="148"/>
      <c r="I184" s="142">
        <v>7.38</v>
      </c>
      <c r="J184" s="142">
        <v>86.29</v>
      </c>
      <c r="K184" s="142">
        <v>71.349999999999994</v>
      </c>
      <c r="L184" s="142">
        <v>48.22</v>
      </c>
      <c r="M184" s="142">
        <v>11.45</v>
      </c>
      <c r="N184" s="142"/>
      <c r="O184" s="9"/>
    </row>
    <row r="185" spans="1:15" s="1" customFormat="1" ht="15" customHeight="1" x14ac:dyDescent="0.25">
      <c r="B185" s="91">
        <v>2011</v>
      </c>
      <c r="C185" s="142">
        <v>9.7799999999999994</v>
      </c>
      <c r="D185" s="142">
        <v>73.89</v>
      </c>
      <c r="E185" s="142">
        <v>55.49</v>
      </c>
      <c r="F185" s="142">
        <v>33.86</v>
      </c>
      <c r="G185" s="142">
        <v>13.9</v>
      </c>
      <c r="H185" s="148"/>
      <c r="I185" s="142">
        <v>7.67</v>
      </c>
      <c r="J185" s="142">
        <v>84.97</v>
      </c>
      <c r="K185" s="142">
        <v>68.739999999999995</v>
      </c>
      <c r="L185" s="142">
        <v>44.6</v>
      </c>
      <c r="M185" s="142">
        <v>11.42</v>
      </c>
      <c r="N185" s="142"/>
    </row>
    <row r="186" spans="1:15" s="1" customFormat="1" ht="15" customHeight="1" x14ac:dyDescent="0.25">
      <c r="A186" s="29"/>
      <c r="B186" s="91">
        <v>2010</v>
      </c>
      <c r="C186" s="142">
        <v>8.9600000000000009</v>
      </c>
      <c r="D186" s="142">
        <v>75.150000000000006</v>
      </c>
      <c r="E186" s="142">
        <v>55.88</v>
      </c>
      <c r="F186" s="142">
        <v>32.06</v>
      </c>
      <c r="G186" s="142">
        <v>12.69</v>
      </c>
      <c r="H186" s="148"/>
      <c r="I186" s="142">
        <v>9.83</v>
      </c>
      <c r="J186" s="142">
        <v>86.1</v>
      </c>
      <c r="K186" s="142">
        <v>70.3</v>
      </c>
      <c r="L186" s="142">
        <v>43.64</v>
      </c>
      <c r="M186" s="142">
        <v>10.08</v>
      </c>
      <c r="N186" s="142"/>
    </row>
    <row r="187" spans="1:15" s="1" customFormat="1" ht="15" customHeight="1" x14ac:dyDescent="0.25">
      <c r="A187" s="18"/>
      <c r="B187" s="91">
        <v>2009</v>
      </c>
      <c r="C187" s="142">
        <v>9.2100000000000009</v>
      </c>
      <c r="D187" s="142">
        <v>73.23</v>
      </c>
      <c r="E187" s="142">
        <v>54.86</v>
      </c>
      <c r="F187" s="142">
        <v>30.17</v>
      </c>
      <c r="G187" s="142">
        <v>13.52</v>
      </c>
      <c r="H187" s="148"/>
      <c r="I187" s="142">
        <v>8.1999999999999993</v>
      </c>
      <c r="J187" s="142">
        <v>84.83</v>
      </c>
      <c r="K187" s="142">
        <v>70.400000000000006</v>
      </c>
      <c r="L187" s="142">
        <v>41.92</v>
      </c>
      <c r="M187" s="142">
        <v>10.11</v>
      </c>
      <c r="N187" s="142"/>
    </row>
    <row r="188" spans="1:15" s="1" customFormat="1" ht="15" customHeight="1" x14ac:dyDescent="0.25">
      <c r="A188" s="14"/>
      <c r="B188" s="91">
        <v>2008</v>
      </c>
      <c r="C188" s="147">
        <v>10.84</v>
      </c>
      <c r="D188" s="147">
        <v>75.260000000000005</v>
      </c>
      <c r="E188" s="147">
        <v>53.59</v>
      </c>
      <c r="F188" s="147">
        <v>28.06</v>
      </c>
      <c r="G188" s="147">
        <v>12.71</v>
      </c>
      <c r="H188" s="147"/>
      <c r="I188" s="147">
        <v>9.06</v>
      </c>
      <c r="J188" s="147">
        <v>79.989999999999995</v>
      </c>
      <c r="K188" s="147">
        <v>65.67</v>
      </c>
      <c r="L188" s="147">
        <v>38.61</v>
      </c>
      <c r="M188" s="147">
        <v>10.050000000000001</v>
      </c>
      <c r="N188" s="147"/>
    </row>
    <row r="189" spans="1:15" s="9" customFormat="1" ht="15" customHeight="1" collapsed="1" x14ac:dyDescent="0.25">
      <c r="A189" s="14"/>
      <c r="B189" s="89" t="s">
        <v>14</v>
      </c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</row>
    <row r="190" spans="1:15" s="9" customFormat="1" ht="15" customHeight="1" x14ac:dyDescent="0.25">
      <c r="A190" s="14"/>
      <c r="B190" s="90">
        <v>2023</v>
      </c>
      <c r="C190" s="140">
        <v>29.97</v>
      </c>
      <c r="D190" s="141"/>
      <c r="E190" s="141"/>
      <c r="F190" s="141"/>
      <c r="G190" s="140">
        <v>11.61</v>
      </c>
      <c r="H190" s="140" t="s">
        <v>307</v>
      </c>
      <c r="I190" s="140">
        <v>19.82</v>
      </c>
      <c r="J190" s="141"/>
      <c r="K190" s="141"/>
      <c r="L190" s="141"/>
      <c r="M190" s="140" t="s">
        <v>159</v>
      </c>
      <c r="N190" s="140"/>
    </row>
    <row r="191" spans="1:15" s="9" customFormat="1" ht="15" customHeight="1" x14ac:dyDescent="0.25">
      <c r="A191" s="14"/>
      <c r="B191" s="91">
        <v>2022</v>
      </c>
      <c r="C191" s="142">
        <v>24.6</v>
      </c>
      <c r="D191" s="142">
        <v>76.680000000000007</v>
      </c>
      <c r="E191" s="143"/>
      <c r="F191" s="143"/>
      <c r="G191" s="142">
        <v>12.4</v>
      </c>
      <c r="H191" s="142" t="s">
        <v>306</v>
      </c>
      <c r="I191" s="142">
        <v>15.53</v>
      </c>
      <c r="J191" s="142">
        <v>91.13</v>
      </c>
      <c r="K191" s="143"/>
      <c r="L191" s="143"/>
      <c r="M191" s="142">
        <v>7.2</v>
      </c>
      <c r="N191" s="142" t="s">
        <v>306</v>
      </c>
    </row>
    <row r="192" spans="1:15" s="9" customFormat="1" ht="15" customHeight="1" x14ac:dyDescent="0.25">
      <c r="A192" s="14"/>
      <c r="B192" s="91">
        <v>2021</v>
      </c>
      <c r="C192" s="144">
        <v>18.37</v>
      </c>
      <c r="D192" s="142">
        <v>70.89</v>
      </c>
      <c r="E192" s="142">
        <v>53.87</v>
      </c>
      <c r="F192" s="143"/>
      <c r="G192" s="142">
        <v>12.02</v>
      </c>
      <c r="H192" s="142"/>
      <c r="I192" s="142">
        <v>8.75</v>
      </c>
      <c r="J192" s="142">
        <v>88.03</v>
      </c>
      <c r="K192" s="142">
        <v>77.95</v>
      </c>
      <c r="L192" s="143"/>
      <c r="M192" s="142">
        <v>6.8</v>
      </c>
      <c r="N192" s="142"/>
    </row>
    <row r="193" spans="1:15" s="9" customFormat="1" ht="15" customHeight="1" x14ac:dyDescent="0.25">
      <c r="A193" s="14"/>
      <c r="B193" s="91">
        <v>2020</v>
      </c>
      <c r="C193" s="142">
        <v>17.03</v>
      </c>
      <c r="D193" s="144">
        <v>69.989999999999995</v>
      </c>
      <c r="E193" s="142">
        <v>52.05</v>
      </c>
      <c r="F193" s="145"/>
      <c r="G193" s="142">
        <v>13.1</v>
      </c>
      <c r="H193" s="146"/>
      <c r="I193" s="142">
        <v>9.52</v>
      </c>
      <c r="J193" s="144">
        <v>81.14</v>
      </c>
      <c r="K193" s="142">
        <v>70.38</v>
      </c>
      <c r="L193" s="145"/>
      <c r="M193" s="144">
        <v>9.4</v>
      </c>
      <c r="N193" s="144"/>
    </row>
    <row r="194" spans="1:15" s="9" customFormat="1" ht="15" customHeight="1" x14ac:dyDescent="0.25">
      <c r="A194" s="14"/>
      <c r="B194" s="91">
        <v>2019</v>
      </c>
      <c r="C194" s="142">
        <v>24.46</v>
      </c>
      <c r="D194" s="144">
        <v>78.42</v>
      </c>
      <c r="E194" s="142">
        <v>59.7</v>
      </c>
      <c r="F194" s="145"/>
      <c r="G194" s="142">
        <v>10.6</v>
      </c>
      <c r="H194" s="148"/>
      <c r="I194" s="142">
        <v>17.11</v>
      </c>
      <c r="J194" s="144">
        <v>88.58</v>
      </c>
      <c r="K194" s="142">
        <v>72.569999999999993</v>
      </c>
      <c r="L194" s="145"/>
      <c r="M194" s="144">
        <v>7.78</v>
      </c>
      <c r="N194" s="144"/>
    </row>
    <row r="195" spans="1:15" s="9" customFormat="1" ht="15" customHeight="1" x14ac:dyDescent="0.25">
      <c r="A195" s="14"/>
      <c r="B195" s="91">
        <v>2018</v>
      </c>
      <c r="C195" s="142">
        <v>16.54</v>
      </c>
      <c r="D195" s="144">
        <v>80.11</v>
      </c>
      <c r="E195" s="142">
        <v>63.05</v>
      </c>
      <c r="F195" s="142">
        <v>41.51</v>
      </c>
      <c r="G195" s="142">
        <v>8.0500000000000007</v>
      </c>
      <c r="H195" s="148"/>
      <c r="I195" s="142">
        <v>10.14</v>
      </c>
      <c r="J195" s="144">
        <v>90.07</v>
      </c>
      <c r="K195" s="142">
        <v>77.03</v>
      </c>
      <c r="L195" s="142">
        <v>51.91</v>
      </c>
      <c r="M195" s="144">
        <v>6.19</v>
      </c>
      <c r="N195" s="144"/>
    </row>
    <row r="196" spans="1:15" s="9" customFormat="1" ht="15" customHeight="1" x14ac:dyDescent="0.25">
      <c r="A196" s="32"/>
      <c r="B196" s="91">
        <v>2017</v>
      </c>
      <c r="C196" s="142">
        <v>10.36</v>
      </c>
      <c r="D196" s="144">
        <v>71.31</v>
      </c>
      <c r="E196" s="142">
        <v>57.58</v>
      </c>
      <c r="F196" s="142">
        <v>38.659999999999997</v>
      </c>
      <c r="G196" s="142">
        <v>7.54</v>
      </c>
      <c r="H196" s="148"/>
      <c r="I196" s="142">
        <v>7.17</v>
      </c>
      <c r="J196" s="144">
        <v>89.68</v>
      </c>
      <c r="K196" s="142">
        <v>77.290000000000006</v>
      </c>
      <c r="L196" s="142">
        <v>52.33</v>
      </c>
      <c r="M196" s="144">
        <v>5.56</v>
      </c>
      <c r="N196" s="144"/>
    </row>
    <row r="197" spans="1:15" s="9" customFormat="1" ht="15" customHeight="1" x14ac:dyDescent="0.25">
      <c r="A197" s="14"/>
      <c r="B197" s="91">
        <v>2016</v>
      </c>
      <c r="C197" s="142">
        <v>7.78</v>
      </c>
      <c r="D197" s="144">
        <v>78.42</v>
      </c>
      <c r="E197" s="142">
        <v>64.33</v>
      </c>
      <c r="F197" s="142">
        <v>46.64</v>
      </c>
      <c r="G197" s="142">
        <v>6.67</v>
      </c>
      <c r="H197" s="148"/>
      <c r="I197" s="142">
        <v>6.23</v>
      </c>
      <c r="J197" s="144">
        <v>90.78</v>
      </c>
      <c r="K197" s="142">
        <v>78.2</v>
      </c>
      <c r="L197" s="142">
        <v>55.14</v>
      </c>
      <c r="M197" s="144">
        <v>5.86</v>
      </c>
      <c r="N197" s="144"/>
    </row>
    <row r="198" spans="1:15" s="9" customFormat="1" ht="15" customHeight="1" x14ac:dyDescent="0.25">
      <c r="A198" s="14"/>
      <c r="B198" s="91">
        <v>2015</v>
      </c>
      <c r="C198" s="142">
        <v>7.05</v>
      </c>
      <c r="D198" s="144">
        <v>79.489999999999995</v>
      </c>
      <c r="E198" s="142">
        <v>68.87</v>
      </c>
      <c r="F198" s="142">
        <v>49.61</v>
      </c>
      <c r="G198" s="142">
        <v>7.33</v>
      </c>
      <c r="H198" s="148"/>
      <c r="I198" s="142">
        <v>6.41</v>
      </c>
      <c r="J198" s="144">
        <v>88.46</v>
      </c>
      <c r="K198" s="142">
        <v>76.62</v>
      </c>
      <c r="L198" s="142">
        <v>54.86</v>
      </c>
      <c r="M198" s="144">
        <v>6.98</v>
      </c>
      <c r="N198" s="144"/>
    </row>
    <row r="199" spans="1:15" s="9" customFormat="1" ht="15" customHeight="1" x14ac:dyDescent="0.25">
      <c r="A199" s="17"/>
      <c r="B199" s="91">
        <v>2014</v>
      </c>
      <c r="C199" s="142">
        <v>6.71</v>
      </c>
      <c r="D199" s="144">
        <v>80.650000000000006</v>
      </c>
      <c r="E199" s="142">
        <v>66.959999999999994</v>
      </c>
      <c r="F199" s="142">
        <v>49.93</v>
      </c>
      <c r="G199" s="142">
        <v>7.87</v>
      </c>
      <c r="H199" s="148"/>
      <c r="I199" s="142">
        <v>6.32</v>
      </c>
      <c r="J199" s="144">
        <v>89.96</v>
      </c>
      <c r="K199" s="142">
        <v>76.37</v>
      </c>
      <c r="L199" s="142">
        <v>56.49</v>
      </c>
      <c r="M199" s="144">
        <v>7.5</v>
      </c>
      <c r="N199" s="144"/>
    </row>
    <row r="200" spans="1:15" s="9" customFormat="1" ht="15" customHeight="1" x14ac:dyDescent="0.25">
      <c r="A200" s="17"/>
      <c r="B200" s="91">
        <v>2013</v>
      </c>
      <c r="C200" s="142">
        <v>6.98</v>
      </c>
      <c r="D200" s="142">
        <v>82.73</v>
      </c>
      <c r="E200" s="142">
        <v>68.709999999999994</v>
      </c>
      <c r="F200" s="142">
        <v>51.7</v>
      </c>
      <c r="G200" s="142">
        <v>7.92</v>
      </c>
      <c r="H200" s="148"/>
      <c r="I200" s="142">
        <v>6.21</v>
      </c>
      <c r="J200" s="142">
        <v>88.78</v>
      </c>
      <c r="K200" s="142">
        <v>72.599999999999994</v>
      </c>
      <c r="L200" s="142">
        <v>54.8</v>
      </c>
      <c r="M200" s="142">
        <v>8.4</v>
      </c>
      <c r="N200" s="142"/>
    </row>
    <row r="201" spans="1:15" s="1" customFormat="1" ht="15" customHeight="1" x14ac:dyDescent="0.25">
      <c r="A201" s="28"/>
      <c r="B201" s="91">
        <v>2012</v>
      </c>
      <c r="C201" s="142">
        <v>5.68</v>
      </c>
      <c r="D201" s="142">
        <v>84.45</v>
      </c>
      <c r="E201" s="142">
        <v>69.52</v>
      </c>
      <c r="F201" s="142">
        <v>50.81</v>
      </c>
      <c r="G201" s="142">
        <v>8.8000000000000007</v>
      </c>
      <c r="H201" s="148"/>
      <c r="I201" s="142">
        <v>5.55</v>
      </c>
      <c r="J201" s="142">
        <v>87.13</v>
      </c>
      <c r="K201" s="142">
        <v>70.67</v>
      </c>
      <c r="L201" s="142">
        <v>50.05</v>
      </c>
      <c r="M201" s="142">
        <v>9.43</v>
      </c>
      <c r="N201" s="142"/>
      <c r="O201" s="9"/>
    </row>
    <row r="202" spans="1:15" s="1" customFormat="1" ht="15" customHeight="1" x14ac:dyDescent="0.25">
      <c r="B202" s="91">
        <v>2011</v>
      </c>
      <c r="C202" s="142">
        <v>5.85</v>
      </c>
      <c r="D202" s="142">
        <v>80.63</v>
      </c>
      <c r="E202" s="142">
        <v>66.67</v>
      </c>
      <c r="F202" s="142">
        <v>43.05</v>
      </c>
      <c r="G202" s="142">
        <v>8.92</v>
      </c>
      <c r="H202" s="148"/>
      <c r="I202" s="142">
        <v>5.37</v>
      </c>
      <c r="J202" s="142">
        <v>90.42</v>
      </c>
      <c r="K202" s="142">
        <v>74.319999999999993</v>
      </c>
      <c r="L202" s="142">
        <v>47.44</v>
      </c>
      <c r="M202" s="142">
        <v>8.73</v>
      </c>
      <c r="N202" s="142"/>
    </row>
    <row r="203" spans="1:15" s="1" customFormat="1" ht="15" customHeight="1" x14ac:dyDescent="0.25">
      <c r="A203" s="29"/>
      <c r="B203" s="91">
        <v>2010</v>
      </c>
      <c r="C203" s="142">
        <v>4.8499999999999996</v>
      </c>
      <c r="D203" s="142">
        <v>81.66</v>
      </c>
      <c r="E203" s="142">
        <v>66.55</v>
      </c>
      <c r="F203" s="142">
        <v>45.73</v>
      </c>
      <c r="G203" s="142">
        <v>7.73</v>
      </c>
      <c r="H203" s="148"/>
      <c r="I203" s="142">
        <v>5.14</v>
      </c>
      <c r="J203" s="142">
        <v>87.46</v>
      </c>
      <c r="K203" s="142">
        <v>74.92</v>
      </c>
      <c r="L203" s="142">
        <v>51.28</v>
      </c>
      <c r="M203" s="142">
        <v>7.73</v>
      </c>
      <c r="N203" s="142"/>
    </row>
    <row r="204" spans="1:15" s="1" customFormat="1" ht="15" customHeight="1" x14ac:dyDescent="0.25">
      <c r="A204" s="18"/>
      <c r="B204" s="91">
        <v>2009</v>
      </c>
      <c r="C204" s="142">
        <v>5.04</v>
      </c>
      <c r="D204" s="142">
        <v>81.83</v>
      </c>
      <c r="E204" s="142">
        <v>69.75</v>
      </c>
      <c r="F204" s="142">
        <v>44.15</v>
      </c>
      <c r="G204" s="142">
        <v>8.24</v>
      </c>
      <c r="H204" s="148"/>
      <c r="I204" s="142">
        <v>4.87</v>
      </c>
      <c r="J204" s="142">
        <v>88.53</v>
      </c>
      <c r="K204" s="142">
        <v>77.75</v>
      </c>
      <c r="L204" s="142">
        <v>51.15</v>
      </c>
      <c r="M204" s="142">
        <v>7.46</v>
      </c>
      <c r="N204" s="142"/>
    </row>
    <row r="205" spans="1:15" s="1" customFormat="1" ht="15" customHeight="1" x14ac:dyDescent="0.25">
      <c r="A205" s="14"/>
      <c r="B205" s="91">
        <v>2008</v>
      </c>
      <c r="C205" s="147">
        <v>6.58</v>
      </c>
      <c r="D205" s="147">
        <v>82.51</v>
      </c>
      <c r="E205" s="147">
        <v>68.13</v>
      </c>
      <c r="F205" s="147">
        <v>44.8</v>
      </c>
      <c r="G205" s="147">
        <v>8.27</v>
      </c>
      <c r="H205" s="147"/>
      <c r="I205" s="147">
        <v>6.16</v>
      </c>
      <c r="J205" s="147">
        <v>86.63</v>
      </c>
      <c r="K205" s="147">
        <v>76.75</v>
      </c>
      <c r="L205" s="147">
        <v>51.75</v>
      </c>
      <c r="M205" s="147">
        <v>7.97</v>
      </c>
      <c r="N205" s="147"/>
    </row>
    <row r="206" spans="1:15" s="9" customFormat="1" ht="15" customHeight="1" collapsed="1" x14ac:dyDescent="0.25">
      <c r="A206" s="14"/>
      <c r="B206" s="89" t="s">
        <v>15</v>
      </c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</row>
    <row r="207" spans="1:15" s="9" customFormat="1" ht="15" customHeight="1" x14ac:dyDescent="0.25">
      <c r="A207" s="14"/>
      <c r="B207" s="90">
        <v>2023</v>
      </c>
      <c r="C207" s="140">
        <v>14.63</v>
      </c>
      <c r="D207" s="141"/>
      <c r="E207" s="141"/>
      <c r="F207" s="141"/>
      <c r="G207" s="140">
        <v>9.16</v>
      </c>
      <c r="H207" s="140" t="s">
        <v>307</v>
      </c>
      <c r="I207" s="140">
        <v>11.11</v>
      </c>
      <c r="J207" s="141"/>
      <c r="K207" s="141"/>
      <c r="L207" s="141"/>
      <c r="M207" s="140" t="s">
        <v>159</v>
      </c>
      <c r="N207" s="140"/>
    </row>
    <row r="208" spans="1:15" s="9" customFormat="1" ht="15" customHeight="1" x14ac:dyDescent="0.25">
      <c r="A208" s="14"/>
      <c r="B208" s="91">
        <v>2022</v>
      </c>
      <c r="C208" s="142">
        <v>13.93</v>
      </c>
      <c r="D208" s="142">
        <v>83.51</v>
      </c>
      <c r="E208" s="143"/>
      <c r="F208" s="143"/>
      <c r="G208" s="142">
        <v>10.19</v>
      </c>
      <c r="H208" s="142" t="s">
        <v>306</v>
      </c>
      <c r="I208" s="142">
        <v>10.050000000000001</v>
      </c>
      <c r="J208" s="142">
        <v>86.15</v>
      </c>
      <c r="K208" s="143"/>
      <c r="L208" s="143"/>
      <c r="M208" s="142">
        <v>9.27</v>
      </c>
      <c r="N208" s="142" t="s">
        <v>306</v>
      </c>
    </row>
    <row r="209" spans="1:15" s="9" customFormat="1" ht="15" customHeight="1" x14ac:dyDescent="0.25">
      <c r="A209" s="14"/>
      <c r="B209" s="91">
        <v>2021</v>
      </c>
      <c r="C209" s="144">
        <v>9.94</v>
      </c>
      <c r="D209" s="142">
        <v>83.35</v>
      </c>
      <c r="E209" s="142">
        <v>68.09</v>
      </c>
      <c r="F209" s="143"/>
      <c r="G209" s="142">
        <v>8.7799999999999994</v>
      </c>
      <c r="H209" s="142"/>
      <c r="I209" s="142">
        <v>8.7200000000000006</v>
      </c>
      <c r="J209" s="142">
        <v>87.54</v>
      </c>
      <c r="K209" s="142">
        <v>73.819999999999993</v>
      </c>
      <c r="L209" s="143"/>
      <c r="M209" s="142">
        <v>7.75</v>
      </c>
      <c r="N209" s="142"/>
    </row>
    <row r="210" spans="1:15" s="9" customFormat="1" ht="15" customHeight="1" x14ac:dyDescent="0.25">
      <c r="A210" s="14"/>
      <c r="B210" s="91">
        <v>2020</v>
      </c>
      <c r="C210" s="142">
        <v>9.56</v>
      </c>
      <c r="D210" s="144">
        <v>80.040000000000006</v>
      </c>
      <c r="E210" s="142">
        <v>65.56</v>
      </c>
      <c r="F210" s="145"/>
      <c r="G210" s="142">
        <v>11.66</v>
      </c>
      <c r="H210" s="146"/>
      <c r="I210" s="142">
        <v>8.83</v>
      </c>
      <c r="J210" s="144">
        <v>78.33</v>
      </c>
      <c r="K210" s="142">
        <v>66.92</v>
      </c>
      <c r="L210" s="145"/>
      <c r="M210" s="144">
        <v>13.19</v>
      </c>
      <c r="N210" s="144"/>
    </row>
    <row r="211" spans="1:15" s="9" customFormat="1" ht="15" customHeight="1" x14ac:dyDescent="0.25">
      <c r="A211" s="14"/>
      <c r="B211" s="91">
        <v>2019</v>
      </c>
      <c r="C211" s="142">
        <v>14.96</v>
      </c>
      <c r="D211" s="144">
        <v>77.349999999999994</v>
      </c>
      <c r="E211" s="142">
        <v>61.02</v>
      </c>
      <c r="F211" s="145"/>
      <c r="G211" s="142">
        <v>13.23</v>
      </c>
      <c r="H211" s="148"/>
      <c r="I211" s="142">
        <v>12.42</v>
      </c>
      <c r="J211" s="144">
        <v>83.25</v>
      </c>
      <c r="K211" s="142">
        <v>65.48</v>
      </c>
      <c r="L211" s="145"/>
      <c r="M211" s="144">
        <v>11.18</v>
      </c>
      <c r="N211" s="144"/>
    </row>
    <row r="212" spans="1:15" s="9" customFormat="1" ht="15" customHeight="1" x14ac:dyDescent="0.25">
      <c r="A212" s="14"/>
      <c r="B212" s="91">
        <v>2018</v>
      </c>
      <c r="C212" s="142">
        <v>18.12</v>
      </c>
      <c r="D212" s="144">
        <v>82.85</v>
      </c>
      <c r="E212" s="142">
        <v>64.03</v>
      </c>
      <c r="F212" s="142">
        <v>42.33</v>
      </c>
      <c r="G212" s="142">
        <v>11.53</v>
      </c>
      <c r="H212" s="148"/>
      <c r="I212" s="142">
        <v>12.53</v>
      </c>
      <c r="J212" s="144">
        <v>84.69</v>
      </c>
      <c r="K212" s="142">
        <v>68.44</v>
      </c>
      <c r="L212" s="142">
        <v>43.7</v>
      </c>
      <c r="M212" s="144">
        <v>10.02</v>
      </c>
      <c r="N212" s="144"/>
    </row>
    <row r="213" spans="1:15" s="9" customFormat="1" ht="15" customHeight="1" x14ac:dyDescent="0.25">
      <c r="A213" s="32"/>
      <c r="B213" s="91">
        <v>2017</v>
      </c>
      <c r="C213" s="142">
        <v>17.88</v>
      </c>
      <c r="D213" s="144">
        <v>80.760000000000005</v>
      </c>
      <c r="E213" s="142">
        <v>65.39</v>
      </c>
      <c r="F213" s="142">
        <v>39.76</v>
      </c>
      <c r="G213" s="142">
        <v>11.77</v>
      </c>
      <c r="H213" s="148"/>
      <c r="I213" s="142">
        <v>12.94</v>
      </c>
      <c r="J213" s="144">
        <v>84.91</v>
      </c>
      <c r="K213" s="142">
        <v>70.23</v>
      </c>
      <c r="L213" s="142">
        <v>43.23</v>
      </c>
      <c r="M213" s="144">
        <v>9.99</v>
      </c>
      <c r="N213" s="144"/>
    </row>
    <row r="214" spans="1:15" s="9" customFormat="1" ht="15" customHeight="1" x14ac:dyDescent="0.25">
      <c r="A214" s="14"/>
      <c r="B214" s="91">
        <v>2016</v>
      </c>
      <c r="C214" s="142">
        <v>17.43</v>
      </c>
      <c r="D214" s="144">
        <v>80.540000000000006</v>
      </c>
      <c r="E214" s="142">
        <v>63.94</v>
      </c>
      <c r="F214" s="142">
        <v>38.06</v>
      </c>
      <c r="G214" s="142">
        <v>11.88</v>
      </c>
      <c r="H214" s="148"/>
      <c r="I214" s="142">
        <v>12.97</v>
      </c>
      <c r="J214" s="144">
        <v>83.98</v>
      </c>
      <c r="K214" s="142">
        <v>69.400000000000006</v>
      </c>
      <c r="L214" s="142">
        <v>43.1</v>
      </c>
      <c r="M214" s="144">
        <v>10.59</v>
      </c>
      <c r="N214" s="144"/>
    </row>
    <row r="215" spans="1:15" s="9" customFormat="1" ht="15" customHeight="1" x14ac:dyDescent="0.25">
      <c r="A215" s="14"/>
      <c r="B215" s="91">
        <v>2015</v>
      </c>
      <c r="C215" s="142">
        <v>19.989999999999998</v>
      </c>
      <c r="D215" s="144">
        <v>80.91</v>
      </c>
      <c r="E215" s="142">
        <v>65.06</v>
      </c>
      <c r="F215" s="142">
        <v>38.880000000000003</v>
      </c>
      <c r="G215" s="142">
        <v>12.33</v>
      </c>
      <c r="H215" s="148"/>
      <c r="I215" s="142">
        <v>13.57</v>
      </c>
      <c r="J215" s="144">
        <v>84.29</v>
      </c>
      <c r="K215" s="142">
        <v>69.44</v>
      </c>
      <c r="L215" s="142">
        <v>43.9</v>
      </c>
      <c r="M215" s="144">
        <v>11.43</v>
      </c>
      <c r="N215" s="144"/>
    </row>
    <row r="216" spans="1:15" s="9" customFormat="1" ht="15" customHeight="1" x14ac:dyDescent="0.25">
      <c r="A216" s="17"/>
      <c r="B216" s="91">
        <v>2014</v>
      </c>
      <c r="C216" s="142">
        <v>15.47</v>
      </c>
      <c r="D216" s="144">
        <v>78.5</v>
      </c>
      <c r="E216" s="142">
        <v>60.66</v>
      </c>
      <c r="F216" s="142">
        <v>37.25</v>
      </c>
      <c r="G216" s="142">
        <v>12.96</v>
      </c>
      <c r="H216" s="148"/>
      <c r="I216" s="142">
        <v>13.16</v>
      </c>
      <c r="J216" s="144">
        <v>83.37</v>
      </c>
      <c r="K216" s="142">
        <v>67.040000000000006</v>
      </c>
      <c r="L216" s="142">
        <v>43.06</v>
      </c>
      <c r="M216" s="144">
        <v>12.13</v>
      </c>
      <c r="N216" s="144"/>
    </row>
    <row r="217" spans="1:15" s="9" customFormat="1" ht="15" customHeight="1" x14ac:dyDescent="0.25">
      <c r="A217" s="17"/>
      <c r="B217" s="91">
        <v>2013</v>
      </c>
      <c r="C217" s="142">
        <v>14.93</v>
      </c>
      <c r="D217" s="142">
        <v>78.52</v>
      </c>
      <c r="E217" s="142">
        <v>60.28</v>
      </c>
      <c r="F217" s="142">
        <v>37.200000000000003</v>
      </c>
      <c r="G217" s="142">
        <v>13.3</v>
      </c>
      <c r="H217" s="148"/>
      <c r="I217" s="142">
        <v>13.86</v>
      </c>
      <c r="J217" s="142">
        <v>84.99</v>
      </c>
      <c r="K217" s="142">
        <v>67.900000000000006</v>
      </c>
      <c r="L217" s="142">
        <v>43.21</v>
      </c>
      <c r="M217" s="142">
        <v>11.64</v>
      </c>
      <c r="N217" s="142"/>
    </row>
    <row r="218" spans="1:15" s="1" customFormat="1" ht="15" customHeight="1" x14ac:dyDescent="0.25">
      <c r="A218" s="28"/>
      <c r="B218" s="91">
        <v>2012</v>
      </c>
      <c r="C218" s="142">
        <v>12.86</v>
      </c>
      <c r="D218" s="142">
        <v>74.73</v>
      </c>
      <c r="E218" s="142">
        <v>56.27</v>
      </c>
      <c r="F218" s="142">
        <v>33.14</v>
      </c>
      <c r="G218" s="142">
        <v>16.260000000000002</v>
      </c>
      <c r="H218" s="148"/>
      <c r="I218" s="142">
        <v>10.37</v>
      </c>
      <c r="J218" s="142">
        <v>80.61</v>
      </c>
      <c r="K218" s="142">
        <v>64.34</v>
      </c>
      <c r="L218" s="142">
        <v>38.65</v>
      </c>
      <c r="M218" s="142">
        <v>14.11</v>
      </c>
      <c r="N218" s="142"/>
      <c r="O218" s="9"/>
    </row>
    <row r="219" spans="1:15" s="1" customFormat="1" ht="15" customHeight="1" x14ac:dyDescent="0.25">
      <c r="B219" s="91">
        <v>2011</v>
      </c>
      <c r="C219" s="142">
        <v>12.44</v>
      </c>
      <c r="D219" s="142">
        <v>74.75</v>
      </c>
      <c r="E219" s="142">
        <v>52.98</v>
      </c>
      <c r="F219" s="142">
        <v>30.82</v>
      </c>
      <c r="G219" s="142">
        <v>14.76</v>
      </c>
      <c r="H219" s="148"/>
      <c r="I219" s="142">
        <v>10.74</v>
      </c>
      <c r="J219" s="142">
        <v>78.91</v>
      </c>
      <c r="K219" s="142">
        <v>58.76</v>
      </c>
      <c r="L219" s="142">
        <v>33.44</v>
      </c>
      <c r="M219" s="142">
        <v>13.12</v>
      </c>
      <c r="N219" s="142"/>
    </row>
    <row r="220" spans="1:15" s="1" customFormat="1" ht="15" customHeight="1" x14ac:dyDescent="0.25">
      <c r="A220" s="29"/>
      <c r="B220" s="91">
        <v>2010</v>
      </c>
      <c r="C220" s="142">
        <v>10.93</v>
      </c>
      <c r="D220" s="142">
        <v>76.34</v>
      </c>
      <c r="E220" s="142">
        <v>54.49</v>
      </c>
      <c r="F220" s="142">
        <v>28.53</v>
      </c>
      <c r="G220" s="142">
        <v>12.87</v>
      </c>
      <c r="H220" s="148"/>
      <c r="I220" s="142">
        <v>11.45</v>
      </c>
      <c r="J220" s="142">
        <v>80.59</v>
      </c>
      <c r="K220" s="142">
        <v>61.11</v>
      </c>
      <c r="L220" s="142">
        <v>33.79</v>
      </c>
      <c r="M220" s="142">
        <v>11.74</v>
      </c>
      <c r="N220" s="142"/>
    </row>
    <row r="221" spans="1:15" s="1" customFormat="1" ht="15" customHeight="1" x14ac:dyDescent="0.25">
      <c r="A221" s="18"/>
      <c r="B221" s="91">
        <v>2009</v>
      </c>
      <c r="C221" s="142">
        <v>11.28</v>
      </c>
      <c r="D221" s="142">
        <v>73.2</v>
      </c>
      <c r="E221" s="142">
        <v>53.51</v>
      </c>
      <c r="F221" s="142">
        <v>26.82</v>
      </c>
      <c r="G221" s="142">
        <v>14.56</v>
      </c>
      <c r="H221" s="148"/>
      <c r="I221" s="142">
        <v>10.92</v>
      </c>
      <c r="J221" s="142">
        <v>79.14</v>
      </c>
      <c r="K221" s="142">
        <v>60.46</v>
      </c>
      <c r="L221" s="142">
        <v>33.01</v>
      </c>
      <c r="M221" s="142">
        <v>11.54</v>
      </c>
      <c r="N221" s="142"/>
    </row>
    <row r="222" spans="1:15" s="1" customFormat="1" ht="15" customHeight="1" x14ac:dyDescent="0.25">
      <c r="A222" s="14"/>
      <c r="B222" s="91">
        <v>2008</v>
      </c>
      <c r="C222" s="147">
        <v>12.74</v>
      </c>
      <c r="D222" s="147">
        <v>77.5</v>
      </c>
      <c r="E222" s="147">
        <v>52.08</v>
      </c>
      <c r="F222" s="147">
        <v>26.9</v>
      </c>
      <c r="G222" s="147">
        <v>13.07</v>
      </c>
      <c r="H222" s="147"/>
      <c r="I222" s="147">
        <v>11.7</v>
      </c>
      <c r="J222" s="147">
        <v>78.3</v>
      </c>
      <c r="K222" s="147">
        <v>61.94</v>
      </c>
      <c r="L222" s="147">
        <v>34.1</v>
      </c>
      <c r="M222" s="147">
        <v>11.31</v>
      </c>
      <c r="N222" s="147"/>
    </row>
    <row r="223" spans="1:15" s="9" customFormat="1" ht="15" customHeight="1" collapsed="1" x14ac:dyDescent="0.25">
      <c r="A223" s="14"/>
      <c r="B223" s="89" t="s">
        <v>16</v>
      </c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</row>
    <row r="224" spans="1:15" s="9" customFormat="1" ht="15" customHeight="1" x14ac:dyDescent="0.25">
      <c r="A224" s="14"/>
      <c r="B224" s="90">
        <v>2023</v>
      </c>
      <c r="C224" s="140">
        <v>24.83</v>
      </c>
      <c r="D224" s="141"/>
      <c r="E224" s="141"/>
      <c r="F224" s="141"/>
      <c r="G224" s="140">
        <v>12.98</v>
      </c>
      <c r="H224" s="140" t="s">
        <v>307</v>
      </c>
      <c r="I224" s="140">
        <v>14.98</v>
      </c>
      <c r="J224" s="141"/>
      <c r="K224" s="141"/>
      <c r="L224" s="141"/>
      <c r="M224" s="140" t="s">
        <v>159</v>
      </c>
      <c r="N224" s="140"/>
    </row>
    <row r="225" spans="1:15" s="9" customFormat="1" ht="15" customHeight="1" x14ac:dyDescent="0.25">
      <c r="A225" s="14"/>
      <c r="B225" s="91">
        <v>2022</v>
      </c>
      <c r="C225" s="142">
        <v>25.68</v>
      </c>
      <c r="D225" s="142">
        <v>79.180000000000007</v>
      </c>
      <c r="E225" s="143"/>
      <c r="F225" s="143"/>
      <c r="G225" s="142">
        <v>13.43</v>
      </c>
      <c r="H225" s="142" t="s">
        <v>306</v>
      </c>
      <c r="I225" s="142">
        <v>16.559999999999999</v>
      </c>
      <c r="J225" s="142">
        <v>90.37</v>
      </c>
      <c r="K225" s="143"/>
      <c r="L225" s="143"/>
      <c r="M225" s="142">
        <v>7.76</v>
      </c>
      <c r="N225" s="142" t="s">
        <v>306</v>
      </c>
    </row>
    <row r="226" spans="1:15" s="9" customFormat="1" ht="15" customHeight="1" x14ac:dyDescent="0.25">
      <c r="A226" s="14"/>
      <c r="B226" s="91">
        <v>2021</v>
      </c>
      <c r="C226" s="144">
        <v>22.46</v>
      </c>
      <c r="D226" s="142">
        <v>77.430000000000007</v>
      </c>
      <c r="E226" s="142">
        <v>57.52</v>
      </c>
      <c r="F226" s="143"/>
      <c r="G226" s="142">
        <v>11.3</v>
      </c>
      <c r="H226" s="142"/>
      <c r="I226" s="142">
        <v>15.05</v>
      </c>
      <c r="J226" s="142">
        <v>90.51</v>
      </c>
      <c r="K226" s="142">
        <v>78.37</v>
      </c>
      <c r="L226" s="143"/>
      <c r="M226" s="142">
        <v>6.56</v>
      </c>
      <c r="N226" s="142"/>
    </row>
    <row r="227" spans="1:15" s="9" customFormat="1" ht="15" customHeight="1" x14ac:dyDescent="0.25">
      <c r="A227" s="14"/>
      <c r="B227" s="91">
        <v>2020</v>
      </c>
      <c r="C227" s="142">
        <v>15.63</v>
      </c>
      <c r="D227" s="144">
        <v>82.47</v>
      </c>
      <c r="E227" s="142">
        <v>67.11</v>
      </c>
      <c r="F227" s="145"/>
      <c r="G227" s="142">
        <v>10.95</v>
      </c>
      <c r="H227" s="146"/>
      <c r="I227" s="142">
        <v>12.61</v>
      </c>
      <c r="J227" s="144">
        <v>90.52</v>
      </c>
      <c r="K227" s="142">
        <v>79.790000000000006</v>
      </c>
      <c r="L227" s="145"/>
      <c r="M227" s="144">
        <v>7.64</v>
      </c>
      <c r="N227" s="144"/>
    </row>
    <row r="228" spans="1:15" s="9" customFormat="1" ht="15" customHeight="1" x14ac:dyDescent="0.25">
      <c r="A228" s="14"/>
      <c r="B228" s="91">
        <v>2019</v>
      </c>
      <c r="C228" s="142">
        <v>20.07</v>
      </c>
      <c r="D228" s="144">
        <v>77.8</v>
      </c>
      <c r="E228" s="142">
        <v>59.96</v>
      </c>
      <c r="F228" s="145"/>
      <c r="G228" s="142">
        <v>13.16</v>
      </c>
      <c r="H228" s="148"/>
      <c r="I228" s="142">
        <v>16.03</v>
      </c>
      <c r="J228" s="144">
        <v>90.87</v>
      </c>
      <c r="K228" s="142">
        <v>78.569999999999993</v>
      </c>
      <c r="L228" s="145"/>
      <c r="M228" s="144">
        <v>8.57</v>
      </c>
      <c r="N228" s="144"/>
    </row>
    <row r="229" spans="1:15" s="9" customFormat="1" ht="15" customHeight="1" x14ac:dyDescent="0.25">
      <c r="A229" s="14"/>
      <c r="B229" s="91">
        <v>2018</v>
      </c>
      <c r="C229" s="142">
        <v>19.5</v>
      </c>
      <c r="D229" s="144">
        <v>79.98</v>
      </c>
      <c r="E229" s="142">
        <v>59.83</v>
      </c>
      <c r="F229" s="142">
        <v>40.57</v>
      </c>
      <c r="G229" s="142">
        <v>12.52</v>
      </c>
      <c r="H229" s="148"/>
      <c r="I229" s="142">
        <v>15.88</v>
      </c>
      <c r="J229" s="144">
        <v>90.72</v>
      </c>
      <c r="K229" s="142">
        <v>75.930000000000007</v>
      </c>
      <c r="L229" s="142">
        <v>56.7</v>
      </c>
      <c r="M229" s="144">
        <v>8.07</v>
      </c>
      <c r="N229" s="144"/>
    </row>
    <row r="230" spans="1:15" s="9" customFormat="1" ht="15" customHeight="1" x14ac:dyDescent="0.25">
      <c r="A230" s="32"/>
      <c r="B230" s="91">
        <v>2017</v>
      </c>
      <c r="C230" s="142">
        <v>18.29</v>
      </c>
      <c r="D230" s="144">
        <v>77.05</v>
      </c>
      <c r="E230" s="142">
        <v>57.8</v>
      </c>
      <c r="F230" s="142">
        <v>38.83</v>
      </c>
      <c r="G230" s="142">
        <v>12.43</v>
      </c>
      <c r="H230" s="148"/>
      <c r="I230" s="142">
        <v>14.35</v>
      </c>
      <c r="J230" s="144">
        <v>89.21</v>
      </c>
      <c r="K230" s="142">
        <v>76.430000000000007</v>
      </c>
      <c r="L230" s="142">
        <v>54.6</v>
      </c>
      <c r="M230" s="144">
        <v>8.52</v>
      </c>
      <c r="N230" s="144"/>
    </row>
    <row r="231" spans="1:15" s="9" customFormat="1" ht="15" customHeight="1" x14ac:dyDescent="0.25">
      <c r="A231" s="14"/>
      <c r="B231" s="91">
        <v>2016</v>
      </c>
      <c r="C231" s="142">
        <v>17.32</v>
      </c>
      <c r="D231" s="144">
        <v>77.540000000000006</v>
      </c>
      <c r="E231" s="142">
        <v>60.53</v>
      </c>
      <c r="F231" s="142">
        <v>40.11</v>
      </c>
      <c r="G231" s="142">
        <v>12.41</v>
      </c>
      <c r="H231" s="148"/>
      <c r="I231" s="142">
        <v>14.04</v>
      </c>
      <c r="J231" s="144">
        <v>88.54</v>
      </c>
      <c r="K231" s="142">
        <v>75.62</v>
      </c>
      <c r="L231" s="142">
        <v>54.09</v>
      </c>
      <c r="M231" s="144">
        <v>9.1300000000000008</v>
      </c>
      <c r="N231" s="144"/>
    </row>
    <row r="232" spans="1:15" s="9" customFormat="1" ht="15" customHeight="1" x14ac:dyDescent="0.25">
      <c r="A232" s="14"/>
      <c r="B232" s="91">
        <v>2015</v>
      </c>
      <c r="C232" s="142">
        <v>17.27</v>
      </c>
      <c r="D232" s="144">
        <v>77.17</v>
      </c>
      <c r="E232" s="142">
        <v>61.51</v>
      </c>
      <c r="F232" s="142">
        <v>39.42</v>
      </c>
      <c r="G232" s="142">
        <v>12.96</v>
      </c>
      <c r="H232" s="148"/>
      <c r="I232" s="142">
        <v>14.47</v>
      </c>
      <c r="J232" s="144">
        <v>89.55</v>
      </c>
      <c r="K232" s="142">
        <v>74.709999999999994</v>
      </c>
      <c r="L232" s="142">
        <v>51.1</v>
      </c>
      <c r="M232" s="144">
        <v>9.3699999999999992</v>
      </c>
      <c r="N232" s="144"/>
    </row>
    <row r="233" spans="1:15" s="9" customFormat="1" ht="15" customHeight="1" x14ac:dyDescent="0.25">
      <c r="A233" s="17"/>
      <c r="B233" s="91">
        <v>2014</v>
      </c>
      <c r="C233" s="142">
        <v>16.52</v>
      </c>
      <c r="D233" s="144">
        <v>76.42</v>
      </c>
      <c r="E233" s="142">
        <v>59.93</v>
      </c>
      <c r="F233" s="142">
        <v>38.03</v>
      </c>
      <c r="G233" s="142">
        <v>13.38</v>
      </c>
      <c r="H233" s="148"/>
      <c r="I233" s="142">
        <v>14.82</v>
      </c>
      <c r="J233" s="144">
        <v>91.06</v>
      </c>
      <c r="K233" s="142">
        <v>75.27</v>
      </c>
      <c r="L233" s="142">
        <v>49.91</v>
      </c>
      <c r="M233" s="144">
        <v>9.82</v>
      </c>
      <c r="N233" s="144"/>
    </row>
    <row r="234" spans="1:15" s="9" customFormat="1" ht="15" customHeight="1" x14ac:dyDescent="0.25">
      <c r="A234" s="17"/>
      <c r="B234" s="91">
        <v>2013</v>
      </c>
      <c r="C234" s="142">
        <v>16.28</v>
      </c>
      <c r="D234" s="142">
        <v>78.03</v>
      </c>
      <c r="E234" s="142">
        <v>62.7</v>
      </c>
      <c r="F234" s="142">
        <v>40.39</v>
      </c>
      <c r="G234" s="142">
        <v>13.94</v>
      </c>
      <c r="H234" s="148"/>
      <c r="I234" s="142">
        <v>15.25</v>
      </c>
      <c r="J234" s="142">
        <v>91.54</v>
      </c>
      <c r="K234" s="142">
        <v>77.510000000000005</v>
      </c>
      <c r="L234" s="142">
        <v>52.32</v>
      </c>
      <c r="M234" s="142">
        <v>9.51</v>
      </c>
      <c r="N234" s="142"/>
    </row>
    <row r="235" spans="1:15" s="1" customFormat="1" ht="15" customHeight="1" x14ac:dyDescent="0.25">
      <c r="A235" s="28"/>
      <c r="B235" s="91">
        <v>2012</v>
      </c>
      <c r="C235" s="142">
        <v>15.93</v>
      </c>
      <c r="D235" s="142">
        <v>74.95</v>
      </c>
      <c r="E235" s="142">
        <v>57.51</v>
      </c>
      <c r="F235" s="142">
        <v>35.130000000000003</v>
      </c>
      <c r="G235" s="142">
        <v>15.26</v>
      </c>
      <c r="H235" s="148"/>
      <c r="I235" s="142">
        <v>13.48</v>
      </c>
      <c r="J235" s="142">
        <v>88.85</v>
      </c>
      <c r="K235" s="142">
        <v>73.510000000000005</v>
      </c>
      <c r="L235" s="142">
        <v>50.11</v>
      </c>
      <c r="M235" s="142">
        <v>10.78</v>
      </c>
      <c r="N235" s="142"/>
      <c r="O235" s="9"/>
    </row>
    <row r="236" spans="1:15" s="1" customFormat="1" ht="15" customHeight="1" x14ac:dyDescent="0.25">
      <c r="B236" s="91">
        <v>2011</v>
      </c>
      <c r="C236" s="142">
        <v>16.95</v>
      </c>
      <c r="D236" s="142">
        <v>75.56</v>
      </c>
      <c r="E236" s="142">
        <v>58.96</v>
      </c>
      <c r="F236" s="142">
        <v>35.58</v>
      </c>
      <c r="G236" s="142">
        <v>16.670000000000002</v>
      </c>
      <c r="H236" s="148"/>
      <c r="I236" s="142">
        <v>15.55</v>
      </c>
      <c r="J236" s="142">
        <v>88.64</v>
      </c>
      <c r="K236" s="142">
        <v>74.66</v>
      </c>
      <c r="L236" s="142">
        <v>48.74</v>
      </c>
      <c r="M236" s="142">
        <v>11.82</v>
      </c>
      <c r="N236" s="142"/>
    </row>
    <row r="237" spans="1:15" s="1" customFormat="1" ht="15" customHeight="1" x14ac:dyDescent="0.25">
      <c r="A237" s="29"/>
      <c r="B237" s="91">
        <v>2010</v>
      </c>
      <c r="C237" s="142">
        <v>13.9</v>
      </c>
      <c r="D237" s="142">
        <v>74.569999999999993</v>
      </c>
      <c r="E237" s="142">
        <v>54.3</v>
      </c>
      <c r="F237" s="142">
        <v>30.38</v>
      </c>
      <c r="G237" s="142">
        <v>16.559999999999999</v>
      </c>
      <c r="H237" s="148"/>
      <c r="I237" s="142">
        <v>13.08</v>
      </c>
      <c r="J237" s="142">
        <v>87.36</v>
      </c>
      <c r="K237" s="142">
        <v>71.2</v>
      </c>
      <c r="L237" s="142">
        <v>44.23</v>
      </c>
      <c r="M237" s="142">
        <v>11.19</v>
      </c>
      <c r="N237" s="142"/>
    </row>
    <row r="238" spans="1:15" s="1" customFormat="1" ht="15" customHeight="1" x14ac:dyDescent="0.25">
      <c r="A238" s="18"/>
      <c r="B238" s="91">
        <v>2009</v>
      </c>
      <c r="C238" s="142">
        <v>13.48</v>
      </c>
      <c r="D238" s="142">
        <v>73.13</v>
      </c>
      <c r="E238" s="142">
        <v>55.23</v>
      </c>
      <c r="F238" s="142">
        <v>31.23</v>
      </c>
      <c r="G238" s="142">
        <v>17.37</v>
      </c>
      <c r="H238" s="148"/>
      <c r="I238" s="142">
        <v>12.76</v>
      </c>
      <c r="J238" s="142">
        <v>89.36</v>
      </c>
      <c r="K238" s="142">
        <v>73.33</v>
      </c>
      <c r="L238" s="142">
        <v>46.03</v>
      </c>
      <c r="M238" s="142">
        <v>10.87</v>
      </c>
      <c r="N238" s="142"/>
    </row>
    <row r="239" spans="1:15" s="1" customFormat="1" ht="15" customHeight="1" x14ac:dyDescent="0.25">
      <c r="A239" s="14"/>
      <c r="B239" s="91">
        <v>2008</v>
      </c>
      <c r="C239" s="147">
        <v>16.829999999999998</v>
      </c>
      <c r="D239" s="147">
        <v>74.2</v>
      </c>
      <c r="E239" s="147">
        <v>53.4</v>
      </c>
      <c r="F239" s="147">
        <v>28.73</v>
      </c>
      <c r="G239" s="147">
        <v>17.68</v>
      </c>
      <c r="H239" s="147"/>
      <c r="I239" s="147">
        <v>15.02</v>
      </c>
      <c r="J239" s="147">
        <v>85.37</v>
      </c>
      <c r="K239" s="147">
        <v>70.19</v>
      </c>
      <c r="L239" s="147">
        <v>43.34</v>
      </c>
      <c r="M239" s="147">
        <v>11.09</v>
      </c>
      <c r="N239" s="147"/>
    </row>
    <row r="240" spans="1:15" s="9" customFormat="1" ht="15" customHeight="1" collapsed="1" x14ac:dyDescent="0.25">
      <c r="A240" s="14"/>
      <c r="B240" s="89" t="s">
        <v>155</v>
      </c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</row>
    <row r="241" spans="1:15" s="9" customFormat="1" ht="15" customHeight="1" x14ac:dyDescent="0.25">
      <c r="A241" s="14"/>
      <c r="B241" s="90">
        <v>2023</v>
      </c>
      <c r="C241" s="140">
        <v>6.81</v>
      </c>
      <c r="D241" s="141"/>
      <c r="E241" s="141"/>
      <c r="F241" s="141"/>
      <c r="G241" s="140">
        <v>6.53</v>
      </c>
      <c r="H241" s="140" t="s">
        <v>307</v>
      </c>
      <c r="I241" s="140">
        <v>7.17</v>
      </c>
      <c r="J241" s="141"/>
      <c r="K241" s="141"/>
      <c r="L241" s="141"/>
      <c r="M241" s="140" t="s">
        <v>159</v>
      </c>
      <c r="N241" s="140"/>
    </row>
    <row r="242" spans="1:15" s="9" customFormat="1" ht="15" customHeight="1" x14ac:dyDescent="0.25">
      <c r="A242" s="14"/>
      <c r="B242" s="91">
        <v>2022</v>
      </c>
      <c r="C242" s="142">
        <v>6.73</v>
      </c>
      <c r="D242" s="142">
        <v>83.03</v>
      </c>
      <c r="E242" s="143"/>
      <c r="F242" s="143"/>
      <c r="G242" s="142">
        <v>7.98</v>
      </c>
      <c r="H242" s="142" t="s">
        <v>306</v>
      </c>
      <c r="I242" s="142">
        <v>7.92</v>
      </c>
      <c r="J242" s="142">
        <v>83.12</v>
      </c>
      <c r="K242" s="143"/>
      <c r="L242" s="143"/>
      <c r="M242" s="142">
        <v>6.4</v>
      </c>
      <c r="N242" s="142" t="s">
        <v>306</v>
      </c>
    </row>
    <row r="243" spans="1:15" s="9" customFormat="1" ht="15" customHeight="1" x14ac:dyDescent="0.25">
      <c r="A243" s="14"/>
      <c r="B243" s="91">
        <v>2021</v>
      </c>
      <c r="C243" s="144">
        <v>16.95</v>
      </c>
      <c r="D243" s="142">
        <v>84.17</v>
      </c>
      <c r="E243" s="142">
        <v>72.84</v>
      </c>
      <c r="F243" s="143"/>
      <c r="G243" s="142">
        <v>8.31</v>
      </c>
      <c r="H243" s="142"/>
      <c r="I243" s="142">
        <v>7.62</v>
      </c>
      <c r="J243" s="142">
        <v>88.71</v>
      </c>
      <c r="K243" s="142">
        <v>78.33</v>
      </c>
      <c r="L243" s="143"/>
      <c r="M243" s="142">
        <v>4.6399999999999997</v>
      </c>
      <c r="N243" s="142"/>
    </row>
    <row r="244" spans="1:15" s="9" customFormat="1" ht="15" customHeight="1" x14ac:dyDescent="0.25">
      <c r="A244" s="14"/>
      <c r="B244" s="91">
        <v>2020</v>
      </c>
      <c r="C244" s="142">
        <v>6.54</v>
      </c>
      <c r="D244" s="144">
        <v>84.35</v>
      </c>
      <c r="E244" s="142">
        <v>73.52</v>
      </c>
      <c r="F244" s="145"/>
      <c r="G244" s="142">
        <v>7.42</v>
      </c>
      <c r="H244" s="146"/>
      <c r="I244" s="142">
        <v>7.11</v>
      </c>
      <c r="J244" s="144">
        <v>85.89</v>
      </c>
      <c r="K244" s="142">
        <v>75.84</v>
      </c>
      <c r="L244" s="145"/>
      <c r="M244" s="144">
        <v>7.38</v>
      </c>
      <c r="N244" s="144"/>
    </row>
    <row r="245" spans="1:15" s="9" customFormat="1" ht="15" customHeight="1" x14ac:dyDescent="0.25">
      <c r="A245" s="14"/>
      <c r="B245" s="91">
        <v>2019</v>
      </c>
      <c r="C245" s="142">
        <v>7.45</v>
      </c>
      <c r="D245" s="144">
        <v>81</v>
      </c>
      <c r="E245" s="142">
        <v>71.819999999999993</v>
      </c>
      <c r="F245" s="145"/>
      <c r="G245" s="142">
        <v>10.92</v>
      </c>
      <c r="H245" s="148"/>
      <c r="I245" s="142">
        <v>8.3699999999999992</v>
      </c>
      <c r="J245" s="144">
        <v>88.07</v>
      </c>
      <c r="K245" s="142">
        <v>81.28</v>
      </c>
      <c r="L245" s="145"/>
      <c r="M245" s="144">
        <v>5.17</v>
      </c>
      <c r="N245" s="144"/>
    </row>
    <row r="246" spans="1:15" s="9" customFormat="1" ht="15" customHeight="1" x14ac:dyDescent="0.25">
      <c r="A246" s="14"/>
      <c r="B246" s="91">
        <v>2018</v>
      </c>
      <c r="C246" s="142">
        <v>9.1</v>
      </c>
      <c r="D246" s="144">
        <v>79.94</v>
      </c>
      <c r="E246" s="142">
        <v>69.099999999999994</v>
      </c>
      <c r="F246" s="142">
        <v>52.5</v>
      </c>
      <c r="G246" s="142">
        <v>10.27</v>
      </c>
      <c r="H246" s="148"/>
      <c r="I246" s="142">
        <v>8.91</v>
      </c>
      <c r="J246" s="144">
        <v>85.14</v>
      </c>
      <c r="K246" s="142">
        <v>76.31</v>
      </c>
      <c r="L246" s="142">
        <v>58.23</v>
      </c>
      <c r="M246" s="144">
        <v>5.65</v>
      </c>
      <c r="N246" s="144"/>
    </row>
    <row r="247" spans="1:15" s="9" customFormat="1" ht="15" customHeight="1" x14ac:dyDescent="0.25">
      <c r="A247" s="32"/>
      <c r="B247" s="91">
        <v>2017</v>
      </c>
      <c r="C247" s="142">
        <v>9.0299999999999994</v>
      </c>
      <c r="D247" s="144">
        <v>68.48</v>
      </c>
      <c r="E247" s="142">
        <v>57.68</v>
      </c>
      <c r="F247" s="142">
        <v>41.95</v>
      </c>
      <c r="G247" s="142">
        <v>11</v>
      </c>
      <c r="H247" s="148"/>
      <c r="I247" s="142">
        <v>8.25</v>
      </c>
      <c r="J247" s="144">
        <v>88.79</v>
      </c>
      <c r="K247" s="142">
        <v>80.72</v>
      </c>
      <c r="L247" s="142">
        <v>62.78</v>
      </c>
      <c r="M247" s="144">
        <v>5.64</v>
      </c>
      <c r="N247" s="144"/>
    </row>
    <row r="248" spans="1:15" s="9" customFormat="1" ht="15" customHeight="1" x14ac:dyDescent="0.25">
      <c r="A248" s="14"/>
      <c r="B248" s="91">
        <v>2016</v>
      </c>
      <c r="C248" s="142">
        <v>9.0500000000000007</v>
      </c>
      <c r="D248" s="144">
        <v>73.5</v>
      </c>
      <c r="E248" s="142">
        <v>59.22</v>
      </c>
      <c r="F248" s="142">
        <v>42.67</v>
      </c>
      <c r="G248" s="142">
        <v>10.74</v>
      </c>
      <c r="H248" s="148"/>
      <c r="I248" s="142">
        <v>10.02</v>
      </c>
      <c r="J248" s="144">
        <v>87.8</v>
      </c>
      <c r="K248" s="142">
        <v>76.55</v>
      </c>
      <c r="L248" s="142">
        <v>60.79</v>
      </c>
      <c r="M248" s="144">
        <v>6.54</v>
      </c>
      <c r="N248" s="144"/>
    </row>
    <row r="249" spans="1:15" s="9" customFormat="1" ht="15" customHeight="1" x14ac:dyDescent="0.25">
      <c r="A249" s="14"/>
      <c r="B249" s="91">
        <v>2015</v>
      </c>
      <c r="C249" s="142">
        <v>9.1199999999999992</v>
      </c>
      <c r="D249" s="144">
        <v>72.05</v>
      </c>
      <c r="E249" s="142">
        <v>58.23</v>
      </c>
      <c r="F249" s="142">
        <v>41.53</v>
      </c>
      <c r="G249" s="142">
        <v>10.62</v>
      </c>
      <c r="H249" s="148"/>
      <c r="I249" s="142">
        <v>10.16</v>
      </c>
      <c r="J249" s="144">
        <v>85.04</v>
      </c>
      <c r="K249" s="142">
        <v>73.48</v>
      </c>
      <c r="L249" s="142">
        <v>57.58</v>
      </c>
      <c r="M249" s="144">
        <v>7.62</v>
      </c>
      <c r="N249" s="144"/>
    </row>
    <row r="250" spans="1:15" s="9" customFormat="1" ht="15" customHeight="1" x14ac:dyDescent="0.25">
      <c r="A250" s="17"/>
      <c r="B250" s="91">
        <v>2014</v>
      </c>
      <c r="C250" s="142">
        <v>9.3699999999999992</v>
      </c>
      <c r="D250" s="144">
        <v>70.19</v>
      </c>
      <c r="E250" s="142">
        <v>57.37</v>
      </c>
      <c r="F250" s="142">
        <v>39.92</v>
      </c>
      <c r="G250" s="142">
        <v>12.98</v>
      </c>
      <c r="H250" s="148"/>
      <c r="I250" s="142">
        <v>10.55</v>
      </c>
      <c r="J250" s="144">
        <v>87.24</v>
      </c>
      <c r="K250" s="142">
        <v>77.33</v>
      </c>
      <c r="L250" s="142">
        <v>56</v>
      </c>
      <c r="M250" s="144">
        <v>7.36</v>
      </c>
      <c r="N250" s="144"/>
    </row>
    <row r="251" spans="1:15" s="9" customFormat="1" ht="15" customHeight="1" x14ac:dyDescent="0.25">
      <c r="A251" s="17"/>
      <c r="B251" s="91">
        <v>2013</v>
      </c>
      <c r="C251" s="142">
        <v>8.91</v>
      </c>
      <c r="D251" s="142">
        <v>73.709999999999994</v>
      </c>
      <c r="E251" s="142">
        <v>61.17</v>
      </c>
      <c r="F251" s="142">
        <v>44.11</v>
      </c>
      <c r="G251" s="142">
        <v>15.34</v>
      </c>
      <c r="H251" s="148"/>
      <c r="I251" s="142">
        <v>13.19</v>
      </c>
      <c r="J251" s="142">
        <v>89.86</v>
      </c>
      <c r="K251" s="142">
        <v>79.88</v>
      </c>
      <c r="L251" s="142">
        <v>61.31</v>
      </c>
      <c r="M251" s="142">
        <v>7.82</v>
      </c>
      <c r="N251" s="142"/>
    </row>
    <row r="252" spans="1:15" s="1" customFormat="1" ht="15" customHeight="1" x14ac:dyDescent="0.25">
      <c r="A252" s="28"/>
      <c r="B252" s="91">
        <v>2012</v>
      </c>
      <c r="C252" s="142">
        <v>8.27</v>
      </c>
      <c r="D252" s="142">
        <v>73.569999999999993</v>
      </c>
      <c r="E252" s="142">
        <v>57.76</v>
      </c>
      <c r="F252" s="142">
        <v>38.950000000000003</v>
      </c>
      <c r="G252" s="142">
        <v>11.54</v>
      </c>
      <c r="H252" s="148"/>
      <c r="I252" s="142">
        <v>11.24</v>
      </c>
      <c r="J252" s="142">
        <v>86.71</v>
      </c>
      <c r="K252" s="142">
        <v>75.72</v>
      </c>
      <c r="L252" s="142">
        <v>57.8</v>
      </c>
      <c r="M252" s="142">
        <v>8.4499999999999993</v>
      </c>
      <c r="N252" s="142"/>
      <c r="O252" s="9"/>
    </row>
    <row r="253" spans="1:15" s="1" customFormat="1" ht="15" customHeight="1" x14ac:dyDescent="0.25">
      <c r="B253" s="91">
        <v>2011</v>
      </c>
      <c r="C253" s="142">
        <v>10.94</v>
      </c>
      <c r="D253" s="142">
        <v>79.5</v>
      </c>
      <c r="E253" s="142">
        <v>68.22</v>
      </c>
      <c r="F253" s="142">
        <v>47.36</v>
      </c>
      <c r="G253" s="142">
        <v>11.98</v>
      </c>
      <c r="H253" s="148"/>
      <c r="I253" s="142">
        <v>20.63</v>
      </c>
      <c r="J253" s="142">
        <v>93.69</v>
      </c>
      <c r="K253" s="142">
        <v>86.51</v>
      </c>
      <c r="L253" s="142">
        <v>68.88</v>
      </c>
      <c r="M253" s="142">
        <v>7.83</v>
      </c>
      <c r="N253" s="142"/>
    </row>
    <row r="254" spans="1:15" s="1" customFormat="1" ht="15" customHeight="1" x14ac:dyDescent="0.25">
      <c r="A254" s="29"/>
      <c r="B254" s="91">
        <v>2010</v>
      </c>
      <c r="C254" s="142">
        <v>7.01</v>
      </c>
      <c r="D254" s="142">
        <v>73.989999999999995</v>
      </c>
      <c r="E254" s="142">
        <v>59.76</v>
      </c>
      <c r="F254" s="142">
        <v>38.99</v>
      </c>
      <c r="G254" s="142">
        <v>11.78</v>
      </c>
      <c r="H254" s="148"/>
      <c r="I254" s="142">
        <v>12.92</v>
      </c>
      <c r="J254" s="142">
        <v>85.26</v>
      </c>
      <c r="K254" s="142">
        <v>71.709999999999994</v>
      </c>
      <c r="L254" s="142">
        <v>51.79</v>
      </c>
      <c r="M254" s="142">
        <v>8.6999999999999993</v>
      </c>
      <c r="N254" s="142"/>
    </row>
    <row r="255" spans="1:15" s="1" customFormat="1" ht="15" customHeight="1" x14ac:dyDescent="0.25">
      <c r="A255" s="18"/>
      <c r="B255" s="91">
        <v>2009</v>
      </c>
      <c r="C255" s="142">
        <v>6.84</v>
      </c>
      <c r="D255" s="142">
        <v>76.03</v>
      </c>
      <c r="E255" s="142">
        <v>61.98</v>
      </c>
      <c r="F255" s="142">
        <v>40.6</v>
      </c>
      <c r="G255" s="142">
        <v>10.1</v>
      </c>
      <c r="H255" s="148"/>
      <c r="I255" s="142">
        <v>12.21</v>
      </c>
      <c r="J255" s="142">
        <v>85.84</v>
      </c>
      <c r="K255" s="142">
        <v>72.569999999999993</v>
      </c>
      <c r="L255" s="142">
        <v>52.43</v>
      </c>
      <c r="M255" s="142">
        <v>8.86</v>
      </c>
      <c r="N255" s="142"/>
    </row>
    <row r="256" spans="1:15" s="1" customFormat="1" ht="15" customHeight="1" x14ac:dyDescent="0.25">
      <c r="A256" s="14"/>
      <c r="B256" s="91">
        <v>2008</v>
      </c>
      <c r="C256" s="147">
        <v>7.38</v>
      </c>
      <c r="D256" s="147">
        <v>76.06</v>
      </c>
      <c r="E256" s="147">
        <v>61.01</v>
      </c>
      <c r="F256" s="147">
        <v>40.32</v>
      </c>
      <c r="G256" s="147">
        <v>13.25</v>
      </c>
      <c r="H256" s="147"/>
      <c r="I256" s="147">
        <v>12.28</v>
      </c>
      <c r="J256" s="147">
        <v>88.07</v>
      </c>
      <c r="K256" s="147">
        <v>76.150000000000006</v>
      </c>
      <c r="L256" s="147">
        <v>52.75</v>
      </c>
      <c r="M256" s="147">
        <v>8.4499999999999993</v>
      </c>
      <c r="N256" s="147"/>
    </row>
    <row r="257" spans="1:15" s="9" customFormat="1" ht="15" customHeight="1" collapsed="1" x14ac:dyDescent="0.25">
      <c r="A257" s="14"/>
      <c r="B257" s="89" t="s">
        <v>17</v>
      </c>
      <c r="C257" s="89"/>
      <c r="D257" s="89"/>
      <c r="E257" s="89"/>
      <c r="F257" s="89"/>
      <c r="G257" s="89"/>
      <c r="H257" s="89"/>
      <c r="I257" s="89"/>
      <c r="J257" s="89"/>
      <c r="K257" s="89"/>
      <c r="L257" s="89"/>
      <c r="M257" s="89"/>
      <c r="N257" s="89"/>
    </row>
    <row r="258" spans="1:15" s="9" customFormat="1" ht="15" customHeight="1" x14ac:dyDescent="0.25">
      <c r="A258" s="14"/>
      <c r="B258" s="90">
        <v>2023</v>
      </c>
      <c r="C258" s="140">
        <v>11.68</v>
      </c>
      <c r="D258" s="141"/>
      <c r="E258" s="141"/>
      <c r="F258" s="141"/>
      <c r="G258" s="140">
        <v>6.13</v>
      </c>
      <c r="H258" s="140" t="s">
        <v>307</v>
      </c>
      <c r="I258" s="140">
        <v>14.11</v>
      </c>
      <c r="J258" s="141"/>
      <c r="K258" s="141"/>
      <c r="L258" s="141"/>
      <c r="M258" s="140" t="s">
        <v>159</v>
      </c>
      <c r="N258" s="140"/>
    </row>
    <row r="259" spans="1:15" s="9" customFormat="1" ht="15" customHeight="1" x14ac:dyDescent="0.25">
      <c r="A259" s="14"/>
      <c r="B259" s="91">
        <v>2022</v>
      </c>
      <c r="C259" s="142">
        <v>13.7</v>
      </c>
      <c r="D259" s="142">
        <v>84</v>
      </c>
      <c r="E259" s="143"/>
      <c r="F259" s="143"/>
      <c r="G259" s="142">
        <v>7.8</v>
      </c>
      <c r="H259" s="142" t="s">
        <v>306</v>
      </c>
      <c r="I259" s="142">
        <v>15.66</v>
      </c>
      <c r="J259" s="142">
        <v>86.62</v>
      </c>
      <c r="K259" s="143"/>
      <c r="L259" s="143"/>
      <c r="M259" s="142">
        <v>8.8699999999999992</v>
      </c>
      <c r="N259" s="142" t="s">
        <v>306</v>
      </c>
    </row>
    <row r="260" spans="1:15" s="9" customFormat="1" ht="15" customHeight="1" x14ac:dyDescent="0.25">
      <c r="A260" s="14"/>
      <c r="B260" s="91">
        <v>2021</v>
      </c>
      <c r="C260" s="144">
        <v>13.88</v>
      </c>
      <c r="D260" s="142">
        <v>85.95</v>
      </c>
      <c r="E260" s="142">
        <v>75.069999999999993</v>
      </c>
      <c r="F260" s="143"/>
      <c r="G260" s="142">
        <v>6.41</v>
      </c>
      <c r="H260" s="142"/>
      <c r="I260" s="142">
        <v>15.25</v>
      </c>
      <c r="J260" s="142">
        <v>88.21</v>
      </c>
      <c r="K260" s="142">
        <v>77.5</v>
      </c>
      <c r="L260" s="143"/>
      <c r="M260" s="142">
        <v>7.1</v>
      </c>
      <c r="N260" s="142"/>
    </row>
    <row r="261" spans="1:15" s="9" customFormat="1" ht="15" customHeight="1" x14ac:dyDescent="0.25">
      <c r="A261" s="14"/>
      <c r="B261" s="91">
        <v>2020</v>
      </c>
      <c r="C261" s="142">
        <v>11.96</v>
      </c>
      <c r="D261" s="144">
        <v>85.19</v>
      </c>
      <c r="E261" s="142">
        <v>73.989999999999995</v>
      </c>
      <c r="F261" s="145"/>
      <c r="G261" s="142">
        <v>6.34</v>
      </c>
      <c r="H261" s="146"/>
      <c r="I261" s="142">
        <v>14</v>
      </c>
      <c r="J261" s="144">
        <v>85.12</v>
      </c>
      <c r="K261" s="142">
        <v>74.81</v>
      </c>
      <c r="L261" s="145"/>
      <c r="M261" s="144">
        <v>8.93</v>
      </c>
      <c r="N261" s="144"/>
    </row>
    <row r="262" spans="1:15" s="9" customFormat="1" ht="15" customHeight="1" x14ac:dyDescent="0.25">
      <c r="A262" s="14"/>
      <c r="B262" s="91">
        <v>2019</v>
      </c>
      <c r="C262" s="142">
        <v>15.25</v>
      </c>
      <c r="D262" s="144">
        <v>85.47</v>
      </c>
      <c r="E262" s="142">
        <v>74.95</v>
      </c>
      <c r="F262" s="145"/>
      <c r="G262" s="142">
        <v>7.15</v>
      </c>
      <c r="H262" s="148"/>
      <c r="I262" s="142">
        <v>17.809999999999999</v>
      </c>
      <c r="J262" s="144">
        <v>88.49</v>
      </c>
      <c r="K262" s="142">
        <v>76.510000000000005</v>
      </c>
      <c r="L262" s="145"/>
      <c r="M262" s="144">
        <v>7.97</v>
      </c>
      <c r="N262" s="144"/>
    </row>
    <row r="263" spans="1:15" s="9" customFormat="1" ht="15" customHeight="1" x14ac:dyDescent="0.25">
      <c r="A263" s="14"/>
      <c r="B263" s="91">
        <v>2018</v>
      </c>
      <c r="C263" s="142">
        <v>16.940000000000001</v>
      </c>
      <c r="D263" s="144">
        <v>86.29</v>
      </c>
      <c r="E263" s="142">
        <v>74.680000000000007</v>
      </c>
      <c r="F263" s="142">
        <v>58.43</v>
      </c>
      <c r="G263" s="142">
        <v>7.38</v>
      </c>
      <c r="H263" s="148"/>
      <c r="I263" s="142">
        <v>19.14</v>
      </c>
      <c r="J263" s="144">
        <v>88.29</v>
      </c>
      <c r="K263" s="142">
        <v>76.89</v>
      </c>
      <c r="L263" s="142">
        <v>57.25</v>
      </c>
      <c r="M263" s="144">
        <v>7.42</v>
      </c>
      <c r="N263" s="144"/>
    </row>
    <row r="264" spans="1:15" s="9" customFormat="1" ht="15" customHeight="1" x14ac:dyDescent="0.25">
      <c r="A264" s="32"/>
      <c r="B264" s="91">
        <v>2017</v>
      </c>
      <c r="C264" s="142">
        <v>17.09</v>
      </c>
      <c r="D264" s="144">
        <v>84.97</v>
      </c>
      <c r="E264" s="142">
        <v>73.14</v>
      </c>
      <c r="F264" s="142">
        <v>56.39</v>
      </c>
      <c r="G264" s="142">
        <v>7.01</v>
      </c>
      <c r="H264" s="148"/>
      <c r="I264" s="142">
        <v>18.600000000000001</v>
      </c>
      <c r="J264" s="144">
        <v>88.69</v>
      </c>
      <c r="K264" s="142">
        <v>78.67</v>
      </c>
      <c r="L264" s="142">
        <v>58.2</v>
      </c>
      <c r="M264" s="144">
        <v>7.54</v>
      </c>
      <c r="N264" s="144"/>
    </row>
    <row r="265" spans="1:15" s="9" customFormat="1" ht="15" customHeight="1" x14ac:dyDescent="0.25">
      <c r="A265" s="14"/>
      <c r="B265" s="91">
        <v>2016</v>
      </c>
      <c r="C265" s="142">
        <v>15.42</v>
      </c>
      <c r="D265" s="144">
        <v>86.13</v>
      </c>
      <c r="E265" s="142">
        <v>75.459999999999994</v>
      </c>
      <c r="F265" s="142">
        <v>57.71</v>
      </c>
      <c r="G265" s="142">
        <v>6.66</v>
      </c>
      <c r="H265" s="148"/>
      <c r="I265" s="142">
        <v>16.93</v>
      </c>
      <c r="J265" s="144">
        <v>86.84</v>
      </c>
      <c r="K265" s="142">
        <v>75.56</v>
      </c>
      <c r="L265" s="142">
        <v>55.87</v>
      </c>
      <c r="M265" s="144">
        <v>8.2799999999999994</v>
      </c>
      <c r="N265" s="144"/>
    </row>
    <row r="266" spans="1:15" s="9" customFormat="1" ht="15" customHeight="1" x14ac:dyDescent="0.25">
      <c r="A266" s="14"/>
      <c r="B266" s="91">
        <v>2015</v>
      </c>
      <c r="C266" s="142">
        <v>13.87</v>
      </c>
      <c r="D266" s="144">
        <v>84.22</v>
      </c>
      <c r="E266" s="142">
        <v>72.61</v>
      </c>
      <c r="F266" s="142">
        <v>55.73</v>
      </c>
      <c r="G266" s="142">
        <v>6.8</v>
      </c>
      <c r="H266" s="148"/>
      <c r="I266" s="142">
        <v>15.03</v>
      </c>
      <c r="J266" s="144">
        <v>87.13</v>
      </c>
      <c r="K266" s="142">
        <v>75.03</v>
      </c>
      <c r="L266" s="142">
        <v>58.15</v>
      </c>
      <c r="M266" s="144">
        <v>8.8000000000000007</v>
      </c>
      <c r="N266" s="144"/>
    </row>
    <row r="267" spans="1:15" s="9" customFormat="1" ht="15" customHeight="1" x14ac:dyDescent="0.25">
      <c r="A267" s="17"/>
      <c r="B267" s="91">
        <v>2014</v>
      </c>
      <c r="C267" s="142">
        <v>11.94</v>
      </c>
      <c r="D267" s="144">
        <v>81.760000000000005</v>
      </c>
      <c r="E267" s="142">
        <v>72.180000000000007</v>
      </c>
      <c r="F267" s="142">
        <v>55.04</v>
      </c>
      <c r="G267" s="142">
        <v>7.37</v>
      </c>
      <c r="H267" s="148"/>
      <c r="I267" s="142">
        <v>13.44</v>
      </c>
      <c r="J267" s="144">
        <v>86.71</v>
      </c>
      <c r="K267" s="142">
        <v>74.42</v>
      </c>
      <c r="L267" s="142">
        <v>54.99</v>
      </c>
      <c r="M267" s="144">
        <v>9.3000000000000007</v>
      </c>
      <c r="N267" s="144"/>
    </row>
    <row r="268" spans="1:15" s="9" customFormat="1" ht="15" customHeight="1" x14ac:dyDescent="0.25">
      <c r="A268" s="17"/>
      <c r="B268" s="91">
        <v>2013</v>
      </c>
      <c r="C268" s="142">
        <v>9.64</v>
      </c>
      <c r="D268" s="142">
        <v>82.3</v>
      </c>
      <c r="E268" s="142">
        <v>70.8</v>
      </c>
      <c r="F268" s="142">
        <v>54.31</v>
      </c>
      <c r="G268" s="142">
        <v>8.4600000000000009</v>
      </c>
      <c r="H268" s="148"/>
      <c r="I268" s="142">
        <v>11.37</v>
      </c>
      <c r="J268" s="142">
        <v>83.75</v>
      </c>
      <c r="K268" s="142">
        <v>70.75</v>
      </c>
      <c r="L268" s="142">
        <v>51.81</v>
      </c>
      <c r="M268" s="142">
        <v>11.86</v>
      </c>
      <c r="N268" s="142"/>
    </row>
    <row r="269" spans="1:15" s="1" customFormat="1" ht="15" customHeight="1" x14ac:dyDescent="0.25">
      <c r="A269" s="28"/>
      <c r="B269" s="91">
        <v>2012</v>
      </c>
      <c r="C269" s="142">
        <v>8.9</v>
      </c>
      <c r="D269" s="142">
        <v>80.92</v>
      </c>
      <c r="E269" s="142">
        <v>68.290000000000006</v>
      </c>
      <c r="F269" s="142">
        <v>50.51</v>
      </c>
      <c r="G269" s="142">
        <v>9.89</v>
      </c>
      <c r="H269" s="148"/>
      <c r="I269" s="142">
        <v>9.98</v>
      </c>
      <c r="J269" s="142">
        <v>81.97</v>
      </c>
      <c r="K269" s="142">
        <v>68.19</v>
      </c>
      <c r="L269" s="142">
        <v>49.14</v>
      </c>
      <c r="M269" s="142">
        <v>15.13</v>
      </c>
      <c r="N269" s="142"/>
      <c r="O269" s="9"/>
    </row>
    <row r="270" spans="1:15" s="1" customFormat="1" ht="15" customHeight="1" x14ac:dyDescent="0.25">
      <c r="B270" s="91">
        <v>2011</v>
      </c>
      <c r="C270" s="142">
        <v>8.35</v>
      </c>
      <c r="D270" s="142">
        <v>78.67</v>
      </c>
      <c r="E270" s="142">
        <v>65.61</v>
      </c>
      <c r="F270" s="142">
        <v>47.37</v>
      </c>
      <c r="G270" s="142">
        <v>10.81</v>
      </c>
      <c r="H270" s="148"/>
      <c r="I270" s="142">
        <v>9.52</v>
      </c>
      <c r="J270" s="142">
        <v>79.22</v>
      </c>
      <c r="K270" s="142">
        <v>61.73</v>
      </c>
      <c r="L270" s="142">
        <v>39.659999999999997</v>
      </c>
      <c r="M270" s="142">
        <v>15.59</v>
      </c>
      <c r="N270" s="142"/>
    </row>
    <row r="271" spans="1:15" s="1" customFormat="1" ht="15" customHeight="1" x14ac:dyDescent="0.25">
      <c r="A271" s="29"/>
      <c r="B271" s="91">
        <v>2010</v>
      </c>
      <c r="C271" s="142">
        <v>8.61</v>
      </c>
      <c r="D271" s="142">
        <v>80.2</v>
      </c>
      <c r="E271" s="142">
        <v>65.28</v>
      </c>
      <c r="F271" s="142">
        <v>43.95</v>
      </c>
      <c r="G271" s="142">
        <v>10.220000000000001</v>
      </c>
      <c r="H271" s="148"/>
      <c r="I271" s="142">
        <v>11.67</v>
      </c>
      <c r="J271" s="142">
        <v>71.88</v>
      </c>
      <c r="K271" s="142">
        <v>56.84</v>
      </c>
      <c r="L271" s="142">
        <v>35.299999999999997</v>
      </c>
      <c r="M271" s="142">
        <v>15.61</v>
      </c>
      <c r="N271" s="142"/>
    </row>
    <row r="272" spans="1:15" s="1" customFormat="1" ht="15" customHeight="1" x14ac:dyDescent="0.25">
      <c r="A272" s="18"/>
      <c r="B272" s="91">
        <v>2009</v>
      </c>
      <c r="C272" s="142">
        <v>8.39</v>
      </c>
      <c r="D272" s="142">
        <v>81.06</v>
      </c>
      <c r="E272" s="142">
        <v>68.36</v>
      </c>
      <c r="F272" s="142">
        <v>45.69</v>
      </c>
      <c r="G272" s="142">
        <v>9.5</v>
      </c>
      <c r="H272" s="148"/>
      <c r="I272" s="142">
        <v>9.58</v>
      </c>
      <c r="J272" s="142">
        <v>82.76</v>
      </c>
      <c r="K272" s="142">
        <v>67.42</v>
      </c>
      <c r="L272" s="142">
        <v>38.36</v>
      </c>
      <c r="M272" s="142">
        <v>13.96</v>
      </c>
      <c r="N272" s="142"/>
    </row>
    <row r="273" spans="1:15" s="1" customFormat="1" ht="15" customHeight="1" x14ac:dyDescent="0.25">
      <c r="A273" s="14"/>
      <c r="B273" s="91">
        <v>2008</v>
      </c>
      <c r="C273" s="147">
        <v>11.24</v>
      </c>
      <c r="D273" s="147">
        <v>82.18</v>
      </c>
      <c r="E273" s="147">
        <v>68.78</v>
      </c>
      <c r="F273" s="147">
        <v>42.44</v>
      </c>
      <c r="G273" s="147">
        <v>8.6</v>
      </c>
      <c r="H273" s="147"/>
      <c r="I273" s="147">
        <v>12.47</v>
      </c>
      <c r="J273" s="147">
        <v>82.98</v>
      </c>
      <c r="K273" s="147">
        <v>65.959999999999994</v>
      </c>
      <c r="L273" s="147">
        <v>32.51</v>
      </c>
      <c r="M273" s="147">
        <v>12.9</v>
      </c>
      <c r="N273" s="147"/>
    </row>
    <row r="274" spans="1:15" s="9" customFormat="1" ht="15" customHeight="1" collapsed="1" x14ac:dyDescent="0.25">
      <c r="A274" s="14"/>
      <c r="B274" s="89" t="s">
        <v>177</v>
      </c>
      <c r="C274" s="89"/>
      <c r="D274" s="89"/>
      <c r="E274" s="89"/>
      <c r="F274" s="89"/>
      <c r="G274" s="89"/>
      <c r="H274" s="89"/>
      <c r="I274" s="89"/>
      <c r="J274" s="89"/>
      <c r="K274" s="89"/>
      <c r="L274" s="89"/>
      <c r="M274" s="89"/>
      <c r="N274" s="89"/>
    </row>
    <row r="275" spans="1:15" s="9" customFormat="1" ht="15" customHeight="1" x14ac:dyDescent="0.25">
      <c r="A275" s="14"/>
      <c r="B275" s="90">
        <v>2023</v>
      </c>
      <c r="C275" s="140">
        <v>13.25</v>
      </c>
      <c r="D275" s="141"/>
      <c r="E275" s="141"/>
      <c r="F275" s="141"/>
      <c r="G275" s="140">
        <v>9.42</v>
      </c>
      <c r="H275" s="140" t="s">
        <v>307</v>
      </c>
      <c r="I275" s="140">
        <v>10.050000000000001</v>
      </c>
      <c r="J275" s="141"/>
      <c r="K275" s="141"/>
      <c r="L275" s="141"/>
      <c r="M275" s="140" t="s">
        <v>159</v>
      </c>
      <c r="N275" s="140"/>
    </row>
    <row r="276" spans="1:15" s="9" customFormat="1" ht="15" customHeight="1" x14ac:dyDescent="0.25">
      <c r="A276" s="14"/>
      <c r="B276" s="91">
        <v>2022</v>
      </c>
      <c r="C276" s="142">
        <v>13.21</v>
      </c>
      <c r="D276" s="142">
        <v>77.66</v>
      </c>
      <c r="E276" s="143"/>
      <c r="F276" s="143"/>
      <c r="G276" s="142">
        <v>9.85</v>
      </c>
      <c r="H276" s="142" t="s">
        <v>306</v>
      </c>
      <c r="I276" s="142">
        <v>9.94</v>
      </c>
      <c r="J276" s="142">
        <v>88.93</v>
      </c>
      <c r="K276" s="143"/>
      <c r="L276" s="143"/>
      <c r="M276" s="142">
        <v>7</v>
      </c>
      <c r="N276" s="142" t="s">
        <v>306</v>
      </c>
    </row>
    <row r="277" spans="1:15" s="9" customFormat="1" ht="15" customHeight="1" x14ac:dyDescent="0.25">
      <c r="A277" s="14"/>
      <c r="B277" s="91">
        <v>2021</v>
      </c>
      <c r="C277" s="144">
        <v>12.69</v>
      </c>
      <c r="D277" s="142">
        <v>78.989999999999995</v>
      </c>
      <c r="E277" s="142">
        <v>62.12</v>
      </c>
      <c r="F277" s="143"/>
      <c r="G277" s="142">
        <v>8.56</v>
      </c>
      <c r="H277" s="142"/>
      <c r="I277" s="142">
        <v>9.8699999999999992</v>
      </c>
      <c r="J277" s="142">
        <v>88.77</v>
      </c>
      <c r="K277" s="142">
        <v>77.7</v>
      </c>
      <c r="L277" s="143"/>
      <c r="M277" s="142">
        <v>5.85</v>
      </c>
      <c r="N277" s="142"/>
    </row>
    <row r="278" spans="1:15" s="9" customFormat="1" ht="15" customHeight="1" x14ac:dyDescent="0.25">
      <c r="A278" s="14"/>
      <c r="B278" s="91">
        <v>2020</v>
      </c>
      <c r="C278" s="142">
        <v>10.93</v>
      </c>
      <c r="D278" s="144">
        <v>79.510000000000005</v>
      </c>
      <c r="E278" s="142">
        <v>63.7</v>
      </c>
      <c r="F278" s="145"/>
      <c r="G278" s="142">
        <v>8.32</v>
      </c>
      <c r="H278" s="146"/>
      <c r="I278" s="142">
        <v>9.1199999999999992</v>
      </c>
      <c r="J278" s="144">
        <v>85.41</v>
      </c>
      <c r="K278" s="142">
        <v>75.94</v>
      </c>
      <c r="L278" s="145"/>
      <c r="M278" s="144">
        <v>8.9600000000000009</v>
      </c>
      <c r="N278" s="144"/>
    </row>
    <row r="279" spans="1:15" s="9" customFormat="1" ht="15" customHeight="1" x14ac:dyDescent="0.25">
      <c r="A279" s="14"/>
      <c r="B279" s="91">
        <v>2019</v>
      </c>
      <c r="C279" s="142">
        <v>12.34</v>
      </c>
      <c r="D279" s="144">
        <v>78.25</v>
      </c>
      <c r="E279" s="142">
        <v>63.58</v>
      </c>
      <c r="F279" s="145"/>
      <c r="G279" s="142">
        <v>9.2799999999999994</v>
      </c>
      <c r="H279" s="148"/>
      <c r="I279" s="142">
        <v>11.56</v>
      </c>
      <c r="J279" s="144">
        <v>88.12</v>
      </c>
      <c r="K279" s="142">
        <v>76</v>
      </c>
      <c r="L279" s="145"/>
      <c r="M279" s="144">
        <v>6.94</v>
      </c>
      <c r="N279" s="144"/>
    </row>
    <row r="280" spans="1:15" s="9" customFormat="1" ht="15" customHeight="1" x14ac:dyDescent="0.25">
      <c r="A280" s="14"/>
      <c r="B280" s="91">
        <v>2018</v>
      </c>
      <c r="C280" s="142">
        <v>13.21</v>
      </c>
      <c r="D280" s="144">
        <v>78.67</v>
      </c>
      <c r="E280" s="142">
        <v>63.71</v>
      </c>
      <c r="F280" s="142">
        <v>44.74</v>
      </c>
      <c r="G280" s="142">
        <v>10.36</v>
      </c>
      <c r="H280" s="148"/>
      <c r="I280" s="142">
        <v>11.1</v>
      </c>
      <c r="J280" s="144">
        <v>88.16</v>
      </c>
      <c r="K280" s="142">
        <v>77.47</v>
      </c>
      <c r="L280" s="142">
        <v>57.02</v>
      </c>
      <c r="M280" s="144">
        <v>6.79</v>
      </c>
      <c r="N280" s="144"/>
    </row>
    <row r="281" spans="1:15" s="9" customFormat="1" ht="15" customHeight="1" x14ac:dyDescent="0.25">
      <c r="A281" s="32"/>
      <c r="B281" s="91">
        <v>2017</v>
      </c>
      <c r="C281" s="142">
        <v>13.55</v>
      </c>
      <c r="D281" s="144">
        <v>72.38</v>
      </c>
      <c r="E281" s="142">
        <v>57.11</v>
      </c>
      <c r="F281" s="142">
        <v>38.409999999999997</v>
      </c>
      <c r="G281" s="142">
        <v>10.16</v>
      </c>
      <c r="H281" s="148"/>
      <c r="I281" s="142">
        <v>10.86</v>
      </c>
      <c r="J281" s="144">
        <v>88.98</v>
      </c>
      <c r="K281" s="142">
        <v>77.989999999999995</v>
      </c>
      <c r="L281" s="142">
        <v>57.09</v>
      </c>
      <c r="M281" s="144">
        <v>6.65</v>
      </c>
      <c r="N281" s="144"/>
    </row>
    <row r="282" spans="1:15" s="9" customFormat="1" ht="15" customHeight="1" x14ac:dyDescent="0.25">
      <c r="A282" s="14"/>
      <c r="B282" s="91">
        <v>2016</v>
      </c>
      <c r="C282" s="142">
        <v>12.92</v>
      </c>
      <c r="D282" s="144">
        <v>74.47</v>
      </c>
      <c r="E282" s="142">
        <v>57.24</v>
      </c>
      <c r="F282" s="142">
        <v>37.56</v>
      </c>
      <c r="G282" s="142">
        <v>9.9700000000000006</v>
      </c>
      <c r="H282" s="148"/>
      <c r="I282" s="142">
        <v>10.18</v>
      </c>
      <c r="J282" s="144">
        <v>89.18</v>
      </c>
      <c r="K282" s="142">
        <v>78.25</v>
      </c>
      <c r="L282" s="142">
        <v>57.26</v>
      </c>
      <c r="M282" s="144">
        <v>7.08</v>
      </c>
      <c r="N282" s="144"/>
    </row>
    <row r="283" spans="1:15" s="9" customFormat="1" ht="15" customHeight="1" x14ac:dyDescent="0.25">
      <c r="A283" s="14"/>
      <c r="B283" s="91">
        <v>2015</v>
      </c>
      <c r="C283" s="142">
        <v>13.03</v>
      </c>
      <c r="D283" s="144">
        <v>72.849999999999994</v>
      </c>
      <c r="E283" s="142">
        <v>58.36</v>
      </c>
      <c r="F283" s="142">
        <v>37.520000000000003</v>
      </c>
      <c r="G283" s="142">
        <v>10.39</v>
      </c>
      <c r="H283" s="148"/>
      <c r="I283" s="142">
        <v>10.49</v>
      </c>
      <c r="J283" s="144">
        <v>88.44</v>
      </c>
      <c r="K283" s="142">
        <v>77.069999999999993</v>
      </c>
      <c r="L283" s="142">
        <v>56.12</v>
      </c>
      <c r="M283" s="144">
        <v>7.77</v>
      </c>
      <c r="N283" s="144"/>
    </row>
    <row r="284" spans="1:15" s="9" customFormat="1" ht="15" customHeight="1" x14ac:dyDescent="0.25">
      <c r="A284" s="17"/>
      <c r="B284" s="91">
        <v>2014</v>
      </c>
      <c r="C284" s="142">
        <v>12.14</v>
      </c>
      <c r="D284" s="144">
        <v>72.97</v>
      </c>
      <c r="E284" s="142">
        <v>57.34</v>
      </c>
      <c r="F284" s="142">
        <v>36.83</v>
      </c>
      <c r="G284" s="142">
        <v>10.6</v>
      </c>
      <c r="H284" s="148"/>
      <c r="I284" s="142">
        <v>11.03</v>
      </c>
      <c r="J284" s="144">
        <v>89.39</v>
      </c>
      <c r="K284" s="142">
        <v>75.760000000000005</v>
      </c>
      <c r="L284" s="142">
        <v>55.01</v>
      </c>
      <c r="M284" s="144">
        <v>8.0399999999999991</v>
      </c>
      <c r="N284" s="144"/>
    </row>
    <row r="285" spans="1:15" s="9" customFormat="1" ht="15" customHeight="1" x14ac:dyDescent="0.25">
      <c r="A285" s="17"/>
      <c r="B285" s="91">
        <v>2013</v>
      </c>
      <c r="C285" s="142">
        <v>11.34</v>
      </c>
      <c r="D285" s="142">
        <v>73.3</v>
      </c>
      <c r="E285" s="142">
        <v>57.9</v>
      </c>
      <c r="F285" s="142">
        <v>38.31</v>
      </c>
      <c r="G285" s="142">
        <v>10.88</v>
      </c>
      <c r="H285" s="148"/>
      <c r="I285" s="142">
        <v>11.91</v>
      </c>
      <c r="J285" s="142">
        <v>90.02</v>
      </c>
      <c r="K285" s="142">
        <v>78.37</v>
      </c>
      <c r="L285" s="142">
        <v>57.73</v>
      </c>
      <c r="M285" s="142">
        <v>7.89</v>
      </c>
      <c r="N285" s="142"/>
    </row>
    <row r="286" spans="1:15" s="1" customFormat="1" ht="15" customHeight="1" x14ac:dyDescent="0.25">
      <c r="A286" s="28"/>
      <c r="B286" s="91">
        <v>2012</v>
      </c>
      <c r="C286" s="142">
        <v>10.37</v>
      </c>
      <c r="D286" s="142">
        <v>70.83</v>
      </c>
      <c r="E286" s="142">
        <v>55.08</v>
      </c>
      <c r="F286" s="142">
        <v>35.79</v>
      </c>
      <c r="G286" s="142">
        <v>12.56</v>
      </c>
      <c r="H286" s="148"/>
      <c r="I286" s="142">
        <v>8.69</v>
      </c>
      <c r="J286" s="142">
        <v>88.16</v>
      </c>
      <c r="K286" s="142">
        <v>76.88</v>
      </c>
      <c r="L286" s="142">
        <v>54.3</v>
      </c>
      <c r="M286" s="142">
        <v>10.039999999999999</v>
      </c>
      <c r="N286" s="142"/>
      <c r="O286" s="9"/>
    </row>
    <row r="287" spans="1:15" s="1" customFormat="1" ht="15" customHeight="1" x14ac:dyDescent="0.25">
      <c r="B287" s="91">
        <v>2011</v>
      </c>
      <c r="C287" s="142">
        <v>10.74</v>
      </c>
      <c r="D287" s="142">
        <v>70.989999999999995</v>
      </c>
      <c r="E287" s="142">
        <v>54.13</v>
      </c>
      <c r="F287" s="142">
        <v>34.28</v>
      </c>
      <c r="G287" s="142">
        <v>13.73</v>
      </c>
      <c r="H287" s="148"/>
      <c r="I287" s="142">
        <v>10.25</v>
      </c>
      <c r="J287" s="142">
        <v>87.86</v>
      </c>
      <c r="K287" s="142">
        <v>74.34</v>
      </c>
      <c r="L287" s="142">
        <v>52.6</v>
      </c>
      <c r="M287" s="142">
        <v>10.33</v>
      </c>
      <c r="N287" s="142"/>
    </row>
    <row r="288" spans="1:15" s="1" customFormat="1" ht="15" customHeight="1" x14ac:dyDescent="0.25">
      <c r="A288" s="29"/>
      <c r="B288" s="91">
        <v>2010</v>
      </c>
      <c r="C288" s="142">
        <v>10.19</v>
      </c>
      <c r="D288" s="142">
        <v>70.48</v>
      </c>
      <c r="E288" s="142">
        <v>52.13</v>
      </c>
      <c r="F288" s="142">
        <v>31.45</v>
      </c>
      <c r="G288" s="142">
        <v>14.09</v>
      </c>
      <c r="H288" s="148"/>
      <c r="I288" s="142">
        <v>11.99</v>
      </c>
      <c r="J288" s="142">
        <v>84.21</v>
      </c>
      <c r="K288" s="142">
        <v>70.69</v>
      </c>
      <c r="L288" s="142">
        <v>46.43</v>
      </c>
      <c r="M288" s="142">
        <v>10.24</v>
      </c>
      <c r="N288" s="142"/>
    </row>
    <row r="289" spans="1:15" s="1" customFormat="1" ht="15" customHeight="1" x14ac:dyDescent="0.25">
      <c r="A289" s="18"/>
      <c r="B289" s="91">
        <v>2009</v>
      </c>
      <c r="C289" s="142">
        <v>10.08</v>
      </c>
      <c r="D289" s="142">
        <v>73.52</v>
      </c>
      <c r="E289" s="142">
        <v>55.06</v>
      </c>
      <c r="F289" s="142">
        <v>31.78</v>
      </c>
      <c r="G289" s="142">
        <v>12.68</v>
      </c>
      <c r="H289" s="148"/>
      <c r="I289" s="142">
        <v>11.24</v>
      </c>
      <c r="J289" s="142">
        <v>86.86</v>
      </c>
      <c r="K289" s="142">
        <v>72.03</v>
      </c>
      <c r="L289" s="142">
        <v>45.52</v>
      </c>
      <c r="M289" s="142">
        <v>9.23</v>
      </c>
      <c r="N289" s="142"/>
    </row>
    <row r="290" spans="1:15" s="1" customFormat="1" ht="15" customHeight="1" x14ac:dyDescent="0.25">
      <c r="A290" s="14"/>
      <c r="B290" s="91">
        <v>2008</v>
      </c>
      <c r="C290" s="147">
        <v>12.41</v>
      </c>
      <c r="D290" s="147">
        <v>76.09</v>
      </c>
      <c r="E290" s="147">
        <v>57.18</v>
      </c>
      <c r="F290" s="147">
        <v>30.81</v>
      </c>
      <c r="G290" s="147">
        <v>11.74</v>
      </c>
      <c r="H290" s="147"/>
      <c r="I290" s="147">
        <v>12.81</v>
      </c>
      <c r="J290" s="147">
        <v>85.91</v>
      </c>
      <c r="K290" s="147">
        <v>73.05</v>
      </c>
      <c r="L290" s="147">
        <v>44.4</v>
      </c>
      <c r="M290" s="147">
        <v>8.23</v>
      </c>
      <c r="N290" s="147"/>
    </row>
    <row r="291" spans="1:15" s="9" customFormat="1" ht="15" customHeight="1" collapsed="1" x14ac:dyDescent="0.25">
      <c r="A291" s="14"/>
      <c r="B291" s="89" t="s">
        <v>18</v>
      </c>
      <c r="C291" s="89"/>
      <c r="D291" s="89"/>
      <c r="E291" s="89"/>
      <c r="F291" s="89"/>
      <c r="G291" s="89"/>
      <c r="H291" s="89"/>
      <c r="I291" s="89"/>
      <c r="J291" s="89"/>
      <c r="K291" s="89"/>
      <c r="L291" s="89"/>
      <c r="M291" s="89"/>
      <c r="N291" s="89"/>
    </row>
    <row r="292" spans="1:15" s="9" customFormat="1" ht="15" customHeight="1" x14ac:dyDescent="0.25">
      <c r="A292" s="14"/>
      <c r="B292" s="90">
        <v>2023</v>
      </c>
      <c r="C292" s="140">
        <v>31.09</v>
      </c>
      <c r="D292" s="141"/>
      <c r="E292" s="141"/>
      <c r="F292" s="141"/>
      <c r="G292" s="140">
        <v>21.67</v>
      </c>
      <c r="H292" s="140" t="s">
        <v>307</v>
      </c>
      <c r="I292" s="140">
        <v>12.91</v>
      </c>
      <c r="J292" s="141"/>
      <c r="K292" s="141"/>
      <c r="L292" s="141"/>
      <c r="M292" s="140" t="s">
        <v>159</v>
      </c>
      <c r="N292" s="140"/>
    </row>
    <row r="293" spans="1:15" s="9" customFormat="1" ht="15" customHeight="1" x14ac:dyDescent="0.25">
      <c r="A293" s="14"/>
      <c r="B293" s="91">
        <v>2022</v>
      </c>
      <c r="C293" s="142">
        <v>32.85</v>
      </c>
      <c r="D293" s="142">
        <v>63.82</v>
      </c>
      <c r="E293" s="143"/>
      <c r="F293" s="143"/>
      <c r="G293" s="142">
        <v>21.83</v>
      </c>
      <c r="H293" s="142" t="s">
        <v>306</v>
      </c>
      <c r="I293" s="142">
        <v>11.81</v>
      </c>
      <c r="J293" s="142">
        <v>85.5</v>
      </c>
      <c r="K293" s="143"/>
      <c r="L293" s="143"/>
      <c r="M293" s="142">
        <v>8.73</v>
      </c>
      <c r="N293" s="142" t="s">
        <v>306</v>
      </c>
    </row>
    <row r="294" spans="1:15" s="9" customFormat="1" ht="15" customHeight="1" x14ac:dyDescent="0.25">
      <c r="A294" s="14"/>
      <c r="B294" s="91">
        <v>2021</v>
      </c>
      <c r="C294" s="144">
        <v>26.86</v>
      </c>
      <c r="D294" s="142">
        <v>65.260000000000005</v>
      </c>
      <c r="E294" s="142">
        <v>42.54</v>
      </c>
      <c r="F294" s="143"/>
      <c r="G294" s="142">
        <v>20.5</v>
      </c>
      <c r="H294" s="142"/>
      <c r="I294" s="142">
        <v>10.08</v>
      </c>
      <c r="J294" s="142">
        <v>86.65</v>
      </c>
      <c r="K294" s="142">
        <v>73.930000000000007</v>
      </c>
      <c r="L294" s="143"/>
      <c r="M294" s="142">
        <v>7.5</v>
      </c>
      <c r="N294" s="142"/>
    </row>
    <row r="295" spans="1:15" s="9" customFormat="1" ht="15" customHeight="1" x14ac:dyDescent="0.25">
      <c r="A295" s="14"/>
      <c r="B295" s="91">
        <v>2020</v>
      </c>
      <c r="C295" s="142">
        <v>21.52</v>
      </c>
      <c r="D295" s="144">
        <v>65.17</v>
      </c>
      <c r="E295" s="142">
        <v>43.18</v>
      </c>
      <c r="F295" s="145"/>
      <c r="G295" s="142">
        <v>22.15</v>
      </c>
      <c r="H295" s="146"/>
      <c r="I295" s="142">
        <v>10.02</v>
      </c>
      <c r="J295" s="144">
        <v>80.010000000000005</v>
      </c>
      <c r="K295" s="142">
        <v>68.38</v>
      </c>
      <c r="L295" s="145"/>
      <c r="M295" s="144">
        <v>11.67</v>
      </c>
      <c r="N295" s="144"/>
    </row>
    <row r="296" spans="1:15" s="9" customFormat="1" ht="15" customHeight="1" x14ac:dyDescent="0.25">
      <c r="A296" s="14"/>
      <c r="B296" s="91">
        <v>2019</v>
      </c>
      <c r="C296" s="142">
        <v>28.67</v>
      </c>
      <c r="D296" s="144">
        <v>63.44</v>
      </c>
      <c r="E296" s="142">
        <v>40.49</v>
      </c>
      <c r="F296" s="145"/>
      <c r="G296" s="142">
        <v>24.52</v>
      </c>
      <c r="H296" s="148"/>
      <c r="I296" s="142">
        <v>14.41</v>
      </c>
      <c r="J296" s="144">
        <v>84.66</v>
      </c>
      <c r="K296" s="142">
        <v>68.05</v>
      </c>
      <c r="L296" s="145"/>
      <c r="M296" s="144">
        <v>10.02</v>
      </c>
      <c r="N296" s="144"/>
    </row>
    <row r="297" spans="1:15" s="9" customFormat="1" ht="15" customHeight="1" x14ac:dyDescent="0.25">
      <c r="A297" s="14"/>
      <c r="B297" s="91">
        <v>2018</v>
      </c>
      <c r="C297" s="142">
        <v>27.54</v>
      </c>
      <c r="D297" s="144">
        <v>63.69</v>
      </c>
      <c r="E297" s="142">
        <v>39.94</v>
      </c>
      <c r="F297" s="142">
        <v>19.75</v>
      </c>
      <c r="G297" s="142">
        <v>25.86</v>
      </c>
      <c r="H297" s="148"/>
      <c r="I297" s="142">
        <v>14.22</v>
      </c>
      <c r="J297" s="144">
        <v>85.43</v>
      </c>
      <c r="K297" s="142">
        <v>70.459999999999994</v>
      </c>
      <c r="L297" s="142">
        <v>47.09</v>
      </c>
      <c r="M297" s="144">
        <v>9.68</v>
      </c>
      <c r="N297" s="144"/>
    </row>
    <row r="298" spans="1:15" s="9" customFormat="1" ht="15" customHeight="1" x14ac:dyDescent="0.25">
      <c r="A298" s="32"/>
      <c r="B298" s="91">
        <v>2017</v>
      </c>
      <c r="C298" s="142">
        <v>28.33</v>
      </c>
      <c r="D298" s="144">
        <v>62.78</v>
      </c>
      <c r="E298" s="142">
        <v>38.36</v>
      </c>
      <c r="F298" s="142">
        <v>17.7</v>
      </c>
      <c r="G298" s="142">
        <v>23.29</v>
      </c>
      <c r="H298" s="148"/>
      <c r="I298" s="142">
        <v>13.5</v>
      </c>
      <c r="J298" s="144">
        <v>86.11</v>
      </c>
      <c r="K298" s="142">
        <v>72.5</v>
      </c>
      <c r="L298" s="142">
        <v>47.02</v>
      </c>
      <c r="M298" s="144">
        <v>8.98</v>
      </c>
      <c r="N298" s="144"/>
    </row>
    <row r="299" spans="1:15" s="9" customFormat="1" ht="15" customHeight="1" x14ac:dyDescent="0.25">
      <c r="A299" s="14"/>
      <c r="B299" s="91">
        <v>2016</v>
      </c>
      <c r="C299" s="142">
        <v>28.11</v>
      </c>
      <c r="D299" s="144">
        <v>65.209999999999994</v>
      </c>
      <c r="E299" s="142">
        <v>41.08</v>
      </c>
      <c r="F299" s="142">
        <v>17.57</v>
      </c>
      <c r="G299" s="142">
        <v>22.98</v>
      </c>
      <c r="H299" s="148"/>
      <c r="I299" s="142">
        <v>13.95</v>
      </c>
      <c r="J299" s="144">
        <v>86.28</v>
      </c>
      <c r="K299" s="142">
        <v>72.91</v>
      </c>
      <c r="L299" s="142">
        <v>45.53</v>
      </c>
      <c r="M299" s="144">
        <v>9.66</v>
      </c>
      <c r="N299" s="144"/>
    </row>
    <row r="300" spans="1:15" s="9" customFormat="1" ht="15" customHeight="1" x14ac:dyDescent="0.25">
      <c r="A300" s="14"/>
      <c r="B300" s="91">
        <v>2015</v>
      </c>
      <c r="C300" s="142">
        <v>28.62</v>
      </c>
      <c r="D300" s="144">
        <v>65.53</v>
      </c>
      <c r="E300" s="142">
        <v>42.86</v>
      </c>
      <c r="F300" s="142">
        <v>18.78</v>
      </c>
      <c r="G300" s="142">
        <v>23.15</v>
      </c>
      <c r="H300" s="148"/>
      <c r="I300" s="142">
        <v>14.36</v>
      </c>
      <c r="J300" s="144">
        <v>85.21</v>
      </c>
      <c r="K300" s="142">
        <v>70.650000000000006</v>
      </c>
      <c r="L300" s="142">
        <v>48.2</v>
      </c>
      <c r="M300" s="144">
        <v>10.67</v>
      </c>
      <c r="N300" s="144"/>
    </row>
    <row r="301" spans="1:15" s="9" customFormat="1" ht="15" customHeight="1" x14ac:dyDescent="0.25">
      <c r="A301" s="17"/>
      <c r="B301" s="91">
        <v>2014</v>
      </c>
      <c r="C301" s="142">
        <v>27.98</v>
      </c>
      <c r="D301" s="144">
        <v>64.599999999999994</v>
      </c>
      <c r="E301" s="142">
        <v>41.01</v>
      </c>
      <c r="F301" s="142">
        <v>18.14</v>
      </c>
      <c r="G301" s="142">
        <v>24.03</v>
      </c>
      <c r="H301" s="148"/>
      <c r="I301" s="142">
        <v>14.74</v>
      </c>
      <c r="J301" s="144">
        <v>86.77</v>
      </c>
      <c r="K301" s="142">
        <v>72.739999999999995</v>
      </c>
      <c r="L301" s="142">
        <v>48.71</v>
      </c>
      <c r="M301" s="144">
        <v>11.15</v>
      </c>
      <c r="N301" s="144"/>
    </row>
    <row r="302" spans="1:15" s="9" customFormat="1" ht="15" customHeight="1" x14ac:dyDescent="0.25">
      <c r="A302" s="17"/>
      <c r="B302" s="91">
        <v>2013</v>
      </c>
      <c r="C302" s="142">
        <v>27.56</v>
      </c>
      <c r="D302" s="142">
        <v>63.36</v>
      </c>
      <c r="E302" s="142">
        <v>39.159999999999997</v>
      </c>
      <c r="F302" s="142">
        <v>18.02</v>
      </c>
      <c r="G302" s="142">
        <v>24.94</v>
      </c>
      <c r="H302" s="148"/>
      <c r="I302" s="142">
        <v>15.21</v>
      </c>
      <c r="J302" s="142">
        <v>84.87</v>
      </c>
      <c r="K302" s="142">
        <v>71.48</v>
      </c>
      <c r="L302" s="142">
        <v>47.81</v>
      </c>
      <c r="M302" s="142">
        <v>11.82</v>
      </c>
      <c r="N302" s="142"/>
    </row>
    <row r="303" spans="1:15" s="1" customFormat="1" ht="15" customHeight="1" x14ac:dyDescent="0.25">
      <c r="A303" s="28"/>
      <c r="B303" s="91">
        <v>2012</v>
      </c>
      <c r="C303" s="142">
        <v>26.06</v>
      </c>
      <c r="D303" s="142">
        <v>61.05</v>
      </c>
      <c r="E303" s="142">
        <v>36.68</v>
      </c>
      <c r="F303" s="142">
        <v>16.350000000000001</v>
      </c>
      <c r="G303" s="142">
        <v>26.67</v>
      </c>
      <c r="H303" s="148"/>
      <c r="I303" s="142">
        <v>11.71</v>
      </c>
      <c r="J303" s="142">
        <v>84.6</v>
      </c>
      <c r="K303" s="142">
        <v>69.81</v>
      </c>
      <c r="L303" s="142">
        <v>45.28</v>
      </c>
      <c r="M303" s="142">
        <v>14.19</v>
      </c>
      <c r="N303" s="142"/>
      <c r="O303" s="9"/>
    </row>
    <row r="304" spans="1:15" s="1" customFormat="1" ht="15" customHeight="1" x14ac:dyDescent="0.25">
      <c r="B304" s="91">
        <v>2011</v>
      </c>
      <c r="C304" s="142">
        <v>26.08</v>
      </c>
      <c r="D304" s="142">
        <v>60.3</v>
      </c>
      <c r="E304" s="142">
        <v>35.33</v>
      </c>
      <c r="F304" s="142">
        <v>15.48</v>
      </c>
      <c r="G304" s="142">
        <v>28.94</v>
      </c>
      <c r="H304" s="148"/>
      <c r="I304" s="142">
        <v>12.47</v>
      </c>
      <c r="J304" s="142">
        <v>84.44</v>
      </c>
      <c r="K304" s="142">
        <v>67.44</v>
      </c>
      <c r="L304" s="142">
        <v>43.45</v>
      </c>
      <c r="M304" s="142">
        <v>14.72</v>
      </c>
      <c r="N304" s="142"/>
    </row>
    <row r="305" spans="1:15" s="1" customFormat="1" ht="15" customHeight="1" x14ac:dyDescent="0.25">
      <c r="A305" s="29"/>
      <c r="B305" s="91">
        <v>2010</v>
      </c>
      <c r="C305" s="142">
        <v>26.68</v>
      </c>
      <c r="D305" s="142">
        <v>59.42</v>
      </c>
      <c r="E305" s="142">
        <v>33.31</v>
      </c>
      <c r="F305" s="142">
        <v>13.64</v>
      </c>
      <c r="G305" s="142">
        <v>29.62</v>
      </c>
      <c r="H305" s="148"/>
      <c r="I305" s="142">
        <v>12.67</v>
      </c>
      <c r="J305" s="142">
        <v>80.03</v>
      </c>
      <c r="K305" s="142">
        <v>62.76</v>
      </c>
      <c r="L305" s="142">
        <v>36.18</v>
      </c>
      <c r="M305" s="142">
        <v>14.05</v>
      </c>
      <c r="N305" s="142"/>
    </row>
    <row r="306" spans="1:15" s="1" customFormat="1" ht="15" customHeight="1" x14ac:dyDescent="0.25">
      <c r="A306" s="18"/>
      <c r="B306" s="91">
        <v>2009</v>
      </c>
      <c r="C306" s="142">
        <v>27.34</v>
      </c>
      <c r="D306" s="142">
        <v>59.27</v>
      </c>
      <c r="E306" s="142">
        <v>33</v>
      </c>
      <c r="F306" s="142">
        <v>12.87</v>
      </c>
      <c r="G306" s="142">
        <v>29.69</v>
      </c>
      <c r="H306" s="148"/>
      <c r="I306" s="142">
        <v>12.74</v>
      </c>
      <c r="J306" s="142">
        <v>82.38</v>
      </c>
      <c r="K306" s="142">
        <v>66.34</v>
      </c>
      <c r="L306" s="142">
        <v>35.17</v>
      </c>
      <c r="M306" s="142">
        <v>13.45</v>
      </c>
      <c r="N306" s="142"/>
    </row>
    <row r="307" spans="1:15" s="1" customFormat="1" ht="15" customHeight="1" x14ac:dyDescent="0.25">
      <c r="A307" s="14"/>
      <c r="B307" s="91">
        <v>2008</v>
      </c>
      <c r="C307" s="147">
        <v>32.450000000000003</v>
      </c>
      <c r="D307" s="147">
        <v>60.18</v>
      </c>
      <c r="E307" s="147">
        <v>33.47</v>
      </c>
      <c r="F307" s="147">
        <v>12.09</v>
      </c>
      <c r="G307" s="147">
        <v>29.66</v>
      </c>
      <c r="H307" s="147"/>
      <c r="I307" s="147">
        <v>14.54</v>
      </c>
      <c r="J307" s="147">
        <v>80.959999999999994</v>
      </c>
      <c r="K307" s="147">
        <v>64.900000000000006</v>
      </c>
      <c r="L307" s="147">
        <v>32.909999999999997</v>
      </c>
      <c r="M307" s="147">
        <v>12.55</v>
      </c>
      <c r="N307" s="147"/>
    </row>
    <row r="308" spans="1:15" s="9" customFormat="1" ht="15" customHeight="1" collapsed="1" x14ac:dyDescent="0.25">
      <c r="A308" s="14"/>
      <c r="B308" s="89" t="s">
        <v>19</v>
      </c>
      <c r="C308" s="89"/>
      <c r="D308" s="89"/>
      <c r="E308" s="89"/>
      <c r="F308" s="89"/>
      <c r="G308" s="89"/>
      <c r="H308" s="89"/>
      <c r="I308" s="89"/>
      <c r="J308" s="89"/>
      <c r="K308" s="89"/>
      <c r="L308" s="89"/>
      <c r="M308" s="89"/>
      <c r="N308" s="89"/>
    </row>
    <row r="309" spans="1:15" s="9" customFormat="1" ht="15" customHeight="1" x14ac:dyDescent="0.25">
      <c r="A309" s="14"/>
      <c r="B309" s="90">
        <v>2023</v>
      </c>
      <c r="C309" s="140">
        <v>17</v>
      </c>
      <c r="D309" s="141"/>
      <c r="E309" s="141"/>
      <c r="F309" s="141"/>
      <c r="G309" s="140">
        <v>13.53</v>
      </c>
      <c r="H309" s="140" t="s">
        <v>307</v>
      </c>
      <c r="I309" s="140">
        <v>8.23</v>
      </c>
      <c r="J309" s="141"/>
      <c r="K309" s="141"/>
      <c r="L309" s="141"/>
      <c r="M309" s="140" t="s">
        <v>159</v>
      </c>
      <c r="N309" s="140"/>
    </row>
    <row r="310" spans="1:15" s="9" customFormat="1" ht="15" customHeight="1" x14ac:dyDescent="0.25">
      <c r="A310" s="14"/>
      <c r="B310" s="91">
        <v>2022</v>
      </c>
      <c r="C310" s="142">
        <v>18.37</v>
      </c>
      <c r="D310" s="142">
        <v>75.11</v>
      </c>
      <c r="E310" s="143"/>
      <c r="F310" s="143"/>
      <c r="G310" s="142">
        <v>13.7</v>
      </c>
      <c r="H310" s="142" t="s">
        <v>306</v>
      </c>
      <c r="I310" s="142">
        <v>8.1</v>
      </c>
      <c r="J310" s="142">
        <v>86.94</v>
      </c>
      <c r="K310" s="143"/>
      <c r="L310" s="143"/>
      <c r="M310" s="142">
        <v>7.48</v>
      </c>
      <c r="N310" s="142" t="s">
        <v>306</v>
      </c>
    </row>
    <row r="311" spans="1:15" s="9" customFormat="1" ht="15" customHeight="1" x14ac:dyDescent="0.25">
      <c r="A311" s="14"/>
      <c r="B311" s="91">
        <v>2021</v>
      </c>
      <c r="C311" s="144">
        <v>16.37</v>
      </c>
      <c r="D311" s="142">
        <v>76.81</v>
      </c>
      <c r="E311" s="142">
        <v>55.94</v>
      </c>
      <c r="F311" s="143"/>
      <c r="G311" s="142">
        <v>12.53</v>
      </c>
      <c r="H311" s="142"/>
      <c r="I311" s="142">
        <v>7.57</v>
      </c>
      <c r="J311" s="142">
        <v>92.61</v>
      </c>
      <c r="K311" s="142">
        <v>79.56</v>
      </c>
      <c r="L311" s="143"/>
      <c r="M311" s="142">
        <v>5.93</v>
      </c>
      <c r="N311" s="142"/>
    </row>
    <row r="312" spans="1:15" s="9" customFormat="1" ht="15" customHeight="1" x14ac:dyDescent="0.25">
      <c r="A312" s="14"/>
      <c r="B312" s="91">
        <v>2020</v>
      </c>
      <c r="C312" s="142">
        <v>14.22</v>
      </c>
      <c r="D312" s="144">
        <v>73.69</v>
      </c>
      <c r="E312" s="142">
        <v>55.14</v>
      </c>
      <c r="F312" s="145"/>
      <c r="G312" s="142">
        <v>14.73</v>
      </c>
      <c r="H312" s="146"/>
      <c r="I312" s="142">
        <v>7.83</v>
      </c>
      <c r="J312" s="144">
        <v>79.86</v>
      </c>
      <c r="K312" s="142">
        <v>69.459999999999994</v>
      </c>
      <c r="L312" s="145"/>
      <c r="M312" s="144">
        <v>11.31</v>
      </c>
      <c r="N312" s="144"/>
    </row>
    <row r="313" spans="1:15" s="9" customFormat="1" ht="15" customHeight="1" x14ac:dyDescent="0.25">
      <c r="A313" s="14"/>
      <c r="B313" s="91">
        <v>2019</v>
      </c>
      <c r="C313" s="142">
        <v>16.559999999999999</v>
      </c>
      <c r="D313" s="144">
        <v>72.47</v>
      </c>
      <c r="E313" s="142">
        <v>52.57</v>
      </c>
      <c r="F313" s="145"/>
      <c r="G313" s="142">
        <v>15.16</v>
      </c>
      <c r="H313" s="148"/>
      <c r="I313" s="142">
        <v>11.19</v>
      </c>
      <c r="J313" s="144">
        <v>88.85</v>
      </c>
      <c r="K313" s="142">
        <v>71.41</v>
      </c>
      <c r="L313" s="145"/>
      <c r="M313" s="144">
        <v>8.19</v>
      </c>
      <c r="N313" s="144"/>
    </row>
    <row r="314" spans="1:15" s="9" customFormat="1" ht="15" customHeight="1" x14ac:dyDescent="0.25">
      <c r="A314" s="14"/>
      <c r="B314" s="91">
        <v>2018</v>
      </c>
      <c r="C314" s="142">
        <v>17.91</v>
      </c>
      <c r="D314" s="144">
        <v>71.739999999999995</v>
      </c>
      <c r="E314" s="142">
        <v>51.52</v>
      </c>
      <c r="F314" s="142">
        <v>29.8</v>
      </c>
      <c r="G314" s="142">
        <v>16.25</v>
      </c>
      <c r="H314" s="148"/>
      <c r="I314" s="142">
        <v>9.98</v>
      </c>
      <c r="J314" s="144">
        <v>85.96</v>
      </c>
      <c r="K314" s="142">
        <v>74.72</v>
      </c>
      <c r="L314" s="142">
        <v>47.75</v>
      </c>
      <c r="M314" s="144">
        <v>8.65</v>
      </c>
      <c r="N314" s="144"/>
    </row>
    <row r="315" spans="1:15" s="9" customFormat="1" ht="15" customHeight="1" x14ac:dyDescent="0.25">
      <c r="A315" s="32"/>
      <c r="B315" s="91">
        <v>2017</v>
      </c>
      <c r="C315" s="142">
        <v>17.600000000000001</v>
      </c>
      <c r="D315" s="144">
        <v>69.95</v>
      </c>
      <c r="E315" s="142">
        <v>50.46</v>
      </c>
      <c r="F315" s="142">
        <v>27.72</v>
      </c>
      <c r="G315" s="142">
        <v>14.99</v>
      </c>
      <c r="H315" s="148"/>
      <c r="I315" s="142">
        <v>10.16</v>
      </c>
      <c r="J315" s="144">
        <v>87.96</v>
      </c>
      <c r="K315" s="142">
        <v>73.52</v>
      </c>
      <c r="L315" s="142">
        <v>43.33</v>
      </c>
      <c r="M315" s="144">
        <v>8.73</v>
      </c>
      <c r="N315" s="144"/>
    </row>
    <row r="316" spans="1:15" s="9" customFormat="1" ht="15" customHeight="1" x14ac:dyDescent="0.25">
      <c r="A316" s="14"/>
      <c r="B316" s="91">
        <v>2016</v>
      </c>
      <c r="C316" s="142">
        <v>16.579999999999998</v>
      </c>
      <c r="D316" s="144">
        <v>71.81</v>
      </c>
      <c r="E316" s="142">
        <v>50.51</v>
      </c>
      <c r="F316" s="142">
        <v>27.48</v>
      </c>
      <c r="G316" s="142">
        <v>15.02</v>
      </c>
      <c r="H316" s="148"/>
      <c r="I316" s="142">
        <v>10.71</v>
      </c>
      <c r="J316" s="144">
        <v>88.3</v>
      </c>
      <c r="K316" s="142">
        <v>73.94</v>
      </c>
      <c r="L316" s="142">
        <v>47.7</v>
      </c>
      <c r="M316" s="144">
        <v>9.3000000000000007</v>
      </c>
      <c r="N316" s="144"/>
    </row>
    <row r="317" spans="1:15" s="9" customFormat="1" ht="15" customHeight="1" x14ac:dyDescent="0.25">
      <c r="A317" s="14"/>
      <c r="B317" s="91">
        <v>2015</v>
      </c>
      <c r="C317" s="142">
        <v>17.41</v>
      </c>
      <c r="D317" s="144">
        <v>70.28</v>
      </c>
      <c r="E317" s="142">
        <v>52.09</v>
      </c>
      <c r="F317" s="142">
        <v>28.29</v>
      </c>
      <c r="G317" s="142">
        <v>16.68</v>
      </c>
      <c r="H317" s="148"/>
      <c r="I317" s="142">
        <v>12.95</v>
      </c>
      <c r="J317" s="144">
        <v>87.67</v>
      </c>
      <c r="K317" s="142">
        <v>72.25</v>
      </c>
      <c r="L317" s="142">
        <v>45.08</v>
      </c>
      <c r="M317" s="144">
        <v>9.91</v>
      </c>
      <c r="N317" s="144"/>
    </row>
    <row r="318" spans="1:15" s="9" customFormat="1" ht="15" customHeight="1" x14ac:dyDescent="0.25">
      <c r="A318" s="17"/>
      <c r="B318" s="91">
        <v>2014</v>
      </c>
      <c r="C318" s="142">
        <v>17.25</v>
      </c>
      <c r="D318" s="144">
        <v>67.39</v>
      </c>
      <c r="E318" s="142">
        <v>47.53</v>
      </c>
      <c r="F318" s="142">
        <v>25.2</v>
      </c>
      <c r="G318" s="142">
        <v>18.57</v>
      </c>
      <c r="H318" s="148"/>
      <c r="I318" s="142">
        <v>13.13</v>
      </c>
      <c r="J318" s="144">
        <v>88.01</v>
      </c>
      <c r="K318" s="142">
        <v>72.260000000000005</v>
      </c>
      <c r="L318" s="142">
        <v>45.13</v>
      </c>
      <c r="M318" s="144">
        <v>10.08</v>
      </c>
      <c r="N318" s="144"/>
    </row>
    <row r="319" spans="1:15" s="9" customFormat="1" ht="15" customHeight="1" x14ac:dyDescent="0.25">
      <c r="A319" s="17"/>
      <c r="B319" s="91">
        <v>2013</v>
      </c>
      <c r="C319" s="142">
        <v>16.760000000000002</v>
      </c>
      <c r="D319" s="142">
        <v>68.92</v>
      </c>
      <c r="E319" s="142">
        <v>47.7</v>
      </c>
      <c r="F319" s="142">
        <v>24.14</v>
      </c>
      <c r="G319" s="142">
        <v>18.84</v>
      </c>
      <c r="H319" s="148"/>
      <c r="I319" s="142">
        <v>12.91</v>
      </c>
      <c r="J319" s="142">
        <v>91.16</v>
      </c>
      <c r="K319" s="142">
        <v>76.099999999999994</v>
      </c>
      <c r="L319" s="142">
        <v>46.81</v>
      </c>
      <c r="M319" s="142">
        <v>8.4499999999999993</v>
      </c>
      <c r="N319" s="142"/>
    </row>
    <row r="320" spans="1:15" s="1" customFormat="1" ht="15" customHeight="1" x14ac:dyDescent="0.25">
      <c r="A320" s="28"/>
      <c r="B320" s="91">
        <v>2012</v>
      </c>
      <c r="C320" s="142">
        <v>14.17</v>
      </c>
      <c r="D320" s="142">
        <v>67.88</v>
      </c>
      <c r="E320" s="142">
        <v>46.34</v>
      </c>
      <c r="F320" s="142">
        <v>23.1</v>
      </c>
      <c r="G320" s="142">
        <v>19.46</v>
      </c>
      <c r="H320" s="148"/>
      <c r="I320" s="142">
        <v>9.57</v>
      </c>
      <c r="J320" s="142">
        <v>88.14</v>
      </c>
      <c r="K320" s="142">
        <v>71.81</v>
      </c>
      <c r="L320" s="142">
        <v>46.76</v>
      </c>
      <c r="M320" s="142">
        <v>11.71</v>
      </c>
      <c r="N320" s="142"/>
      <c r="O320" s="9"/>
    </row>
    <row r="321" spans="1:14" s="1" customFormat="1" ht="15" customHeight="1" x14ac:dyDescent="0.25">
      <c r="B321" s="91">
        <v>2011</v>
      </c>
      <c r="C321" s="142">
        <v>15.4</v>
      </c>
      <c r="D321" s="142">
        <v>66.489999999999995</v>
      </c>
      <c r="E321" s="142">
        <v>43.18</v>
      </c>
      <c r="F321" s="142">
        <v>20.03</v>
      </c>
      <c r="G321" s="142">
        <v>20.63</v>
      </c>
      <c r="H321" s="148"/>
      <c r="I321" s="142">
        <v>9.92</v>
      </c>
      <c r="J321" s="142">
        <v>88.32</v>
      </c>
      <c r="K321" s="142">
        <v>71.13</v>
      </c>
      <c r="L321" s="142">
        <v>42.25</v>
      </c>
      <c r="M321" s="142">
        <v>10.81</v>
      </c>
      <c r="N321" s="142"/>
    </row>
    <row r="322" spans="1:14" s="1" customFormat="1" ht="15" customHeight="1" x14ac:dyDescent="0.25">
      <c r="A322" s="29"/>
      <c r="B322" s="91">
        <v>2010</v>
      </c>
      <c r="C322" s="142">
        <v>17.3</v>
      </c>
      <c r="D322" s="142">
        <v>69.94</v>
      </c>
      <c r="E322" s="142">
        <v>44.28</v>
      </c>
      <c r="F322" s="142">
        <v>19.04</v>
      </c>
      <c r="G322" s="142">
        <v>20.09</v>
      </c>
      <c r="H322" s="148"/>
      <c r="I322" s="142">
        <v>10.41</v>
      </c>
      <c r="J322" s="142">
        <v>87.23</v>
      </c>
      <c r="K322" s="142">
        <v>71.260000000000005</v>
      </c>
      <c r="L322" s="142">
        <v>39.92</v>
      </c>
      <c r="M322" s="142">
        <v>10.83</v>
      </c>
      <c r="N322" s="142"/>
    </row>
    <row r="323" spans="1:14" s="1" customFormat="1" ht="15" customHeight="1" x14ac:dyDescent="0.25">
      <c r="A323" s="18"/>
      <c r="B323" s="91">
        <v>2009</v>
      </c>
      <c r="C323" s="142">
        <v>19.52</v>
      </c>
      <c r="D323" s="142">
        <v>72.75</v>
      </c>
      <c r="E323" s="142">
        <v>48.54</v>
      </c>
      <c r="F323" s="142">
        <v>19.79</v>
      </c>
      <c r="G323" s="142">
        <v>18.68</v>
      </c>
      <c r="H323" s="148"/>
      <c r="I323" s="142">
        <v>10.14</v>
      </c>
      <c r="J323" s="142">
        <v>85.36</v>
      </c>
      <c r="K323" s="142">
        <v>67.36</v>
      </c>
      <c r="L323" s="142">
        <v>38.700000000000003</v>
      </c>
      <c r="M323" s="142">
        <v>9.52</v>
      </c>
      <c r="N323" s="142"/>
    </row>
    <row r="324" spans="1:14" s="1" customFormat="1" ht="15" customHeight="1" x14ac:dyDescent="0.25">
      <c r="A324" s="14"/>
      <c r="B324" s="91">
        <v>2008</v>
      </c>
      <c r="C324" s="147">
        <v>18.8</v>
      </c>
      <c r="D324" s="147">
        <v>77.260000000000005</v>
      </c>
      <c r="E324" s="147">
        <v>53.29</v>
      </c>
      <c r="F324" s="147">
        <v>22.88</v>
      </c>
      <c r="G324" s="147">
        <v>17.149999999999999</v>
      </c>
      <c r="H324" s="147"/>
      <c r="I324" s="147">
        <v>12.23</v>
      </c>
      <c r="J324" s="147">
        <v>86.15</v>
      </c>
      <c r="K324" s="147">
        <v>74.42</v>
      </c>
      <c r="L324" s="147">
        <v>43.34</v>
      </c>
      <c r="M324" s="147">
        <v>7.93</v>
      </c>
      <c r="N324" s="147"/>
    </row>
    <row r="325" spans="1:14" s="9" customFormat="1" ht="15" customHeight="1" collapsed="1" x14ac:dyDescent="0.25">
      <c r="A325" s="14"/>
      <c r="B325" s="89" t="s">
        <v>20</v>
      </c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  <c r="N325" s="89"/>
    </row>
    <row r="326" spans="1:14" s="9" customFormat="1" ht="15" customHeight="1" x14ac:dyDescent="0.25">
      <c r="A326" s="14"/>
      <c r="B326" s="90">
        <v>2023</v>
      </c>
      <c r="C326" s="140">
        <v>12.54</v>
      </c>
      <c r="D326" s="141"/>
      <c r="E326" s="141"/>
      <c r="F326" s="141"/>
      <c r="G326" s="140">
        <v>10.47</v>
      </c>
      <c r="H326" s="140" t="s">
        <v>307</v>
      </c>
      <c r="I326" s="140">
        <v>9.86</v>
      </c>
      <c r="J326" s="141"/>
      <c r="K326" s="141"/>
      <c r="L326" s="141"/>
      <c r="M326" s="140" t="s">
        <v>159</v>
      </c>
      <c r="N326" s="140"/>
    </row>
    <row r="327" spans="1:14" s="9" customFormat="1" ht="15" customHeight="1" x14ac:dyDescent="0.25">
      <c r="A327" s="14"/>
      <c r="B327" s="91">
        <v>2022</v>
      </c>
      <c r="C327" s="142">
        <v>13.69</v>
      </c>
      <c r="D327" s="142">
        <v>79.86</v>
      </c>
      <c r="E327" s="143"/>
      <c r="F327" s="143"/>
      <c r="G327" s="142">
        <v>10.84</v>
      </c>
      <c r="H327" s="142" t="s">
        <v>306</v>
      </c>
      <c r="I327" s="142">
        <v>9.52</v>
      </c>
      <c r="J327" s="142">
        <v>90.64</v>
      </c>
      <c r="K327" s="143"/>
      <c r="L327" s="143"/>
      <c r="M327" s="142">
        <v>5.18</v>
      </c>
      <c r="N327" s="142" t="s">
        <v>306</v>
      </c>
    </row>
    <row r="328" spans="1:14" s="9" customFormat="1" ht="15" customHeight="1" x14ac:dyDescent="0.25">
      <c r="A328" s="14"/>
      <c r="B328" s="91">
        <v>2021</v>
      </c>
      <c r="C328" s="144">
        <v>13.72</v>
      </c>
      <c r="D328" s="142">
        <v>82.7</v>
      </c>
      <c r="E328" s="142">
        <v>64.52</v>
      </c>
      <c r="F328" s="143"/>
      <c r="G328" s="142">
        <v>8.7899999999999991</v>
      </c>
      <c r="H328" s="142"/>
      <c r="I328" s="142">
        <v>8.52</v>
      </c>
      <c r="J328" s="142">
        <v>89.62</v>
      </c>
      <c r="K328" s="142">
        <v>82.57</v>
      </c>
      <c r="L328" s="143"/>
      <c r="M328" s="142">
        <v>4.55</v>
      </c>
      <c r="N328" s="142"/>
    </row>
    <row r="329" spans="1:14" s="9" customFormat="1" ht="15" customHeight="1" x14ac:dyDescent="0.25">
      <c r="A329" s="14"/>
      <c r="B329" s="91">
        <v>2020</v>
      </c>
      <c r="C329" s="142">
        <v>11.97</v>
      </c>
      <c r="D329" s="144">
        <v>84.84</v>
      </c>
      <c r="E329" s="142">
        <v>69.23</v>
      </c>
      <c r="F329" s="145"/>
      <c r="G329" s="142">
        <v>9.02</v>
      </c>
      <c r="H329" s="146"/>
      <c r="I329" s="142">
        <v>7.87</v>
      </c>
      <c r="J329" s="144">
        <v>87.54</v>
      </c>
      <c r="K329" s="142">
        <v>79.92</v>
      </c>
      <c r="L329" s="145"/>
      <c r="M329" s="144">
        <v>7.04</v>
      </c>
      <c r="N329" s="144"/>
    </row>
    <row r="330" spans="1:14" s="9" customFormat="1" ht="15" customHeight="1" x14ac:dyDescent="0.25">
      <c r="A330" s="14"/>
      <c r="B330" s="91">
        <v>2019</v>
      </c>
      <c r="C330" s="142">
        <v>12.75</v>
      </c>
      <c r="D330" s="144">
        <v>83.98</v>
      </c>
      <c r="E330" s="142">
        <v>69.73</v>
      </c>
      <c r="F330" s="145"/>
      <c r="G330" s="142">
        <v>9.6</v>
      </c>
      <c r="H330" s="148"/>
      <c r="I330" s="142">
        <v>11.43</v>
      </c>
      <c r="J330" s="144">
        <v>90.68</v>
      </c>
      <c r="K330" s="142">
        <v>81.19</v>
      </c>
      <c r="L330" s="145"/>
      <c r="M330" s="144">
        <v>5.48</v>
      </c>
      <c r="N330" s="144"/>
    </row>
    <row r="331" spans="1:14" s="9" customFormat="1" ht="15" customHeight="1" x14ac:dyDescent="0.25">
      <c r="A331" s="14"/>
      <c r="B331" s="91">
        <v>2018</v>
      </c>
      <c r="C331" s="142">
        <v>12.86</v>
      </c>
      <c r="D331" s="144">
        <v>84</v>
      </c>
      <c r="E331" s="142">
        <v>68.45</v>
      </c>
      <c r="F331" s="142">
        <v>46.26</v>
      </c>
      <c r="G331" s="142">
        <v>10.16</v>
      </c>
      <c r="H331" s="148"/>
      <c r="I331" s="142">
        <v>10.199999999999999</v>
      </c>
      <c r="J331" s="144">
        <v>90.06</v>
      </c>
      <c r="K331" s="142">
        <v>81.849999999999994</v>
      </c>
      <c r="L331" s="142">
        <v>65.83</v>
      </c>
      <c r="M331" s="144">
        <v>5.75</v>
      </c>
      <c r="N331" s="144"/>
    </row>
    <row r="332" spans="1:14" s="9" customFormat="1" ht="15" customHeight="1" x14ac:dyDescent="0.25">
      <c r="A332" s="32"/>
      <c r="B332" s="91">
        <v>2017</v>
      </c>
      <c r="C332" s="142">
        <v>13.22</v>
      </c>
      <c r="D332" s="144">
        <v>80.77</v>
      </c>
      <c r="E332" s="142">
        <v>65.39</v>
      </c>
      <c r="F332" s="142">
        <v>42.55</v>
      </c>
      <c r="G332" s="142">
        <v>9.32</v>
      </c>
      <c r="H332" s="148"/>
      <c r="I332" s="142">
        <v>9.36</v>
      </c>
      <c r="J332" s="144">
        <v>90.35</v>
      </c>
      <c r="K332" s="142">
        <v>81.09</v>
      </c>
      <c r="L332" s="142">
        <v>63.94</v>
      </c>
      <c r="M332" s="144">
        <v>5.19</v>
      </c>
      <c r="N332" s="144"/>
    </row>
    <row r="333" spans="1:14" s="9" customFormat="1" ht="15" customHeight="1" x14ac:dyDescent="0.25">
      <c r="A333" s="14"/>
      <c r="B333" s="91">
        <v>2016</v>
      </c>
      <c r="C333" s="142">
        <v>13.32</v>
      </c>
      <c r="D333" s="144">
        <v>81.5</v>
      </c>
      <c r="E333" s="142">
        <v>66.38</v>
      </c>
      <c r="F333" s="142">
        <v>41.98</v>
      </c>
      <c r="G333" s="142">
        <v>9.41</v>
      </c>
      <c r="H333" s="148"/>
      <c r="I333" s="142">
        <v>9.08</v>
      </c>
      <c r="J333" s="144">
        <v>89.96</v>
      </c>
      <c r="K333" s="142">
        <v>81.45</v>
      </c>
      <c r="L333" s="142">
        <v>60.58</v>
      </c>
      <c r="M333" s="144">
        <v>5.79</v>
      </c>
      <c r="N333" s="144"/>
    </row>
    <row r="334" spans="1:14" s="9" customFormat="1" ht="15" customHeight="1" x14ac:dyDescent="0.25">
      <c r="A334" s="14"/>
      <c r="B334" s="91">
        <v>2015</v>
      </c>
      <c r="C334" s="142">
        <v>13.41</v>
      </c>
      <c r="D334" s="144">
        <v>81.459999999999994</v>
      </c>
      <c r="E334" s="142">
        <v>66.7</v>
      </c>
      <c r="F334" s="142">
        <v>42.03</v>
      </c>
      <c r="G334" s="142">
        <v>9.6999999999999993</v>
      </c>
      <c r="H334" s="148"/>
      <c r="I334" s="142">
        <v>9.33</v>
      </c>
      <c r="J334" s="144">
        <v>90.44</v>
      </c>
      <c r="K334" s="142">
        <v>79.72</v>
      </c>
      <c r="L334" s="142">
        <v>62.48</v>
      </c>
      <c r="M334" s="144">
        <v>6.26</v>
      </c>
      <c r="N334" s="144"/>
    </row>
    <row r="335" spans="1:14" s="9" customFormat="1" ht="15" customHeight="1" x14ac:dyDescent="0.25">
      <c r="A335" s="17"/>
      <c r="B335" s="91">
        <v>2014</v>
      </c>
      <c r="C335" s="142">
        <v>11.71</v>
      </c>
      <c r="D335" s="144">
        <v>81.430000000000007</v>
      </c>
      <c r="E335" s="142">
        <v>66.58</v>
      </c>
      <c r="F335" s="142">
        <v>43.02</v>
      </c>
      <c r="G335" s="142">
        <v>9.98</v>
      </c>
      <c r="H335" s="148"/>
      <c r="I335" s="142">
        <v>9.6199999999999992</v>
      </c>
      <c r="J335" s="144">
        <v>89.13</v>
      </c>
      <c r="K335" s="142">
        <v>77.900000000000006</v>
      </c>
      <c r="L335" s="142">
        <v>60.74</v>
      </c>
      <c r="M335" s="144">
        <v>6.29</v>
      </c>
      <c r="N335" s="144"/>
    </row>
    <row r="336" spans="1:14" s="9" customFormat="1" ht="15" customHeight="1" x14ac:dyDescent="0.25">
      <c r="A336" s="17"/>
      <c r="B336" s="91">
        <v>2013</v>
      </c>
      <c r="C336" s="142">
        <v>10.52</v>
      </c>
      <c r="D336" s="142">
        <v>81.98</v>
      </c>
      <c r="E336" s="142">
        <v>65.959999999999994</v>
      </c>
      <c r="F336" s="142">
        <v>43.69</v>
      </c>
      <c r="G336" s="142">
        <v>9.84</v>
      </c>
      <c r="H336" s="148"/>
      <c r="I336" s="142">
        <v>10.57</v>
      </c>
      <c r="J336" s="142">
        <v>91.39</v>
      </c>
      <c r="K336" s="142">
        <v>80.430000000000007</v>
      </c>
      <c r="L336" s="142">
        <v>61.38</v>
      </c>
      <c r="M336" s="142">
        <v>6.78</v>
      </c>
      <c r="N336" s="142"/>
    </row>
    <row r="337" spans="1:15" s="1" customFormat="1" ht="15" customHeight="1" x14ac:dyDescent="0.25">
      <c r="A337" s="28"/>
      <c r="B337" s="91">
        <v>2012</v>
      </c>
      <c r="C337" s="142">
        <v>10.130000000000001</v>
      </c>
      <c r="D337" s="142">
        <v>80.13</v>
      </c>
      <c r="E337" s="142">
        <v>64.540000000000006</v>
      </c>
      <c r="F337" s="142">
        <v>42.35</v>
      </c>
      <c r="G337" s="142">
        <v>10.71</v>
      </c>
      <c r="H337" s="148"/>
      <c r="I337" s="142">
        <v>8.66</v>
      </c>
      <c r="J337" s="142">
        <v>89.98</v>
      </c>
      <c r="K337" s="142">
        <v>79.88</v>
      </c>
      <c r="L337" s="142">
        <v>59.99</v>
      </c>
      <c r="M337" s="142">
        <v>7.48</v>
      </c>
      <c r="N337" s="142"/>
      <c r="O337" s="9"/>
    </row>
    <row r="338" spans="1:15" s="1" customFormat="1" ht="15" customHeight="1" x14ac:dyDescent="0.25">
      <c r="B338" s="91">
        <v>2011</v>
      </c>
      <c r="C338" s="142">
        <v>11.66</v>
      </c>
      <c r="D338" s="142">
        <v>81.37</v>
      </c>
      <c r="E338" s="142">
        <v>66.09</v>
      </c>
      <c r="F338" s="142">
        <v>43.14</v>
      </c>
      <c r="G338" s="142">
        <v>11.7</v>
      </c>
      <c r="H338" s="148"/>
      <c r="I338" s="142">
        <v>11.51</v>
      </c>
      <c r="J338" s="142">
        <v>90.77</v>
      </c>
      <c r="K338" s="142">
        <v>81.489999999999995</v>
      </c>
      <c r="L338" s="142">
        <v>62.32</v>
      </c>
      <c r="M338" s="142">
        <v>7.87</v>
      </c>
      <c r="N338" s="142"/>
    </row>
    <row r="339" spans="1:15" s="1" customFormat="1" ht="15" customHeight="1" x14ac:dyDescent="0.25">
      <c r="A339" s="29"/>
      <c r="B339" s="91">
        <v>2010</v>
      </c>
      <c r="C339" s="142">
        <v>11.41</v>
      </c>
      <c r="D339" s="142">
        <v>79.67</v>
      </c>
      <c r="E339" s="142">
        <v>62.91</v>
      </c>
      <c r="F339" s="142">
        <v>39.42</v>
      </c>
      <c r="G339" s="142">
        <v>11.16</v>
      </c>
      <c r="H339" s="148"/>
      <c r="I339" s="142">
        <v>11.13</v>
      </c>
      <c r="J339" s="142">
        <v>81.849999999999994</v>
      </c>
      <c r="K339" s="142">
        <v>70.2</v>
      </c>
      <c r="L339" s="142">
        <v>49.88</v>
      </c>
      <c r="M339" s="142">
        <v>8.16</v>
      </c>
      <c r="N339" s="142"/>
    </row>
    <row r="340" spans="1:15" s="1" customFormat="1" ht="15" customHeight="1" x14ac:dyDescent="0.25">
      <c r="A340" s="18"/>
      <c r="B340" s="91">
        <v>2009</v>
      </c>
      <c r="C340" s="142">
        <v>12.55</v>
      </c>
      <c r="D340" s="142">
        <v>82.07</v>
      </c>
      <c r="E340" s="142">
        <v>65.180000000000007</v>
      </c>
      <c r="F340" s="142">
        <v>39.520000000000003</v>
      </c>
      <c r="G340" s="142">
        <v>10.08</v>
      </c>
      <c r="H340" s="148"/>
      <c r="I340" s="142">
        <v>10.17</v>
      </c>
      <c r="J340" s="142">
        <v>85.5</v>
      </c>
      <c r="K340" s="142">
        <v>72.150000000000006</v>
      </c>
      <c r="L340" s="142">
        <v>49.73</v>
      </c>
      <c r="M340" s="142">
        <v>7.17</v>
      </c>
      <c r="N340" s="142"/>
    </row>
    <row r="341" spans="1:15" s="1" customFormat="1" ht="15" customHeight="1" x14ac:dyDescent="0.25">
      <c r="A341" s="14"/>
      <c r="B341" s="91">
        <v>2008</v>
      </c>
      <c r="C341" s="147">
        <v>13.12</v>
      </c>
      <c r="D341" s="147">
        <v>82.81</v>
      </c>
      <c r="E341" s="147">
        <v>66.7</v>
      </c>
      <c r="F341" s="147">
        <v>41.08</v>
      </c>
      <c r="G341" s="147">
        <v>9.27</v>
      </c>
      <c r="H341" s="147"/>
      <c r="I341" s="147">
        <v>10.51</v>
      </c>
      <c r="J341" s="147">
        <v>87.29</v>
      </c>
      <c r="K341" s="147">
        <v>77.36</v>
      </c>
      <c r="L341" s="147">
        <v>56.22</v>
      </c>
      <c r="M341" s="147">
        <v>6.17</v>
      </c>
      <c r="N341" s="147"/>
    </row>
    <row r="342" spans="1:15" s="9" customFormat="1" ht="15" customHeight="1" collapsed="1" x14ac:dyDescent="0.25">
      <c r="A342" s="14"/>
      <c r="B342" s="89" t="s">
        <v>21</v>
      </c>
      <c r="C342" s="89"/>
      <c r="D342" s="89"/>
      <c r="E342" s="89"/>
      <c r="F342" s="89"/>
      <c r="G342" s="89"/>
      <c r="H342" s="89"/>
      <c r="I342" s="89"/>
      <c r="J342" s="89"/>
      <c r="K342" s="89"/>
      <c r="L342" s="89"/>
      <c r="M342" s="89"/>
      <c r="N342" s="89"/>
    </row>
    <row r="343" spans="1:15" s="9" customFormat="1" ht="15" customHeight="1" x14ac:dyDescent="0.25">
      <c r="A343" s="14"/>
      <c r="B343" s="90">
        <v>2023</v>
      </c>
      <c r="C343" s="140">
        <v>17.7</v>
      </c>
      <c r="D343" s="141"/>
      <c r="E343" s="141"/>
      <c r="F343" s="141"/>
      <c r="G343" s="140">
        <v>11.88</v>
      </c>
      <c r="H343" s="140" t="s">
        <v>307</v>
      </c>
      <c r="I343" s="140">
        <v>12.82</v>
      </c>
      <c r="J343" s="141"/>
      <c r="K343" s="141"/>
      <c r="L343" s="141"/>
      <c r="M343" s="140" t="s">
        <v>159</v>
      </c>
      <c r="N343" s="140"/>
    </row>
    <row r="344" spans="1:15" s="9" customFormat="1" ht="15" customHeight="1" x14ac:dyDescent="0.25">
      <c r="A344" s="14"/>
      <c r="B344" s="91">
        <v>2022</v>
      </c>
      <c r="C344" s="142">
        <v>19.68</v>
      </c>
      <c r="D344" s="142">
        <v>75.78</v>
      </c>
      <c r="E344" s="143"/>
      <c r="F344" s="143"/>
      <c r="G344" s="142">
        <v>12.54</v>
      </c>
      <c r="H344" s="142" t="s">
        <v>306</v>
      </c>
      <c r="I344" s="142">
        <v>12.57</v>
      </c>
      <c r="J344" s="142">
        <v>88.29</v>
      </c>
      <c r="K344" s="143"/>
      <c r="L344" s="143"/>
      <c r="M344" s="142">
        <v>8.48</v>
      </c>
      <c r="N344" s="142" t="s">
        <v>306</v>
      </c>
    </row>
    <row r="345" spans="1:15" s="9" customFormat="1" ht="15" customHeight="1" x14ac:dyDescent="0.25">
      <c r="A345" s="14"/>
      <c r="B345" s="91">
        <v>2021</v>
      </c>
      <c r="C345" s="144">
        <v>15.44</v>
      </c>
      <c r="D345" s="142">
        <v>76.78</v>
      </c>
      <c r="E345" s="142">
        <v>59.73</v>
      </c>
      <c r="F345" s="143"/>
      <c r="G345" s="142">
        <v>10.16</v>
      </c>
      <c r="H345" s="142"/>
      <c r="I345" s="142">
        <v>9.92</v>
      </c>
      <c r="J345" s="142">
        <v>89.85</v>
      </c>
      <c r="K345" s="142">
        <v>79.39</v>
      </c>
      <c r="L345" s="143"/>
      <c r="M345" s="142">
        <v>6.75</v>
      </c>
      <c r="N345" s="142"/>
    </row>
    <row r="346" spans="1:15" s="9" customFormat="1" ht="15" customHeight="1" x14ac:dyDescent="0.25">
      <c r="A346" s="14"/>
      <c r="B346" s="91">
        <v>2020</v>
      </c>
      <c r="C346" s="142">
        <v>12.39</v>
      </c>
      <c r="D346" s="144">
        <v>72.400000000000006</v>
      </c>
      <c r="E346" s="142">
        <v>57.3</v>
      </c>
      <c r="F346" s="145"/>
      <c r="G346" s="142">
        <v>12.21</v>
      </c>
      <c r="H346" s="146"/>
      <c r="I346" s="142">
        <v>9.85</v>
      </c>
      <c r="J346" s="144">
        <v>81.91</v>
      </c>
      <c r="K346" s="142">
        <v>75.290000000000006</v>
      </c>
      <c r="L346" s="145"/>
      <c r="M346" s="144">
        <v>13.06</v>
      </c>
      <c r="N346" s="144"/>
    </row>
    <row r="347" spans="1:15" s="9" customFormat="1" ht="15" customHeight="1" x14ac:dyDescent="0.25">
      <c r="A347" s="14"/>
      <c r="B347" s="91">
        <v>2019</v>
      </c>
      <c r="C347" s="142">
        <v>16.489999999999998</v>
      </c>
      <c r="D347" s="144">
        <v>71.099999999999994</v>
      </c>
      <c r="E347" s="142">
        <v>53.75</v>
      </c>
      <c r="F347" s="145"/>
      <c r="G347" s="142">
        <v>14.7</v>
      </c>
      <c r="H347" s="148"/>
      <c r="I347" s="142">
        <v>17.82</v>
      </c>
      <c r="J347" s="144">
        <v>83.76</v>
      </c>
      <c r="K347" s="142">
        <v>65.459999999999994</v>
      </c>
      <c r="L347" s="145"/>
      <c r="M347" s="144">
        <v>11.37</v>
      </c>
      <c r="N347" s="144"/>
    </row>
    <row r="348" spans="1:15" s="9" customFormat="1" ht="15" customHeight="1" x14ac:dyDescent="0.25">
      <c r="A348" s="14"/>
      <c r="B348" s="91">
        <v>2018</v>
      </c>
      <c r="C348" s="142">
        <v>17.36</v>
      </c>
      <c r="D348" s="144">
        <v>75.290000000000006</v>
      </c>
      <c r="E348" s="142">
        <v>57.02</v>
      </c>
      <c r="F348" s="142">
        <v>35.65</v>
      </c>
      <c r="G348" s="142">
        <v>13.66</v>
      </c>
      <c r="H348" s="148"/>
      <c r="I348" s="142">
        <v>21.02</v>
      </c>
      <c r="J348" s="144">
        <v>87.5</v>
      </c>
      <c r="K348" s="142">
        <v>72.47</v>
      </c>
      <c r="L348" s="142">
        <v>49.69</v>
      </c>
      <c r="M348" s="144">
        <v>9.52</v>
      </c>
      <c r="N348" s="144"/>
    </row>
    <row r="349" spans="1:15" s="9" customFormat="1" ht="15" customHeight="1" x14ac:dyDescent="0.25">
      <c r="A349" s="32"/>
      <c r="B349" s="91">
        <v>2017</v>
      </c>
      <c r="C349" s="142">
        <v>19.16</v>
      </c>
      <c r="D349" s="144">
        <v>70.930000000000007</v>
      </c>
      <c r="E349" s="142">
        <v>54.93</v>
      </c>
      <c r="F349" s="142">
        <v>32.69</v>
      </c>
      <c r="G349" s="142">
        <v>12.86</v>
      </c>
      <c r="H349" s="148"/>
      <c r="I349" s="142">
        <v>22.05</v>
      </c>
      <c r="J349" s="144">
        <v>88.11</v>
      </c>
      <c r="K349" s="142">
        <v>74.819999999999993</v>
      </c>
      <c r="L349" s="142">
        <v>46.68</v>
      </c>
      <c r="M349" s="144">
        <v>9.4600000000000009</v>
      </c>
      <c r="N349" s="144"/>
    </row>
    <row r="350" spans="1:15" s="9" customFormat="1" ht="15" customHeight="1" x14ac:dyDescent="0.25">
      <c r="A350" s="14"/>
      <c r="B350" s="91">
        <v>2016</v>
      </c>
      <c r="C350" s="142">
        <v>19.27</v>
      </c>
      <c r="D350" s="144">
        <v>73.38</v>
      </c>
      <c r="E350" s="142">
        <v>55.7</v>
      </c>
      <c r="F350" s="142">
        <v>30.36</v>
      </c>
      <c r="G350" s="142">
        <v>12.68</v>
      </c>
      <c r="H350" s="148"/>
      <c r="I350" s="142">
        <v>19.54</v>
      </c>
      <c r="J350" s="144">
        <v>88.68</v>
      </c>
      <c r="K350" s="142">
        <v>72.22</v>
      </c>
      <c r="L350" s="142">
        <v>47.97</v>
      </c>
      <c r="M350" s="144">
        <v>10.02</v>
      </c>
      <c r="N350" s="144"/>
    </row>
    <row r="351" spans="1:15" s="9" customFormat="1" ht="15" customHeight="1" x14ac:dyDescent="0.25">
      <c r="A351" s="14"/>
      <c r="B351" s="91">
        <v>2015</v>
      </c>
      <c r="C351" s="142">
        <v>18.39</v>
      </c>
      <c r="D351" s="144">
        <v>69.930000000000007</v>
      </c>
      <c r="E351" s="142">
        <v>54.94</v>
      </c>
      <c r="F351" s="142">
        <v>31.6</v>
      </c>
      <c r="G351" s="142">
        <v>13.21</v>
      </c>
      <c r="H351" s="148"/>
      <c r="I351" s="142">
        <v>17.55</v>
      </c>
      <c r="J351" s="144">
        <v>86.92</v>
      </c>
      <c r="K351" s="142">
        <v>73.05</v>
      </c>
      <c r="L351" s="142">
        <v>51.65</v>
      </c>
      <c r="M351" s="144">
        <v>10.92</v>
      </c>
      <c r="N351" s="144"/>
    </row>
    <row r="352" spans="1:15" s="9" customFormat="1" ht="15" customHeight="1" x14ac:dyDescent="0.25">
      <c r="A352" s="17"/>
      <c r="B352" s="91">
        <v>2014</v>
      </c>
      <c r="C352" s="142">
        <v>16.97</v>
      </c>
      <c r="D352" s="144">
        <v>68.13</v>
      </c>
      <c r="E352" s="142">
        <v>51.71</v>
      </c>
      <c r="F352" s="142">
        <v>29.44</v>
      </c>
      <c r="G352" s="142">
        <v>14.1</v>
      </c>
      <c r="H352" s="148"/>
      <c r="I352" s="142">
        <v>16.03</v>
      </c>
      <c r="J352" s="144">
        <v>89.18</v>
      </c>
      <c r="K352" s="142">
        <v>73.040000000000006</v>
      </c>
      <c r="L352" s="142">
        <v>48.59</v>
      </c>
      <c r="M352" s="144">
        <v>10.88</v>
      </c>
      <c r="N352" s="144"/>
    </row>
    <row r="353" spans="1:15" s="9" customFormat="1" ht="15" customHeight="1" x14ac:dyDescent="0.25">
      <c r="A353" s="17"/>
      <c r="B353" s="91">
        <v>2013</v>
      </c>
      <c r="C353" s="142">
        <v>15.65</v>
      </c>
      <c r="D353" s="142">
        <v>68.83</v>
      </c>
      <c r="E353" s="142">
        <v>51.8</v>
      </c>
      <c r="F353" s="142">
        <v>30.8</v>
      </c>
      <c r="G353" s="142">
        <v>15.12</v>
      </c>
      <c r="H353" s="148"/>
      <c r="I353" s="142">
        <v>18.170000000000002</v>
      </c>
      <c r="J353" s="142">
        <v>89.58</v>
      </c>
      <c r="K353" s="142">
        <v>76.12</v>
      </c>
      <c r="L353" s="142">
        <v>51.81</v>
      </c>
      <c r="M353" s="142">
        <v>12.28</v>
      </c>
      <c r="N353" s="142"/>
    </row>
    <row r="354" spans="1:15" s="1" customFormat="1" ht="15" customHeight="1" x14ac:dyDescent="0.25">
      <c r="A354" s="28"/>
      <c r="B354" s="91">
        <v>2012</v>
      </c>
      <c r="C354" s="142">
        <v>14.3</v>
      </c>
      <c r="D354" s="142">
        <v>65.680000000000007</v>
      </c>
      <c r="E354" s="142">
        <v>46.57</v>
      </c>
      <c r="F354" s="142">
        <v>27.83</v>
      </c>
      <c r="G354" s="142">
        <v>16.670000000000002</v>
      </c>
      <c r="H354" s="148"/>
      <c r="I354" s="142">
        <v>13.72</v>
      </c>
      <c r="J354" s="142">
        <v>83.87</v>
      </c>
      <c r="K354" s="142">
        <v>67.34</v>
      </c>
      <c r="L354" s="142">
        <v>44.35</v>
      </c>
      <c r="M354" s="142">
        <v>14.66</v>
      </c>
      <c r="N354" s="142"/>
      <c r="O354" s="9"/>
    </row>
    <row r="355" spans="1:15" s="1" customFormat="1" ht="15" customHeight="1" x14ac:dyDescent="0.25">
      <c r="B355" s="91">
        <v>2011</v>
      </c>
      <c r="C355" s="142">
        <v>17.079999999999998</v>
      </c>
      <c r="D355" s="142">
        <v>65.510000000000005</v>
      </c>
      <c r="E355" s="142">
        <v>46.34</v>
      </c>
      <c r="F355" s="142">
        <v>25.95</v>
      </c>
      <c r="G355" s="142">
        <v>18.170000000000002</v>
      </c>
      <c r="H355" s="148"/>
      <c r="I355" s="142">
        <v>14.17</v>
      </c>
      <c r="J355" s="142">
        <v>84.24</v>
      </c>
      <c r="K355" s="142">
        <v>67.12</v>
      </c>
      <c r="L355" s="142">
        <v>43.97</v>
      </c>
      <c r="M355" s="142">
        <v>13.32</v>
      </c>
      <c r="N355" s="142"/>
    </row>
    <row r="356" spans="1:15" s="1" customFormat="1" ht="15" customHeight="1" x14ac:dyDescent="0.25">
      <c r="A356" s="29"/>
      <c r="B356" s="91">
        <v>2010</v>
      </c>
      <c r="C356" s="142">
        <v>13.13</v>
      </c>
      <c r="D356" s="142">
        <v>67.69</v>
      </c>
      <c r="E356" s="142">
        <v>47.26</v>
      </c>
      <c r="F356" s="142">
        <v>24.32</v>
      </c>
      <c r="G356" s="142">
        <v>16.61</v>
      </c>
      <c r="H356" s="148"/>
      <c r="I356" s="142">
        <v>15.53</v>
      </c>
      <c r="J356" s="142">
        <v>81.41</v>
      </c>
      <c r="K356" s="142">
        <v>64.08</v>
      </c>
      <c r="L356" s="142">
        <v>35.020000000000003</v>
      </c>
      <c r="M356" s="142">
        <v>12.64</v>
      </c>
      <c r="N356" s="142"/>
    </row>
    <row r="357" spans="1:15" s="1" customFormat="1" ht="15" customHeight="1" x14ac:dyDescent="0.25">
      <c r="A357" s="18"/>
      <c r="B357" s="91">
        <v>2009</v>
      </c>
      <c r="C357" s="142">
        <v>14.17</v>
      </c>
      <c r="D357" s="142">
        <v>67.73</v>
      </c>
      <c r="E357" s="142">
        <v>47.68</v>
      </c>
      <c r="F357" s="142">
        <v>23.33</v>
      </c>
      <c r="G357" s="142">
        <v>16.989999999999998</v>
      </c>
      <c r="H357" s="148"/>
      <c r="I357" s="142">
        <v>16.34</v>
      </c>
      <c r="J357" s="142">
        <v>86.64</v>
      </c>
      <c r="K357" s="142">
        <v>71.3</v>
      </c>
      <c r="L357" s="142">
        <v>38.450000000000003</v>
      </c>
      <c r="M357" s="142">
        <v>11.86</v>
      </c>
      <c r="N357" s="142"/>
    </row>
    <row r="358" spans="1:15" s="1" customFormat="1" ht="15" customHeight="1" x14ac:dyDescent="0.25">
      <c r="A358" s="14"/>
      <c r="B358" s="91">
        <v>2008</v>
      </c>
      <c r="C358" s="147">
        <v>17.350000000000001</v>
      </c>
      <c r="D358" s="147">
        <v>70.52</v>
      </c>
      <c r="E358" s="147">
        <v>48.12</v>
      </c>
      <c r="F358" s="147">
        <v>24</v>
      </c>
      <c r="G358" s="147">
        <v>15.01</v>
      </c>
      <c r="H358" s="147"/>
      <c r="I358" s="147">
        <v>17.899999999999999</v>
      </c>
      <c r="J358" s="147">
        <v>82.67</v>
      </c>
      <c r="K358" s="147">
        <v>68.28</v>
      </c>
      <c r="L358" s="147">
        <v>42.29</v>
      </c>
      <c r="M358" s="147">
        <v>11.98</v>
      </c>
      <c r="N358" s="147"/>
    </row>
    <row r="359" spans="1:15" s="9" customFormat="1" ht="15" customHeight="1" collapsed="1" x14ac:dyDescent="0.25">
      <c r="A359" s="14"/>
      <c r="B359" s="89" t="s">
        <v>176</v>
      </c>
      <c r="C359" s="89"/>
      <c r="D359" s="89"/>
      <c r="E359" s="89"/>
      <c r="F359" s="89"/>
      <c r="G359" s="89"/>
      <c r="H359" s="89"/>
      <c r="I359" s="89"/>
      <c r="J359" s="89"/>
      <c r="K359" s="89"/>
      <c r="L359" s="89"/>
      <c r="M359" s="89"/>
      <c r="N359" s="89"/>
    </row>
    <row r="360" spans="1:15" s="9" customFormat="1" ht="15" customHeight="1" x14ac:dyDescent="0.25">
      <c r="A360" s="14"/>
      <c r="B360" s="90">
        <v>2023</v>
      </c>
      <c r="C360" s="140">
        <v>15.33</v>
      </c>
      <c r="D360" s="141"/>
      <c r="E360" s="141"/>
      <c r="F360" s="141"/>
      <c r="G360" s="140">
        <v>8.6199999999999992</v>
      </c>
      <c r="H360" s="140" t="s">
        <v>307</v>
      </c>
      <c r="I360" s="140">
        <v>9.7200000000000006</v>
      </c>
      <c r="J360" s="141"/>
      <c r="K360" s="141"/>
      <c r="L360" s="141"/>
      <c r="M360" s="140" t="s">
        <v>159</v>
      </c>
      <c r="N360" s="140"/>
    </row>
    <row r="361" spans="1:15" s="9" customFormat="1" ht="15" customHeight="1" x14ac:dyDescent="0.25">
      <c r="A361" s="14"/>
      <c r="B361" s="91">
        <v>2022</v>
      </c>
      <c r="C361" s="142">
        <v>13.81</v>
      </c>
      <c r="D361" s="142">
        <v>80.459999999999994</v>
      </c>
      <c r="E361" s="143"/>
      <c r="F361" s="143"/>
      <c r="G361" s="142">
        <v>9.06</v>
      </c>
      <c r="H361" s="142" t="s">
        <v>306</v>
      </c>
      <c r="I361" s="142">
        <v>8.8000000000000007</v>
      </c>
      <c r="J361" s="142">
        <v>86.07</v>
      </c>
      <c r="K361" s="143"/>
      <c r="L361" s="143"/>
      <c r="M361" s="142">
        <v>10.18</v>
      </c>
      <c r="N361" s="142" t="s">
        <v>306</v>
      </c>
    </row>
    <row r="362" spans="1:15" s="9" customFormat="1" ht="15" customHeight="1" x14ac:dyDescent="0.25">
      <c r="A362" s="14"/>
      <c r="B362" s="91">
        <v>2021</v>
      </c>
      <c r="C362" s="144">
        <v>10.89</v>
      </c>
      <c r="D362" s="142">
        <v>81.78</v>
      </c>
      <c r="E362" s="142">
        <v>67.38</v>
      </c>
      <c r="F362" s="143"/>
      <c r="G362" s="142">
        <v>7.37</v>
      </c>
      <c r="H362" s="142"/>
      <c r="I362" s="142">
        <v>7.71</v>
      </c>
      <c r="J362" s="142">
        <v>86.54</v>
      </c>
      <c r="K362" s="142">
        <v>72.849999999999994</v>
      </c>
      <c r="L362" s="143"/>
      <c r="M362" s="142">
        <v>7.98</v>
      </c>
      <c r="N362" s="142"/>
    </row>
    <row r="363" spans="1:15" s="9" customFormat="1" ht="15" customHeight="1" x14ac:dyDescent="0.25">
      <c r="A363" s="14"/>
      <c r="B363" s="91">
        <v>2020</v>
      </c>
      <c r="C363" s="142">
        <v>10.82</v>
      </c>
      <c r="D363" s="144">
        <v>79.790000000000006</v>
      </c>
      <c r="E363" s="142">
        <v>67.650000000000006</v>
      </c>
      <c r="F363" s="145"/>
      <c r="G363" s="142">
        <v>9.3699999999999992</v>
      </c>
      <c r="H363" s="146"/>
      <c r="I363" s="142">
        <v>9.52</v>
      </c>
      <c r="J363" s="144">
        <v>77.88</v>
      </c>
      <c r="K363" s="142">
        <v>66.180000000000007</v>
      </c>
      <c r="L363" s="145"/>
      <c r="M363" s="144">
        <v>13.76</v>
      </c>
      <c r="N363" s="144"/>
    </row>
    <row r="364" spans="1:15" s="9" customFormat="1" ht="15" customHeight="1" x14ac:dyDescent="0.25">
      <c r="A364" s="14"/>
      <c r="B364" s="91">
        <v>2019</v>
      </c>
      <c r="C364" s="142">
        <v>13.39</v>
      </c>
      <c r="D364" s="144">
        <v>80.44</v>
      </c>
      <c r="E364" s="142">
        <v>64.45</v>
      </c>
      <c r="F364" s="145"/>
      <c r="G364" s="142">
        <v>9.68</v>
      </c>
      <c r="H364" s="148"/>
      <c r="I364" s="142">
        <v>11.87</v>
      </c>
      <c r="J364" s="144">
        <v>83.78</v>
      </c>
      <c r="K364" s="142">
        <v>65.3</v>
      </c>
      <c r="L364" s="145"/>
      <c r="M364" s="144">
        <v>11.36</v>
      </c>
      <c r="N364" s="144"/>
    </row>
    <row r="365" spans="1:15" s="9" customFormat="1" ht="15" customHeight="1" x14ac:dyDescent="0.25">
      <c r="A365" s="14"/>
      <c r="B365" s="91">
        <v>2018</v>
      </c>
      <c r="C365" s="142">
        <v>13.32</v>
      </c>
      <c r="D365" s="144">
        <v>82.47</v>
      </c>
      <c r="E365" s="142">
        <v>68.03</v>
      </c>
      <c r="F365" s="142">
        <v>47.59</v>
      </c>
      <c r="G365" s="142">
        <v>9.1199999999999992</v>
      </c>
      <c r="H365" s="148"/>
      <c r="I365" s="142">
        <v>10.67</v>
      </c>
      <c r="J365" s="144">
        <v>85.03</v>
      </c>
      <c r="K365" s="142">
        <v>69.05</v>
      </c>
      <c r="L365" s="142">
        <v>41.74</v>
      </c>
      <c r="M365" s="144">
        <v>10.15</v>
      </c>
      <c r="N365" s="144"/>
    </row>
    <row r="366" spans="1:15" s="9" customFormat="1" ht="15" customHeight="1" x14ac:dyDescent="0.25">
      <c r="A366" s="32"/>
      <c r="B366" s="91">
        <v>2017</v>
      </c>
      <c r="C366" s="142">
        <v>13.63</v>
      </c>
      <c r="D366" s="144">
        <v>76.84</v>
      </c>
      <c r="E366" s="142">
        <v>63.48</v>
      </c>
      <c r="F366" s="142">
        <v>44.09</v>
      </c>
      <c r="G366" s="142">
        <v>9.34</v>
      </c>
      <c r="H366" s="148"/>
      <c r="I366" s="142">
        <v>10.56</v>
      </c>
      <c r="J366" s="144">
        <v>86.38</v>
      </c>
      <c r="K366" s="142">
        <v>70.790000000000006</v>
      </c>
      <c r="L366" s="142">
        <v>41.26</v>
      </c>
      <c r="M366" s="144">
        <v>9.9499999999999993</v>
      </c>
      <c r="N366" s="144"/>
    </row>
    <row r="367" spans="1:15" s="9" customFormat="1" ht="15" customHeight="1" x14ac:dyDescent="0.25">
      <c r="A367" s="14"/>
      <c r="B367" s="91">
        <v>2016</v>
      </c>
      <c r="C367" s="142">
        <v>13.17</v>
      </c>
      <c r="D367" s="144">
        <v>78.599999999999994</v>
      </c>
      <c r="E367" s="142">
        <v>64.09</v>
      </c>
      <c r="F367" s="142">
        <v>43.97</v>
      </c>
      <c r="G367" s="142">
        <v>9.52</v>
      </c>
      <c r="H367" s="148"/>
      <c r="I367" s="142">
        <v>10.94</v>
      </c>
      <c r="J367" s="144">
        <v>84.53</v>
      </c>
      <c r="K367" s="142">
        <v>70.66</v>
      </c>
      <c r="L367" s="142">
        <v>41.16</v>
      </c>
      <c r="M367" s="144">
        <v>10.34</v>
      </c>
      <c r="N367" s="144"/>
    </row>
    <row r="368" spans="1:15" s="9" customFormat="1" ht="15" customHeight="1" x14ac:dyDescent="0.25">
      <c r="A368" s="14"/>
      <c r="B368" s="91">
        <v>2015</v>
      </c>
      <c r="C368" s="142">
        <v>13.73</v>
      </c>
      <c r="D368" s="144">
        <v>78.73</v>
      </c>
      <c r="E368" s="142">
        <v>65.19</v>
      </c>
      <c r="F368" s="142">
        <v>44.2</v>
      </c>
      <c r="G368" s="142">
        <v>10.17</v>
      </c>
      <c r="H368" s="148"/>
      <c r="I368" s="142">
        <v>11.75</v>
      </c>
      <c r="J368" s="144">
        <v>86.94</v>
      </c>
      <c r="K368" s="142">
        <v>71.33</v>
      </c>
      <c r="L368" s="142">
        <v>45</v>
      </c>
      <c r="M368" s="144">
        <v>10.57</v>
      </c>
      <c r="N368" s="144"/>
    </row>
    <row r="369" spans="1:15" s="9" customFormat="1" ht="15" customHeight="1" x14ac:dyDescent="0.25">
      <c r="A369" s="17"/>
      <c r="B369" s="91">
        <v>2014</v>
      </c>
      <c r="C369" s="142">
        <v>13.21</v>
      </c>
      <c r="D369" s="144">
        <v>77.64</v>
      </c>
      <c r="E369" s="142">
        <v>62.93</v>
      </c>
      <c r="F369" s="142">
        <v>43.19</v>
      </c>
      <c r="G369" s="142">
        <v>10.78</v>
      </c>
      <c r="H369" s="148"/>
      <c r="I369" s="142">
        <v>12.38</v>
      </c>
      <c r="J369" s="144">
        <v>83.82</v>
      </c>
      <c r="K369" s="142">
        <v>70.28</v>
      </c>
      <c r="L369" s="142">
        <v>46.24</v>
      </c>
      <c r="M369" s="144">
        <v>11.4</v>
      </c>
      <c r="N369" s="144"/>
    </row>
    <row r="370" spans="1:15" s="9" customFormat="1" ht="15" customHeight="1" x14ac:dyDescent="0.25">
      <c r="A370" s="17"/>
      <c r="B370" s="91">
        <v>2013</v>
      </c>
      <c r="C370" s="142">
        <v>13.61</v>
      </c>
      <c r="D370" s="142">
        <v>76.92</v>
      </c>
      <c r="E370" s="142">
        <v>62.13</v>
      </c>
      <c r="F370" s="142">
        <v>42.86</v>
      </c>
      <c r="G370" s="142">
        <v>11.85</v>
      </c>
      <c r="H370" s="148"/>
      <c r="I370" s="142">
        <v>13.69</v>
      </c>
      <c r="J370" s="142">
        <v>88.52</v>
      </c>
      <c r="K370" s="142">
        <v>74.44</v>
      </c>
      <c r="L370" s="142">
        <v>48.76</v>
      </c>
      <c r="M370" s="142">
        <v>11.07</v>
      </c>
      <c r="N370" s="142"/>
    </row>
    <row r="371" spans="1:15" s="1" customFormat="1" ht="15" customHeight="1" x14ac:dyDescent="0.25">
      <c r="A371" s="28"/>
      <c r="B371" s="91">
        <v>2012</v>
      </c>
      <c r="C371" s="142">
        <v>10.97</v>
      </c>
      <c r="D371" s="142">
        <v>74.31</v>
      </c>
      <c r="E371" s="142">
        <v>57.58</v>
      </c>
      <c r="F371" s="142">
        <v>38.06</v>
      </c>
      <c r="G371" s="142">
        <v>14.47</v>
      </c>
      <c r="H371" s="148"/>
      <c r="I371" s="142">
        <v>9.56</v>
      </c>
      <c r="J371" s="142">
        <v>85.4</v>
      </c>
      <c r="K371" s="142">
        <v>67.72</v>
      </c>
      <c r="L371" s="142">
        <v>40.020000000000003</v>
      </c>
      <c r="M371" s="142">
        <v>14.67</v>
      </c>
      <c r="N371" s="142"/>
      <c r="O371" s="9"/>
    </row>
    <row r="372" spans="1:15" s="1" customFormat="1" ht="15" customHeight="1" x14ac:dyDescent="0.25">
      <c r="B372" s="91">
        <v>2011</v>
      </c>
      <c r="C372" s="142">
        <v>10.57</v>
      </c>
      <c r="D372" s="142">
        <v>70.3</v>
      </c>
      <c r="E372" s="142">
        <v>52.55</v>
      </c>
      <c r="F372" s="142">
        <v>32.479999999999997</v>
      </c>
      <c r="G372" s="142">
        <v>15.24</v>
      </c>
      <c r="H372" s="148"/>
      <c r="I372" s="142">
        <v>10.82</v>
      </c>
      <c r="J372" s="142">
        <v>83.2</v>
      </c>
      <c r="K372" s="142">
        <v>63.15</v>
      </c>
      <c r="L372" s="142">
        <v>35.590000000000003</v>
      </c>
      <c r="M372" s="142">
        <v>14.01</v>
      </c>
      <c r="N372" s="142"/>
    </row>
    <row r="373" spans="1:15" s="1" customFormat="1" ht="15" customHeight="1" x14ac:dyDescent="0.25">
      <c r="A373" s="29"/>
      <c r="B373" s="91">
        <v>2010</v>
      </c>
      <c r="C373" s="142">
        <v>9.92</v>
      </c>
      <c r="D373" s="142">
        <v>72.06</v>
      </c>
      <c r="E373" s="142">
        <v>52.8</v>
      </c>
      <c r="F373" s="142">
        <v>31.59</v>
      </c>
      <c r="G373" s="142">
        <v>14.92</v>
      </c>
      <c r="H373" s="148"/>
      <c r="I373" s="142">
        <v>12.69</v>
      </c>
      <c r="J373" s="142">
        <v>85.13</v>
      </c>
      <c r="K373" s="142">
        <v>65.69</v>
      </c>
      <c r="L373" s="142">
        <v>35</v>
      </c>
      <c r="M373" s="142">
        <v>11.39</v>
      </c>
      <c r="N373" s="142"/>
    </row>
    <row r="374" spans="1:15" s="1" customFormat="1" ht="15" customHeight="1" x14ac:dyDescent="0.25">
      <c r="A374" s="18"/>
      <c r="B374" s="91">
        <v>2009</v>
      </c>
      <c r="C374" s="142">
        <v>10.34</v>
      </c>
      <c r="D374" s="142">
        <v>70.59</v>
      </c>
      <c r="E374" s="142">
        <v>51.42</v>
      </c>
      <c r="F374" s="142">
        <v>28.25</v>
      </c>
      <c r="G374" s="142">
        <v>15.49</v>
      </c>
      <c r="H374" s="148"/>
      <c r="I374" s="142">
        <v>12.31</v>
      </c>
      <c r="J374" s="142">
        <v>84.73</v>
      </c>
      <c r="K374" s="142">
        <v>67.69</v>
      </c>
      <c r="L374" s="142">
        <v>35.78</v>
      </c>
      <c r="M374" s="142">
        <v>11.69</v>
      </c>
      <c r="N374" s="142"/>
    </row>
    <row r="375" spans="1:15" s="1" customFormat="1" ht="15" customHeight="1" x14ac:dyDescent="0.25">
      <c r="A375" s="14"/>
      <c r="B375" s="91">
        <v>2008</v>
      </c>
      <c r="C375" s="147">
        <v>11.96</v>
      </c>
      <c r="D375" s="147">
        <v>72.05</v>
      </c>
      <c r="E375" s="147">
        <v>50.24</v>
      </c>
      <c r="F375" s="147">
        <v>26.2</v>
      </c>
      <c r="G375" s="147">
        <v>15.83</v>
      </c>
      <c r="H375" s="147"/>
      <c r="I375" s="147">
        <v>13.22</v>
      </c>
      <c r="J375" s="147">
        <v>83.96</v>
      </c>
      <c r="K375" s="147">
        <v>69.36</v>
      </c>
      <c r="L375" s="147">
        <v>35.9</v>
      </c>
      <c r="M375" s="147">
        <v>9.76</v>
      </c>
      <c r="N375" s="147"/>
    </row>
    <row r="376" spans="1:15" ht="15" customHeight="1" collapsed="1" x14ac:dyDescent="0.25">
      <c r="B376" s="139" t="s">
        <v>22</v>
      </c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</row>
    <row r="377" spans="1:15" s="9" customFormat="1" ht="15" customHeight="1" collapsed="1" x14ac:dyDescent="0.25">
      <c r="A377" s="14"/>
      <c r="B377" s="89" t="s">
        <v>23</v>
      </c>
      <c r="C377" s="89"/>
      <c r="D377" s="89"/>
      <c r="E377" s="89"/>
      <c r="F377" s="89"/>
      <c r="G377" s="89"/>
      <c r="H377" s="89"/>
      <c r="I377" s="89"/>
      <c r="J377" s="89"/>
      <c r="K377" s="89"/>
      <c r="L377" s="89"/>
      <c r="M377" s="89"/>
      <c r="N377" s="89"/>
    </row>
    <row r="378" spans="1:15" s="9" customFormat="1" ht="15" customHeight="1" x14ac:dyDescent="0.25">
      <c r="A378" s="14"/>
      <c r="B378" s="90">
        <v>2023</v>
      </c>
      <c r="C378" s="140">
        <v>15.06</v>
      </c>
      <c r="D378" s="141"/>
      <c r="E378" s="141"/>
      <c r="F378" s="141"/>
      <c r="G378" s="140">
        <v>11.13</v>
      </c>
      <c r="H378" s="140" t="s">
        <v>307</v>
      </c>
      <c r="I378" s="140">
        <v>9.07</v>
      </c>
      <c r="J378" s="141"/>
      <c r="K378" s="141"/>
      <c r="L378" s="141"/>
      <c r="M378" s="140" t="s">
        <v>159</v>
      </c>
      <c r="N378" s="140"/>
    </row>
    <row r="379" spans="1:15" s="9" customFormat="1" ht="15" customHeight="1" x14ac:dyDescent="0.25">
      <c r="A379" s="14"/>
      <c r="B379" s="91">
        <v>2022</v>
      </c>
      <c r="C379" s="142">
        <v>14.93</v>
      </c>
      <c r="D379" s="142">
        <v>74.010000000000005</v>
      </c>
      <c r="E379" s="143"/>
      <c r="F379" s="143"/>
      <c r="G379" s="142">
        <v>11.37</v>
      </c>
      <c r="H379" s="142" t="s">
        <v>306</v>
      </c>
      <c r="I379" s="142">
        <v>8.51</v>
      </c>
      <c r="J379" s="142">
        <v>88.33</v>
      </c>
      <c r="K379" s="143"/>
      <c r="L379" s="143"/>
      <c r="M379" s="142">
        <v>6.98</v>
      </c>
      <c r="N379" s="142" t="s">
        <v>306</v>
      </c>
    </row>
    <row r="380" spans="1:15" s="9" customFormat="1" ht="15" customHeight="1" x14ac:dyDescent="0.25">
      <c r="A380" s="14"/>
      <c r="B380" s="91">
        <v>2021</v>
      </c>
      <c r="C380" s="144">
        <v>12.66</v>
      </c>
      <c r="D380" s="142">
        <v>77.52</v>
      </c>
      <c r="E380" s="142">
        <v>60.3</v>
      </c>
      <c r="F380" s="143"/>
      <c r="G380" s="142">
        <v>9.48</v>
      </c>
      <c r="H380" s="142"/>
      <c r="I380" s="142">
        <v>8.25</v>
      </c>
      <c r="J380" s="142">
        <v>89.68</v>
      </c>
      <c r="K380" s="142">
        <v>78.260000000000005</v>
      </c>
      <c r="L380" s="143"/>
      <c r="M380" s="142">
        <v>5.77</v>
      </c>
      <c r="N380" s="142"/>
    </row>
    <row r="381" spans="1:15" s="9" customFormat="1" ht="15" customHeight="1" collapsed="1" x14ac:dyDescent="0.25">
      <c r="A381" s="14"/>
      <c r="B381" s="89" t="s">
        <v>24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78"/>
    </row>
    <row r="382" spans="1:15" s="9" customFormat="1" ht="15" customHeight="1" x14ac:dyDescent="0.25">
      <c r="A382" s="14"/>
      <c r="B382" s="90">
        <v>2023</v>
      </c>
      <c r="C382" s="140">
        <v>13.96</v>
      </c>
      <c r="D382" s="141"/>
      <c r="E382" s="141"/>
      <c r="F382" s="141"/>
      <c r="G382" s="140">
        <v>11.41</v>
      </c>
      <c r="H382" s="140" t="s">
        <v>307</v>
      </c>
      <c r="I382" s="140">
        <v>8</v>
      </c>
      <c r="J382" s="141"/>
      <c r="K382" s="141"/>
      <c r="L382" s="141"/>
      <c r="M382" s="140" t="s">
        <v>159</v>
      </c>
      <c r="N382" s="140"/>
    </row>
    <row r="383" spans="1:15" s="9" customFormat="1" ht="15" customHeight="1" x14ac:dyDescent="0.25">
      <c r="A383" s="14"/>
      <c r="B383" s="91">
        <v>2022</v>
      </c>
      <c r="C383" s="142">
        <v>13.61</v>
      </c>
      <c r="D383" s="142">
        <v>72.900000000000006</v>
      </c>
      <c r="E383" s="143"/>
      <c r="F383" s="143"/>
      <c r="G383" s="142">
        <v>11.02</v>
      </c>
      <c r="H383" s="142" t="s">
        <v>306</v>
      </c>
      <c r="I383" s="142">
        <v>7.52</v>
      </c>
      <c r="J383" s="142">
        <v>87.87</v>
      </c>
      <c r="K383" s="143"/>
      <c r="L383" s="143"/>
      <c r="M383" s="142">
        <v>6.6</v>
      </c>
      <c r="N383" s="142" t="s">
        <v>306</v>
      </c>
    </row>
    <row r="384" spans="1:15" s="9" customFormat="1" ht="15" customHeight="1" x14ac:dyDescent="0.25">
      <c r="A384" s="14"/>
      <c r="B384" s="91">
        <v>2021</v>
      </c>
      <c r="C384" s="144">
        <v>12.09</v>
      </c>
      <c r="D384" s="142">
        <v>75.23</v>
      </c>
      <c r="E384" s="142">
        <v>58.08</v>
      </c>
      <c r="F384" s="143"/>
      <c r="G384" s="142">
        <v>9.65</v>
      </c>
      <c r="H384" s="142"/>
      <c r="I384" s="142">
        <v>7.37</v>
      </c>
      <c r="J384" s="142">
        <v>88.82</v>
      </c>
      <c r="K384" s="142">
        <v>78.45</v>
      </c>
      <c r="L384" s="143"/>
      <c r="M384" s="142">
        <v>5.53</v>
      </c>
      <c r="N384" s="142"/>
    </row>
    <row r="385" spans="1:15" s="9" customFormat="1" ht="15" customHeight="1" collapsed="1" x14ac:dyDescent="0.25">
      <c r="A385" s="14"/>
      <c r="B385" s="89" t="s">
        <v>315</v>
      </c>
      <c r="C385" s="89"/>
      <c r="D385" s="89"/>
      <c r="E385" s="89"/>
      <c r="F385" s="89"/>
      <c r="G385" s="89"/>
      <c r="H385" s="89"/>
      <c r="I385" s="89"/>
      <c r="J385" s="89"/>
      <c r="K385" s="89"/>
      <c r="L385" s="89"/>
      <c r="M385" s="89"/>
      <c r="N385" s="89"/>
      <c r="O385" s="78"/>
    </row>
    <row r="386" spans="1:15" s="9" customFormat="1" ht="15" customHeight="1" x14ac:dyDescent="0.25">
      <c r="A386" s="14"/>
      <c r="B386" s="90">
        <v>2023</v>
      </c>
      <c r="C386" s="140">
        <v>14.58</v>
      </c>
      <c r="D386" s="141"/>
      <c r="E386" s="141"/>
      <c r="F386" s="141"/>
      <c r="G386" s="140">
        <v>11.17</v>
      </c>
      <c r="H386" s="140" t="s">
        <v>307</v>
      </c>
      <c r="I386" s="140">
        <v>8.5500000000000007</v>
      </c>
      <c r="J386" s="141"/>
      <c r="K386" s="141"/>
      <c r="L386" s="141"/>
      <c r="M386" s="140" t="s">
        <v>159</v>
      </c>
      <c r="N386" s="140"/>
    </row>
    <row r="387" spans="1:15" s="9" customFormat="1" ht="15" customHeight="1" x14ac:dyDescent="0.25">
      <c r="A387" s="14"/>
      <c r="B387" s="91">
        <v>2022</v>
      </c>
      <c r="C387" s="142">
        <v>14.07</v>
      </c>
      <c r="D387" s="142">
        <v>74.209999999999994</v>
      </c>
      <c r="E387" s="143"/>
      <c r="F387" s="143"/>
      <c r="G387" s="142">
        <v>11.29</v>
      </c>
      <c r="H387" s="142" t="s">
        <v>306</v>
      </c>
      <c r="I387" s="142">
        <v>8.42</v>
      </c>
      <c r="J387" s="142">
        <v>86.41</v>
      </c>
      <c r="K387" s="143"/>
      <c r="L387" s="143"/>
      <c r="M387" s="142">
        <v>7.16</v>
      </c>
      <c r="N387" s="142" t="s">
        <v>306</v>
      </c>
    </row>
    <row r="388" spans="1:15" s="9" customFormat="1" ht="15" customHeight="1" x14ac:dyDescent="0.25">
      <c r="A388" s="14"/>
      <c r="B388" s="91">
        <v>2021</v>
      </c>
      <c r="C388" s="144">
        <v>12.55</v>
      </c>
      <c r="D388" s="142">
        <v>76.91</v>
      </c>
      <c r="E388" s="142">
        <v>59.3</v>
      </c>
      <c r="F388" s="143"/>
      <c r="G388" s="142">
        <v>9.68</v>
      </c>
      <c r="H388" s="142"/>
      <c r="I388" s="142">
        <v>7.88</v>
      </c>
      <c r="J388" s="142">
        <v>88.68</v>
      </c>
      <c r="K388" s="142">
        <v>79.19</v>
      </c>
      <c r="L388" s="143"/>
      <c r="M388" s="142">
        <v>5.92</v>
      </c>
      <c r="N388" s="142"/>
    </row>
    <row r="389" spans="1:15" s="9" customFormat="1" ht="15" customHeight="1" collapsed="1" x14ac:dyDescent="0.25">
      <c r="A389" s="14"/>
      <c r="B389" s="89" t="s">
        <v>314</v>
      </c>
      <c r="C389" s="89"/>
      <c r="D389" s="89"/>
      <c r="E389" s="89"/>
      <c r="F389" s="89"/>
      <c r="G389" s="89"/>
      <c r="H389" s="89"/>
      <c r="I389" s="89"/>
      <c r="J389" s="89"/>
      <c r="K389" s="89"/>
      <c r="L389" s="89"/>
      <c r="M389" s="89"/>
      <c r="N389" s="89"/>
    </row>
    <row r="390" spans="1:15" s="9" customFormat="1" ht="15" customHeight="1" x14ac:dyDescent="0.25">
      <c r="A390" s="14"/>
      <c r="B390" s="90">
        <v>2023</v>
      </c>
      <c r="C390" s="140">
        <v>18.489999999999998</v>
      </c>
      <c r="D390" s="141"/>
      <c r="E390" s="141"/>
      <c r="F390" s="141"/>
      <c r="G390" s="140">
        <v>11.68</v>
      </c>
      <c r="H390" s="140" t="s">
        <v>307</v>
      </c>
      <c r="I390" s="140">
        <v>12.02</v>
      </c>
      <c r="J390" s="141"/>
      <c r="K390" s="141"/>
      <c r="L390" s="141"/>
      <c r="M390" s="140" t="s">
        <v>159</v>
      </c>
      <c r="N390" s="140"/>
    </row>
    <row r="391" spans="1:15" s="9" customFormat="1" ht="15" customHeight="1" x14ac:dyDescent="0.25">
      <c r="A391" s="14"/>
      <c r="B391" s="91">
        <v>2022</v>
      </c>
      <c r="C391" s="142">
        <v>18.670000000000002</v>
      </c>
      <c r="D391" s="142">
        <v>73.2</v>
      </c>
      <c r="E391" s="143"/>
      <c r="F391" s="143"/>
      <c r="G391" s="142">
        <v>13.31</v>
      </c>
      <c r="H391" s="142" t="s">
        <v>306</v>
      </c>
      <c r="I391" s="142">
        <v>11.25</v>
      </c>
      <c r="J391" s="142">
        <v>87.89</v>
      </c>
      <c r="K391" s="143"/>
      <c r="L391" s="143"/>
      <c r="M391" s="142">
        <v>8.11</v>
      </c>
      <c r="N391" s="142" t="s">
        <v>306</v>
      </c>
    </row>
    <row r="392" spans="1:15" s="9" customFormat="1" ht="15" customHeight="1" x14ac:dyDescent="0.25">
      <c r="A392" s="14"/>
      <c r="B392" s="91">
        <v>2021</v>
      </c>
      <c r="C392" s="144">
        <v>16.14</v>
      </c>
      <c r="D392" s="142">
        <v>73.86</v>
      </c>
      <c r="E392" s="142">
        <v>54.92</v>
      </c>
      <c r="F392" s="143"/>
      <c r="G392" s="142">
        <v>11.69</v>
      </c>
      <c r="H392" s="142"/>
      <c r="I392" s="142">
        <v>9.42</v>
      </c>
      <c r="J392" s="142">
        <v>87.91</v>
      </c>
      <c r="K392" s="142">
        <v>75.680000000000007</v>
      </c>
      <c r="L392" s="143"/>
      <c r="M392" s="142">
        <v>7.07</v>
      </c>
      <c r="N392" s="142"/>
    </row>
    <row r="393" spans="1:15" s="9" customFormat="1" ht="15" customHeight="1" collapsed="1" x14ac:dyDescent="0.25">
      <c r="A393" s="14"/>
      <c r="B393" s="89" t="s">
        <v>313</v>
      </c>
      <c r="C393" s="89"/>
      <c r="D393" s="89"/>
      <c r="E393" s="89"/>
      <c r="F393" s="89"/>
      <c r="G393" s="89"/>
      <c r="H393" s="89"/>
      <c r="I393" s="89"/>
      <c r="J393" s="89"/>
      <c r="K393" s="89"/>
      <c r="L393" s="89"/>
      <c r="M393" s="89"/>
      <c r="N393" s="89"/>
    </row>
    <row r="394" spans="1:15" s="9" customFormat="1" ht="15" customHeight="1" x14ac:dyDescent="0.25">
      <c r="A394" s="14"/>
      <c r="B394" s="90">
        <v>2023</v>
      </c>
      <c r="C394" s="140">
        <v>20.43</v>
      </c>
      <c r="D394" s="141"/>
      <c r="E394" s="141"/>
      <c r="F394" s="141"/>
      <c r="G394" s="140">
        <v>12.96</v>
      </c>
      <c r="H394" s="140" t="s">
        <v>307</v>
      </c>
      <c r="I394" s="140">
        <v>12.83</v>
      </c>
      <c r="J394" s="141"/>
      <c r="K394" s="141"/>
      <c r="L394" s="141"/>
      <c r="M394" s="140" t="s">
        <v>159</v>
      </c>
      <c r="N394" s="140"/>
    </row>
    <row r="395" spans="1:15" s="9" customFormat="1" ht="15" customHeight="1" x14ac:dyDescent="0.25">
      <c r="A395" s="14"/>
      <c r="B395" s="91">
        <v>2022</v>
      </c>
      <c r="C395" s="142">
        <v>20.13</v>
      </c>
      <c r="D395" s="142">
        <v>71.28</v>
      </c>
      <c r="E395" s="143"/>
      <c r="F395" s="143"/>
      <c r="G395" s="142">
        <v>14.65</v>
      </c>
      <c r="H395" s="142" t="s">
        <v>306</v>
      </c>
      <c r="I395" s="142">
        <v>12.35</v>
      </c>
      <c r="J395" s="142">
        <v>87.3</v>
      </c>
      <c r="K395" s="143"/>
      <c r="L395" s="143"/>
      <c r="M395" s="142">
        <v>9.0299999999999994</v>
      </c>
      <c r="N395" s="142" t="s">
        <v>306</v>
      </c>
    </row>
    <row r="396" spans="1:15" s="9" customFormat="1" ht="15" customHeight="1" x14ac:dyDescent="0.25">
      <c r="A396" s="14"/>
      <c r="B396" s="91">
        <v>2021</v>
      </c>
      <c r="C396" s="144">
        <v>17.68</v>
      </c>
      <c r="D396" s="142">
        <v>72.73</v>
      </c>
      <c r="E396" s="142">
        <v>53.05</v>
      </c>
      <c r="F396" s="143"/>
      <c r="G396" s="142">
        <v>12.87</v>
      </c>
      <c r="H396" s="142"/>
      <c r="I396" s="142">
        <v>10.26</v>
      </c>
      <c r="J396" s="142">
        <v>88.76</v>
      </c>
      <c r="K396" s="142">
        <v>75.239999999999995</v>
      </c>
      <c r="L396" s="143"/>
      <c r="M396" s="142">
        <v>7.42</v>
      </c>
      <c r="N396" s="142"/>
    </row>
    <row r="397" spans="1:15" s="9" customFormat="1" ht="15" customHeight="1" collapsed="1" x14ac:dyDescent="0.25">
      <c r="A397" s="14"/>
      <c r="B397" s="89" t="s">
        <v>25</v>
      </c>
      <c r="C397" s="89"/>
      <c r="D397" s="89"/>
      <c r="E397" s="89"/>
      <c r="F397" s="89"/>
      <c r="G397" s="89"/>
      <c r="H397" s="89"/>
      <c r="I397" s="89"/>
      <c r="J397" s="89"/>
      <c r="K397" s="89"/>
      <c r="L397" s="89"/>
      <c r="M397" s="89"/>
      <c r="N397" s="89"/>
    </row>
    <row r="398" spans="1:15" s="9" customFormat="1" ht="15" customHeight="1" x14ac:dyDescent="0.25">
      <c r="A398" s="14"/>
      <c r="B398" s="90">
        <v>2023</v>
      </c>
      <c r="C398" s="140">
        <v>13.61</v>
      </c>
      <c r="D398" s="141"/>
      <c r="E398" s="141"/>
      <c r="F398" s="141"/>
      <c r="G398" s="140">
        <v>11.18</v>
      </c>
      <c r="H398" s="140" t="s">
        <v>307</v>
      </c>
      <c r="I398" s="140">
        <v>9.39</v>
      </c>
      <c r="J398" s="141"/>
      <c r="K398" s="141"/>
      <c r="L398" s="141"/>
      <c r="M398" s="140" t="s">
        <v>159</v>
      </c>
      <c r="N398" s="140"/>
    </row>
    <row r="399" spans="1:15" s="9" customFormat="1" ht="15" customHeight="1" x14ac:dyDescent="0.25">
      <c r="A399" s="14"/>
      <c r="B399" s="91">
        <v>2022</v>
      </c>
      <c r="C399" s="142">
        <v>13.1</v>
      </c>
      <c r="D399" s="142">
        <v>73.75</v>
      </c>
      <c r="E399" s="143"/>
      <c r="F399" s="143"/>
      <c r="G399" s="142">
        <v>11.57</v>
      </c>
      <c r="H399" s="142" t="s">
        <v>306</v>
      </c>
      <c r="I399" s="142">
        <v>8.6</v>
      </c>
      <c r="J399" s="142">
        <v>87.13</v>
      </c>
      <c r="K399" s="143"/>
      <c r="L399" s="143"/>
      <c r="M399" s="142">
        <v>7.9</v>
      </c>
      <c r="N399" s="142" t="s">
        <v>306</v>
      </c>
    </row>
    <row r="400" spans="1:15" s="9" customFormat="1" ht="15" customHeight="1" x14ac:dyDescent="0.25">
      <c r="A400" s="14"/>
      <c r="B400" s="91">
        <v>2021</v>
      </c>
      <c r="C400" s="144">
        <v>12.09</v>
      </c>
      <c r="D400" s="142">
        <v>73.58</v>
      </c>
      <c r="E400" s="142">
        <v>56.56</v>
      </c>
      <c r="F400" s="143"/>
      <c r="G400" s="142">
        <v>9.99</v>
      </c>
      <c r="H400" s="142"/>
      <c r="I400" s="142">
        <v>8.52</v>
      </c>
      <c r="J400" s="142">
        <v>87.21</v>
      </c>
      <c r="K400" s="142">
        <v>75.709999999999994</v>
      </c>
      <c r="L400" s="143"/>
      <c r="M400" s="142">
        <v>6.38</v>
      </c>
      <c r="N400" s="142"/>
    </row>
    <row r="401" spans="1:14" s="9" customFormat="1" ht="15" customHeight="1" collapsed="1" x14ac:dyDescent="0.25">
      <c r="A401" s="14"/>
      <c r="B401" s="89" t="s">
        <v>26</v>
      </c>
      <c r="C401" s="89"/>
      <c r="D401" s="89"/>
      <c r="E401" s="89"/>
      <c r="F401" s="89"/>
      <c r="G401" s="89"/>
      <c r="H401" s="89"/>
      <c r="I401" s="89"/>
      <c r="J401" s="89"/>
      <c r="K401" s="89"/>
      <c r="L401" s="89"/>
      <c r="M401" s="89"/>
      <c r="N401" s="89"/>
    </row>
    <row r="402" spans="1:14" s="9" customFormat="1" ht="15" customHeight="1" x14ac:dyDescent="0.25">
      <c r="A402" s="14"/>
      <c r="B402" s="90">
        <v>2023</v>
      </c>
      <c r="C402" s="140">
        <v>18.260000000000002</v>
      </c>
      <c r="D402" s="141"/>
      <c r="E402" s="141"/>
      <c r="F402" s="141"/>
      <c r="G402" s="140">
        <v>11.89</v>
      </c>
      <c r="H402" s="140" t="s">
        <v>307</v>
      </c>
      <c r="I402" s="140">
        <v>11.22</v>
      </c>
      <c r="J402" s="141"/>
      <c r="K402" s="141"/>
      <c r="L402" s="141"/>
      <c r="M402" s="140" t="s">
        <v>159</v>
      </c>
      <c r="N402" s="140"/>
    </row>
    <row r="403" spans="1:14" s="9" customFormat="1" ht="15" customHeight="1" x14ac:dyDescent="0.25">
      <c r="A403" s="14"/>
      <c r="B403" s="91">
        <v>2022</v>
      </c>
      <c r="C403" s="142">
        <v>17.93</v>
      </c>
      <c r="D403" s="142">
        <v>75.67</v>
      </c>
      <c r="E403" s="143"/>
      <c r="F403" s="143"/>
      <c r="G403" s="142">
        <v>12.55</v>
      </c>
      <c r="H403" s="142" t="s">
        <v>306</v>
      </c>
      <c r="I403" s="142">
        <v>10.51</v>
      </c>
      <c r="J403" s="142">
        <v>86.86</v>
      </c>
      <c r="K403" s="143"/>
      <c r="L403" s="143"/>
      <c r="M403" s="142">
        <v>7.66</v>
      </c>
      <c r="N403" s="142" t="s">
        <v>306</v>
      </c>
    </row>
    <row r="404" spans="1:14" s="9" customFormat="1" ht="15" customHeight="1" x14ac:dyDescent="0.25">
      <c r="A404" s="14"/>
      <c r="B404" s="91">
        <v>2021</v>
      </c>
      <c r="C404" s="144">
        <v>13.86</v>
      </c>
      <c r="D404" s="142">
        <v>75.41</v>
      </c>
      <c r="E404" s="142">
        <v>57.8</v>
      </c>
      <c r="F404" s="143"/>
      <c r="G404" s="142">
        <v>10.25</v>
      </c>
      <c r="H404" s="142"/>
      <c r="I404" s="142">
        <v>8.9499999999999993</v>
      </c>
      <c r="J404" s="142">
        <v>88.83</v>
      </c>
      <c r="K404" s="142">
        <v>77.5</v>
      </c>
      <c r="L404" s="143"/>
      <c r="M404" s="142">
        <v>6.69</v>
      </c>
      <c r="N404" s="142"/>
    </row>
    <row r="405" spans="1:14" s="9" customFormat="1" ht="15" customHeight="1" collapsed="1" x14ac:dyDescent="0.25">
      <c r="A405" s="14"/>
      <c r="B405" s="89" t="s">
        <v>312</v>
      </c>
      <c r="C405" s="89"/>
      <c r="D405" s="89"/>
      <c r="E405" s="89"/>
      <c r="F405" s="89"/>
      <c r="G405" s="89"/>
      <c r="H405" s="89"/>
      <c r="I405" s="89"/>
      <c r="J405" s="89"/>
      <c r="K405" s="89"/>
      <c r="L405" s="89"/>
      <c r="M405" s="89"/>
      <c r="N405" s="89"/>
    </row>
    <row r="406" spans="1:14" s="9" customFormat="1" ht="15" customHeight="1" x14ac:dyDescent="0.25">
      <c r="A406" s="14"/>
      <c r="B406" s="90">
        <v>2023</v>
      </c>
      <c r="C406" s="140">
        <v>13.74</v>
      </c>
      <c r="D406" s="141"/>
      <c r="E406" s="141"/>
      <c r="F406" s="141"/>
      <c r="G406" s="140">
        <v>11.78</v>
      </c>
      <c r="H406" s="140" t="s">
        <v>307</v>
      </c>
      <c r="I406" s="140">
        <v>8.64</v>
      </c>
      <c r="J406" s="141"/>
      <c r="K406" s="141"/>
      <c r="L406" s="141"/>
      <c r="M406" s="140" t="s">
        <v>159</v>
      </c>
      <c r="N406" s="140"/>
    </row>
    <row r="407" spans="1:14" s="9" customFormat="1" ht="15" customHeight="1" x14ac:dyDescent="0.25">
      <c r="A407" s="14"/>
      <c r="B407" s="91">
        <v>2022</v>
      </c>
      <c r="C407" s="142">
        <v>13.55</v>
      </c>
      <c r="D407" s="142">
        <v>74.989999999999995</v>
      </c>
      <c r="E407" s="143"/>
      <c r="F407" s="143"/>
      <c r="G407" s="142">
        <v>11.46</v>
      </c>
      <c r="H407" s="142" t="s">
        <v>306</v>
      </c>
      <c r="I407" s="142">
        <v>8.23</v>
      </c>
      <c r="J407" s="142">
        <v>87.98</v>
      </c>
      <c r="K407" s="143"/>
      <c r="L407" s="143"/>
      <c r="M407" s="142">
        <v>6.45</v>
      </c>
      <c r="N407" s="142" t="s">
        <v>306</v>
      </c>
    </row>
    <row r="408" spans="1:14" s="9" customFormat="1" ht="15" customHeight="1" x14ac:dyDescent="0.25">
      <c r="A408" s="14"/>
      <c r="B408" s="91">
        <v>2021</v>
      </c>
      <c r="C408" s="144">
        <v>12.49</v>
      </c>
      <c r="D408" s="142">
        <v>75.72</v>
      </c>
      <c r="E408" s="142">
        <v>57.87</v>
      </c>
      <c r="F408" s="143"/>
      <c r="G408" s="142">
        <v>9.9</v>
      </c>
      <c r="H408" s="142"/>
      <c r="I408" s="142">
        <v>7.62</v>
      </c>
      <c r="J408" s="142">
        <v>91.84</v>
      </c>
      <c r="K408" s="142">
        <v>82.77</v>
      </c>
      <c r="L408" s="143"/>
      <c r="M408" s="142">
        <v>4.6100000000000003</v>
      </c>
      <c r="N408" s="142"/>
    </row>
    <row r="409" spans="1:14" s="9" customFormat="1" ht="15" customHeight="1" collapsed="1" x14ac:dyDescent="0.25">
      <c r="A409" s="14"/>
      <c r="B409" s="89" t="s">
        <v>311</v>
      </c>
      <c r="C409" s="89"/>
      <c r="D409" s="89"/>
      <c r="E409" s="89"/>
      <c r="F409" s="89"/>
      <c r="G409" s="89"/>
      <c r="H409" s="89"/>
      <c r="I409" s="89"/>
      <c r="J409" s="89"/>
      <c r="K409" s="89"/>
      <c r="L409" s="89"/>
      <c r="M409" s="89"/>
      <c r="N409" s="89"/>
    </row>
    <row r="410" spans="1:14" s="9" customFormat="1" ht="15" customHeight="1" x14ac:dyDescent="0.25">
      <c r="A410" s="14"/>
      <c r="B410" s="90">
        <v>2023</v>
      </c>
      <c r="C410" s="140">
        <v>15.87</v>
      </c>
      <c r="D410" s="141"/>
      <c r="E410" s="141"/>
      <c r="F410" s="141"/>
      <c r="G410" s="140">
        <v>11.21</v>
      </c>
      <c r="H410" s="140" t="s">
        <v>307</v>
      </c>
      <c r="I410" s="140">
        <v>11.07</v>
      </c>
      <c r="J410" s="141"/>
      <c r="K410" s="141"/>
      <c r="L410" s="141"/>
      <c r="M410" s="140" t="s">
        <v>159</v>
      </c>
      <c r="N410" s="140"/>
    </row>
    <row r="411" spans="1:14" s="9" customFormat="1" ht="15" customHeight="1" x14ac:dyDescent="0.25">
      <c r="A411" s="14"/>
      <c r="B411" s="91">
        <v>2022</v>
      </c>
      <c r="C411" s="142">
        <v>15.94</v>
      </c>
      <c r="D411" s="142">
        <v>76.05</v>
      </c>
      <c r="E411" s="143"/>
      <c r="F411" s="143"/>
      <c r="G411" s="142">
        <v>11.41</v>
      </c>
      <c r="H411" s="142" t="s">
        <v>306</v>
      </c>
      <c r="I411" s="142">
        <v>11.26</v>
      </c>
      <c r="J411" s="142">
        <v>90.68</v>
      </c>
      <c r="K411" s="143"/>
      <c r="L411" s="143"/>
      <c r="M411" s="142">
        <v>7.76</v>
      </c>
      <c r="N411" s="142" t="s">
        <v>306</v>
      </c>
    </row>
    <row r="412" spans="1:14" s="9" customFormat="1" ht="15" customHeight="1" x14ac:dyDescent="0.25">
      <c r="A412" s="14"/>
      <c r="B412" s="91">
        <v>2021</v>
      </c>
      <c r="C412" s="144">
        <v>14.76</v>
      </c>
      <c r="D412" s="142">
        <v>76.349999999999994</v>
      </c>
      <c r="E412" s="142">
        <v>60.18</v>
      </c>
      <c r="F412" s="143"/>
      <c r="G412" s="142">
        <v>10.29</v>
      </c>
      <c r="H412" s="142"/>
      <c r="I412" s="142">
        <v>11.05</v>
      </c>
      <c r="J412" s="142">
        <v>85.46</v>
      </c>
      <c r="K412" s="142">
        <v>73.569999999999993</v>
      </c>
      <c r="L412" s="143"/>
      <c r="M412" s="142">
        <v>6.73</v>
      </c>
      <c r="N412" s="142"/>
    </row>
    <row r="413" spans="1:14" ht="5.0999999999999996" customHeight="1" thickBot="1" x14ac:dyDescent="0.3">
      <c r="B413" s="101"/>
      <c r="C413" s="101"/>
      <c r="D413" s="101"/>
      <c r="E413" s="101"/>
      <c r="F413" s="101"/>
      <c r="G413" s="101"/>
      <c r="H413" s="106"/>
      <c r="I413" s="101"/>
      <c r="J413" s="101"/>
      <c r="K413" s="101"/>
      <c r="L413" s="101"/>
      <c r="M413" s="107"/>
      <c r="N413" s="106"/>
    </row>
    <row r="414" spans="1:14" ht="5.0999999999999996" customHeight="1" thickTop="1" x14ac:dyDescent="0.25">
      <c r="C414" s="21"/>
      <c r="I414" s="21"/>
    </row>
    <row r="415" spans="1:14" x14ac:dyDescent="0.25">
      <c r="B415" s="21"/>
    </row>
  </sheetData>
  <sheetProtection sheet="1" objects="1" scenarios="1"/>
  <mergeCells count="21">
    <mergeCell ref="D5:E5"/>
    <mergeCell ref="L12:L13"/>
    <mergeCell ref="I10:I13"/>
    <mergeCell ref="D12:D13"/>
    <mergeCell ref="L5:M5"/>
    <mergeCell ref="G5:I5"/>
    <mergeCell ref="K3:K5"/>
    <mergeCell ref="B8:B14"/>
    <mergeCell ref="C8:H9"/>
    <mergeCell ref="I8:N9"/>
    <mergeCell ref="M14:N14"/>
    <mergeCell ref="M10:N13"/>
    <mergeCell ref="G14:H14"/>
    <mergeCell ref="C10:C13"/>
    <mergeCell ref="G10:H13"/>
    <mergeCell ref="E12:E13"/>
    <mergeCell ref="F12:F13"/>
    <mergeCell ref="D10:F11"/>
    <mergeCell ref="J10:L11"/>
    <mergeCell ref="J12:J13"/>
    <mergeCell ref="K12:K13"/>
  </mergeCells>
  <conditionalFormatting sqref="C18:C33 C36:C51 C53:C68 C71:C86 C88:C103 C105:C120 C122:C137 C139:C154 C156:C171 C173:C188 C190:C205 C207:C222 C224:C239 C241:C256 C258:C273 C275:C290 C292:C307 C309:C324 C326:C341 C343:C358 C360:C375 C378:C380 C382:C384 C386:C388 C390:C392 C394:C396 C398:C400 C402:C404 C406:C408 C410:C412">
    <cfRule type="expression" dxfId="34" priority="8714" stopIfTrue="1">
      <formula>$L$5=$C$10</formula>
    </cfRule>
  </conditionalFormatting>
  <conditionalFormatting sqref="D18:D33 D36:D51 D53:D68 D71:D86 D88:D103 D105:D120 D122:D137 D139:D154 D156:D171 D173:D188 D190:D205 D207:D222 D224:D239 D241:D256 D258:D273 D275:D290 D292:D307 D309:D324 D326:D341 D343:D358 D360:D375 D378:D380 D382:D384 D386:D388 D390:D392 D394:D396 D398:D400 D402:D404 D406:D408 D410:D412">
    <cfRule type="expression" dxfId="33" priority="8744" stopIfTrue="1">
      <formula>$L$5=$D$12</formula>
    </cfRule>
  </conditionalFormatting>
  <conditionalFormatting sqref="E18:E33 E36:E51 E53:E68 E71:E86 E88:E103 E105:E120 E122:E137 E139:E154 E156:E171 E173:E188 E190:E205 E207:E222 E224:E239 E241:E256 E258:E273 E275:E290 E292:E307 E309:E324 E326:E341 E343:E358 E360:E375 E378:E380 E382:E384 E386:E388 E390:E392 E394:E396 E398:E400 E402:E404 E406:E408 E410:E412">
    <cfRule type="expression" dxfId="32" priority="8774" stopIfTrue="1">
      <formula>$L$5=$E$12</formula>
    </cfRule>
  </conditionalFormatting>
  <conditionalFormatting sqref="F18:F33 F36:F51 F53:F68 F71:F86 F88:F103 F105:F120 F122:F137 F139:F154 F156:F171 F173:F188 F190:F205 F207:F222 F224:F239 F241:F256 F258:F273 F275:F290 F292:F307 F309:F324 F326:F341 F343:F358 F360:F375 F378:F380 F382:F384 F386:F388 F390:F392 F394:F396 F398:F400 F402:F404 F406:F408 F410:F412">
    <cfRule type="expression" dxfId="31" priority="8804" stopIfTrue="1">
      <formula>$L$5=$F$12</formula>
    </cfRule>
  </conditionalFormatting>
  <conditionalFormatting sqref="G18:G33 G36:G51 G53:G68 G71:G86 G88:G103 G105:G120 G122:G137 G139:G154 G156:G171 G173:G188 G190:G205 G207:G222 G224:G239 G241:G256 G258:G273 G275:G290 G292:G307 G309:G324 G326:G341 G343:G358 G360:G375 G378:G380 G382:G384 G386:G388 G390:G392 G394:G396 G398:G400 G402:G404 G406:G408 G410:G412">
    <cfRule type="expression" dxfId="30" priority="8834" stopIfTrue="1">
      <formula>$L$5=$G$10</formula>
    </cfRule>
  </conditionalFormatting>
  <conditionalFormatting sqref="I18:I33 I36:I51 I53:I68 I71:I86 I88:I103 I105:I120 I122:I137 I139:I154 I156:I171 I173:I188 I190:I205 I207:I222 I224:I239 I241:I256 I258:I273 I275:I290 I292:I307 I309:I324 I326:I341 I343:I358 I360:I375 I378:I380 I382:I384 I386:I388 I390:I392 I394:I396 I398:I400 I402:I404 I406:I408 I410:I412">
    <cfRule type="expression" dxfId="29" priority="25" stopIfTrue="1">
      <formula>$L$5=$I$10</formula>
    </cfRule>
  </conditionalFormatting>
  <conditionalFormatting sqref="J5">
    <cfRule type="expression" dxfId="28" priority="1" stopIfTrue="1">
      <formula>$G$5=""</formula>
    </cfRule>
  </conditionalFormatting>
  <conditionalFormatting sqref="J18:J33 J36:J51 J53:J68 J71:J86 J88:J103 J105:J120 J122:J137 J139:J154 J156:J171 J173:J188 J190:J205 J207:J222 J224:J239 J241:J256 J258:J273 J275:J290 J292:J307 J309:J324 J326:J341 J343:J358 J360:J375 J378:J380 J382:J384 J386:J388 J390:J392 J394:J396 J398:J400 J402:J404 J406:J408 J410:J412">
    <cfRule type="expression" dxfId="27" priority="26" stopIfTrue="1">
      <formula>$L$5=$J$12</formula>
    </cfRule>
  </conditionalFormatting>
  <conditionalFormatting sqref="K18:K33 K36:K51 K53:K68 K71:K86 K88:K103 K105:K120 K122:K137 K139:K154 K156:K171 K173:K188 K190:K205 K207:K222 K224:K239 K241:K256 K258:K273 K275:K290 K292:K307 K309:K324 K326:K341 K343:K358 K360:K375 K378:K380 K382:K384 K386:K388 K390:K392 K394:K396 K398:K400 K402:K404 K406:K408 K410:K412">
    <cfRule type="expression" dxfId="26" priority="27" stopIfTrue="1">
      <formula>$L$5=$K$12</formula>
    </cfRule>
  </conditionalFormatting>
  <conditionalFormatting sqref="L18:L33 L36:L51 L53:L68 L71:L86 L88:L103 L105:L120 L122:L137 L139:L154 L156:L171 L173:L188 L190:L205 L207:L222 L224:L239 L241:L256 L258:L273 L275:L290 L292:L307 L309:L324 L326:L341 L343:L358 L360:L375 L378:L380 L382:L384 L386:L388 L390:L392 L394:L396 L398:L400 L402:L404 L406:L408 L410:L412">
    <cfRule type="expression" dxfId="25" priority="28" stopIfTrue="1">
      <formula>$L$5=$L$12</formula>
    </cfRule>
  </conditionalFormatting>
  <conditionalFormatting sqref="M18:M33 M36:M51 M53:M68 M71:M86 M88:M103 M105:M120 M122:M137 M139:M154 M156:M171 M173:M188 M190:M205 M207:M222 M224:M239 M241:M256 M258:M273 M275:M290 M292:M307 M309:M324 M326:M341 M343:M358 M360:M375 M378:M380 M382:M384 M386:M388 M390:M392 M394:M396 M398:M400 M402:M404 M406:M408 M410:M412">
    <cfRule type="expression" dxfId="24" priority="1429" stopIfTrue="1">
      <formula>$L$5=$M$10</formula>
    </cfRule>
  </conditionalFormatting>
  <dataValidations count="3">
    <dataValidation type="list" allowBlank="1" showInputMessage="1" showErrorMessage="1" sqref="D5:E5" xr:uid="{9930B586-769A-4981-B685-B21A216BEF75}">
      <formula1>Totais</formula1>
    </dataValidation>
    <dataValidation type="list" allowBlank="1" showInputMessage="1" showErrorMessage="1" sqref="I5" xr:uid="{B2BB2A41-3CFA-4694-86EB-D2503393840E}">
      <formula1>INDIRECT(#REF!)</formula1>
    </dataValidation>
    <dataValidation type="list" allowBlank="1" showInputMessage="1" showErrorMessage="1" sqref="G5:H5" xr:uid="{54541CE9-F3D7-47C3-9217-51A5F4B72F7F}">
      <formula1>INDIRECT(O5)</formula1>
    </dataValidation>
  </dataValidations>
  <hyperlinks>
    <hyperlink ref="B5" location="Índice!A1" display="&lt;&lt;" xr:uid="{00000000-0004-0000-0200-000000000000}"/>
    <hyperlink ref="M2" location="Detalhes_Tx!A1" display="Ver detalhes" xr:uid="{00000000-0004-0000-02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rowBreaks count="3" manualBreakCount="3">
    <brk id="137" max="16383" man="1"/>
    <brk id="273" max="16383" man="1"/>
    <brk id="388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ED46E88-393B-42C6-97A4-DBA244DBBB20}">
          <x14:formula1>
            <xm:f>Listas!$I$4:$I$18</xm:f>
          </x14:formula1>
          <xm:sqref>L5:M5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D8D2D9"/>
  </sheetPr>
  <dimension ref="A1:Q1766"/>
  <sheetViews>
    <sheetView showGridLines="0" zoomScaleNormal="100" workbookViewId="0">
      <pane ySplit="14" topLeftCell="A15" activePane="bottomLeft" state="frozen"/>
      <selection activeCell="B8" sqref="B9:F9"/>
      <selection pane="bottomLeft" activeCell="B8" sqref="B8:I13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7" width="12.7109375" customWidth="1"/>
    <col min="8" max="8" width="11.28515625" customWidth="1"/>
    <col min="9" max="9" width="2.28515625" style="37" customWidth="1"/>
    <col min="10" max="14" width="12.7109375" customWidth="1"/>
    <col min="15" max="15" width="11.28515625" customWidth="1"/>
    <col min="16" max="16" width="2.28515625" style="37" customWidth="1"/>
    <col min="17" max="17" width="0.85546875" customWidth="1"/>
    <col min="18" max="16384" width="9.140625" hidden="1"/>
  </cols>
  <sheetData>
    <row r="1" spans="1:16" s="69" customFormat="1" ht="5.0999999999999996" customHeight="1" x14ac:dyDescent="0.25">
      <c r="B1" s="70"/>
      <c r="C1" s="71"/>
      <c r="D1" s="71"/>
      <c r="E1" s="71"/>
      <c r="F1" s="71"/>
      <c r="G1" s="71"/>
      <c r="H1" s="72"/>
      <c r="I1" s="72"/>
      <c r="J1" s="72"/>
      <c r="K1" s="72"/>
    </row>
    <row r="2" spans="1:16" s="69" customFormat="1" ht="15" customHeight="1" x14ac:dyDescent="0.25">
      <c r="C2" s="83" t="s">
        <v>431</v>
      </c>
      <c r="D2" s="71"/>
      <c r="E2" s="71"/>
      <c r="F2" s="71"/>
      <c r="G2" s="71"/>
      <c r="H2" s="72"/>
      <c r="I2" s="72"/>
      <c r="J2" s="72"/>
      <c r="M2" s="86" t="s">
        <v>262</v>
      </c>
    </row>
    <row r="3" spans="1:16" s="69" customFormat="1" ht="15" customHeight="1" x14ac:dyDescent="0.25">
      <c r="C3" s="73" t="s">
        <v>264</v>
      </c>
      <c r="D3" s="71"/>
      <c r="E3" s="71"/>
      <c r="F3" s="71"/>
      <c r="G3" s="71"/>
      <c r="H3" s="72"/>
      <c r="I3" s="72"/>
      <c r="J3" s="72"/>
      <c r="K3" s="172" t="s">
        <v>268</v>
      </c>
      <c r="M3" s="74" t="str">
        <f>IF(D5="Norte",CONCATENATE(LEFT(D5,28)&amp;" - ",$G5),IF(D5="Centro",CONCATENATE(LEFT(D5,28)&amp;" - ",$G5),IF(D5="Oeste e Vale do Tejo",CONCATENATE(LEFT(D5,28)&amp;" - ",$G5),IF(D5="Grande Lisboa",CONCATENATE(LEFT(D5,28)&amp;" - ",$G5),IF(D5="Península de Setúbal",CONCATENATE(LEFT(D5,28)&amp;" - ",$G5),IF(D5="Alentejo",CONCATENATE(LEFT(D5,28)&amp;" - ",$G5),IF(D5="Algarve",CONCATENATE(LEFT(D5,28)&amp;" - ",$G5),IF(D5="Região Autónoma dos Açores",CONCATENATE(LEFT(D5,28)&amp;" - ",$G5),IF(D5="Região Autónoma da Madeira",CONCATENATE(LEFT(D5,28)&amp;" - ",$G5),IF(D5="","",CONCATENATE(LEFT(D5,8)&amp;" - ",$G5)))))))))))</f>
        <v/>
      </c>
    </row>
    <row r="4" spans="1:16" s="69" customFormat="1" ht="5.0999999999999996" customHeight="1" x14ac:dyDescent="0.25">
      <c r="B4" s="70"/>
      <c r="C4" s="71"/>
      <c r="D4" s="71"/>
      <c r="E4" s="71"/>
      <c r="F4" s="71"/>
      <c r="G4" s="71"/>
      <c r="H4" s="72"/>
      <c r="I4" s="72"/>
      <c r="J4" s="72"/>
      <c r="K4" s="172"/>
    </row>
    <row r="5" spans="1:16" s="76" customFormat="1" ht="15" customHeight="1" x14ac:dyDescent="0.2">
      <c r="A5" s="75"/>
      <c r="B5" s="138" t="s">
        <v>250</v>
      </c>
      <c r="C5" s="137" t="s">
        <v>252</v>
      </c>
      <c r="D5" s="186"/>
      <c r="E5" s="187"/>
      <c r="F5" s="137" t="s">
        <v>263</v>
      </c>
      <c r="G5" s="160"/>
      <c r="H5" s="161"/>
      <c r="I5" s="161"/>
      <c r="J5" s="136" t="str">
        <f>IF(G5="","Ir Para &gt;&gt;",HYPERLINK("#$E"&amp;MATCH(M3,B1:B1765,0),"Ir Para &gt;&gt;"))</f>
        <v>Ir Para &gt;&gt;</v>
      </c>
      <c r="K5" s="172"/>
      <c r="L5" s="160"/>
      <c r="M5" s="161"/>
      <c r="O5" s="68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6" s="69" customFormat="1" ht="5.0999999999999996" customHeight="1" x14ac:dyDescent="0.25">
      <c r="B6" s="70"/>
      <c r="C6" s="71"/>
      <c r="D6" s="71"/>
      <c r="E6" s="71"/>
      <c r="F6" s="71"/>
      <c r="G6" s="71"/>
      <c r="H6" s="72"/>
      <c r="I6" s="72"/>
      <c r="J6" s="72"/>
      <c r="K6" s="72"/>
    </row>
    <row r="7" spans="1:16" s="69" customFormat="1" ht="5.0999999999999996" customHeight="1" x14ac:dyDescent="0.25">
      <c r="B7" s="70"/>
      <c r="C7" s="71"/>
      <c r="D7" s="71"/>
      <c r="E7" s="71"/>
      <c r="F7" s="71"/>
      <c r="G7" s="71"/>
      <c r="H7" s="72"/>
      <c r="I7" s="72"/>
      <c r="J7" s="72"/>
      <c r="K7" s="72"/>
    </row>
    <row r="8" spans="1:16" s="2" customFormat="1" ht="12.75" customHeight="1" x14ac:dyDescent="0.25">
      <c r="A8" s="30"/>
      <c r="B8" s="185" t="s">
        <v>254</v>
      </c>
      <c r="C8" s="193" t="s">
        <v>1</v>
      </c>
      <c r="D8" s="193"/>
      <c r="E8" s="193"/>
      <c r="F8" s="193"/>
      <c r="G8" s="193"/>
      <c r="H8" s="193"/>
      <c r="I8" s="193"/>
      <c r="J8" s="193" t="s">
        <v>178</v>
      </c>
      <c r="K8" s="193"/>
      <c r="L8" s="193"/>
      <c r="M8" s="193"/>
      <c r="N8" s="193"/>
      <c r="O8" s="193"/>
      <c r="P8" s="193"/>
    </row>
    <row r="9" spans="1:16" s="2" customFormat="1" ht="5.0999999999999996" customHeight="1" x14ac:dyDescent="0.25">
      <c r="A9" s="30"/>
      <c r="B9" s="185"/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</row>
    <row r="10" spans="1:16" s="2" customFormat="1" ht="15" customHeight="1" x14ac:dyDescent="0.25">
      <c r="A10" s="32"/>
      <c r="B10" s="185"/>
      <c r="C10" s="194" t="s">
        <v>228</v>
      </c>
      <c r="D10" s="190" t="s">
        <v>221</v>
      </c>
      <c r="E10" s="190"/>
      <c r="F10" s="190"/>
      <c r="G10" s="190"/>
      <c r="H10" s="191" t="s">
        <v>222</v>
      </c>
      <c r="I10" s="191"/>
      <c r="J10" s="194" t="s">
        <v>292</v>
      </c>
      <c r="K10" s="190" t="s">
        <v>295</v>
      </c>
      <c r="L10" s="190"/>
      <c r="M10" s="190"/>
      <c r="N10" s="190"/>
      <c r="O10" s="185" t="s">
        <v>294</v>
      </c>
      <c r="P10" s="185"/>
    </row>
    <row r="11" spans="1:16" s="2" customFormat="1" ht="15" customHeight="1" x14ac:dyDescent="0.25">
      <c r="A11" s="32"/>
      <c r="B11" s="185"/>
      <c r="C11" s="195"/>
      <c r="D11" s="188" t="s">
        <v>225</v>
      </c>
      <c r="E11" s="185" t="s">
        <v>227</v>
      </c>
      <c r="F11" s="185"/>
      <c r="G11" s="185"/>
      <c r="H11" s="185"/>
      <c r="I11" s="185"/>
      <c r="J11" s="195"/>
      <c r="K11" s="188" t="s">
        <v>293</v>
      </c>
      <c r="L11" s="191" t="s">
        <v>227</v>
      </c>
      <c r="M11" s="191"/>
      <c r="N11" s="191"/>
      <c r="O11" s="185"/>
      <c r="P11" s="185"/>
    </row>
    <row r="12" spans="1:16" s="2" customFormat="1" ht="15" customHeight="1" x14ac:dyDescent="0.25">
      <c r="A12" s="32"/>
      <c r="B12" s="185"/>
      <c r="C12" s="196"/>
      <c r="D12" s="189"/>
      <c r="E12" s="112" t="s">
        <v>300</v>
      </c>
      <c r="F12" s="112" t="s">
        <v>301</v>
      </c>
      <c r="G12" s="112" t="s">
        <v>302</v>
      </c>
      <c r="H12" s="192"/>
      <c r="I12" s="192"/>
      <c r="J12" s="196"/>
      <c r="K12" s="189"/>
      <c r="L12" s="112" t="s">
        <v>303</v>
      </c>
      <c r="M12" s="112" t="s">
        <v>304</v>
      </c>
      <c r="N12" s="112" t="s">
        <v>305</v>
      </c>
      <c r="O12" s="192"/>
      <c r="P12" s="192"/>
    </row>
    <row r="13" spans="1:16" s="5" customFormat="1" ht="15" customHeight="1" x14ac:dyDescent="0.25">
      <c r="A13" s="32"/>
      <c r="B13" s="185"/>
      <c r="C13" s="111" t="s">
        <v>0</v>
      </c>
      <c r="D13" s="111" t="s">
        <v>0</v>
      </c>
      <c r="E13" s="111" t="s">
        <v>0</v>
      </c>
      <c r="F13" s="111" t="s">
        <v>0</v>
      </c>
      <c r="G13" s="111" t="s">
        <v>0</v>
      </c>
      <c r="H13" s="197" t="s">
        <v>0</v>
      </c>
      <c r="I13" s="197"/>
      <c r="J13" s="111" t="s">
        <v>0</v>
      </c>
      <c r="K13" s="111" t="s">
        <v>0</v>
      </c>
      <c r="L13" s="111" t="s">
        <v>0</v>
      </c>
      <c r="M13" s="111" t="s">
        <v>0</v>
      </c>
      <c r="N13" s="111" t="s">
        <v>0</v>
      </c>
      <c r="O13" s="197" t="s">
        <v>0</v>
      </c>
      <c r="P13" s="197"/>
    </row>
    <row r="14" spans="1:16" ht="5.0999999999999996" customHeight="1" x14ac:dyDescent="0.25">
      <c r="A14" s="19"/>
      <c r="B14" s="7"/>
      <c r="C14" s="8"/>
      <c r="D14" s="8"/>
      <c r="E14" s="8"/>
      <c r="F14" s="8"/>
      <c r="G14" s="8"/>
      <c r="H14" s="8"/>
      <c r="I14" s="36"/>
      <c r="J14" s="8"/>
      <c r="K14" s="8"/>
      <c r="L14" s="8"/>
      <c r="M14" s="8"/>
      <c r="N14" s="8"/>
      <c r="O14" s="8"/>
      <c r="P14" s="36"/>
    </row>
    <row r="15" spans="1:16" s="1" customFormat="1" x14ac:dyDescent="0.25">
      <c r="A15" s="19"/>
      <c r="B15" s="108" t="s">
        <v>7</v>
      </c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</row>
    <row r="16" spans="1:16" s="1" customFormat="1" x14ac:dyDescent="0.2">
      <c r="A16" s="19"/>
      <c r="B16" s="151" t="s">
        <v>27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</row>
    <row r="17" spans="1:16" s="1" customFormat="1" ht="15.75" x14ac:dyDescent="0.25">
      <c r="A17" s="17"/>
      <c r="B17" s="110" t="s">
        <v>199</v>
      </c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</row>
    <row r="18" spans="1:16" s="1" customFormat="1" ht="15.75" x14ac:dyDescent="0.25">
      <c r="A18" s="17"/>
      <c r="B18" s="113">
        <v>2023</v>
      </c>
      <c r="C18" s="117">
        <v>120624</v>
      </c>
      <c r="D18" s="114">
        <v>10409</v>
      </c>
      <c r="E18" s="120"/>
      <c r="F18" s="121"/>
      <c r="G18" s="120"/>
      <c r="H18" s="114">
        <v>14093</v>
      </c>
      <c r="I18" s="118" t="s">
        <v>307</v>
      </c>
      <c r="J18" s="114">
        <v>17649</v>
      </c>
      <c r="K18" s="114">
        <v>1653</v>
      </c>
      <c r="L18" s="120"/>
      <c r="M18" s="121"/>
      <c r="N18" s="120"/>
      <c r="O18" s="117" t="s">
        <v>159</v>
      </c>
      <c r="P18" s="115"/>
    </row>
    <row r="19" spans="1:16" s="1" customFormat="1" ht="15.75" x14ac:dyDescent="0.25">
      <c r="A19" s="17"/>
      <c r="B19" s="116">
        <v>2022</v>
      </c>
      <c r="C19" s="117">
        <v>123353</v>
      </c>
      <c r="D19" s="117">
        <v>9614</v>
      </c>
      <c r="E19" s="117">
        <v>6532</v>
      </c>
      <c r="F19" s="122"/>
      <c r="G19" s="123"/>
      <c r="H19" s="117">
        <v>14961</v>
      </c>
      <c r="I19" s="118" t="s">
        <v>306</v>
      </c>
      <c r="J19" s="117">
        <v>17266</v>
      </c>
      <c r="K19" s="117">
        <v>1438</v>
      </c>
      <c r="L19" s="117">
        <v>1201</v>
      </c>
      <c r="M19" s="122"/>
      <c r="N19" s="123"/>
      <c r="O19" s="117">
        <v>1453</v>
      </c>
      <c r="P19" s="118" t="s">
        <v>306</v>
      </c>
    </row>
    <row r="20" spans="1:16" s="1" customFormat="1" ht="15.75" x14ac:dyDescent="0.25">
      <c r="A20" s="17"/>
      <c r="B20" s="116">
        <v>2021</v>
      </c>
      <c r="C20" s="117">
        <v>126000</v>
      </c>
      <c r="D20" s="117">
        <v>9779</v>
      </c>
      <c r="E20" s="117">
        <v>6729</v>
      </c>
      <c r="F20" s="117">
        <v>5363</v>
      </c>
      <c r="G20" s="123"/>
      <c r="H20" s="117">
        <v>11874</v>
      </c>
      <c r="I20" s="118"/>
      <c r="J20" s="117">
        <v>16936</v>
      </c>
      <c r="K20" s="117">
        <v>1379</v>
      </c>
      <c r="L20" s="117">
        <v>1184</v>
      </c>
      <c r="M20" s="117">
        <v>1030</v>
      </c>
      <c r="N20" s="123"/>
      <c r="O20" s="117">
        <v>1186</v>
      </c>
      <c r="P20" s="118"/>
    </row>
    <row r="21" spans="1:16" s="1" customFormat="1" ht="15.75" x14ac:dyDescent="0.25">
      <c r="A21" s="17"/>
      <c r="B21" s="116">
        <v>2020</v>
      </c>
      <c r="C21" s="117">
        <v>126907</v>
      </c>
      <c r="D21" s="117">
        <v>9055</v>
      </c>
      <c r="E21" s="117">
        <v>6338</v>
      </c>
      <c r="F21" s="117">
        <v>5110</v>
      </c>
      <c r="G21" s="123"/>
      <c r="H21" s="117">
        <v>11373</v>
      </c>
      <c r="I21" s="118"/>
      <c r="J21" s="117">
        <v>18694</v>
      </c>
      <c r="K21" s="117">
        <v>1432</v>
      </c>
      <c r="L21" s="117">
        <v>1049</v>
      </c>
      <c r="M21" s="117">
        <v>909</v>
      </c>
      <c r="N21" s="123"/>
      <c r="O21" s="117">
        <v>2840</v>
      </c>
      <c r="P21" s="118"/>
    </row>
    <row r="22" spans="1:16" s="1" customFormat="1" ht="15.75" x14ac:dyDescent="0.25">
      <c r="A22" s="17"/>
      <c r="B22" s="116">
        <v>2019</v>
      </c>
      <c r="C22" s="117">
        <v>130350</v>
      </c>
      <c r="D22" s="117">
        <v>10238</v>
      </c>
      <c r="E22" s="119">
        <v>7345</v>
      </c>
      <c r="F22" s="117">
        <v>6050</v>
      </c>
      <c r="G22" s="123"/>
      <c r="H22" s="117">
        <v>12051</v>
      </c>
      <c r="I22" s="118"/>
      <c r="J22" s="117">
        <v>18906</v>
      </c>
      <c r="K22" s="117">
        <v>1650</v>
      </c>
      <c r="L22" s="117">
        <v>1369</v>
      </c>
      <c r="M22" s="117">
        <v>1106</v>
      </c>
      <c r="N22" s="123"/>
      <c r="O22" s="117">
        <v>1698</v>
      </c>
      <c r="P22" s="118"/>
    </row>
    <row r="23" spans="1:16" s="1" customFormat="1" ht="15.75" x14ac:dyDescent="0.25">
      <c r="A23" s="17"/>
      <c r="B23" s="116">
        <v>2018</v>
      </c>
      <c r="C23" s="117">
        <v>132887</v>
      </c>
      <c r="D23" s="117">
        <v>13804</v>
      </c>
      <c r="E23" s="117">
        <v>10370</v>
      </c>
      <c r="F23" s="119">
        <v>8646</v>
      </c>
      <c r="G23" s="117">
        <v>6185</v>
      </c>
      <c r="H23" s="117">
        <v>13466</v>
      </c>
      <c r="I23" s="118"/>
      <c r="J23" s="117">
        <v>18872</v>
      </c>
      <c r="K23" s="117">
        <v>1576</v>
      </c>
      <c r="L23" s="117">
        <v>1313</v>
      </c>
      <c r="M23" s="119">
        <v>1113</v>
      </c>
      <c r="N23" s="117">
        <v>727</v>
      </c>
      <c r="O23" s="117">
        <v>1596</v>
      </c>
      <c r="P23" s="118"/>
    </row>
    <row r="24" spans="1:16" s="1" customFormat="1" ht="15.75" x14ac:dyDescent="0.25">
      <c r="A24" s="17"/>
      <c r="B24" s="116">
        <v>2017</v>
      </c>
      <c r="C24" s="117">
        <v>132928</v>
      </c>
      <c r="D24" s="117">
        <v>12809</v>
      </c>
      <c r="E24" s="117">
        <v>8257</v>
      </c>
      <c r="F24" s="119">
        <v>6611</v>
      </c>
      <c r="G24" s="117">
        <v>4499</v>
      </c>
      <c r="H24" s="117">
        <v>13399</v>
      </c>
      <c r="I24" s="118"/>
      <c r="J24" s="117">
        <v>18751</v>
      </c>
      <c r="K24" s="117">
        <v>1816</v>
      </c>
      <c r="L24" s="117">
        <v>1523</v>
      </c>
      <c r="M24" s="119">
        <v>1316</v>
      </c>
      <c r="N24" s="117">
        <v>858</v>
      </c>
      <c r="O24" s="117">
        <v>1428</v>
      </c>
      <c r="P24" s="118"/>
    </row>
    <row r="25" spans="1:16" s="1" customFormat="1" ht="15.75" x14ac:dyDescent="0.25">
      <c r="A25" s="17"/>
      <c r="B25" s="116">
        <v>2016</v>
      </c>
      <c r="C25" s="117">
        <v>132844</v>
      </c>
      <c r="D25" s="117">
        <v>13228</v>
      </c>
      <c r="E25" s="117">
        <v>8882</v>
      </c>
      <c r="F25" s="119">
        <v>7115</v>
      </c>
      <c r="G25" s="117">
        <v>4684</v>
      </c>
      <c r="H25" s="117">
        <v>13092</v>
      </c>
      <c r="I25" s="118"/>
      <c r="J25" s="117">
        <v>18303</v>
      </c>
      <c r="K25" s="117">
        <v>1754</v>
      </c>
      <c r="L25" s="117">
        <v>1510</v>
      </c>
      <c r="M25" s="119">
        <v>1286</v>
      </c>
      <c r="N25" s="117">
        <v>837</v>
      </c>
      <c r="O25" s="117">
        <v>1383</v>
      </c>
      <c r="P25" s="118"/>
    </row>
    <row r="26" spans="1:16" s="1" customFormat="1" ht="15.75" x14ac:dyDescent="0.25">
      <c r="A26" s="17"/>
      <c r="B26" s="116">
        <v>2015</v>
      </c>
      <c r="C26" s="117">
        <v>133427</v>
      </c>
      <c r="D26" s="117">
        <v>17092</v>
      </c>
      <c r="E26" s="117">
        <v>11549</v>
      </c>
      <c r="F26" s="117">
        <v>9208</v>
      </c>
      <c r="G26" s="117">
        <v>5878</v>
      </c>
      <c r="H26" s="117">
        <v>13763</v>
      </c>
      <c r="I26" s="118"/>
      <c r="J26" s="117">
        <v>17810</v>
      </c>
      <c r="K26" s="117">
        <v>1981</v>
      </c>
      <c r="L26" s="117">
        <v>1704</v>
      </c>
      <c r="M26" s="119">
        <v>1484</v>
      </c>
      <c r="N26" s="117">
        <v>1059</v>
      </c>
      <c r="O26" s="117">
        <v>1329</v>
      </c>
      <c r="P26" s="118"/>
    </row>
    <row r="27" spans="1:16" s="1" customFormat="1" x14ac:dyDescent="0.25">
      <c r="A27" s="28"/>
      <c r="B27" s="116">
        <v>2014</v>
      </c>
      <c r="C27" s="117">
        <v>128765</v>
      </c>
      <c r="D27" s="117">
        <v>29582</v>
      </c>
      <c r="E27" s="117">
        <v>21919</v>
      </c>
      <c r="F27" s="117">
        <v>17781</v>
      </c>
      <c r="G27" s="117">
        <v>11384</v>
      </c>
      <c r="H27" s="117">
        <v>12646</v>
      </c>
      <c r="I27" s="118"/>
      <c r="J27" s="117">
        <v>17173</v>
      </c>
      <c r="K27" s="117">
        <v>1952</v>
      </c>
      <c r="L27" s="117">
        <v>1687</v>
      </c>
      <c r="M27" s="119">
        <v>1480</v>
      </c>
      <c r="N27" s="117">
        <v>1076</v>
      </c>
      <c r="O27" s="117">
        <v>1319</v>
      </c>
      <c r="P27" s="118"/>
    </row>
    <row r="28" spans="1:16" s="1" customFormat="1" x14ac:dyDescent="0.25">
      <c r="A28" s="28"/>
      <c r="B28" s="116">
        <v>2013</v>
      </c>
      <c r="C28" s="117">
        <v>107974</v>
      </c>
      <c r="D28" s="117">
        <v>56411</v>
      </c>
      <c r="E28" s="117">
        <v>47315</v>
      </c>
      <c r="F28" s="117">
        <v>41863</v>
      </c>
      <c r="G28" s="117">
        <v>30723</v>
      </c>
      <c r="H28" s="117">
        <v>9918</v>
      </c>
      <c r="I28" s="118"/>
      <c r="J28" s="117">
        <v>16243</v>
      </c>
      <c r="K28" s="117">
        <v>2371</v>
      </c>
      <c r="L28" s="117">
        <v>2126</v>
      </c>
      <c r="M28" s="117">
        <v>1852</v>
      </c>
      <c r="N28" s="117">
        <v>1409</v>
      </c>
      <c r="O28" s="117">
        <v>1089</v>
      </c>
      <c r="P28" s="118"/>
    </row>
    <row r="29" spans="1:16" s="1" customFormat="1" x14ac:dyDescent="0.25">
      <c r="A29" s="28"/>
      <c r="B29" s="116">
        <v>2012</v>
      </c>
      <c r="C29" s="117">
        <v>56468</v>
      </c>
      <c r="D29" s="117">
        <v>7553</v>
      </c>
      <c r="E29" s="117">
        <v>5895</v>
      </c>
      <c r="F29" s="117">
        <v>5134</v>
      </c>
      <c r="G29" s="117">
        <v>3824</v>
      </c>
      <c r="H29" s="117">
        <v>5320</v>
      </c>
      <c r="I29" s="118"/>
      <c r="J29" s="117">
        <v>15177</v>
      </c>
      <c r="K29" s="117">
        <v>1494</v>
      </c>
      <c r="L29" s="117">
        <v>1314</v>
      </c>
      <c r="M29" s="117">
        <v>1152</v>
      </c>
      <c r="N29" s="117">
        <v>887</v>
      </c>
      <c r="O29" s="117">
        <v>1286</v>
      </c>
      <c r="P29" s="118"/>
    </row>
    <row r="30" spans="1:16" s="1" customFormat="1" x14ac:dyDescent="0.25">
      <c r="B30" s="116">
        <v>2011</v>
      </c>
      <c r="C30" s="117">
        <v>56559</v>
      </c>
      <c r="D30" s="117">
        <v>7461</v>
      </c>
      <c r="E30" s="117">
        <v>5699</v>
      </c>
      <c r="F30" s="117">
        <v>4905</v>
      </c>
      <c r="G30" s="117">
        <v>3759</v>
      </c>
      <c r="H30" s="117">
        <v>6818</v>
      </c>
      <c r="I30" s="118"/>
      <c r="J30" s="117">
        <v>14952</v>
      </c>
      <c r="K30" s="117">
        <v>1413</v>
      </c>
      <c r="L30" s="117">
        <v>1232</v>
      </c>
      <c r="M30" s="117">
        <v>1095</v>
      </c>
      <c r="N30" s="117">
        <v>831</v>
      </c>
      <c r="O30" s="117">
        <v>1228</v>
      </c>
      <c r="P30" s="118"/>
    </row>
    <row r="31" spans="1:16" s="1" customFormat="1" x14ac:dyDescent="0.25">
      <c r="A31" s="29"/>
      <c r="B31" s="116">
        <v>2010</v>
      </c>
      <c r="C31" s="117">
        <v>53798</v>
      </c>
      <c r="D31" s="117">
        <v>3719</v>
      </c>
      <c r="E31" s="117">
        <v>2747</v>
      </c>
      <c r="F31" s="117">
        <v>2146</v>
      </c>
      <c r="G31" s="117">
        <v>1461</v>
      </c>
      <c r="H31" s="117">
        <v>4818</v>
      </c>
      <c r="I31" s="118"/>
      <c r="J31" s="117">
        <v>14637</v>
      </c>
      <c r="K31" s="117">
        <v>1480</v>
      </c>
      <c r="L31" s="117">
        <v>1260</v>
      </c>
      <c r="M31" s="117">
        <v>1093</v>
      </c>
      <c r="N31" s="117">
        <v>784</v>
      </c>
      <c r="O31" s="117">
        <v>1117</v>
      </c>
      <c r="P31" s="118"/>
    </row>
    <row r="32" spans="1:16" s="1" customFormat="1" x14ac:dyDescent="0.25">
      <c r="A32" s="18"/>
      <c r="B32" s="116">
        <v>2009</v>
      </c>
      <c r="C32" s="117">
        <v>55097</v>
      </c>
      <c r="D32" s="117">
        <v>3656</v>
      </c>
      <c r="E32" s="117">
        <v>2761</v>
      </c>
      <c r="F32" s="117">
        <v>2302</v>
      </c>
      <c r="G32" s="117">
        <v>1501</v>
      </c>
      <c r="H32" s="117">
        <v>4941</v>
      </c>
      <c r="I32" s="118"/>
      <c r="J32" s="117">
        <v>14369</v>
      </c>
      <c r="K32" s="117">
        <v>1076</v>
      </c>
      <c r="L32" s="117">
        <v>905</v>
      </c>
      <c r="M32" s="117">
        <v>792</v>
      </c>
      <c r="N32" s="117">
        <v>584</v>
      </c>
      <c r="O32" s="117">
        <v>1456</v>
      </c>
      <c r="P32" s="118"/>
    </row>
    <row r="33" spans="1:16" s="1" customFormat="1" x14ac:dyDescent="0.25">
      <c r="A33" s="33"/>
      <c r="B33" s="116">
        <v>2008</v>
      </c>
      <c r="C33" s="117">
        <v>56716</v>
      </c>
      <c r="D33" s="117">
        <v>4498</v>
      </c>
      <c r="E33" s="117">
        <v>3404</v>
      </c>
      <c r="F33" s="117">
        <v>2804</v>
      </c>
      <c r="G33" s="117">
        <v>1866</v>
      </c>
      <c r="H33" s="117">
        <v>5084</v>
      </c>
      <c r="I33" s="118"/>
      <c r="J33" s="117">
        <v>14475</v>
      </c>
      <c r="K33" s="117">
        <v>1323</v>
      </c>
      <c r="L33" s="117">
        <v>1071</v>
      </c>
      <c r="M33" s="117">
        <v>905</v>
      </c>
      <c r="N33" s="117">
        <v>653</v>
      </c>
      <c r="O33" s="117">
        <v>1039</v>
      </c>
      <c r="P33" s="118"/>
    </row>
    <row r="34" spans="1:16" s="1" customFormat="1" x14ac:dyDescent="0.2">
      <c r="A34" s="32"/>
      <c r="B34" s="151" t="s">
        <v>3</v>
      </c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</row>
    <row r="35" spans="1:16" s="1" customFormat="1" x14ac:dyDescent="0.25">
      <c r="A35" s="32"/>
      <c r="B35" s="110" t="s">
        <v>28</v>
      </c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</row>
    <row r="36" spans="1:16" s="1" customFormat="1" x14ac:dyDescent="0.25">
      <c r="A36" s="32"/>
      <c r="B36" s="113">
        <v>2023</v>
      </c>
      <c r="C36" s="114">
        <v>100192</v>
      </c>
      <c r="D36" s="114">
        <v>8971</v>
      </c>
      <c r="E36" s="120"/>
      <c r="F36" s="121"/>
      <c r="G36" s="120"/>
      <c r="H36" s="114">
        <v>13654</v>
      </c>
      <c r="I36" s="118" t="s">
        <v>307</v>
      </c>
      <c r="J36" s="114">
        <v>3611</v>
      </c>
      <c r="K36" s="114">
        <v>363</v>
      </c>
      <c r="L36" s="120"/>
      <c r="M36" s="121"/>
      <c r="N36" s="120"/>
      <c r="O36" s="117" t="s">
        <v>159</v>
      </c>
      <c r="P36" s="115"/>
    </row>
    <row r="37" spans="1:16" s="1" customFormat="1" x14ac:dyDescent="0.25">
      <c r="A37" s="32"/>
      <c r="B37" s="116">
        <v>2022</v>
      </c>
      <c r="C37" s="117">
        <v>103581</v>
      </c>
      <c r="D37" s="117">
        <v>8183</v>
      </c>
      <c r="E37" s="117">
        <v>5242</v>
      </c>
      <c r="F37" s="122"/>
      <c r="G37" s="123"/>
      <c r="H37" s="117">
        <v>14068</v>
      </c>
      <c r="I37" s="118" t="s">
        <v>306</v>
      </c>
      <c r="J37" s="117">
        <v>3734</v>
      </c>
      <c r="K37" s="117">
        <v>250</v>
      </c>
      <c r="L37" s="117">
        <v>179</v>
      </c>
      <c r="M37" s="122"/>
      <c r="N37" s="123"/>
      <c r="O37" s="117">
        <v>592</v>
      </c>
      <c r="P37" s="118" t="s">
        <v>306</v>
      </c>
    </row>
    <row r="38" spans="1:16" s="1" customFormat="1" x14ac:dyDescent="0.25">
      <c r="A38" s="32"/>
      <c r="B38" s="116">
        <v>2021</v>
      </c>
      <c r="C38" s="117">
        <v>106827</v>
      </c>
      <c r="D38" s="117">
        <v>8316</v>
      </c>
      <c r="E38" s="117">
        <v>5408</v>
      </c>
      <c r="F38" s="117">
        <v>4163</v>
      </c>
      <c r="G38" s="123"/>
      <c r="H38" s="117">
        <v>11103</v>
      </c>
      <c r="I38" s="118"/>
      <c r="J38" s="117">
        <v>3814</v>
      </c>
      <c r="K38" s="117">
        <v>178</v>
      </c>
      <c r="L38" s="117">
        <v>131</v>
      </c>
      <c r="M38" s="117">
        <v>100</v>
      </c>
      <c r="N38" s="123"/>
      <c r="O38" s="117">
        <v>452</v>
      </c>
      <c r="P38" s="118"/>
    </row>
    <row r="39" spans="1:16" s="1" customFormat="1" ht="15.75" x14ac:dyDescent="0.25">
      <c r="A39" s="17"/>
      <c r="B39" s="116">
        <v>2020</v>
      </c>
      <c r="C39" s="117">
        <v>108363</v>
      </c>
      <c r="D39" s="117">
        <v>7721</v>
      </c>
      <c r="E39" s="117">
        <v>5132</v>
      </c>
      <c r="F39" s="117">
        <v>4025</v>
      </c>
      <c r="G39" s="123"/>
      <c r="H39" s="117">
        <v>10726</v>
      </c>
      <c r="I39" s="118"/>
      <c r="J39" s="117">
        <v>5974</v>
      </c>
      <c r="K39" s="117">
        <v>388</v>
      </c>
      <c r="L39" s="117">
        <v>137</v>
      </c>
      <c r="M39" s="117">
        <v>111</v>
      </c>
      <c r="N39" s="123"/>
      <c r="O39" s="117">
        <v>2159</v>
      </c>
      <c r="P39" s="118"/>
    </row>
    <row r="40" spans="1:16" s="1" customFormat="1" x14ac:dyDescent="0.25">
      <c r="A40" s="32"/>
      <c r="B40" s="116">
        <v>2019</v>
      </c>
      <c r="C40" s="117">
        <v>112380</v>
      </c>
      <c r="D40" s="117">
        <v>8768</v>
      </c>
      <c r="E40" s="119">
        <v>5997</v>
      </c>
      <c r="F40" s="117">
        <v>4796</v>
      </c>
      <c r="G40" s="123"/>
      <c r="H40" s="117">
        <v>11332</v>
      </c>
      <c r="I40" s="118"/>
      <c r="J40" s="117">
        <v>6434</v>
      </c>
      <c r="K40" s="117">
        <v>438</v>
      </c>
      <c r="L40" s="117">
        <v>296</v>
      </c>
      <c r="M40" s="117">
        <v>131</v>
      </c>
      <c r="N40" s="123"/>
      <c r="O40" s="117">
        <v>958</v>
      </c>
      <c r="P40" s="118"/>
    </row>
    <row r="41" spans="1:16" s="1" customFormat="1" x14ac:dyDescent="0.25">
      <c r="A41" s="32"/>
      <c r="B41" s="116">
        <v>2018</v>
      </c>
      <c r="C41" s="117">
        <v>115609</v>
      </c>
      <c r="D41" s="117">
        <v>12485</v>
      </c>
      <c r="E41" s="117">
        <v>9156</v>
      </c>
      <c r="F41" s="119">
        <v>7507</v>
      </c>
      <c r="G41" s="117">
        <v>5233</v>
      </c>
      <c r="H41" s="117">
        <v>12716</v>
      </c>
      <c r="I41" s="118"/>
      <c r="J41" s="117">
        <v>6952</v>
      </c>
      <c r="K41" s="117">
        <v>541</v>
      </c>
      <c r="L41" s="117">
        <v>383</v>
      </c>
      <c r="M41" s="119">
        <v>289</v>
      </c>
      <c r="N41" s="117">
        <v>91</v>
      </c>
      <c r="O41" s="117">
        <v>961</v>
      </c>
      <c r="P41" s="118"/>
    </row>
    <row r="42" spans="1:16" s="1" customFormat="1" ht="15.75" x14ac:dyDescent="0.25">
      <c r="A42" s="17"/>
      <c r="B42" s="116">
        <v>2017</v>
      </c>
      <c r="C42" s="117">
        <v>116339</v>
      </c>
      <c r="D42" s="117">
        <v>11212</v>
      </c>
      <c r="E42" s="117">
        <v>6778</v>
      </c>
      <c r="F42" s="119">
        <v>5249</v>
      </c>
      <c r="G42" s="117">
        <v>3351</v>
      </c>
      <c r="H42" s="117">
        <v>12776</v>
      </c>
      <c r="I42" s="118"/>
      <c r="J42" s="117">
        <v>7215</v>
      </c>
      <c r="K42" s="117">
        <v>638</v>
      </c>
      <c r="L42" s="117">
        <v>472</v>
      </c>
      <c r="M42" s="119">
        <v>378</v>
      </c>
      <c r="N42" s="117">
        <v>124</v>
      </c>
      <c r="O42" s="117">
        <v>782</v>
      </c>
      <c r="P42" s="118"/>
    </row>
    <row r="43" spans="1:16" s="1" customFormat="1" x14ac:dyDescent="0.25">
      <c r="A43" s="32"/>
      <c r="B43" s="116">
        <v>2016</v>
      </c>
      <c r="C43" s="117">
        <v>117177</v>
      </c>
      <c r="D43" s="117">
        <v>11757</v>
      </c>
      <c r="E43" s="117">
        <v>7522</v>
      </c>
      <c r="F43" s="119">
        <v>5848</v>
      </c>
      <c r="G43" s="117">
        <v>3624</v>
      </c>
      <c r="H43" s="117">
        <v>12421</v>
      </c>
      <c r="I43" s="118"/>
      <c r="J43" s="117">
        <v>7325</v>
      </c>
      <c r="K43" s="117">
        <v>633</v>
      </c>
      <c r="L43" s="117">
        <v>498</v>
      </c>
      <c r="M43" s="119">
        <v>399</v>
      </c>
      <c r="N43" s="117">
        <v>156</v>
      </c>
      <c r="O43" s="117">
        <v>754</v>
      </c>
      <c r="P43" s="118"/>
    </row>
    <row r="44" spans="1:16" s="1" customFormat="1" x14ac:dyDescent="0.25">
      <c r="A44" s="32"/>
      <c r="B44" s="116">
        <v>2015</v>
      </c>
      <c r="C44" s="117">
        <v>118594</v>
      </c>
      <c r="D44" s="117">
        <v>15287</v>
      </c>
      <c r="E44" s="117">
        <v>9909</v>
      </c>
      <c r="F44" s="117">
        <v>7721</v>
      </c>
      <c r="G44" s="117">
        <v>4618</v>
      </c>
      <c r="H44" s="117">
        <v>13071</v>
      </c>
      <c r="I44" s="118"/>
      <c r="J44" s="117">
        <v>7389</v>
      </c>
      <c r="K44" s="117">
        <v>708</v>
      </c>
      <c r="L44" s="117">
        <v>548</v>
      </c>
      <c r="M44" s="119">
        <v>471</v>
      </c>
      <c r="N44" s="117">
        <v>271</v>
      </c>
      <c r="O44" s="117">
        <v>735</v>
      </c>
      <c r="P44" s="118"/>
    </row>
    <row r="45" spans="1:16" s="1" customFormat="1" x14ac:dyDescent="0.25">
      <c r="A45" s="32"/>
      <c r="B45" s="116">
        <v>2014</v>
      </c>
      <c r="C45" s="117">
        <v>115164</v>
      </c>
      <c r="D45" s="117">
        <v>28018</v>
      </c>
      <c r="E45" s="117">
        <v>20486</v>
      </c>
      <c r="F45" s="117">
        <v>16455</v>
      </c>
      <c r="G45" s="117">
        <v>10285</v>
      </c>
      <c r="H45" s="117">
        <v>12076</v>
      </c>
      <c r="I45" s="118"/>
      <c r="J45" s="117">
        <v>7503</v>
      </c>
      <c r="K45" s="117">
        <v>714</v>
      </c>
      <c r="L45" s="117">
        <v>563</v>
      </c>
      <c r="M45" s="119">
        <v>492</v>
      </c>
      <c r="N45" s="117">
        <v>315</v>
      </c>
      <c r="O45" s="117">
        <v>810</v>
      </c>
      <c r="P45" s="118"/>
    </row>
    <row r="46" spans="1:16" s="1" customFormat="1" x14ac:dyDescent="0.25">
      <c r="A46" s="28"/>
      <c r="B46" s="116">
        <v>2013</v>
      </c>
      <c r="C46" s="117">
        <v>95464</v>
      </c>
      <c r="D46" s="117">
        <v>54848</v>
      </c>
      <c r="E46" s="117">
        <v>45856</v>
      </c>
      <c r="F46" s="117">
        <v>40509</v>
      </c>
      <c r="G46" s="117">
        <v>29589</v>
      </c>
      <c r="H46" s="117">
        <v>9410</v>
      </c>
      <c r="I46" s="118"/>
      <c r="J46" s="117">
        <v>7396</v>
      </c>
      <c r="K46" s="117">
        <v>1133</v>
      </c>
      <c r="L46" s="117">
        <v>969</v>
      </c>
      <c r="M46" s="117">
        <v>809</v>
      </c>
      <c r="N46" s="117">
        <v>588</v>
      </c>
      <c r="O46" s="117">
        <v>630</v>
      </c>
      <c r="P46" s="118"/>
    </row>
    <row r="47" spans="1:16" s="1" customFormat="1" x14ac:dyDescent="0.25">
      <c r="B47" s="116">
        <v>2012</v>
      </c>
      <c r="C47" s="117">
        <v>45013</v>
      </c>
      <c r="D47" s="117">
        <v>6186</v>
      </c>
      <c r="E47" s="117">
        <v>4625</v>
      </c>
      <c r="F47" s="117">
        <v>3960</v>
      </c>
      <c r="G47" s="117">
        <v>2841</v>
      </c>
      <c r="H47" s="117">
        <v>4823</v>
      </c>
      <c r="I47" s="118"/>
      <c r="J47" s="117">
        <v>7104</v>
      </c>
      <c r="K47" s="117">
        <v>562</v>
      </c>
      <c r="L47" s="117">
        <v>454</v>
      </c>
      <c r="M47" s="117">
        <v>383</v>
      </c>
      <c r="N47" s="117">
        <v>270</v>
      </c>
      <c r="O47" s="117">
        <v>811</v>
      </c>
      <c r="P47" s="118"/>
    </row>
    <row r="48" spans="1:16" s="1" customFormat="1" x14ac:dyDescent="0.25">
      <c r="A48" s="28"/>
      <c r="B48" s="116">
        <v>2011</v>
      </c>
      <c r="C48" s="117">
        <v>45884</v>
      </c>
      <c r="D48" s="117">
        <v>6481</v>
      </c>
      <c r="E48" s="117">
        <v>4790</v>
      </c>
      <c r="F48" s="117">
        <v>4068</v>
      </c>
      <c r="G48" s="117">
        <v>3037</v>
      </c>
      <c r="H48" s="117">
        <v>6223</v>
      </c>
      <c r="I48" s="118"/>
      <c r="J48" s="117">
        <v>7256</v>
      </c>
      <c r="K48" s="117">
        <v>643</v>
      </c>
      <c r="L48" s="117">
        <v>525</v>
      </c>
      <c r="M48" s="117">
        <v>455</v>
      </c>
      <c r="N48" s="117">
        <v>303</v>
      </c>
      <c r="O48" s="117">
        <v>681</v>
      </c>
      <c r="P48" s="118"/>
    </row>
    <row r="49" spans="1:17" s="1" customFormat="1" x14ac:dyDescent="0.2">
      <c r="A49" s="34"/>
      <c r="B49" s="116">
        <v>2010</v>
      </c>
      <c r="C49" s="117">
        <v>43588</v>
      </c>
      <c r="D49" s="117">
        <v>3043</v>
      </c>
      <c r="E49" s="117">
        <v>2115</v>
      </c>
      <c r="F49" s="117">
        <v>1566</v>
      </c>
      <c r="G49" s="117">
        <v>966</v>
      </c>
      <c r="H49" s="117">
        <v>4315</v>
      </c>
      <c r="I49" s="118"/>
      <c r="J49" s="117">
        <v>7214</v>
      </c>
      <c r="K49" s="117">
        <v>864</v>
      </c>
      <c r="L49" s="117">
        <v>715</v>
      </c>
      <c r="M49" s="117">
        <v>625</v>
      </c>
      <c r="N49" s="117">
        <v>415</v>
      </c>
      <c r="O49" s="117">
        <v>634</v>
      </c>
      <c r="P49" s="118"/>
    </row>
    <row r="50" spans="1:17" s="1" customFormat="1" x14ac:dyDescent="0.25">
      <c r="A50" s="14"/>
      <c r="B50" s="116">
        <v>2009</v>
      </c>
      <c r="C50" s="117">
        <v>44875</v>
      </c>
      <c r="D50" s="117">
        <v>2891</v>
      </c>
      <c r="E50" s="117">
        <v>2067</v>
      </c>
      <c r="F50" s="117">
        <v>1663</v>
      </c>
      <c r="G50" s="117">
        <v>967</v>
      </c>
      <c r="H50" s="117">
        <v>4298</v>
      </c>
      <c r="I50" s="118"/>
      <c r="J50" s="117">
        <v>7039</v>
      </c>
      <c r="K50" s="117">
        <v>494</v>
      </c>
      <c r="L50" s="117">
        <v>376</v>
      </c>
      <c r="M50" s="117">
        <v>321</v>
      </c>
      <c r="N50" s="117">
        <v>208</v>
      </c>
      <c r="O50" s="117">
        <v>929</v>
      </c>
      <c r="P50" s="118"/>
    </row>
    <row r="51" spans="1:17" s="1" customFormat="1" x14ac:dyDescent="0.25">
      <c r="A51" s="14"/>
      <c r="B51" s="116">
        <v>2008</v>
      </c>
      <c r="C51" s="117">
        <v>46834</v>
      </c>
      <c r="D51" s="117">
        <v>3561</v>
      </c>
      <c r="E51" s="117">
        <v>2523</v>
      </c>
      <c r="F51" s="117">
        <v>1992</v>
      </c>
      <c r="G51" s="117">
        <v>1193</v>
      </c>
      <c r="H51" s="117">
        <v>4636</v>
      </c>
      <c r="I51" s="118"/>
      <c r="J51" s="117">
        <v>7267</v>
      </c>
      <c r="K51" s="117">
        <v>603</v>
      </c>
      <c r="L51" s="117">
        <v>416</v>
      </c>
      <c r="M51" s="117">
        <v>321</v>
      </c>
      <c r="N51" s="117">
        <v>194</v>
      </c>
      <c r="O51" s="117">
        <v>593</v>
      </c>
      <c r="P51" s="118"/>
    </row>
    <row r="52" spans="1:17" s="1" customFormat="1" x14ac:dyDescent="0.25">
      <c r="A52" s="14"/>
      <c r="B52" s="110" t="s">
        <v>29</v>
      </c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</row>
    <row r="53" spans="1:17" s="1" customFormat="1" x14ac:dyDescent="0.25">
      <c r="A53" s="14"/>
      <c r="B53" s="113">
        <v>2023</v>
      </c>
      <c r="C53" s="114">
        <v>20432</v>
      </c>
      <c r="D53" s="114">
        <v>1438</v>
      </c>
      <c r="E53" s="120"/>
      <c r="F53" s="121"/>
      <c r="G53" s="120"/>
      <c r="H53" s="114">
        <v>439</v>
      </c>
      <c r="I53" s="118" t="s">
        <v>307</v>
      </c>
      <c r="J53" s="114">
        <v>14038</v>
      </c>
      <c r="K53" s="114">
        <v>1290</v>
      </c>
      <c r="L53" s="120"/>
      <c r="M53" s="121"/>
      <c r="N53" s="120"/>
      <c r="O53" s="117" t="s">
        <v>159</v>
      </c>
      <c r="P53" s="115"/>
    </row>
    <row r="54" spans="1:17" s="1" customFormat="1" x14ac:dyDescent="0.25">
      <c r="A54" s="14"/>
      <c r="B54" s="116">
        <v>2022</v>
      </c>
      <c r="C54" s="117">
        <v>19772</v>
      </c>
      <c r="D54" s="117">
        <v>1431</v>
      </c>
      <c r="E54" s="117">
        <v>1290</v>
      </c>
      <c r="F54" s="122"/>
      <c r="G54" s="123"/>
      <c r="H54" s="117">
        <v>893</v>
      </c>
      <c r="I54" s="118" t="s">
        <v>306</v>
      </c>
      <c r="J54" s="117">
        <v>13532</v>
      </c>
      <c r="K54" s="117">
        <v>1188</v>
      </c>
      <c r="L54" s="117">
        <v>1022</v>
      </c>
      <c r="M54" s="122"/>
      <c r="N54" s="123"/>
      <c r="O54" s="117">
        <v>861</v>
      </c>
      <c r="P54" s="118" t="s">
        <v>306</v>
      </c>
    </row>
    <row r="55" spans="1:17" s="1" customFormat="1" x14ac:dyDescent="0.25">
      <c r="A55" s="14"/>
      <c r="B55" s="116">
        <v>2021</v>
      </c>
      <c r="C55" s="117">
        <v>19173</v>
      </c>
      <c r="D55" s="117">
        <v>1463</v>
      </c>
      <c r="E55" s="117">
        <v>1321</v>
      </c>
      <c r="F55" s="117">
        <v>1200</v>
      </c>
      <c r="G55" s="123"/>
      <c r="H55" s="117">
        <v>771</v>
      </c>
      <c r="I55" s="118"/>
      <c r="J55" s="117">
        <v>13122</v>
      </c>
      <c r="K55" s="117">
        <v>1201</v>
      </c>
      <c r="L55" s="117">
        <v>1053</v>
      </c>
      <c r="M55" s="117">
        <v>930</v>
      </c>
      <c r="N55" s="123"/>
      <c r="O55" s="117">
        <v>734</v>
      </c>
      <c r="P55" s="118"/>
    </row>
    <row r="56" spans="1:17" s="1" customFormat="1" x14ac:dyDescent="0.25">
      <c r="A56" s="14"/>
      <c r="B56" s="116">
        <v>2020</v>
      </c>
      <c r="C56" s="117">
        <v>18544</v>
      </c>
      <c r="D56" s="117">
        <v>1334</v>
      </c>
      <c r="E56" s="117">
        <v>1206</v>
      </c>
      <c r="F56" s="117">
        <v>1085</v>
      </c>
      <c r="G56" s="123"/>
      <c r="H56" s="117">
        <v>647</v>
      </c>
      <c r="I56" s="118"/>
      <c r="J56" s="117">
        <v>12720</v>
      </c>
      <c r="K56" s="117">
        <v>1044</v>
      </c>
      <c r="L56" s="117">
        <v>912</v>
      </c>
      <c r="M56" s="117">
        <v>798</v>
      </c>
      <c r="N56" s="123"/>
      <c r="O56" s="117">
        <v>681</v>
      </c>
      <c r="P56" s="118"/>
    </row>
    <row r="57" spans="1:17" s="1" customFormat="1" x14ac:dyDescent="0.25">
      <c r="A57" s="14"/>
      <c r="B57" s="116">
        <v>2019</v>
      </c>
      <c r="C57" s="117">
        <v>17970</v>
      </c>
      <c r="D57" s="117">
        <v>1470</v>
      </c>
      <c r="E57" s="119">
        <v>1348</v>
      </c>
      <c r="F57" s="117">
        <v>1254</v>
      </c>
      <c r="G57" s="123"/>
      <c r="H57" s="117">
        <v>719</v>
      </c>
      <c r="I57" s="118"/>
      <c r="J57" s="117">
        <v>12472</v>
      </c>
      <c r="K57" s="117">
        <v>1212</v>
      </c>
      <c r="L57" s="117">
        <v>1073</v>
      </c>
      <c r="M57" s="117">
        <v>975</v>
      </c>
      <c r="N57" s="123"/>
      <c r="O57" s="117">
        <v>740</v>
      </c>
      <c r="P57" s="118"/>
      <c r="Q57" s="57"/>
    </row>
    <row r="58" spans="1:17" s="1" customFormat="1" x14ac:dyDescent="0.25">
      <c r="A58" s="14"/>
      <c r="B58" s="116">
        <v>2018</v>
      </c>
      <c r="C58" s="117">
        <v>17278</v>
      </c>
      <c r="D58" s="117">
        <v>1319</v>
      </c>
      <c r="E58" s="117">
        <v>1214</v>
      </c>
      <c r="F58" s="119">
        <v>1139</v>
      </c>
      <c r="G58" s="117">
        <v>952</v>
      </c>
      <c r="H58" s="117">
        <v>750</v>
      </c>
      <c r="I58" s="118"/>
      <c r="J58" s="117">
        <v>11920</v>
      </c>
      <c r="K58" s="117">
        <v>1035</v>
      </c>
      <c r="L58" s="117">
        <v>930</v>
      </c>
      <c r="M58" s="119">
        <v>824</v>
      </c>
      <c r="N58" s="117">
        <v>636</v>
      </c>
      <c r="O58" s="117">
        <v>635</v>
      </c>
      <c r="P58" s="118"/>
      <c r="Q58" s="57"/>
    </row>
    <row r="59" spans="1:17" s="1" customFormat="1" ht="15.75" x14ac:dyDescent="0.25">
      <c r="A59" s="17"/>
      <c r="B59" s="116">
        <v>2017</v>
      </c>
      <c r="C59" s="117">
        <v>16589</v>
      </c>
      <c r="D59" s="117">
        <v>1597</v>
      </c>
      <c r="E59" s="117">
        <v>1479</v>
      </c>
      <c r="F59" s="119">
        <v>1362</v>
      </c>
      <c r="G59" s="117">
        <v>1148</v>
      </c>
      <c r="H59" s="117">
        <v>623</v>
      </c>
      <c r="I59" s="118"/>
      <c r="J59" s="117">
        <v>11536</v>
      </c>
      <c r="K59" s="117">
        <v>1178</v>
      </c>
      <c r="L59" s="117">
        <v>1051</v>
      </c>
      <c r="M59" s="119">
        <v>938</v>
      </c>
      <c r="N59" s="117">
        <v>734</v>
      </c>
      <c r="O59" s="117">
        <v>646</v>
      </c>
      <c r="P59" s="118"/>
      <c r="Q59" s="57"/>
    </row>
    <row r="60" spans="1:17" s="1" customFormat="1" x14ac:dyDescent="0.25">
      <c r="A60" s="14"/>
      <c r="B60" s="116">
        <v>2016</v>
      </c>
      <c r="C60" s="117">
        <v>15667</v>
      </c>
      <c r="D60" s="117">
        <v>1471</v>
      </c>
      <c r="E60" s="117">
        <v>1360</v>
      </c>
      <c r="F60" s="119">
        <v>1267</v>
      </c>
      <c r="G60" s="117">
        <v>1060</v>
      </c>
      <c r="H60" s="117">
        <v>671</v>
      </c>
      <c r="I60" s="118"/>
      <c r="J60" s="117">
        <v>10978</v>
      </c>
      <c r="K60" s="117">
        <v>1121</v>
      </c>
      <c r="L60" s="117">
        <v>1012</v>
      </c>
      <c r="M60" s="119">
        <v>887</v>
      </c>
      <c r="N60" s="117">
        <v>681</v>
      </c>
      <c r="O60" s="117">
        <v>629</v>
      </c>
      <c r="P60" s="118"/>
      <c r="Q60" s="57"/>
    </row>
    <row r="61" spans="1:17" s="1" customFormat="1" x14ac:dyDescent="0.25">
      <c r="A61" s="14"/>
      <c r="B61" s="116">
        <v>2015</v>
      </c>
      <c r="C61" s="117">
        <v>14833</v>
      </c>
      <c r="D61" s="117">
        <v>1805</v>
      </c>
      <c r="E61" s="117">
        <v>1640</v>
      </c>
      <c r="F61" s="117">
        <v>1487</v>
      </c>
      <c r="G61" s="117">
        <v>1260</v>
      </c>
      <c r="H61" s="117">
        <v>692</v>
      </c>
      <c r="I61" s="118"/>
      <c r="J61" s="117">
        <v>10421</v>
      </c>
      <c r="K61" s="117">
        <v>1273</v>
      </c>
      <c r="L61" s="117">
        <v>1156</v>
      </c>
      <c r="M61" s="119">
        <v>1013</v>
      </c>
      <c r="N61" s="117">
        <v>788</v>
      </c>
      <c r="O61" s="117">
        <v>594</v>
      </c>
      <c r="P61" s="118"/>
      <c r="Q61" s="58"/>
    </row>
    <row r="62" spans="1:17" s="1" customFormat="1" x14ac:dyDescent="0.25">
      <c r="A62" s="14"/>
      <c r="B62" s="116">
        <v>2014</v>
      </c>
      <c r="C62" s="117">
        <v>13601</v>
      </c>
      <c r="D62" s="117">
        <v>1564</v>
      </c>
      <c r="E62" s="117">
        <v>1433</v>
      </c>
      <c r="F62" s="117">
        <v>1326</v>
      </c>
      <c r="G62" s="117">
        <v>1099</v>
      </c>
      <c r="H62" s="117">
        <v>570</v>
      </c>
      <c r="I62" s="118"/>
      <c r="J62" s="117">
        <v>9670</v>
      </c>
      <c r="K62" s="117">
        <v>1238</v>
      </c>
      <c r="L62" s="117">
        <v>1124</v>
      </c>
      <c r="M62" s="119">
        <v>988</v>
      </c>
      <c r="N62" s="117">
        <v>761</v>
      </c>
      <c r="O62" s="117">
        <v>509</v>
      </c>
      <c r="P62" s="118"/>
      <c r="Q62" s="58"/>
    </row>
    <row r="63" spans="1:17" s="1" customFormat="1" x14ac:dyDescent="0.25">
      <c r="A63" s="28"/>
      <c r="B63" s="116">
        <v>2013</v>
      </c>
      <c r="C63" s="117">
        <v>12510</v>
      </c>
      <c r="D63" s="117">
        <v>1563</v>
      </c>
      <c r="E63" s="117">
        <v>1459</v>
      </c>
      <c r="F63" s="117">
        <v>1354</v>
      </c>
      <c r="G63" s="117">
        <v>1134</v>
      </c>
      <c r="H63" s="117">
        <v>508</v>
      </c>
      <c r="I63" s="118"/>
      <c r="J63" s="117">
        <v>8847</v>
      </c>
      <c r="K63" s="117">
        <v>1238</v>
      </c>
      <c r="L63" s="117">
        <v>1157</v>
      </c>
      <c r="M63" s="117">
        <v>1043</v>
      </c>
      <c r="N63" s="117">
        <v>821</v>
      </c>
      <c r="O63" s="117">
        <v>459</v>
      </c>
      <c r="P63" s="118"/>
      <c r="Q63" s="58"/>
    </row>
    <row r="64" spans="1:17" s="1" customFormat="1" x14ac:dyDescent="0.25">
      <c r="A64" s="14"/>
      <c r="B64" s="116">
        <v>2012</v>
      </c>
      <c r="C64" s="117">
        <v>11455</v>
      </c>
      <c r="D64" s="117">
        <v>1367</v>
      </c>
      <c r="E64" s="117">
        <v>1270</v>
      </c>
      <c r="F64" s="117">
        <v>1174</v>
      </c>
      <c r="G64" s="117">
        <v>983</v>
      </c>
      <c r="H64" s="117">
        <v>497</v>
      </c>
      <c r="I64" s="118"/>
      <c r="J64" s="117">
        <v>8073</v>
      </c>
      <c r="K64" s="117">
        <v>932</v>
      </c>
      <c r="L64" s="117">
        <v>860</v>
      </c>
      <c r="M64" s="117">
        <v>769</v>
      </c>
      <c r="N64" s="117">
        <v>617</v>
      </c>
      <c r="O64" s="117">
        <v>475</v>
      </c>
      <c r="P64" s="118"/>
      <c r="Q64" s="58"/>
    </row>
    <row r="65" spans="1:17" s="1" customFormat="1" x14ac:dyDescent="0.25">
      <c r="A65" s="14"/>
      <c r="B65" s="116">
        <v>2011</v>
      </c>
      <c r="C65" s="117">
        <v>10675</v>
      </c>
      <c r="D65" s="117">
        <v>980</v>
      </c>
      <c r="E65" s="117">
        <v>909</v>
      </c>
      <c r="F65" s="117">
        <v>837</v>
      </c>
      <c r="G65" s="117">
        <v>722</v>
      </c>
      <c r="H65" s="117">
        <v>595</v>
      </c>
      <c r="I65" s="118"/>
      <c r="J65" s="117">
        <v>7696</v>
      </c>
      <c r="K65" s="117">
        <v>770</v>
      </c>
      <c r="L65" s="117">
        <v>707</v>
      </c>
      <c r="M65" s="117">
        <v>640</v>
      </c>
      <c r="N65" s="117">
        <v>528</v>
      </c>
      <c r="O65" s="117">
        <v>547</v>
      </c>
      <c r="P65" s="118"/>
      <c r="Q65" s="58"/>
    </row>
    <row r="66" spans="1:17" s="1" customFormat="1" x14ac:dyDescent="0.25">
      <c r="A66" s="14"/>
      <c r="B66" s="116">
        <v>2010</v>
      </c>
      <c r="C66" s="117">
        <v>10210</v>
      </c>
      <c r="D66" s="117">
        <v>676</v>
      </c>
      <c r="E66" s="117">
        <v>632</v>
      </c>
      <c r="F66" s="117">
        <v>580</v>
      </c>
      <c r="G66" s="117">
        <v>495</v>
      </c>
      <c r="H66" s="117">
        <v>503</v>
      </c>
      <c r="I66" s="118"/>
      <c r="J66" s="117">
        <v>7423</v>
      </c>
      <c r="K66" s="117">
        <v>616</v>
      </c>
      <c r="L66" s="117">
        <v>545</v>
      </c>
      <c r="M66" s="117">
        <v>468</v>
      </c>
      <c r="N66" s="117">
        <v>369</v>
      </c>
      <c r="O66" s="117">
        <v>483</v>
      </c>
      <c r="P66" s="118"/>
      <c r="Q66" s="58"/>
    </row>
    <row r="67" spans="1:17" s="1" customFormat="1" x14ac:dyDescent="0.25">
      <c r="A67" s="14"/>
      <c r="B67" s="116">
        <v>2009</v>
      </c>
      <c r="C67" s="117">
        <v>10222</v>
      </c>
      <c r="D67" s="117">
        <v>765</v>
      </c>
      <c r="E67" s="117">
        <v>694</v>
      </c>
      <c r="F67" s="117">
        <v>639</v>
      </c>
      <c r="G67" s="117">
        <v>534</v>
      </c>
      <c r="H67" s="117">
        <v>643</v>
      </c>
      <c r="I67" s="118"/>
      <c r="J67" s="117">
        <v>7330</v>
      </c>
      <c r="K67" s="117">
        <v>582</v>
      </c>
      <c r="L67" s="117">
        <v>529</v>
      </c>
      <c r="M67" s="117">
        <v>471</v>
      </c>
      <c r="N67" s="117">
        <v>376</v>
      </c>
      <c r="O67" s="117">
        <v>527</v>
      </c>
      <c r="P67" s="118"/>
      <c r="Q67" s="58"/>
    </row>
    <row r="68" spans="1:17" s="1" customFormat="1" x14ac:dyDescent="0.25">
      <c r="A68" s="14"/>
      <c r="B68" s="116">
        <v>2008</v>
      </c>
      <c r="C68" s="117">
        <v>9882</v>
      </c>
      <c r="D68" s="117">
        <v>937</v>
      </c>
      <c r="E68" s="117">
        <v>881</v>
      </c>
      <c r="F68" s="117">
        <v>812</v>
      </c>
      <c r="G68" s="117">
        <v>673</v>
      </c>
      <c r="H68" s="117">
        <v>448</v>
      </c>
      <c r="I68" s="118"/>
      <c r="J68" s="117">
        <v>7208</v>
      </c>
      <c r="K68" s="117">
        <v>720</v>
      </c>
      <c r="L68" s="117">
        <v>655</v>
      </c>
      <c r="M68" s="117">
        <v>584</v>
      </c>
      <c r="N68" s="117">
        <v>459</v>
      </c>
      <c r="O68" s="117">
        <v>446</v>
      </c>
      <c r="P68" s="118"/>
      <c r="Q68" s="58"/>
    </row>
    <row r="69" spans="1:17" s="1" customFormat="1" x14ac:dyDescent="0.25">
      <c r="A69" s="14"/>
      <c r="B69" s="151" t="s">
        <v>30</v>
      </c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</row>
    <row r="70" spans="1:17" s="1" customFormat="1" x14ac:dyDescent="0.25">
      <c r="A70" s="14"/>
      <c r="B70" s="110" t="s">
        <v>31</v>
      </c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</row>
    <row r="71" spans="1:17" s="1" customFormat="1" x14ac:dyDescent="0.25">
      <c r="A71" s="14"/>
      <c r="B71" s="113">
        <v>2023</v>
      </c>
      <c r="C71" s="114">
        <v>47889</v>
      </c>
      <c r="D71" s="114">
        <v>3739</v>
      </c>
      <c r="E71" s="120"/>
      <c r="F71" s="121"/>
      <c r="G71" s="120"/>
      <c r="H71" s="114">
        <v>6069</v>
      </c>
      <c r="I71" s="118" t="s">
        <v>307</v>
      </c>
      <c r="J71" s="114">
        <v>4165</v>
      </c>
      <c r="K71" s="114">
        <v>309</v>
      </c>
      <c r="L71" s="120"/>
      <c r="M71" s="121"/>
      <c r="N71" s="120"/>
      <c r="O71" s="117" t="s">
        <v>159</v>
      </c>
      <c r="P71" s="115"/>
    </row>
    <row r="72" spans="1:17" s="1" customFormat="1" x14ac:dyDescent="0.25">
      <c r="A72" s="14"/>
      <c r="B72" s="116">
        <v>2022</v>
      </c>
      <c r="C72" s="117">
        <v>49231</v>
      </c>
      <c r="D72" s="117">
        <v>3384</v>
      </c>
      <c r="E72" s="117">
        <v>2294</v>
      </c>
      <c r="F72" s="122"/>
      <c r="G72" s="123"/>
      <c r="H72" s="117">
        <v>5995</v>
      </c>
      <c r="I72" s="118" t="s">
        <v>306</v>
      </c>
      <c r="J72" s="117">
        <v>4111</v>
      </c>
      <c r="K72" s="117">
        <v>299</v>
      </c>
      <c r="L72" s="117">
        <v>256</v>
      </c>
      <c r="M72" s="122"/>
      <c r="N72" s="123"/>
      <c r="O72" s="117">
        <v>301</v>
      </c>
      <c r="P72" s="118" t="s">
        <v>306</v>
      </c>
    </row>
    <row r="73" spans="1:17" s="1" customFormat="1" x14ac:dyDescent="0.25">
      <c r="A73" s="14"/>
      <c r="B73" s="116">
        <v>2021</v>
      </c>
      <c r="C73" s="117">
        <v>51099</v>
      </c>
      <c r="D73" s="117">
        <v>3495</v>
      </c>
      <c r="E73" s="117">
        <v>2405</v>
      </c>
      <c r="F73" s="117">
        <v>1932</v>
      </c>
      <c r="G73" s="123"/>
      <c r="H73" s="117">
        <v>4788</v>
      </c>
      <c r="I73" s="118"/>
      <c r="J73" s="117">
        <v>4042</v>
      </c>
      <c r="K73" s="117">
        <v>305</v>
      </c>
      <c r="L73" s="117">
        <v>270</v>
      </c>
      <c r="M73" s="117">
        <v>241</v>
      </c>
      <c r="N73" s="123"/>
      <c r="O73" s="117">
        <v>259</v>
      </c>
      <c r="P73" s="118"/>
    </row>
    <row r="74" spans="1:17" s="1" customFormat="1" x14ac:dyDescent="0.25">
      <c r="A74" s="14"/>
      <c r="B74" s="110" t="s">
        <v>32</v>
      </c>
      <c r="C74" s="110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</row>
    <row r="75" spans="1:17" s="1" customFormat="1" x14ac:dyDescent="0.25">
      <c r="A75" s="14"/>
      <c r="B75" s="113">
        <v>2023</v>
      </c>
      <c r="C75" s="114">
        <v>20334</v>
      </c>
      <c r="D75" s="114">
        <v>1921</v>
      </c>
      <c r="E75" s="120"/>
      <c r="F75" s="121"/>
      <c r="G75" s="120"/>
      <c r="H75" s="114">
        <v>2378</v>
      </c>
      <c r="I75" s="118" t="s">
        <v>307</v>
      </c>
      <c r="J75" s="114">
        <v>3029</v>
      </c>
      <c r="K75" s="114">
        <v>252</v>
      </c>
      <c r="L75" s="120"/>
      <c r="M75" s="121"/>
      <c r="N75" s="120"/>
      <c r="O75" s="117" t="s">
        <v>159</v>
      </c>
      <c r="P75" s="115"/>
    </row>
    <row r="76" spans="1:17" s="1" customFormat="1" x14ac:dyDescent="0.25">
      <c r="A76" s="14"/>
      <c r="B76" s="116">
        <v>2022</v>
      </c>
      <c r="C76" s="117">
        <v>20879</v>
      </c>
      <c r="D76" s="117">
        <v>1805</v>
      </c>
      <c r="E76" s="117">
        <v>1169</v>
      </c>
      <c r="F76" s="122"/>
      <c r="G76" s="123"/>
      <c r="H76" s="117">
        <v>2683</v>
      </c>
      <c r="I76" s="118" t="s">
        <v>306</v>
      </c>
      <c r="J76" s="117">
        <v>3033</v>
      </c>
      <c r="K76" s="117">
        <v>233</v>
      </c>
      <c r="L76" s="117">
        <v>193</v>
      </c>
      <c r="M76" s="122"/>
      <c r="N76" s="123"/>
      <c r="O76" s="117">
        <v>294</v>
      </c>
      <c r="P76" s="118" t="s">
        <v>306</v>
      </c>
    </row>
    <row r="77" spans="1:17" s="1" customFormat="1" x14ac:dyDescent="0.25">
      <c r="A77" s="14"/>
      <c r="B77" s="116">
        <v>2021</v>
      </c>
      <c r="C77" s="117">
        <v>21296</v>
      </c>
      <c r="D77" s="117">
        <v>1879</v>
      </c>
      <c r="E77" s="117">
        <v>1233</v>
      </c>
      <c r="F77" s="117">
        <v>975</v>
      </c>
      <c r="G77" s="123"/>
      <c r="H77" s="117">
        <v>2270</v>
      </c>
      <c r="I77" s="118"/>
      <c r="J77" s="117">
        <v>2996</v>
      </c>
      <c r="K77" s="117">
        <v>223</v>
      </c>
      <c r="L77" s="117">
        <v>193</v>
      </c>
      <c r="M77" s="117">
        <v>167</v>
      </c>
      <c r="N77" s="123"/>
      <c r="O77" s="117">
        <v>204</v>
      </c>
      <c r="P77" s="118"/>
    </row>
    <row r="78" spans="1:17" s="1" customFormat="1" x14ac:dyDescent="0.25">
      <c r="A78" s="14"/>
      <c r="B78" s="110" t="s">
        <v>318</v>
      </c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</row>
    <row r="79" spans="1:17" s="1" customFormat="1" x14ac:dyDescent="0.25">
      <c r="A79" s="14"/>
      <c r="B79" s="113">
        <v>2023</v>
      </c>
      <c r="C79" s="114">
        <v>10983</v>
      </c>
      <c r="D79" s="114">
        <v>710</v>
      </c>
      <c r="E79" s="120"/>
      <c r="F79" s="121"/>
      <c r="G79" s="120"/>
      <c r="H79" s="114">
        <v>1088</v>
      </c>
      <c r="I79" s="118" t="s">
        <v>307</v>
      </c>
      <c r="J79" s="114">
        <v>2709</v>
      </c>
      <c r="K79" s="114">
        <v>190</v>
      </c>
      <c r="L79" s="120"/>
      <c r="M79" s="121"/>
      <c r="N79" s="120"/>
      <c r="O79" s="117" t="s">
        <v>159</v>
      </c>
      <c r="P79" s="115"/>
    </row>
    <row r="80" spans="1:17" s="1" customFormat="1" x14ac:dyDescent="0.25">
      <c r="A80" s="14"/>
      <c r="B80" s="116">
        <v>2022</v>
      </c>
      <c r="C80" s="117">
        <v>11236</v>
      </c>
      <c r="D80" s="117">
        <v>718</v>
      </c>
      <c r="E80" s="117">
        <v>535</v>
      </c>
      <c r="F80" s="122"/>
      <c r="G80" s="123"/>
      <c r="H80" s="117">
        <v>1045</v>
      </c>
      <c r="I80" s="118" t="s">
        <v>306</v>
      </c>
      <c r="J80" s="117">
        <v>2703</v>
      </c>
      <c r="K80" s="117">
        <v>182</v>
      </c>
      <c r="L80" s="117">
        <v>154</v>
      </c>
      <c r="M80" s="122"/>
      <c r="N80" s="123"/>
      <c r="O80" s="117">
        <v>199</v>
      </c>
      <c r="P80" s="118" t="s">
        <v>306</v>
      </c>
    </row>
    <row r="81" spans="1:16" s="1" customFormat="1" x14ac:dyDescent="0.25">
      <c r="A81" s="14"/>
      <c r="B81" s="116">
        <v>2021</v>
      </c>
      <c r="C81" s="117">
        <v>11404</v>
      </c>
      <c r="D81" s="117">
        <v>741</v>
      </c>
      <c r="E81" s="117">
        <v>554</v>
      </c>
      <c r="F81" s="117">
        <v>453</v>
      </c>
      <c r="G81" s="123"/>
      <c r="H81" s="117">
        <v>925</v>
      </c>
      <c r="I81" s="118"/>
      <c r="J81" s="117">
        <v>2693</v>
      </c>
      <c r="K81" s="117">
        <v>176</v>
      </c>
      <c r="L81" s="117">
        <v>147</v>
      </c>
      <c r="M81" s="117">
        <v>129</v>
      </c>
      <c r="N81" s="123"/>
      <c r="O81" s="117">
        <v>188</v>
      </c>
      <c r="P81" s="118"/>
    </row>
    <row r="82" spans="1:16" s="1" customFormat="1" x14ac:dyDescent="0.25">
      <c r="A82" s="14"/>
      <c r="B82" s="110" t="s">
        <v>319</v>
      </c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  <c r="O82" s="110"/>
      <c r="P82" s="110"/>
    </row>
    <row r="83" spans="1:16" s="1" customFormat="1" x14ac:dyDescent="0.25">
      <c r="A83" s="14"/>
      <c r="B83" s="113">
        <v>2023</v>
      </c>
      <c r="C83" s="114">
        <v>5145</v>
      </c>
      <c r="D83" s="114">
        <v>574</v>
      </c>
      <c r="E83" s="120"/>
      <c r="F83" s="121"/>
      <c r="G83" s="120"/>
      <c r="H83" s="114">
        <v>538</v>
      </c>
      <c r="I83" s="118" t="s">
        <v>307</v>
      </c>
      <c r="J83" s="114">
        <v>1241</v>
      </c>
      <c r="K83" s="114">
        <v>157</v>
      </c>
      <c r="L83" s="120"/>
      <c r="M83" s="121"/>
      <c r="N83" s="120"/>
      <c r="O83" s="117" t="s">
        <v>159</v>
      </c>
      <c r="P83" s="115"/>
    </row>
    <row r="84" spans="1:16" s="1" customFormat="1" x14ac:dyDescent="0.25">
      <c r="A84" s="14"/>
      <c r="B84" s="116">
        <v>2022</v>
      </c>
      <c r="C84" s="117">
        <v>5151</v>
      </c>
      <c r="D84" s="117">
        <v>487</v>
      </c>
      <c r="E84" s="117">
        <v>335</v>
      </c>
      <c r="F84" s="122"/>
      <c r="G84" s="123"/>
      <c r="H84" s="117">
        <v>643</v>
      </c>
      <c r="I84" s="118" t="s">
        <v>306</v>
      </c>
      <c r="J84" s="117">
        <v>1169</v>
      </c>
      <c r="K84" s="117">
        <v>113</v>
      </c>
      <c r="L84" s="117">
        <v>95</v>
      </c>
      <c r="M84" s="122"/>
      <c r="N84" s="123"/>
      <c r="O84" s="117">
        <v>105</v>
      </c>
      <c r="P84" s="118" t="s">
        <v>306</v>
      </c>
    </row>
    <row r="85" spans="1:16" s="1" customFormat="1" x14ac:dyDescent="0.25">
      <c r="A85" s="14"/>
      <c r="B85" s="116">
        <v>2021</v>
      </c>
      <c r="C85" s="117">
        <v>5197</v>
      </c>
      <c r="D85" s="117">
        <v>523</v>
      </c>
      <c r="E85" s="117">
        <v>352</v>
      </c>
      <c r="F85" s="117">
        <v>276</v>
      </c>
      <c r="G85" s="123"/>
      <c r="H85" s="117">
        <v>522</v>
      </c>
      <c r="I85" s="118"/>
      <c r="J85" s="117">
        <v>1146</v>
      </c>
      <c r="K85" s="117">
        <v>116</v>
      </c>
      <c r="L85" s="117">
        <v>96</v>
      </c>
      <c r="M85" s="117">
        <v>82</v>
      </c>
      <c r="N85" s="123"/>
      <c r="O85" s="117">
        <v>92</v>
      </c>
      <c r="P85" s="118"/>
    </row>
    <row r="86" spans="1:16" s="1" customFormat="1" x14ac:dyDescent="0.25">
      <c r="A86" s="14"/>
      <c r="B86" s="110" t="s">
        <v>320</v>
      </c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</row>
    <row r="87" spans="1:16" s="1" customFormat="1" x14ac:dyDescent="0.25">
      <c r="A87" s="14"/>
      <c r="B87" s="113">
        <v>2023</v>
      </c>
      <c r="C87" s="114">
        <v>2546</v>
      </c>
      <c r="D87" s="114">
        <v>263</v>
      </c>
      <c r="E87" s="120"/>
      <c r="F87" s="121"/>
      <c r="G87" s="120"/>
      <c r="H87" s="114">
        <v>292</v>
      </c>
      <c r="I87" s="118" t="s">
        <v>307</v>
      </c>
      <c r="J87" s="114">
        <v>525</v>
      </c>
      <c r="K87" s="114">
        <v>61</v>
      </c>
      <c r="L87" s="120"/>
      <c r="M87" s="121"/>
      <c r="N87" s="120"/>
      <c r="O87" s="117" t="s">
        <v>159</v>
      </c>
      <c r="P87" s="115"/>
    </row>
    <row r="88" spans="1:16" s="1" customFormat="1" x14ac:dyDescent="0.25">
      <c r="A88" s="14"/>
      <c r="B88" s="116">
        <v>2022</v>
      </c>
      <c r="C88" s="117">
        <v>2554</v>
      </c>
      <c r="D88" s="117">
        <v>224</v>
      </c>
      <c r="E88" s="117">
        <v>156</v>
      </c>
      <c r="F88" s="122"/>
      <c r="G88" s="123"/>
      <c r="H88" s="117">
        <v>299</v>
      </c>
      <c r="I88" s="118" t="s">
        <v>306</v>
      </c>
      <c r="J88" s="117">
        <v>506</v>
      </c>
      <c r="K88" s="117">
        <v>53</v>
      </c>
      <c r="L88" s="117">
        <v>44</v>
      </c>
      <c r="M88" s="122"/>
      <c r="N88" s="123"/>
      <c r="O88" s="117">
        <v>47</v>
      </c>
      <c r="P88" s="118" t="s">
        <v>306</v>
      </c>
    </row>
    <row r="89" spans="1:16" s="1" customFormat="1" x14ac:dyDescent="0.25">
      <c r="A89" s="14"/>
      <c r="B89" s="116">
        <v>2021</v>
      </c>
      <c r="C89" s="117">
        <v>2623</v>
      </c>
      <c r="D89" s="117">
        <v>237</v>
      </c>
      <c r="E89" s="117">
        <v>147</v>
      </c>
      <c r="F89" s="117">
        <v>117</v>
      </c>
      <c r="G89" s="123"/>
      <c r="H89" s="117">
        <v>289</v>
      </c>
      <c r="I89" s="118"/>
      <c r="J89" s="117">
        <v>486</v>
      </c>
      <c r="K89" s="117">
        <v>40</v>
      </c>
      <c r="L89" s="117">
        <v>38</v>
      </c>
      <c r="M89" s="117">
        <v>33</v>
      </c>
      <c r="N89" s="123"/>
      <c r="O89" s="117">
        <v>32</v>
      </c>
      <c r="P89" s="118"/>
    </row>
    <row r="90" spans="1:16" s="1" customFormat="1" x14ac:dyDescent="0.25">
      <c r="A90" s="14"/>
      <c r="B90" s="110" t="s">
        <v>33</v>
      </c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</row>
    <row r="91" spans="1:16" s="1" customFormat="1" x14ac:dyDescent="0.25">
      <c r="A91" s="14"/>
      <c r="B91" s="113">
        <v>2023</v>
      </c>
      <c r="C91" s="114">
        <v>16320</v>
      </c>
      <c r="D91" s="114">
        <v>1726</v>
      </c>
      <c r="E91" s="120"/>
      <c r="F91" s="121"/>
      <c r="G91" s="120"/>
      <c r="H91" s="114">
        <v>1701</v>
      </c>
      <c r="I91" s="118" t="s">
        <v>307</v>
      </c>
      <c r="J91" s="114">
        <v>4437</v>
      </c>
      <c r="K91" s="114">
        <v>525</v>
      </c>
      <c r="L91" s="120"/>
      <c r="M91" s="121"/>
      <c r="N91" s="120"/>
      <c r="O91" s="117" t="s">
        <v>159</v>
      </c>
      <c r="P91" s="115"/>
    </row>
    <row r="92" spans="1:16" s="1" customFormat="1" x14ac:dyDescent="0.25">
      <c r="A92" s="14"/>
      <c r="B92" s="116">
        <v>2022</v>
      </c>
      <c r="C92" s="117">
        <v>16113</v>
      </c>
      <c r="D92" s="117">
        <v>1443</v>
      </c>
      <c r="E92" s="117">
        <v>1022</v>
      </c>
      <c r="F92" s="122"/>
      <c r="G92" s="123"/>
      <c r="H92" s="117">
        <v>1818</v>
      </c>
      <c r="I92" s="118" t="s">
        <v>306</v>
      </c>
      <c r="J92" s="117">
        <v>4222</v>
      </c>
      <c r="K92" s="117">
        <v>387</v>
      </c>
      <c r="L92" s="117">
        <v>327</v>
      </c>
      <c r="M92" s="122"/>
      <c r="N92" s="123"/>
      <c r="O92" s="117">
        <v>353</v>
      </c>
      <c r="P92" s="118" t="s">
        <v>306</v>
      </c>
    </row>
    <row r="93" spans="1:16" s="1" customFormat="1" x14ac:dyDescent="0.25">
      <c r="A93" s="14"/>
      <c r="B93" s="116">
        <v>2021</v>
      </c>
      <c r="C93" s="117">
        <v>16084</v>
      </c>
      <c r="D93" s="117">
        <v>1479</v>
      </c>
      <c r="E93" s="117">
        <v>1010</v>
      </c>
      <c r="F93" s="117">
        <v>813</v>
      </c>
      <c r="G93" s="123"/>
      <c r="H93" s="117">
        <v>1432</v>
      </c>
      <c r="I93" s="118"/>
      <c r="J93" s="117">
        <v>4090</v>
      </c>
      <c r="K93" s="117">
        <v>378</v>
      </c>
      <c r="L93" s="117">
        <v>321</v>
      </c>
      <c r="M93" s="117">
        <v>275</v>
      </c>
      <c r="N93" s="123"/>
      <c r="O93" s="117">
        <v>275</v>
      </c>
      <c r="P93" s="118"/>
    </row>
    <row r="94" spans="1:16" s="1" customFormat="1" x14ac:dyDescent="0.25">
      <c r="A94" s="14"/>
      <c r="B94" s="110" t="s">
        <v>34</v>
      </c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</row>
    <row r="95" spans="1:16" s="1" customFormat="1" x14ac:dyDescent="0.25">
      <c r="A95" s="14"/>
      <c r="B95" s="113">
        <v>2023</v>
      </c>
      <c r="C95" s="114">
        <v>5909</v>
      </c>
      <c r="D95" s="114">
        <v>703</v>
      </c>
      <c r="E95" s="120"/>
      <c r="F95" s="121"/>
      <c r="G95" s="120"/>
      <c r="H95" s="114">
        <v>782</v>
      </c>
      <c r="I95" s="118" t="s">
        <v>307</v>
      </c>
      <c r="J95" s="114">
        <v>802</v>
      </c>
      <c r="K95" s="114">
        <v>84</v>
      </c>
      <c r="L95" s="120"/>
      <c r="M95" s="121"/>
      <c r="N95" s="120"/>
      <c r="O95" s="117" t="s">
        <v>159</v>
      </c>
      <c r="P95" s="115"/>
    </row>
    <row r="96" spans="1:16" s="1" customFormat="1" x14ac:dyDescent="0.25">
      <c r="A96" s="14"/>
      <c r="B96" s="116">
        <v>2022</v>
      </c>
      <c r="C96" s="117">
        <v>6336</v>
      </c>
      <c r="D96" s="117">
        <v>822</v>
      </c>
      <c r="E96" s="117">
        <v>437</v>
      </c>
      <c r="F96" s="122"/>
      <c r="G96" s="123"/>
      <c r="H96" s="117">
        <v>1301</v>
      </c>
      <c r="I96" s="118" t="s">
        <v>306</v>
      </c>
      <c r="J96" s="117">
        <v>802</v>
      </c>
      <c r="K96" s="117">
        <v>103</v>
      </c>
      <c r="L96" s="117">
        <v>75</v>
      </c>
      <c r="M96" s="122"/>
      <c r="N96" s="123"/>
      <c r="O96" s="117">
        <v>93</v>
      </c>
      <c r="P96" s="118" t="s">
        <v>306</v>
      </c>
    </row>
    <row r="97" spans="1:16" s="1" customFormat="1" x14ac:dyDescent="0.25">
      <c r="A97" s="14"/>
      <c r="B97" s="116">
        <v>2021</v>
      </c>
      <c r="C97" s="117">
        <v>6372</v>
      </c>
      <c r="D97" s="117">
        <v>721</v>
      </c>
      <c r="E97" s="117">
        <v>464</v>
      </c>
      <c r="F97" s="117">
        <v>326</v>
      </c>
      <c r="G97" s="123"/>
      <c r="H97" s="117">
        <v>802</v>
      </c>
      <c r="I97" s="118"/>
      <c r="J97" s="117">
        <v>785</v>
      </c>
      <c r="K97" s="117">
        <v>94</v>
      </c>
      <c r="L97" s="117">
        <v>78</v>
      </c>
      <c r="M97" s="117">
        <v>65</v>
      </c>
      <c r="N97" s="123"/>
      <c r="O97" s="117">
        <v>87</v>
      </c>
      <c r="P97" s="118"/>
    </row>
    <row r="98" spans="1:16" s="1" customFormat="1" x14ac:dyDescent="0.25">
      <c r="A98" s="14"/>
      <c r="B98" s="110" t="s">
        <v>392</v>
      </c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10"/>
      <c r="N98" s="110"/>
      <c r="O98" s="110"/>
      <c r="P98" s="110"/>
    </row>
    <row r="99" spans="1:16" s="1" customFormat="1" x14ac:dyDescent="0.25">
      <c r="A99" s="14"/>
      <c r="B99" s="113">
        <v>2023</v>
      </c>
      <c r="C99" s="114">
        <v>6991</v>
      </c>
      <c r="D99" s="114">
        <v>459</v>
      </c>
      <c r="E99" s="120"/>
      <c r="F99" s="121"/>
      <c r="G99" s="120"/>
      <c r="H99" s="114">
        <v>794</v>
      </c>
      <c r="I99" s="118" t="s">
        <v>307</v>
      </c>
      <c r="J99" s="114">
        <v>572</v>
      </c>
      <c r="K99" s="114">
        <v>63</v>
      </c>
      <c r="L99" s="120"/>
      <c r="M99" s="121"/>
      <c r="N99" s="120"/>
      <c r="O99" s="117" t="s">
        <v>159</v>
      </c>
      <c r="P99" s="115"/>
    </row>
    <row r="100" spans="1:16" s="1" customFormat="1" x14ac:dyDescent="0.25">
      <c r="A100" s="14"/>
      <c r="B100" s="116">
        <v>2022</v>
      </c>
      <c r="C100" s="117">
        <v>7229</v>
      </c>
      <c r="D100" s="117">
        <v>453</v>
      </c>
      <c r="E100" s="117">
        <v>361</v>
      </c>
      <c r="F100" s="122"/>
      <c r="G100" s="123"/>
      <c r="H100" s="117">
        <v>750</v>
      </c>
      <c r="I100" s="118" t="s">
        <v>306</v>
      </c>
      <c r="J100" s="117">
        <v>552</v>
      </c>
      <c r="K100" s="117">
        <v>52</v>
      </c>
      <c r="L100" s="117">
        <v>43</v>
      </c>
      <c r="M100" s="122"/>
      <c r="N100" s="123"/>
      <c r="O100" s="117">
        <v>48</v>
      </c>
      <c r="P100" s="118" t="s">
        <v>306</v>
      </c>
    </row>
    <row r="101" spans="1:16" s="1" customFormat="1" x14ac:dyDescent="0.25">
      <c r="A101" s="14"/>
      <c r="B101" s="116">
        <v>2021</v>
      </c>
      <c r="C101" s="117">
        <v>7251</v>
      </c>
      <c r="D101" s="117">
        <v>430</v>
      </c>
      <c r="E101" s="117">
        <v>339</v>
      </c>
      <c r="F101" s="117">
        <v>279</v>
      </c>
      <c r="G101" s="123"/>
      <c r="H101" s="117">
        <v>505</v>
      </c>
      <c r="I101" s="118"/>
      <c r="J101" s="117">
        <v>535</v>
      </c>
      <c r="K101" s="117">
        <v>34</v>
      </c>
      <c r="L101" s="117">
        <v>31</v>
      </c>
      <c r="M101" s="117">
        <v>28</v>
      </c>
      <c r="N101" s="123"/>
      <c r="O101" s="117">
        <v>34</v>
      </c>
      <c r="P101" s="118"/>
    </row>
    <row r="102" spans="1:16" s="1" customFormat="1" x14ac:dyDescent="0.25">
      <c r="A102" s="14"/>
      <c r="B102" s="110" t="s">
        <v>410</v>
      </c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  <c r="O102" s="110"/>
      <c r="P102" s="110"/>
    </row>
    <row r="103" spans="1:16" s="1" customFormat="1" x14ac:dyDescent="0.25">
      <c r="A103" s="14"/>
      <c r="B103" s="113">
        <v>2023</v>
      </c>
      <c r="C103" s="114">
        <v>4507</v>
      </c>
      <c r="D103" s="114">
        <v>314</v>
      </c>
      <c r="E103" s="120"/>
      <c r="F103" s="121"/>
      <c r="G103" s="120"/>
      <c r="H103" s="114">
        <v>451</v>
      </c>
      <c r="I103" s="118" t="s">
        <v>307</v>
      </c>
      <c r="J103" s="114">
        <v>169</v>
      </c>
      <c r="K103" s="114">
        <v>12</v>
      </c>
      <c r="L103" s="120"/>
      <c r="M103" s="121"/>
      <c r="N103" s="120"/>
      <c r="O103" s="117" t="s">
        <v>159</v>
      </c>
      <c r="P103" s="115"/>
    </row>
    <row r="104" spans="1:16" s="1" customFormat="1" x14ac:dyDescent="0.25">
      <c r="A104" s="14"/>
      <c r="B104" s="116">
        <v>2022</v>
      </c>
      <c r="C104" s="117">
        <v>4624</v>
      </c>
      <c r="D104" s="117">
        <v>278</v>
      </c>
      <c r="E104" s="117">
        <v>223</v>
      </c>
      <c r="F104" s="122"/>
      <c r="G104" s="123"/>
      <c r="H104" s="117">
        <v>427</v>
      </c>
      <c r="I104" s="118" t="s">
        <v>306</v>
      </c>
      <c r="J104" s="117">
        <v>168</v>
      </c>
      <c r="K104" s="117">
        <v>16</v>
      </c>
      <c r="L104" s="117">
        <v>14</v>
      </c>
      <c r="M104" s="122"/>
      <c r="N104" s="123"/>
      <c r="O104" s="117">
        <v>13</v>
      </c>
      <c r="P104" s="118" t="s">
        <v>306</v>
      </c>
    </row>
    <row r="105" spans="1:16" s="1" customFormat="1" x14ac:dyDescent="0.25">
      <c r="A105" s="14"/>
      <c r="B105" s="116">
        <v>2021</v>
      </c>
      <c r="C105" s="117">
        <v>4674</v>
      </c>
      <c r="D105" s="117">
        <v>274</v>
      </c>
      <c r="E105" s="117">
        <v>225</v>
      </c>
      <c r="F105" s="117">
        <v>192</v>
      </c>
      <c r="G105" s="123"/>
      <c r="H105" s="117">
        <v>341</v>
      </c>
      <c r="I105" s="118"/>
      <c r="J105" s="117">
        <v>163</v>
      </c>
      <c r="K105" s="117">
        <v>13</v>
      </c>
      <c r="L105" s="117">
        <v>10</v>
      </c>
      <c r="M105" s="117">
        <v>10</v>
      </c>
      <c r="N105" s="123"/>
      <c r="O105" s="117">
        <v>15</v>
      </c>
      <c r="P105" s="118"/>
    </row>
    <row r="106" spans="1:16" s="1" customFormat="1" x14ac:dyDescent="0.25">
      <c r="A106" s="14"/>
      <c r="B106" s="151" t="s">
        <v>35</v>
      </c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</row>
    <row r="107" spans="1:16" s="1" customFormat="1" x14ac:dyDescent="0.25">
      <c r="A107" s="14"/>
      <c r="B107" s="110" t="s">
        <v>200</v>
      </c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</row>
    <row r="108" spans="1:16" s="1" customFormat="1" x14ac:dyDescent="0.25">
      <c r="A108" s="14"/>
      <c r="B108" s="113">
        <v>2023</v>
      </c>
      <c r="C108" s="114">
        <v>992</v>
      </c>
      <c r="D108" s="114">
        <v>36</v>
      </c>
      <c r="E108" s="120"/>
      <c r="F108" s="121"/>
      <c r="G108" s="120"/>
      <c r="H108" s="114">
        <v>69</v>
      </c>
      <c r="I108" s="118" t="s">
        <v>307</v>
      </c>
      <c r="J108" s="114">
        <v>562</v>
      </c>
      <c r="K108" s="114">
        <v>14</v>
      </c>
      <c r="L108" s="120"/>
      <c r="M108" s="121"/>
      <c r="N108" s="120"/>
      <c r="O108" s="117" t="s">
        <v>159</v>
      </c>
      <c r="P108" s="115"/>
    </row>
    <row r="109" spans="1:16" s="1" customFormat="1" x14ac:dyDescent="0.25">
      <c r="A109" s="14"/>
      <c r="B109" s="116">
        <v>2022</v>
      </c>
      <c r="C109" s="117">
        <v>1008</v>
      </c>
      <c r="D109" s="117">
        <v>52</v>
      </c>
      <c r="E109" s="117">
        <v>48</v>
      </c>
      <c r="F109" s="122"/>
      <c r="G109" s="123"/>
      <c r="H109" s="117">
        <v>63</v>
      </c>
      <c r="I109" s="118" t="s">
        <v>306</v>
      </c>
      <c r="J109" s="117">
        <v>579</v>
      </c>
      <c r="K109" s="117">
        <v>25</v>
      </c>
      <c r="L109" s="117">
        <v>21</v>
      </c>
      <c r="M109" s="122"/>
      <c r="N109" s="123"/>
      <c r="O109" s="117">
        <v>25</v>
      </c>
      <c r="P109" s="118" t="s">
        <v>306</v>
      </c>
    </row>
    <row r="110" spans="1:16" s="1" customFormat="1" x14ac:dyDescent="0.25">
      <c r="A110" s="14"/>
      <c r="B110" s="116">
        <v>2021</v>
      </c>
      <c r="C110" s="117">
        <v>1004</v>
      </c>
      <c r="D110" s="117">
        <v>58</v>
      </c>
      <c r="E110" s="117">
        <v>48</v>
      </c>
      <c r="F110" s="117">
        <v>44</v>
      </c>
      <c r="G110" s="123"/>
      <c r="H110" s="117">
        <v>49</v>
      </c>
      <c r="I110" s="118"/>
      <c r="J110" s="117">
        <v>567</v>
      </c>
      <c r="K110" s="117">
        <v>32</v>
      </c>
      <c r="L110" s="117">
        <v>29</v>
      </c>
      <c r="M110" s="117">
        <v>28</v>
      </c>
      <c r="N110" s="123"/>
      <c r="O110" s="117">
        <v>27</v>
      </c>
      <c r="P110" s="118"/>
    </row>
    <row r="111" spans="1:16" s="1" customFormat="1" x14ac:dyDescent="0.25">
      <c r="A111" s="14"/>
      <c r="B111" s="116">
        <v>2020</v>
      </c>
      <c r="C111" s="117">
        <v>1023</v>
      </c>
      <c r="D111" s="117">
        <v>55</v>
      </c>
      <c r="E111" s="117">
        <v>42</v>
      </c>
      <c r="F111" s="117">
        <v>32</v>
      </c>
      <c r="G111" s="123"/>
      <c r="H111" s="117">
        <v>63</v>
      </c>
      <c r="I111" s="118"/>
      <c r="J111" s="117">
        <v>584</v>
      </c>
      <c r="K111" s="117">
        <v>31</v>
      </c>
      <c r="L111" s="117">
        <v>24</v>
      </c>
      <c r="M111" s="117">
        <v>22</v>
      </c>
      <c r="N111" s="123"/>
      <c r="O111" s="117">
        <v>32</v>
      </c>
      <c r="P111" s="118"/>
    </row>
    <row r="112" spans="1:16" s="1" customFormat="1" x14ac:dyDescent="0.25">
      <c r="A112" s="14"/>
      <c r="B112" s="116">
        <v>2019</v>
      </c>
      <c r="C112" s="117">
        <v>1020</v>
      </c>
      <c r="D112" s="117">
        <v>39</v>
      </c>
      <c r="E112" s="119">
        <v>34</v>
      </c>
      <c r="F112" s="117">
        <v>26</v>
      </c>
      <c r="G112" s="123"/>
      <c r="H112" s="117">
        <v>46</v>
      </c>
      <c r="I112" s="118"/>
      <c r="J112" s="117">
        <v>579</v>
      </c>
      <c r="K112" s="117">
        <v>25</v>
      </c>
      <c r="L112" s="117">
        <v>24</v>
      </c>
      <c r="M112" s="117">
        <v>20</v>
      </c>
      <c r="N112" s="123"/>
      <c r="O112" s="117">
        <v>26</v>
      </c>
      <c r="P112" s="118"/>
    </row>
    <row r="113" spans="1:16" s="1" customFormat="1" x14ac:dyDescent="0.25">
      <c r="A113" s="14"/>
      <c r="B113" s="116">
        <v>2018</v>
      </c>
      <c r="C113" s="117">
        <v>1022</v>
      </c>
      <c r="D113" s="117">
        <v>61</v>
      </c>
      <c r="E113" s="117">
        <v>55</v>
      </c>
      <c r="F113" s="119">
        <v>48</v>
      </c>
      <c r="G113" s="117">
        <v>38</v>
      </c>
      <c r="H113" s="117">
        <v>45</v>
      </c>
      <c r="I113" s="118"/>
      <c r="J113" s="117">
        <v>591</v>
      </c>
      <c r="K113" s="117">
        <v>22</v>
      </c>
      <c r="L113" s="117">
        <v>18</v>
      </c>
      <c r="M113" s="119">
        <v>11</v>
      </c>
      <c r="N113" s="117">
        <v>10</v>
      </c>
      <c r="O113" s="117">
        <v>37</v>
      </c>
      <c r="P113" s="118"/>
    </row>
    <row r="114" spans="1:16" s="1" customFormat="1" x14ac:dyDescent="0.25">
      <c r="A114" s="14"/>
      <c r="B114" s="116">
        <v>2017</v>
      </c>
      <c r="C114" s="117">
        <v>1062</v>
      </c>
      <c r="D114" s="117">
        <v>71</v>
      </c>
      <c r="E114" s="117">
        <v>52</v>
      </c>
      <c r="F114" s="119">
        <v>40</v>
      </c>
      <c r="G114" s="117">
        <v>33</v>
      </c>
      <c r="H114" s="117">
        <v>79</v>
      </c>
      <c r="I114" s="118"/>
      <c r="J114" s="117">
        <v>615</v>
      </c>
      <c r="K114" s="117">
        <v>25</v>
      </c>
      <c r="L114" s="117">
        <v>20</v>
      </c>
      <c r="M114" s="119">
        <v>16</v>
      </c>
      <c r="N114" s="117">
        <v>10</v>
      </c>
      <c r="O114" s="117">
        <v>41</v>
      </c>
      <c r="P114" s="118"/>
    </row>
    <row r="115" spans="1:16" s="1" customFormat="1" x14ac:dyDescent="0.25">
      <c r="A115" s="14"/>
      <c r="B115" s="116">
        <v>2016</v>
      </c>
      <c r="C115" s="117">
        <v>1045</v>
      </c>
      <c r="D115" s="117">
        <v>67</v>
      </c>
      <c r="E115" s="117">
        <v>55</v>
      </c>
      <c r="F115" s="119">
        <v>39</v>
      </c>
      <c r="G115" s="117">
        <v>28</v>
      </c>
      <c r="H115" s="117">
        <v>57</v>
      </c>
      <c r="I115" s="118"/>
      <c r="J115" s="117">
        <v>613</v>
      </c>
      <c r="K115" s="117">
        <v>31</v>
      </c>
      <c r="L115" s="117">
        <v>30</v>
      </c>
      <c r="M115" s="119">
        <v>29</v>
      </c>
      <c r="N115" s="117">
        <v>22</v>
      </c>
      <c r="O115" s="117">
        <v>24</v>
      </c>
      <c r="P115" s="118"/>
    </row>
    <row r="116" spans="1:16" s="1" customFormat="1" x14ac:dyDescent="0.25">
      <c r="A116" s="14"/>
      <c r="B116" s="116">
        <v>2015</v>
      </c>
      <c r="C116" s="117">
        <v>1066</v>
      </c>
      <c r="D116" s="117">
        <v>66</v>
      </c>
      <c r="E116" s="117">
        <v>49</v>
      </c>
      <c r="F116" s="117">
        <v>39</v>
      </c>
      <c r="G116" s="117">
        <v>34</v>
      </c>
      <c r="H116" s="117">
        <v>87</v>
      </c>
      <c r="I116" s="118"/>
      <c r="J116" s="117">
        <v>628</v>
      </c>
      <c r="K116" s="117">
        <v>30</v>
      </c>
      <c r="L116" s="117">
        <v>26</v>
      </c>
      <c r="M116" s="119">
        <v>23</v>
      </c>
      <c r="N116" s="117">
        <v>15</v>
      </c>
      <c r="O116" s="117">
        <v>41</v>
      </c>
      <c r="P116" s="118"/>
    </row>
    <row r="117" spans="1:16" s="1" customFormat="1" x14ac:dyDescent="0.25">
      <c r="A117" s="14"/>
      <c r="B117" s="116">
        <v>2014</v>
      </c>
      <c r="C117" s="117">
        <v>1102</v>
      </c>
      <c r="D117" s="117">
        <v>91</v>
      </c>
      <c r="E117" s="117">
        <v>61</v>
      </c>
      <c r="F117" s="117">
        <v>52</v>
      </c>
      <c r="G117" s="117">
        <v>40</v>
      </c>
      <c r="H117" s="117">
        <v>105</v>
      </c>
      <c r="I117" s="118"/>
      <c r="J117" s="117">
        <v>647</v>
      </c>
      <c r="K117" s="117">
        <v>21</v>
      </c>
      <c r="L117" s="117">
        <v>16</v>
      </c>
      <c r="M117" s="119">
        <v>14</v>
      </c>
      <c r="N117" s="117">
        <v>11</v>
      </c>
      <c r="O117" s="117">
        <v>55</v>
      </c>
      <c r="P117" s="118"/>
    </row>
    <row r="118" spans="1:16" s="1" customFormat="1" x14ac:dyDescent="0.25">
      <c r="A118" s="28"/>
      <c r="B118" s="116">
        <v>2013</v>
      </c>
      <c r="C118" s="117">
        <v>1157</v>
      </c>
      <c r="D118" s="117">
        <v>100</v>
      </c>
      <c r="E118" s="117">
        <v>77</v>
      </c>
      <c r="F118" s="117">
        <v>63</v>
      </c>
      <c r="G118" s="117">
        <v>46</v>
      </c>
      <c r="H118" s="117">
        <v>107</v>
      </c>
      <c r="I118" s="118"/>
      <c r="J118" s="117">
        <v>696</v>
      </c>
      <c r="K118" s="117">
        <v>33</v>
      </c>
      <c r="L118" s="117">
        <v>29</v>
      </c>
      <c r="M118" s="117">
        <v>21</v>
      </c>
      <c r="N118" s="117">
        <v>17</v>
      </c>
      <c r="O118" s="117">
        <v>64</v>
      </c>
      <c r="P118" s="118"/>
    </row>
    <row r="119" spans="1:16" s="1" customFormat="1" x14ac:dyDescent="0.25">
      <c r="A119" s="14"/>
      <c r="B119" s="116">
        <v>2012</v>
      </c>
      <c r="C119" s="117">
        <v>1176</v>
      </c>
      <c r="D119" s="117">
        <v>41</v>
      </c>
      <c r="E119" s="117">
        <v>39</v>
      </c>
      <c r="F119" s="117">
        <v>31</v>
      </c>
      <c r="G119" s="117">
        <v>25</v>
      </c>
      <c r="H119" s="117">
        <v>107</v>
      </c>
      <c r="I119" s="118"/>
      <c r="J119" s="117">
        <v>736</v>
      </c>
      <c r="K119" s="117">
        <v>19</v>
      </c>
      <c r="L119" s="117">
        <v>17</v>
      </c>
      <c r="M119" s="117">
        <v>13</v>
      </c>
      <c r="N119" s="117">
        <v>11</v>
      </c>
      <c r="O119" s="117">
        <v>69</v>
      </c>
      <c r="P119" s="118"/>
    </row>
    <row r="120" spans="1:16" s="1" customFormat="1" x14ac:dyDescent="0.25">
      <c r="A120" s="14"/>
      <c r="B120" s="116">
        <v>2011</v>
      </c>
      <c r="C120" s="117">
        <v>1261</v>
      </c>
      <c r="D120" s="117">
        <v>49</v>
      </c>
      <c r="E120" s="117">
        <v>37</v>
      </c>
      <c r="F120" s="117">
        <v>26</v>
      </c>
      <c r="G120" s="117">
        <v>18</v>
      </c>
      <c r="H120" s="117">
        <v>125</v>
      </c>
      <c r="I120" s="118"/>
      <c r="J120" s="117">
        <v>783</v>
      </c>
      <c r="K120" s="117">
        <v>22</v>
      </c>
      <c r="L120" s="117">
        <v>20</v>
      </c>
      <c r="M120" s="117">
        <v>12</v>
      </c>
      <c r="N120" s="117">
        <v>7</v>
      </c>
      <c r="O120" s="117">
        <v>64</v>
      </c>
      <c r="P120" s="118"/>
    </row>
    <row r="121" spans="1:16" s="1" customFormat="1" x14ac:dyDescent="0.25">
      <c r="A121" s="14"/>
      <c r="B121" s="116">
        <v>2010</v>
      </c>
      <c r="C121" s="117">
        <v>1323</v>
      </c>
      <c r="D121" s="117">
        <v>63</v>
      </c>
      <c r="E121" s="117">
        <v>56</v>
      </c>
      <c r="F121" s="117">
        <v>43</v>
      </c>
      <c r="G121" s="117">
        <v>26</v>
      </c>
      <c r="H121" s="117">
        <v>108</v>
      </c>
      <c r="I121" s="118"/>
      <c r="J121" s="117">
        <v>824</v>
      </c>
      <c r="K121" s="117">
        <v>46</v>
      </c>
      <c r="L121" s="117">
        <v>38</v>
      </c>
      <c r="M121" s="117">
        <v>33</v>
      </c>
      <c r="N121" s="117">
        <v>20</v>
      </c>
      <c r="O121" s="117">
        <v>64</v>
      </c>
      <c r="P121" s="118"/>
    </row>
    <row r="122" spans="1:16" s="1" customFormat="1" x14ac:dyDescent="0.25">
      <c r="A122" s="14"/>
      <c r="B122" s="116">
        <v>2009</v>
      </c>
      <c r="C122" s="117">
        <v>1423</v>
      </c>
      <c r="D122" s="117">
        <v>81</v>
      </c>
      <c r="E122" s="117">
        <v>64</v>
      </c>
      <c r="F122" s="117">
        <v>52</v>
      </c>
      <c r="G122" s="117">
        <v>28</v>
      </c>
      <c r="H122" s="117">
        <v>154</v>
      </c>
      <c r="I122" s="118"/>
      <c r="J122" s="117">
        <v>836</v>
      </c>
      <c r="K122" s="117">
        <v>42</v>
      </c>
      <c r="L122" s="117">
        <v>33</v>
      </c>
      <c r="M122" s="117">
        <v>25</v>
      </c>
      <c r="N122" s="117">
        <v>20</v>
      </c>
      <c r="O122" s="117">
        <v>63</v>
      </c>
      <c r="P122" s="118"/>
    </row>
    <row r="123" spans="1:16" s="1" customFormat="1" x14ac:dyDescent="0.25">
      <c r="A123" s="14"/>
      <c r="B123" s="116">
        <v>2008</v>
      </c>
      <c r="C123" s="117">
        <v>1490</v>
      </c>
      <c r="D123" s="117">
        <v>115</v>
      </c>
      <c r="E123" s="117">
        <v>92</v>
      </c>
      <c r="F123" s="117">
        <v>68</v>
      </c>
      <c r="G123" s="117">
        <v>43</v>
      </c>
      <c r="H123" s="117">
        <v>155</v>
      </c>
      <c r="I123" s="118"/>
      <c r="J123" s="117">
        <v>872</v>
      </c>
      <c r="K123" s="117">
        <v>64</v>
      </c>
      <c r="L123" s="117">
        <v>53</v>
      </c>
      <c r="M123" s="117">
        <v>42</v>
      </c>
      <c r="N123" s="117">
        <v>28</v>
      </c>
      <c r="O123" s="117">
        <v>74</v>
      </c>
      <c r="P123" s="118"/>
    </row>
    <row r="124" spans="1:16" s="1" customFormat="1" x14ac:dyDescent="0.25">
      <c r="A124" s="14"/>
      <c r="B124" s="151" t="s">
        <v>3</v>
      </c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</row>
    <row r="125" spans="1:16" s="1" customFormat="1" x14ac:dyDescent="0.25">
      <c r="A125" s="14"/>
      <c r="B125" s="110" t="s">
        <v>36</v>
      </c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</row>
    <row r="126" spans="1:16" s="1" customFormat="1" x14ac:dyDescent="0.25">
      <c r="A126" s="14"/>
      <c r="B126" s="113">
        <v>2023</v>
      </c>
      <c r="C126" s="114">
        <v>228</v>
      </c>
      <c r="D126" s="114">
        <v>13</v>
      </c>
      <c r="E126" s="120"/>
      <c r="F126" s="121"/>
      <c r="G126" s="120"/>
      <c r="H126" s="114">
        <v>30</v>
      </c>
      <c r="I126" s="118" t="s">
        <v>307</v>
      </c>
      <c r="J126" s="114">
        <v>16</v>
      </c>
      <c r="K126" s="114">
        <v>1</v>
      </c>
      <c r="L126" s="120"/>
      <c r="M126" s="121"/>
      <c r="N126" s="120"/>
      <c r="O126" s="117" t="s">
        <v>159</v>
      </c>
      <c r="P126" s="115"/>
    </row>
    <row r="127" spans="1:16" s="1" customFormat="1" x14ac:dyDescent="0.25">
      <c r="A127" s="14"/>
      <c r="B127" s="116">
        <v>2022</v>
      </c>
      <c r="C127" s="117">
        <v>234</v>
      </c>
      <c r="D127" s="117">
        <v>18</v>
      </c>
      <c r="E127" s="117">
        <v>15</v>
      </c>
      <c r="F127" s="122"/>
      <c r="G127" s="123"/>
      <c r="H127" s="117">
        <v>32</v>
      </c>
      <c r="I127" s="118" t="s">
        <v>306</v>
      </c>
      <c r="J127" s="117">
        <v>18</v>
      </c>
      <c r="K127" s="117">
        <v>1</v>
      </c>
      <c r="L127" s="117">
        <v>0</v>
      </c>
      <c r="M127" s="122"/>
      <c r="N127" s="123"/>
      <c r="O127" s="117">
        <v>3</v>
      </c>
      <c r="P127" s="118" t="s">
        <v>306</v>
      </c>
    </row>
    <row r="128" spans="1:16" s="1" customFormat="1" x14ac:dyDescent="0.25">
      <c r="A128" s="14"/>
      <c r="B128" s="116">
        <v>2021</v>
      </c>
      <c r="C128" s="117">
        <v>251</v>
      </c>
      <c r="D128" s="117">
        <v>15</v>
      </c>
      <c r="E128" s="117">
        <v>10</v>
      </c>
      <c r="F128" s="117">
        <v>8</v>
      </c>
      <c r="G128" s="123"/>
      <c r="H128" s="117">
        <v>24</v>
      </c>
      <c r="I128" s="118"/>
      <c r="J128" s="117">
        <v>16</v>
      </c>
      <c r="K128" s="117">
        <v>1</v>
      </c>
      <c r="L128" s="117">
        <v>1</v>
      </c>
      <c r="M128" s="117">
        <v>1</v>
      </c>
      <c r="N128" s="123"/>
      <c r="O128" s="117">
        <v>1</v>
      </c>
      <c r="P128" s="118"/>
    </row>
    <row r="129" spans="1:16" s="1" customFormat="1" x14ac:dyDescent="0.25">
      <c r="A129" s="14"/>
      <c r="B129" s="116">
        <v>2020</v>
      </c>
      <c r="C129" s="117">
        <v>262</v>
      </c>
      <c r="D129" s="117">
        <v>16</v>
      </c>
      <c r="E129" s="117">
        <v>12</v>
      </c>
      <c r="F129" s="117">
        <v>7</v>
      </c>
      <c r="G129" s="123"/>
      <c r="H129" s="117">
        <v>30</v>
      </c>
      <c r="I129" s="118"/>
      <c r="J129" s="117">
        <v>26</v>
      </c>
      <c r="K129" s="117">
        <v>2</v>
      </c>
      <c r="L129" s="117">
        <v>0</v>
      </c>
      <c r="M129" s="117">
        <v>0</v>
      </c>
      <c r="N129" s="123"/>
      <c r="O129" s="117">
        <v>9</v>
      </c>
      <c r="P129" s="118"/>
    </row>
    <row r="130" spans="1:16" s="1" customFormat="1" x14ac:dyDescent="0.25">
      <c r="A130" s="14"/>
      <c r="B130" s="116">
        <v>2019</v>
      </c>
      <c r="C130" s="117">
        <v>273</v>
      </c>
      <c r="D130" s="117">
        <v>5</v>
      </c>
      <c r="E130" s="119">
        <v>3</v>
      </c>
      <c r="F130" s="117">
        <v>3</v>
      </c>
      <c r="G130" s="123"/>
      <c r="H130" s="117">
        <v>20</v>
      </c>
      <c r="I130" s="118"/>
      <c r="J130" s="117">
        <v>28</v>
      </c>
      <c r="K130" s="117">
        <v>0</v>
      </c>
      <c r="L130" s="117">
        <v>0</v>
      </c>
      <c r="M130" s="117">
        <v>0</v>
      </c>
      <c r="N130" s="123"/>
      <c r="O130" s="117">
        <v>4</v>
      </c>
      <c r="P130" s="118"/>
    </row>
    <row r="131" spans="1:16" s="1" customFormat="1" x14ac:dyDescent="0.25">
      <c r="A131" s="14"/>
      <c r="B131" s="116">
        <v>2018</v>
      </c>
      <c r="C131" s="117">
        <v>276</v>
      </c>
      <c r="D131" s="117">
        <v>25</v>
      </c>
      <c r="E131" s="117">
        <v>21</v>
      </c>
      <c r="F131" s="119">
        <v>20</v>
      </c>
      <c r="G131" s="117">
        <v>15</v>
      </c>
      <c r="H131" s="117">
        <v>14</v>
      </c>
      <c r="I131" s="118"/>
      <c r="J131" s="117">
        <v>36</v>
      </c>
      <c r="K131" s="117">
        <v>3</v>
      </c>
      <c r="L131" s="117">
        <v>1</v>
      </c>
      <c r="M131" s="119">
        <v>0</v>
      </c>
      <c r="N131" s="117">
        <v>0</v>
      </c>
      <c r="O131" s="117">
        <v>8</v>
      </c>
      <c r="P131" s="118"/>
    </row>
    <row r="132" spans="1:16" s="1" customFormat="1" x14ac:dyDescent="0.25">
      <c r="A132" s="14"/>
      <c r="B132" s="116">
        <v>2017</v>
      </c>
      <c r="C132" s="117">
        <v>307</v>
      </c>
      <c r="D132" s="117">
        <v>40</v>
      </c>
      <c r="E132" s="117">
        <v>25</v>
      </c>
      <c r="F132" s="119">
        <v>19</v>
      </c>
      <c r="G132" s="117">
        <v>13</v>
      </c>
      <c r="H132" s="117">
        <v>41</v>
      </c>
      <c r="I132" s="118"/>
      <c r="J132" s="117">
        <v>38</v>
      </c>
      <c r="K132" s="117">
        <v>2</v>
      </c>
      <c r="L132" s="117">
        <v>1</v>
      </c>
      <c r="M132" s="119">
        <v>0</v>
      </c>
      <c r="N132" s="117">
        <v>0</v>
      </c>
      <c r="O132" s="117">
        <v>5</v>
      </c>
      <c r="P132" s="118"/>
    </row>
    <row r="133" spans="1:16" s="1" customFormat="1" x14ac:dyDescent="0.25">
      <c r="A133" s="14"/>
      <c r="B133" s="116">
        <v>2016</v>
      </c>
      <c r="C133" s="117">
        <v>293</v>
      </c>
      <c r="D133" s="117">
        <v>33</v>
      </c>
      <c r="E133" s="117">
        <v>24</v>
      </c>
      <c r="F133" s="119">
        <v>11</v>
      </c>
      <c r="G133" s="117">
        <v>7</v>
      </c>
      <c r="H133" s="117">
        <v>27</v>
      </c>
      <c r="I133" s="118"/>
      <c r="J133" s="117">
        <v>39</v>
      </c>
      <c r="K133" s="117">
        <v>0</v>
      </c>
      <c r="L133" s="117">
        <v>0</v>
      </c>
      <c r="M133" s="119">
        <v>0</v>
      </c>
      <c r="N133" s="117">
        <v>0</v>
      </c>
      <c r="O133" s="117">
        <v>5</v>
      </c>
      <c r="P133" s="118"/>
    </row>
    <row r="134" spans="1:16" s="1" customFormat="1" x14ac:dyDescent="0.25">
      <c r="A134" s="14"/>
      <c r="B134" s="116">
        <v>2015</v>
      </c>
      <c r="C134" s="117">
        <v>297</v>
      </c>
      <c r="D134" s="117">
        <v>30</v>
      </c>
      <c r="E134" s="117">
        <v>17</v>
      </c>
      <c r="F134" s="117">
        <v>14</v>
      </c>
      <c r="G134" s="117">
        <v>12</v>
      </c>
      <c r="H134" s="117">
        <v>47</v>
      </c>
      <c r="I134" s="118"/>
      <c r="J134" s="117">
        <v>46</v>
      </c>
      <c r="K134" s="117">
        <v>2</v>
      </c>
      <c r="L134" s="117">
        <v>2</v>
      </c>
      <c r="M134" s="119">
        <v>1</v>
      </c>
      <c r="N134" s="117">
        <v>0</v>
      </c>
      <c r="O134" s="117">
        <v>6</v>
      </c>
      <c r="P134" s="118"/>
    </row>
    <row r="135" spans="1:16" s="1" customFormat="1" x14ac:dyDescent="0.25">
      <c r="A135" s="14"/>
      <c r="B135" s="116">
        <v>2014</v>
      </c>
      <c r="C135" s="117">
        <v>323</v>
      </c>
      <c r="D135" s="117">
        <v>58</v>
      </c>
      <c r="E135" s="117">
        <v>34</v>
      </c>
      <c r="F135" s="117">
        <v>29</v>
      </c>
      <c r="G135" s="117">
        <v>19</v>
      </c>
      <c r="H135" s="117">
        <v>50</v>
      </c>
      <c r="I135" s="118"/>
      <c r="J135" s="117">
        <v>55</v>
      </c>
      <c r="K135" s="117">
        <v>2</v>
      </c>
      <c r="L135" s="117">
        <v>1</v>
      </c>
      <c r="M135" s="119">
        <v>0</v>
      </c>
      <c r="N135" s="117">
        <v>0</v>
      </c>
      <c r="O135" s="117">
        <v>12</v>
      </c>
      <c r="P135" s="118"/>
    </row>
    <row r="136" spans="1:16" s="1" customFormat="1" x14ac:dyDescent="0.25">
      <c r="A136" s="28"/>
      <c r="B136" s="116">
        <v>2013</v>
      </c>
      <c r="C136" s="117">
        <v>343</v>
      </c>
      <c r="D136" s="117">
        <v>69</v>
      </c>
      <c r="E136" s="117">
        <v>51</v>
      </c>
      <c r="F136" s="117">
        <v>40</v>
      </c>
      <c r="G136" s="117">
        <v>28</v>
      </c>
      <c r="H136" s="117">
        <v>55</v>
      </c>
      <c r="I136" s="118"/>
      <c r="J136" s="117">
        <v>69</v>
      </c>
      <c r="K136" s="117">
        <v>6</v>
      </c>
      <c r="L136" s="117">
        <v>5</v>
      </c>
      <c r="M136" s="117">
        <v>2</v>
      </c>
      <c r="N136" s="117">
        <v>1</v>
      </c>
      <c r="O136" s="117">
        <v>18</v>
      </c>
      <c r="P136" s="118"/>
    </row>
    <row r="137" spans="1:16" s="1" customFormat="1" x14ac:dyDescent="0.25">
      <c r="A137" s="14"/>
      <c r="B137" s="116">
        <v>2012</v>
      </c>
      <c r="C137" s="117">
        <v>344</v>
      </c>
      <c r="D137" s="117">
        <v>19</v>
      </c>
      <c r="E137" s="117">
        <v>18</v>
      </c>
      <c r="F137" s="117">
        <v>14</v>
      </c>
      <c r="G137" s="117">
        <v>11</v>
      </c>
      <c r="H137" s="117">
        <v>65</v>
      </c>
      <c r="I137" s="118"/>
      <c r="J137" s="117">
        <v>84</v>
      </c>
      <c r="K137" s="117">
        <v>2</v>
      </c>
      <c r="L137" s="117">
        <v>2</v>
      </c>
      <c r="M137" s="117">
        <v>2</v>
      </c>
      <c r="N137" s="117">
        <v>2</v>
      </c>
      <c r="O137" s="117">
        <v>21</v>
      </c>
      <c r="P137" s="118"/>
    </row>
    <row r="138" spans="1:16" s="1" customFormat="1" x14ac:dyDescent="0.25">
      <c r="A138" s="14"/>
      <c r="B138" s="116">
        <v>2011</v>
      </c>
      <c r="C138" s="117">
        <v>389</v>
      </c>
      <c r="D138" s="117">
        <v>31</v>
      </c>
      <c r="E138" s="117">
        <v>20</v>
      </c>
      <c r="F138" s="117">
        <v>13</v>
      </c>
      <c r="G138" s="117">
        <v>7</v>
      </c>
      <c r="H138" s="117">
        <v>61</v>
      </c>
      <c r="I138" s="118"/>
      <c r="J138" s="117">
        <v>92</v>
      </c>
      <c r="K138" s="117">
        <v>6</v>
      </c>
      <c r="L138" s="117">
        <v>5</v>
      </c>
      <c r="M138" s="117">
        <v>1</v>
      </c>
      <c r="N138" s="117">
        <v>0</v>
      </c>
      <c r="O138" s="117">
        <v>8</v>
      </c>
      <c r="P138" s="118"/>
    </row>
    <row r="139" spans="1:16" s="1" customFormat="1" x14ac:dyDescent="0.25">
      <c r="A139" s="14"/>
      <c r="B139" s="116">
        <v>2010</v>
      </c>
      <c r="C139" s="117">
        <v>418</v>
      </c>
      <c r="D139" s="117">
        <v>26</v>
      </c>
      <c r="E139" s="117">
        <v>22</v>
      </c>
      <c r="F139" s="117">
        <v>14</v>
      </c>
      <c r="G139" s="117">
        <v>7</v>
      </c>
      <c r="H139" s="117">
        <v>60</v>
      </c>
      <c r="I139" s="118"/>
      <c r="J139" s="117">
        <v>97</v>
      </c>
      <c r="K139" s="117">
        <v>12</v>
      </c>
      <c r="L139" s="117">
        <v>11</v>
      </c>
      <c r="M139" s="117">
        <v>11</v>
      </c>
      <c r="N139" s="117">
        <v>5</v>
      </c>
      <c r="O139" s="117">
        <v>13</v>
      </c>
      <c r="P139" s="118"/>
    </row>
    <row r="140" spans="1:16" s="1" customFormat="1" x14ac:dyDescent="0.25">
      <c r="A140" s="14"/>
      <c r="B140" s="116">
        <v>2009</v>
      </c>
      <c r="C140" s="117">
        <v>477</v>
      </c>
      <c r="D140" s="117">
        <v>42</v>
      </c>
      <c r="E140" s="117">
        <v>28</v>
      </c>
      <c r="F140" s="117">
        <v>21</v>
      </c>
      <c r="G140" s="117">
        <v>6</v>
      </c>
      <c r="H140" s="117">
        <v>81</v>
      </c>
      <c r="I140" s="118"/>
      <c r="J140" s="117">
        <v>92</v>
      </c>
      <c r="K140" s="117">
        <v>7</v>
      </c>
      <c r="L140" s="117">
        <v>3</v>
      </c>
      <c r="M140" s="117">
        <v>2</v>
      </c>
      <c r="N140" s="117">
        <v>1</v>
      </c>
      <c r="O140" s="117">
        <v>11</v>
      </c>
      <c r="P140" s="118"/>
    </row>
    <row r="141" spans="1:16" s="1" customFormat="1" x14ac:dyDescent="0.25">
      <c r="A141" s="14"/>
      <c r="B141" s="116">
        <v>2008</v>
      </c>
      <c r="C141" s="117">
        <v>531</v>
      </c>
      <c r="D141" s="117">
        <v>51</v>
      </c>
      <c r="E141" s="117">
        <v>32</v>
      </c>
      <c r="F141" s="117">
        <v>18</v>
      </c>
      <c r="G141" s="117">
        <v>8</v>
      </c>
      <c r="H141" s="117">
        <v>100</v>
      </c>
      <c r="I141" s="118"/>
      <c r="J141" s="117">
        <v>111</v>
      </c>
      <c r="K141" s="117">
        <v>15</v>
      </c>
      <c r="L141" s="117">
        <v>7</v>
      </c>
      <c r="M141" s="117">
        <v>6</v>
      </c>
      <c r="N141" s="117">
        <v>1</v>
      </c>
      <c r="O141" s="117">
        <v>21</v>
      </c>
      <c r="P141" s="118"/>
    </row>
    <row r="142" spans="1:16" s="1" customFormat="1" x14ac:dyDescent="0.25">
      <c r="A142" s="14"/>
      <c r="B142" s="110" t="s">
        <v>37</v>
      </c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10"/>
      <c r="N142" s="110"/>
      <c r="O142" s="110"/>
      <c r="P142" s="110"/>
    </row>
    <row r="143" spans="1:16" s="1" customFormat="1" x14ac:dyDescent="0.25">
      <c r="A143" s="14"/>
      <c r="B143" s="113">
        <v>2023</v>
      </c>
      <c r="C143" s="114">
        <v>764</v>
      </c>
      <c r="D143" s="114">
        <v>23</v>
      </c>
      <c r="E143" s="120"/>
      <c r="F143" s="121"/>
      <c r="G143" s="120"/>
      <c r="H143" s="114">
        <v>39</v>
      </c>
      <c r="I143" s="118" t="s">
        <v>307</v>
      </c>
      <c r="J143" s="114">
        <v>546</v>
      </c>
      <c r="K143" s="114">
        <v>13</v>
      </c>
      <c r="L143" s="120"/>
      <c r="M143" s="121"/>
      <c r="N143" s="120"/>
      <c r="O143" s="117" t="s">
        <v>159</v>
      </c>
      <c r="P143" s="115"/>
    </row>
    <row r="144" spans="1:16" s="1" customFormat="1" x14ac:dyDescent="0.25">
      <c r="A144" s="14"/>
      <c r="B144" s="116">
        <v>2022</v>
      </c>
      <c r="C144" s="117">
        <v>774</v>
      </c>
      <c r="D144" s="117">
        <v>34</v>
      </c>
      <c r="E144" s="117">
        <v>33</v>
      </c>
      <c r="F144" s="122"/>
      <c r="G144" s="123"/>
      <c r="H144" s="117">
        <v>31</v>
      </c>
      <c r="I144" s="118" t="s">
        <v>306</v>
      </c>
      <c r="J144" s="117">
        <v>561</v>
      </c>
      <c r="K144" s="117">
        <v>24</v>
      </c>
      <c r="L144" s="117">
        <v>21</v>
      </c>
      <c r="M144" s="122"/>
      <c r="N144" s="123"/>
      <c r="O144" s="117">
        <v>22</v>
      </c>
      <c r="P144" s="118" t="s">
        <v>306</v>
      </c>
    </row>
    <row r="145" spans="1:16" s="1" customFormat="1" x14ac:dyDescent="0.25">
      <c r="A145" s="14"/>
      <c r="B145" s="116">
        <v>2021</v>
      </c>
      <c r="C145" s="117">
        <v>753</v>
      </c>
      <c r="D145" s="117">
        <v>43</v>
      </c>
      <c r="E145" s="117">
        <v>38</v>
      </c>
      <c r="F145" s="117">
        <v>36</v>
      </c>
      <c r="G145" s="123"/>
      <c r="H145" s="117">
        <v>25</v>
      </c>
      <c r="I145" s="118"/>
      <c r="J145" s="117">
        <v>551</v>
      </c>
      <c r="K145" s="117">
        <v>31</v>
      </c>
      <c r="L145" s="117">
        <v>28</v>
      </c>
      <c r="M145" s="117">
        <v>27</v>
      </c>
      <c r="N145" s="123"/>
      <c r="O145" s="117">
        <v>26</v>
      </c>
      <c r="P145" s="118"/>
    </row>
    <row r="146" spans="1:16" s="1" customFormat="1" x14ac:dyDescent="0.25">
      <c r="A146" s="14"/>
      <c r="B146" s="116">
        <v>2020</v>
      </c>
      <c r="C146" s="117">
        <v>761</v>
      </c>
      <c r="D146" s="117">
        <v>39</v>
      </c>
      <c r="E146" s="117">
        <v>30</v>
      </c>
      <c r="F146" s="117">
        <v>25</v>
      </c>
      <c r="G146" s="123"/>
      <c r="H146" s="117">
        <v>33</v>
      </c>
      <c r="I146" s="118"/>
      <c r="J146" s="117">
        <v>558</v>
      </c>
      <c r="K146" s="117">
        <v>29</v>
      </c>
      <c r="L146" s="117">
        <v>24</v>
      </c>
      <c r="M146" s="117">
        <v>22</v>
      </c>
      <c r="N146" s="123"/>
      <c r="O146" s="117">
        <v>23</v>
      </c>
      <c r="P146" s="118"/>
    </row>
    <row r="147" spans="1:16" s="1" customFormat="1" x14ac:dyDescent="0.25">
      <c r="A147" s="14"/>
      <c r="B147" s="116">
        <v>2019</v>
      </c>
      <c r="C147" s="117">
        <v>747</v>
      </c>
      <c r="D147" s="117">
        <v>34</v>
      </c>
      <c r="E147" s="119">
        <v>31</v>
      </c>
      <c r="F147" s="117">
        <v>23</v>
      </c>
      <c r="G147" s="123"/>
      <c r="H147" s="117">
        <v>26</v>
      </c>
      <c r="I147" s="118"/>
      <c r="J147" s="117">
        <v>551</v>
      </c>
      <c r="K147" s="117">
        <v>25</v>
      </c>
      <c r="L147" s="117">
        <v>24</v>
      </c>
      <c r="M147" s="117">
        <v>20</v>
      </c>
      <c r="N147" s="123"/>
      <c r="O147" s="117">
        <v>22</v>
      </c>
      <c r="P147" s="118"/>
    </row>
    <row r="148" spans="1:16" s="1" customFormat="1" x14ac:dyDescent="0.25">
      <c r="A148" s="14"/>
      <c r="B148" s="116">
        <v>2018</v>
      </c>
      <c r="C148" s="117">
        <v>746</v>
      </c>
      <c r="D148" s="117">
        <v>36</v>
      </c>
      <c r="E148" s="117">
        <v>34</v>
      </c>
      <c r="F148" s="119">
        <v>28</v>
      </c>
      <c r="G148" s="117">
        <v>23</v>
      </c>
      <c r="H148" s="117">
        <v>31</v>
      </c>
      <c r="I148" s="118"/>
      <c r="J148" s="117">
        <v>555</v>
      </c>
      <c r="K148" s="117">
        <v>19</v>
      </c>
      <c r="L148" s="117">
        <v>17</v>
      </c>
      <c r="M148" s="119">
        <v>11</v>
      </c>
      <c r="N148" s="117">
        <v>10</v>
      </c>
      <c r="O148" s="117">
        <v>29</v>
      </c>
      <c r="P148" s="118"/>
    </row>
    <row r="149" spans="1:16" s="1" customFormat="1" x14ac:dyDescent="0.25">
      <c r="A149" s="14"/>
      <c r="B149" s="116">
        <v>2017</v>
      </c>
      <c r="C149" s="117">
        <v>755</v>
      </c>
      <c r="D149" s="117">
        <v>31</v>
      </c>
      <c r="E149" s="117">
        <v>27</v>
      </c>
      <c r="F149" s="119">
        <v>21</v>
      </c>
      <c r="G149" s="117">
        <v>20</v>
      </c>
      <c r="H149" s="117">
        <v>38</v>
      </c>
      <c r="I149" s="118"/>
      <c r="J149" s="117">
        <v>577</v>
      </c>
      <c r="K149" s="117">
        <v>23</v>
      </c>
      <c r="L149" s="117">
        <v>19</v>
      </c>
      <c r="M149" s="119">
        <v>16</v>
      </c>
      <c r="N149" s="117">
        <v>10</v>
      </c>
      <c r="O149" s="117">
        <v>36</v>
      </c>
      <c r="P149" s="118"/>
    </row>
    <row r="150" spans="1:16" s="1" customFormat="1" x14ac:dyDescent="0.25">
      <c r="A150" s="14"/>
      <c r="B150" s="116">
        <v>2016</v>
      </c>
      <c r="C150" s="117">
        <v>752</v>
      </c>
      <c r="D150" s="117">
        <v>34</v>
      </c>
      <c r="E150" s="117">
        <v>31</v>
      </c>
      <c r="F150" s="119">
        <v>28</v>
      </c>
      <c r="G150" s="117">
        <v>21</v>
      </c>
      <c r="H150" s="117">
        <v>30</v>
      </c>
      <c r="I150" s="118"/>
      <c r="J150" s="117">
        <v>574</v>
      </c>
      <c r="K150" s="117">
        <v>31</v>
      </c>
      <c r="L150" s="117">
        <v>30</v>
      </c>
      <c r="M150" s="119">
        <v>29</v>
      </c>
      <c r="N150" s="117">
        <v>22</v>
      </c>
      <c r="O150" s="117">
        <v>19</v>
      </c>
      <c r="P150" s="118"/>
    </row>
    <row r="151" spans="1:16" s="1" customFormat="1" x14ac:dyDescent="0.25">
      <c r="A151" s="14"/>
      <c r="B151" s="116">
        <v>2015</v>
      </c>
      <c r="C151" s="117">
        <v>769</v>
      </c>
      <c r="D151" s="117">
        <v>36</v>
      </c>
      <c r="E151" s="117">
        <v>32</v>
      </c>
      <c r="F151" s="117">
        <v>25</v>
      </c>
      <c r="G151" s="117">
        <v>22</v>
      </c>
      <c r="H151" s="117">
        <v>40</v>
      </c>
      <c r="I151" s="118"/>
      <c r="J151" s="117">
        <v>582</v>
      </c>
      <c r="K151" s="117">
        <v>28</v>
      </c>
      <c r="L151" s="117">
        <v>24</v>
      </c>
      <c r="M151" s="119">
        <v>22</v>
      </c>
      <c r="N151" s="117">
        <v>15</v>
      </c>
      <c r="O151" s="117">
        <v>35</v>
      </c>
      <c r="P151" s="118"/>
    </row>
    <row r="152" spans="1:16" s="1" customFormat="1" x14ac:dyDescent="0.25">
      <c r="A152" s="14"/>
      <c r="B152" s="116">
        <v>2014</v>
      </c>
      <c r="C152" s="117">
        <v>779</v>
      </c>
      <c r="D152" s="117">
        <v>33</v>
      </c>
      <c r="E152" s="117">
        <v>27</v>
      </c>
      <c r="F152" s="117">
        <v>23</v>
      </c>
      <c r="G152" s="117">
        <v>21</v>
      </c>
      <c r="H152" s="117">
        <v>55</v>
      </c>
      <c r="I152" s="118"/>
      <c r="J152" s="117">
        <v>592</v>
      </c>
      <c r="K152" s="117">
        <v>19</v>
      </c>
      <c r="L152" s="117">
        <v>15</v>
      </c>
      <c r="M152" s="119">
        <v>14</v>
      </c>
      <c r="N152" s="117">
        <v>11</v>
      </c>
      <c r="O152" s="117">
        <v>43</v>
      </c>
      <c r="P152" s="118"/>
    </row>
    <row r="153" spans="1:16" s="1" customFormat="1" x14ac:dyDescent="0.25">
      <c r="A153" s="28"/>
      <c r="B153" s="116">
        <v>2013</v>
      </c>
      <c r="C153" s="117">
        <v>814</v>
      </c>
      <c r="D153" s="117">
        <v>31</v>
      </c>
      <c r="E153" s="117">
        <v>26</v>
      </c>
      <c r="F153" s="117">
        <v>23</v>
      </c>
      <c r="G153" s="117">
        <v>18</v>
      </c>
      <c r="H153" s="117">
        <v>52</v>
      </c>
      <c r="I153" s="118"/>
      <c r="J153" s="117">
        <v>627</v>
      </c>
      <c r="K153" s="117">
        <v>27</v>
      </c>
      <c r="L153" s="117">
        <v>24</v>
      </c>
      <c r="M153" s="117">
        <v>19</v>
      </c>
      <c r="N153" s="117">
        <v>16</v>
      </c>
      <c r="O153" s="117">
        <v>46</v>
      </c>
      <c r="P153" s="118"/>
    </row>
    <row r="154" spans="1:16" s="1" customFormat="1" x14ac:dyDescent="0.25">
      <c r="A154" s="14"/>
      <c r="B154" s="116">
        <v>2012</v>
      </c>
      <c r="C154" s="117">
        <v>832</v>
      </c>
      <c r="D154" s="117">
        <v>22</v>
      </c>
      <c r="E154" s="117">
        <v>21</v>
      </c>
      <c r="F154" s="117">
        <v>17</v>
      </c>
      <c r="G154" s="117">
        <v>14</v>
      </c>
      <c r="H154" s="117">
        <v>42</v>
      </c>
      <c r="I154" s="118"/>
      <c r="J154" s="117">
        <v>652</v>
      </c>
      <c r="K154" s="117">
        <v>17</v>
      </c>
      <c r="L154" s="117">
        <v>15</v>
      </c>
      <c r="M154" s="117">
        <v>11</v>
      </c>
      <c r="N154" s="117">
        <v>9</v>
      </c>
      <c r="O154" s="117">
        <v>48</v>
      </c>
      <c r="P154" s="118"/>
    </row>
    <row r="155" spans="1:16" s="1" customFormat="1" x14ac:dyDescent="0.25">
      <c r="A155" s="14"/>
      <c r="B155" s="116">
        <v>2011</v>
      </c>
      <c r="C155" s="117">
        <v>872</v>
      </c>
      <c r="D155" s="117">
        <v>18</v>
      </c>
      <c r="E155" s="117">
        <v>17</v>
      </c>
      <c r="F155" s="117">
        <v>13</v>
      </c>
      <c r="G155" s="117">
        <v>11</v>
      </c>
      <c r="H155" s="117">
        <v>64</v>
      </c>
      <c r="I155" s="118"/>
      <c r="J155" s="117">
        <v>691</v>
      </c>
      <c r="K155" s="117">
        <v>16</v>
      </c>
      <c r="L155" s="117">
        <v>15</v>
      </c>
      <c r="M155" s="117">
        <v>11</v>
      </c>
      <c r="N155" s="117">
        <v>7</v>
      </c>
      <c r="O155" s="117">
        <v>56</v>
      </c>
      <c r="P155" s="118"/>
    </row>
    <row r="156" spans="1:16" s="1" customFormat="1" x14ac:dyDescent="0.25">
      <c r="A156" s="14"/>
      <c r="B156" s="116">
        <v>2010</v>
      </c>
      <c r="C156" s="117">
        <v>905</v>
      </c>
      <c r="D156" s="117">
        <v>37</v>
      </c>
      <c r="E156" s="117">
        <v>34</v>
      </c>
      <c r="F156" s="117">
        <v>29</v>
      </c>
      <c r="G156" s="117">
        <v>19</v>
      </c>
      <c r="H156" s="117">
        <v>48</v>
      </c>
      <c r="I156" s="118"/>
      <c r="J156" s="117">
        <v>727</v>
      </c>
      <c r="K156" s="117">
        <v>34</v>
      </c>
      <c r="L156" s="117">
        <v>27</v>
      </c>
      <c r="M156" s="117">
        <v>22</v>
      </c>
      <c r="N156" s="117">
        <v>15</v>
      </c>
      <c r="O156" s="117">
        <v>51</v>
      </c>
      <c r="P156" s="118"/>
    </row>
    <row r="157" spans="1:16" s="1" customFormat="1" x14ac:dyDescent="0.25">
      <c r="A157" s="14"/>
      <c r="B157" s="116">
        <v>2009</v>
      </c>
      <c r="C157" s="117">
        <v>946</v>
      </c>
      <c r="D157" s="117">
        <v>39</v>
      </c>
      <c r="E157" s="117">
        <v>36</v>
      </c>
      <c r="F157" s="117">
        <v>31</v>
      </c>
      <c r="G157" s="117">
        <v>22</v>
      </c>
      <c r="H157" s="117">
        <v>73</v>
      </c>
      <c r="I157" s="118"/>
      <c r="J157" s="117">
        <v>744</v>
      </c>
      <c r="K157" s="117">
        <v>35</v>
      </c>
      <c r="L157" s="117">
        <v>30</v>
      </c>
      <c r="M157" s="117">
        <v>23</v>
      </c>
      <c r="N157" s="117">
        <v>19</v>
      </c>
      <c r="O157" s="117">
        <v>52</v>
      </c>
      <c r="P157" s="118"/>
    </row>
    <row r="158" spans="1:16" s="1" customFormat="1" x14ac:dyDescent="0.25">
      <c r="A158" s="14"/>
      <c r="B158" s="116">
        <v>2008</v>
      </c>
      <c r="C158" s="117">
        <v>959</v>
      </c>
      <c r="D158" s="117">
        <v>64</v>
      </c>
      <c r="E158" s="117">
        <v>60</v>
      </c>
      <c r="F158" s="117">
        <v>50</v>
      </c>
      <c r="G158" s="117">
        <v>35</v>
      </c>
      <c r="H158" s="117">
        <v>55</v>
      </c>
      <c r="I158" s="118"/>
      <c r="J158" s="117">
        <v>761</v>
      </c>
      <c r="K158" s="117">
        <v>49</v>
      </c>
      <c r="L158" s="117">
        <v>46</v>
      </c>
      <c r="M158" s="117">
        <v>36</v>
      </c>
      <c r="N158" s="117">
        <v>27</v>
      </c>
      <c r="O158" s="117">
        <v>53</v>
      </c>
      <c r="P158" s="118"/>
    </row>
    <row r="159" spans="1:16" s="1" customFormat="1" x14ac:dyDescent="0.25">
      <c r="A159" s="14"/>
      <c r="B159" s="151" t="s">
        <v>30</v>
      </c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</row>
    <row r="160" spans="1:16" s="1" customFormat="1" x14ac:dyDescent="0.25">
      <c r="A160" s="14"/>
      <c r="B160" s="110" t="s">
        <v>38</v>
      </c>
      <c r="C160" s="110"/>
      <c r="D160" s="110"/>
      <c r="E160" s="110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</row>
    <row r="161" spans="1:16" s="1" customFormat="1" x14ac:dyDescent="0.25">
      <c r="A161" s="14"/>
      <c r="B161" s="113">
        <v>2023</v>
      </c>
      <c r="C161" s="114">
        <v>292</v>
      </c>
      <c r="D161" s="114">
        <v>11</v>
      </c>
      <c r="E161" s="120"/>
      <c r="F161" s="121"/>
      <c r="G161" s="120"/>
      <c r="H161" s="114">
        <v>20</v>
      </c>
      <c r="I161" s="118" t="s">
        <v>307</v>
      </c>
      <c r="J161" s="114">
        <v>189</v>
      </c>
      <c r="K161" s="114">
        <v>7</v>
      </c>
      <c r="L161" s="120"/>
      <c r="M161" s="121"/>
      <c r="N161" s="120"/>
      <c r="O161" s="117" t="s">
        <v>159</v>
      </c>
      <c r="P161" s="115"/>
    </row>
    <row r="162" spans="1:16" s="1" customFormat="1" x14ac:dyDescent="0.25">
      <c r="A162" s="14"/>
      <c r="B162" s="116">
        <v>2022</v>
      </c>
      <c r="C162" s="117">
        <v>300</v>
      </c>
      <c r="D162" s="117">
        <v>17</v>
      </c>
      <c r="E162" s="117">
        <v>15</v>
      </c>
      <c r="F162" s="122"/>
      <c r="G162" s="123"/>
      <c r="H162" s="117">
        <v>18</v>
      </c>
      <c r="I162" s="118" t="s">
        <v>306</v>
      </c>
      <c r="J162" s="117">
        <v>189</v>
      </c>
      <c r="K162" s="117">
        <v>7</v>
      </c>
      <c r="L162" s="117">
        <v>7</v>
      </c>
      <c r="M162" s="122"/>
      <c r="N162" s="123"/>
      <c r="O162" s="117">
        <v>2</v>
      </c>
      <c r="P162" s="118" t="s">
        <v>306</v>
      </c>
    </row>
    <row r="163" spans="1:16" s="1" customFormat="1" x14ac:dyDescent="0.25">
      <c r="A163" s="14"/>
      <c r="B163" s="116">
        <v>2021</v>
      </c>
      <c r="C163" s="117">
        <v>295</v>
      </c>
      <c r="D163" s="117">
        <v>15</v>
      </c>
      <c r="E163" s="117">
        <v>13</v>
      </c>
      <c r="F163" s="117">
        <v>11</v>
      </c>
      <c r="G163" s="123"/>
      <c r="H163" s="117">
        <v>13</v>
      </c>
      <c r="I163" s="118"/>
      <c r="J163" s="117">
        <v>189</v>
      </c>
      <c r="K163" s="117">
        <v>9</v>
      </c>
      <c r="L163" s="117">
        <v>8</v>
      </c>
      <c r="M163" s="117">
        <v>8</v>
      </c>
      <c r="N163" s="123"/>
      <c r="O163" s="117">
        <v>9</v>
      </c>
      <c r="P163" s="118"/>
    </row>
    <row r="164" spans="1:16" s="1" customFormat="1" x14ac:dyDescent="0.25">
      <c r="A164" s="14"/>
      <c r="B164" s="110" t="s">
        <v>39</v>
      </c>
      <c r="C164" s="110"/>
      <c r="D164" s="110"/>
      <c r="E164" s="110"/>
      <c r="F164" s="110"/>
      <c r="G164" s="110"/>
      <c r="H164" s="110"/>
      <c r="I164" s="110"/>
      <c r="J164" s="110"/>
      <c r="K164" s="110"/>
      <c r="L164" s="110"/>
      <c r="M164" s="110"/>
      <c r="N164" s="110"/>
      <c r="O164" s="110"/>
      <c r="P164" s="110"/>
    </row>
    <row r="165" spans="1:16" s="1" customFormat="1" x14ac:dyDescent="0.25">
      <c r="A165" s="14"/>
      <c r="B165" s="113">
        <v>2023</v>
      </c>
      <c r="C165" s="114">
        <v>297</v>
      </c>
      <c r="D165" s="114">
        <v>9</v>
      </c>
      <c r="E165" s="120"/>
      <c r="F165" s="121"/>
      <c r="G165" s="120"/>
      <c r="H165" s="114">
        <v>21</v>
      </c>
      <c r="I165" s="118" t="s">
        <v>307</v>
      </c>
      <c r="J165" s="114">
        <v>152</v>
      </c>
      <c r="K165" s="114">
        <v>3</v>
      </c>
      <c r="L165" s="120"/>
      <c r="M165" s="121"/>
      <c r="N165" s="120"/>
      <c r="O165" s="117" t="s">
        <v>159</v>
      </c>
      <c r="P165" s="115"/>
    </row>
    <row r="166" spans="1:16" s="1" customFormat="1" x14ac:dyDescent="0.25">
      <c r="A166" s="14"/>
      <c r="B166" s="116">
        <v>2022</v>
      </c>
      <c r="C166" s="117">
        <v>301</v>
      </c>
      <c r="D166" s="117">
        <v>11</v>
      </c>
      <c r="E166" s="117">
        <v>10</v>
      </c>
      <c r="F166" s="122"/>
      <c r="G166" s="123"/>
      <c r="H166" s="117">
        <v>16</v>
      </c>
      <c r="I166" s="118" t="s">
        <v>306</v>
      </c>
      <c r="J166" s="117">
        <v>156</v>
      </c>
      <c r="K166" s="117">
        <v>6</v>
      </c>
      <c r="L166" s="117">
        <v>5</v>
      </c>
      <c r="M166" s="122"/>
      <c r="N166" s="123"/>
      <c r="O166" s="117">
        <v>10</v>
      </c>
      <c r="P166" s="118" t="s">
        <v>306</v>
      </c>
    </row>
    <row r="167" spans="1:16" s="1" customFormat="1" x14ac:dyDescent="0.25">
      <c r="A167" s="14"/>
      <c r="B167" s="116">
        <v>2021</v>
      </c>
      <c r="C167" s="117">
        <v>296</v>
      </c>
      <c r="D167" s="117">
        <v>19</v>
      </c>
      <c r="E167" s="117">
        <v>17</v>
      </c>
      <c r="F167" s="117">
        <v>17</v>
      </c>
      <c r="G167" s="123"/>
      <c r="H167" s="117">
        <v>8</v>
      </c>
      <c r="I167" s="118"/>
      <c r="J167" s="117">
        <v>153</v>
      </c>
      <c r="K167" s="117">
        <v>9</v>
      </c>
      <c r="L167" s="117">
        <v>8</v>
      </c>
      <c r="M167" s="117">
        <v>8</v>
      </c>
      <c r="N167" s="123"/>
      <c r="O167" s="117">
        <v>5</v>
      </c>
      <c r="P167" s="118"/>
    </row>
    <row r="168" spans="1:16" s="1" customFormat="1" x14ac:dyDescent="0.25">
      <c r="A168" s="14"/>
      <c r="B168" s="110" t="s">
        <v>371</v>
      </c>
      <c r="C168" s="110"/>
      <c r="D168" s="110"/>
      <c r="E168" s="110"/>
      <c r="F168" s="110"/>
      <c r="G168" s="110"/>
      <c r="H168" s="110"/>
      <c r="I168" s="110"/>
      <c r="J168" s="110"/>
      <c r="K168" s="110"/>
      <c r="L168" s="110"/>
      <c r="M168" s="110"/>
      <c r="N168" s="110"/>
      <c r="O168" s="110"/>
      <c r="P168" s="110"/>
    </row>
    <row r="169" spans="1:16" s="1" customFormat="1" x14ac:dyDescent="0.25">
      <c r="A169" s="14"/>
      <c r="B169" s="113">
        <v>2023</v>
      </c>
      <c r="C169" s="114">
        <v>175</v>
      </c>
      <c r="D169" s="114">
        <v>7</v>
      </c>
      <c r="E169" s="120"/>
      <c r="F169" s="121"/>
      <c r="G169" s="120"/>
      <c r="H169" s="114">
        <v>9</v>
      </c>
      <c r="I169" s="118" t="s">
        <v>307</v>
      </c>
      <c r="J169" s="114">
        <v>91</v>
      </c>
      <c r="K169" s="114">
        <v>2</v>
      </c>
      <c r="L169" s="120"/>
      <c r="M169" s="121"/>
      <c r="N169" s="120"/>
      <c r="O169" s="117" t="s">
        <v>159</v>
      </c>
      <c r="P169" s="115"/>
    </row>
    <row r="170" spans="1:16" s="1" customFormat="1" x14ac:dyDescent="0.25">
      <c r="A170" s="14"/>
      <c r="B170" s="116">
        <v>2022</v>
      </c>
      <c r="C170" s="117">
        <v>178</v>
      </c>
      <c r="D170" s="117">
        <v>7</v>
      </c>
      <c r="E170" s="117">
        <v>6</v>
      </c>
      <c r="F170" s="122"/>
      <c r="G170" s="123"/>
      <c r="H170" s="117">
        <v>15</v>
      </c>
      <c r="I170" s="118" t="s">
        <v>306</v>
      </c>
      <c r="J170" s="117">
        <v>97</v>
      </c>
      <c r="K170" s="117">
        <v>1</v>
      </c>
      <c r="L170" s="117">
        <v>1</v>
      </c>
      <c r="M170" s="122"/>
      <c r="N170" s="123"/>
      <c r="O170" s="117">
        <v>3</v>
      </c>
      <c r="P170" s="118" t="s">
        <v>306</v>
      </c>
    </row>
    <row r="171" spans="1:16" s="1" customFormat="1" x14ac:dyDescent="0.25">
      <c r="A171" s="14"/>
      <c r="B171" s="116">
        <v>2021</v>
      </c>
      <c r="C171" s="117">
        <v>189</v>
      </c>
      <c r="D171" s="117">
        <v>10</v>
      </c>
      <c r="E171" s="117">
        <v>7</v>
      </c>
      <c r="F171" s="117">
        <v>6</v>
      </c>
      <c r="G171" s="123"/>
      <c r="H171" s="117">
        <v>11</v>
      </c>
      <c r="I171" s="118"/>
      <c r="J171" s="117">
        <v>99</v>
      </c>
      <c r="K171" s="117">
        <v>6</v>
      </c>
      <c r="L171" s="117">
        <v>5</v>
      </c>
      <c r="M171" s="117">
        <v>4</v>
      </c>
      <c r="N171" s="123"/>
      <c r="O171" s="117">
        <v>6</v>
      </c>
      <c r="P171" s="118"/>
    </row>
    <row r="172" spans="1:16" s="1" customFormat="1" x14ac:dyDescent="0.25">
      <c r="A172" s="14"/>
      <c r="B172" s="110" t="s">
        <v>370</v>
      </c>
      <c r="C172" s="110"/>
      <c r="D172" s="110"/>
      <c r="E172" s="110"/>
      <c r="F172" s="110"/>
      <c r="G172" s="110"/>
      <c r="H172" s="110"/>
      <c r="I172" s="110"/>
      <c r="J172" s="110"/>
      <c r="K172" s="110"/>
      <c r="L172" s="110"/>
      <c r="M172" s="110"/>
      <c r="N172" s="110"/>
      <c r="O172" s="110"/>
      <c r="P172" s="110"/>
    </row>
    <row r="173" spans="1:16" s="1" customFormat="1" x14ac:dyDescent="0.25">
      <c r="A173" s="14"/>
      <c r="B173" s="113">
        <v>2023</v>
      </c>
      <c r="C173" s="114">
        <v>75</v>
      </c>
      <c r="D173" s="114">
        <v>4</v>
      </c>
      <c r="E173" s="120"/>
      <c r="F173" s="121"/>
      <c r="G173" s="120"/>
      <c r="H173" s="114">
        <v>4</v>
      </c>
      <c r="I173" s="118" t="s">
        <v>307</v>
      </c>
      <c r="J173" s="114">
        <v>39</v>
      </c>
      <c r="K173" s="114">
        <v>1</v>
      </c>
      <c r="L173" s="120"/>
      <c r="M173" s="121"/>
      <c r="N173" s="120"/>
      <c r="O173" s="117" t="s">
        <v>159</v>
      </c>
      <c r="P173" s="115"/>
    </row>
    <row r="174" spans="1:16" s="1" customFormat="1" x14ac:dyDescent="0.25">
      <c r="A174" s="14"/>
      <c r="B174" s="116">
        <v>2022</v>
      </c>
      <c r="C174" s="117">
        <v>76</v>
      </c>
      <c r="D174" s="117">
        <v>10</v>
      </c>
      <c r="E174" s="117">
        <v>10</v>
      </c>
      <c r="F174" s="122"/>
      <c r="G174" s="123"/>
      <c r="H174" s="117">
        <v>5</v>
      </c>
      <c r="I174" s="118" t="s">
        <v>306</v>
      </c>
      <c r="J174" s="117">
        <v>41</v>
      </c>
      <c r="K174" s="117">
        <v>5</v>
      </c>
      <c r="L174" s="117">
        <v>3</v>
      </c>
      <c r="M174" s="122"/>
      <c r="N174" s="123"/>
      <c r="O174" s="117">
        <v>4</v>
      </c>
      <c r="P174" s="118" t="s">
        <v>306</v>
      </c>
    </row>
    <row r="175" spans="1:16" s="1" customFormat="1" x14ac:dyDescent="0.25">
      <c r="A175" s="14"/>
      <c r="B175" s="116">
        <v>2021</v>
      </c>
      <c r="C175" s="117">
        <v>64</v>
      </c>
      <c r="D175" s="117">
        <v>7</v>
      </c>
      <c r="E175" s="117">
        <v>7</v>
      </c>
      <c r="F175" s="117">
        <v>6</v>
      </c>
      <c r="G175" s="123"/>
      <c r="H175" s="117">
        <v>1</v>
      </c>
      <c r="I175" s="118"/>
      <c r="J175" s="117">
        <v>38</v>
      </c>
      <c r="K175" s="117">
        <v>6</v>
      </c>
      <c r="L175" s="117">
        <v>6</v>
      </c>
      <c r="M175" s="117">
        <v>6</v>
      </c>
      <c r="N175" s="123"/>
      <c r="O175" s="117">
        <v>2</v>
      </c>
      <c r="P175" s="118"/>
    </row>
    <row r="176" spans="1:16" s="1" customFormat="1" x14ac:dyDescent="0.25">
      <c r="A176" s="14"/>
      <c r="B176" s="110" t="s">
        <v>369</v>
      </c>
      <c r="C176" s="110"/>
      <c r="D176" s="110"/>
      <c r="E176" s="110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</row>
    <row r="177" spans="1:16" s="1" customFormat="1" x14ac:dyDescent="0.25">
      <c r="A177" s="14"/>
      <c r="B177" s="113">
        <v>2023</v>
      </c>
      <c r="C177" s="114">
        <v>14</v>
      </c>
      <c r="D177" s="114">
        <v>0</v>
      </c>
      <c r="E177" s="120"/>
      <c r="F177" s="121"/>
      <c r="G177" s="120"/>
      <c r="H177" s="114">
        <v>1</v>
      </c>
      <c r="I177" s="118" t="s">
        <v>307</v>
      </c>
      <c r="J177" s="114">
        <v>11</v>
      </c>
      <c r="K177" s="114">
        <v>1</v>
      </c>
      <c r="L177" s="120"/>
      <c r="M177" s="121"/>
      <c r="N177" s="120"/>
      <c r="O177" s="117" t="s">
        <v>159</v>
      </c>
      <c r="P177" s="115"/>
    </row>
    <row r="178" spans="1:16" s="1" customFormat="1" x14ac:dyDescent="0.25">
      <c r="A178" s="14"/>
      <c r="B178" s="116">
        <v>2022</v>
      </c>
      <c r="C178" s="117">
        <v>14</v>
      </c>
      <c r="D178" s="117">
        <v>1</v>
      </c>
      <c r="E178" s="117">
        <v>1</v>
      </c>
      <c r="F178" s="122"/>
      <c r="G178" s="123"/>
      <c r="H178" s="117">
        <v>0</v>
      </c>
      <c r="I178" s="118" t="s">
        <v>306</v>
      </c>
      <c r="J178" s="117">
        <v>10</v>
      </c>
      <c r="K178" s="117">
        <v>0</v>
      </c>
      <c r="L178" s="117">
        <v>0</v>
      </c>
      <c r="M178" s="122"/>
      <c r="N178" s="123"/>
      <c r="O178" s="117">
        <v>0</v>
      </c>
      <c r="P178" s="118" t="s">
        <v>306</v>
      </c>
    </row>
    <row r="179" spans="1:16" s="1" customFormat="1" x14ac:dyDescent="0.25">
      <c r="A179" s="14"/>
      <c r="B179" s="116">
        <v>2021</v>
      </c>
      <c r="C179" s="117">
        <v>16</v>
      </c>
      <c r="D179" s="117">
        <v>1</v>
      </c>
      <c r="E179" s="117">
        <v>1</v>
      </c>
      <c r="F179" s="117">
        <v>1</v>
      </c>
      <c r="G179" s="123"/>
      <c r="H179" s="117">
        <v>3</v>
      </c>
      <c r="I179" s="118"/>
      <c r="J179" s="117">
        <v>11</v>
      </c>
      <c r="K179" s="117">
        <v>1</v>
      </c>
      <c r="L179" s="117">
        <v>1</v>
      </c>
      <c r="M179" s="117">
        <v>1</v>
      </c>
      <c r="N179" s="123"/>
      <c r="O179" s="117">
        <v>1</v>
      </c>
      <c r="P179" s="118"/>
    </row>
    <row r="180" spans="1:16" s="1" customFormat="1" x14ac:dyDescent="0.25">
      <c r="A180" s="14"/>
      <c r="B180" s="110" t="s">
        <v>40</v>
      </c>
      <c r="C180" s="110"/>
      <c r="D180" s="110"/>
      <c r="E180" s="110"/>
      <c r="F180" s="110"/>
      <c r="G180" s="110"/>
      <c r="H180" s="110"/>
      <c r="I180" s="110"/>
      <c r="J180" s="110"/>
      <c r="K180" s="110"/>
      <c r="L180" s="110"/>
      <c r="M180" s="110"/>
      <c r="N180" s="110"/>
      <c r="O180" s="110"/>
      <c r="P180" s="110"/>
    </row>
    <row r="181" spans="1:16" s="1" customFormat="1" x14ac:dyDescent="0.25">
      <c r="A181" s="14"/>
      <c r="B181" s="113">
        <v>2023</v>
      </c>
      <c r="C181" s="114">
        <v>76</v>
      </c>
      <c r="D181" s="114">
        <v>2</v>
      </c>
      <c r="E181" s="120"/>
      <c r="F181" s="121"/>
      <c r="G181" s="120"/>
      <c r="H181" s="114">
        <v>7</v>
      </c>
      <c r="I181" s="118" t="s">
        <v>307</v>
      </c>
      <c r="J181" s="114">
        <v>44</v>
      </c>
      <c r="K181" s="114">
        <v>0</v>
      </c>
      <c r="L181" s="120"/>
      <c r="M181" s="121"/>
      <c r="N181" s="120"/>
      <c r="O181" s="117" t="s">
        <v>159</v>
      </c>
      <c r="P181" s="115"/>
    </row>
    <row r="182" spans="1:16" s="1" customFormat="1" x14ac:dyDescent="0.25">
      <c r="A182" s="14"/>
      <c r="B182" s="116">
        <v>2022</v>
      </c>
      <c r="C182" s="117">
        <v>76</v>
      </c>
      <c r="D182" s="117">
        <v>3</v>
      </c>
      <c r="E182" s="117">
        <v>3</v>
      </c>
      <c r="F182" s="122"/>
      <c r="G182" s="123"/>
      <c r="H182" s="117">
        <v>5</v>
      </c>
      <c r="I182" s="118" t="s">
        <v>306</v>
      </c>
      <c r="J182" s="117">
        <v>47</v>
      </c>
      <c r="K182" s="117">
        <v>5</v>
      </c>
      <c r="L182" s="117">
        <v>4</v>
      </c>
      <c r="M182" s="122"/>
      <c r="N182" s="123"/>
      <c r="O182" s="117">
        <v>3</v>
      </c>
      <c r="P182" s="118" t="s">
        <v>306</v>
      </c>
    </row>
    <row r="183" spans="1:16" s="1" customFormat="1" x14ac:dyDescent="0.25">
      <c r="A183" s="14"/>
      <c r="B183" s="116">
        <v>2021</v>
      </c>
      <c r="C183" s="117">
        <v>79</v>
      </c>
      <c r="D183" s="117">
        <v>3</v>
      </c>
      <c r="E183" s="117">
        <v>1</v>
      </c>
      <c r="F183" s="117">
        <v>1</v>
      </c>
      <c r="G183" s="123"/>
      <c r="H183" s="117">
        <v>6</v>
      </c>
      <c r="I183" s="118"/>
      <c r="J183" s="117">
        <v>44</v>
      </c>
      <c r="K183" s="117">
        <v>0</v>
      </c>
      <c r="L183" s="117">
        <v>0</v>
      </c>
      <c r="M183" s="117">
        <v>0</v>
      </c>
      <c r="N183" s="123"/>
      <c r="O183" s="117">
        <v>4</v>
      </c>
      <c r="P183" s="118"/>
    </row>
    <row r="184" spans="1:16" s="1" customFormat="1" x14ac:dyDescent="0.25">
      <c r="A184" s="14"/>
      <c r="B184" s="110" t="s">
        <v>41</v>
      </c>
      <c r="C184" s="110"/>
      <c r="D184" s="110"/>
      <c r="E184" s="110"/>
      <c r="F184" s="110"/>
      <c r="G184" s="110"/>
      <c r="H184" s="110"/>
      <c r="I184" s="110"/>
      <c r="J184" s="110"/>
      <c r="K184" s="110"/>
      <c r="L184" s="110"/>
      <c r="M184" s="110"/>
      <c r="N184" s="110"/>
      <c r="O184" s="110"/>
      <c r="P184" s="110"/>
    </row>
    <row r="185" spans="1:16" s="1" customFormat="1" x14ac:dyDescent="0.25">
      <c r="A185" s="14"/>
      <c r="B185" s="113">
        <v>2023</v>
      </c>
      <c r="C185" s="114">
        <v>38</v>
      </c>
      <c r="D185" s="114">
        <v>2</v>
      </c>
      <c r="E185" s="120"/>
      <c r="F185" s="121"/>
      <c r="G185" s="120"/>
      <c r="H185" s="114">
        <v>3</v>
      </c>
      <c r="I185" s="118" t="s">
        <v>307</v>
      </c>
      <c r="J185" s="114">
        <v>24</v>
      </c>
      <c r="K185" s="114">
        <v>0</v>
      </c>
      <c r="L185" s="120"/>
      <c r="M185" s="121"/>
      <c r="N185" s="120"/>
      <c r="O185" s="117" t="s">
        <v>159</v>
      </c>
      <c r="P185" s="115"/>
    </row>
    <row r="186" spans="1:16" s="1" customFormat="1" x14ac:dyDescent="0.25">
      <c r="A186" s="14"/>
      <c r="B186" s="116">
        <v>2022</v>
      </c>
      <c r="C186" s="117">
        <v>36</v>
      </c>
      <c r="D186" s="117">
        <v>3</v>
      </c>
      <c r="E186" s="117">
        <v>3</v>
      </c>
      <c r="F186" s="122"/>
      <c r="G186" s="123"/>
      <c r="H186" s="117">
        <v>1</v>
      </c>
      <c r="I186" s="118" t="s">
        <v>306</v>
      </c>
      <c r="J186" s="117">
        <v>25</v>
      </c>
      <c r="K186" s="117">
        <v>1</v>
      </c>
      <c r="L186" s="117">
        <v>1</v>
      </c>
      <c r="M186" s="122"/>
      <c r="N186" s="123"/>
      <c r="O186" s="117">
        <v>1</v>
      </c>
      <c r="P186" s="118" t="s">
        <v>306</v>
      </c>
    </row>
    <row r="187" spans="1:16" s="1" customFormat="1" x14ac:dyDescent="0.25">
      <c r="A187" s="14"/>
      <c r="B187" s="116">
        <v>2021</v>
      </c>
      <c r="C187" s="117">
        <v>40</v>
      </c>
      <c r="D187" s="117">
        <v>3</v>
      </c>
      <c r="E187" s="117">
        <v>2</v>
      </c>
      <c r="F187" s="117">
        <v>2</v>
      </c>
      <c r="G187" s="123"/>
      <c r="H187" s="117">
        <v>7</v>
      </c>
      <c r="I187" s="118"/>
      <c r="J187" s="117">
        <v>21</v>
      </c>
      <c r="K187" s="117">
        <v>1</v>
      </c>
      <c r="L187" s="117">
        <v>1</v>
      </c>
      <c r="M187" s="117">
        <v>1</v>
      </c>
      <c r="N187" s="123"/>
      <c r="O187" s="117">
        <v>0</v>
      </c>
      <c r="P187" s="118"/>
    </row>
    <row r="188" spans="1:16" s="1" customFormat="1" x14ac:dyDescent="0.25">
      <c r="A188" s="14"/>
      <c r="B188" s="110" t="s">
        <v>393</v>
      </c>
      <c r="C188" s="110"/>
      <c r="D188" s="110"/>
      <c r="E188" s="110"/>
      <c r="F188" s="110"/>
      <c r="G188" s="110"/>
      <c r="H188" s="110"/>
      <c r="I188" s="110"/>
      <c r="J188" s="110"/>
      <c r="K188" s="110"/>
      <c r="L188" s="110"/>
      <c r="M188" s="110"/>
      <c r="N188" s="110"/>
      <c r="O188" s="110"/>
      <c r="P188" s="110"/>
    </row>
    <row r="189" spans="1:16" s="1" customFormat="1" x14ac:dyDescent="0.25">
      <c r="A189" s="14"/>
      <c r="B189" s="113">
        <v>2023</v>
      </c>
      <c r="C189" s="114">
        <v>12</v>
      </c>
      <c r="D189" s="114">
        <v>0</v>
      </c>
      <c r="E189" s="120"/>
      <c r="F189" s="121"/>
      <c r="G189" s="120"/>
      <c r="H189" s="114">
        <v>2</v>
      </c>
      <c r="I189" s="118" t="s">
        <v>307</v>
      </c>
      <c r="J189" s="114">
        <v>7</v>
      </c>
      <c r="K189" s="114">
        <v>0</v>
      </c>
      <c r="L189" s="120"/>
      <c r="M189" s="121"/>
      <c r="N189" s="120"/>
      <c r="O189" s="117" t="s">
        <v>159</v>
      </c>
      <c r="P189" s="115"/>
    </row>
    <row r="190" spans="1:16" s="1" customFormat="1" x14ac:dyDescent="0.25">
      <c r="A190" s="14"/>
      <c r="B190" s="116">
        <v>2022</v>
      </c>
      <c r="C190" s="117">
        <v>13</v>
      </c>
      <c r="D190" s="117">
        <v>0</v>
      </c>
      <c r="E190" s="117">
        <v>0</v>
      </c>
      <c r="F190" s="122"/>
      <c r="G190" s="123"/>
      <c r="H190" s="117">
        <v>1</v>
      </c>
      <c r="I190" s="118" t="s">
        <v>306</v>
      </c>
      <c r="J190" s="117">
        <v>7</v>
      </c>
      <c r="K190" s="117">
        <v>0</v>
      </c>
      <c r="L190" s="117">
        <v>0</v>
      </c>
      <c r="M190" s="122"/>
      <c r="N190" s="123"/>
      <c r="O190" s="117">
        <v>0</v>
      </c>
      <c r="P190" s="118" t="s">
        <v>306</v>
      </c>
    </row>
    <row r="191" spans="1:16" s="1" customFormat="1" x14ac:dyDescent="0.25">
      <c r="A191" s="14"/>
      <c r="B191" s="116">
        <v>2021</v>
      </c>
      <c r="C191" s="117">
        <v>11</v>
      </c>
      <c r="D191" s="117">
        <v>0</v>
      </c>
      <c r="E191" s="117">
        <v>0</v>
      </c>
      <c r="F191" s="117">
        <v>0</v>
      </c>
      <c r="G191" s="123"/>
      <c r="H191" s="117">
        <v>0</v>
      </c>
      <c r="I191" s="118"/>
      <c r="J191" s="117">
        <v>6</v>
      </c>
      <c r="K191" s="117">
        <v>0</v>
      </c>
      <c r="L191" s="117">
        <v>0</v>
      </c>
      <c r="M191" s="117">
        <v>0</v>
      </c>
      <c r="N191" s="123"/>
      <c r="O191" s="117">
        <v>0</v>
      </c>
      <c r="P191" s="118"/>
    </row>
    <row r="192" spans="1:16" s="1" customFormat="1" x14ac:dyDescent="0.25">
      <c r="A192" s="14"/>
      <c r="B192" s="110" t="s">
        <v>411</v>
      </c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10"/>
      <c r="N192" s="110"/>
      <c r="O192" s="110"/>
      <c r="P192" s="110"/>
    </row>
    <row r="193" spans="1:16" s="1" customFormat="1" x14ac:dyDescent="0.25">
      <c r="A193" s="14"/>
      <c r="B193" s="113">
        <v>2023</v>
      </c>
      <c r="C193" s="114">
        <v>13</v>
      </c>
      <c r="D193" s="114">
        <v>1</v>
      </c>
      <c r="E193" s="120"/>
      <c r="F193" s="121"/>
      <c r="G193" s="120"/>
      <c r="H193" s="114">
        <v>2</v>
      </c>
      <c r="I193" s="118" t="s">
        <v>307</v>
      </c>
      <c r="J193" s="114">
        <v>5</v>
      </c>
      <c r="K193" s="114">
        <v>0</v>
      </c>
      <c r="L193" s="120"/>
      <c r="M193" s="121"/>
      <c r="N193" s="120"/>
      <c r="O193" s="117" t="s">
        <v>159</v>
      </c>
      <c r="P193" s="115"/>
    </row>
    <row r="194" spans="1:16" s="1" customFormat="1" x14ac:dyDescent="0.25">
      <c r="A194" s="14"/>
      <c r="B194" s="116">
        <v>2022</v>
      </c>
      <c r="C194" s="117">
        <v>14</v>
      </c>
      <c r="D194" s="117">
        <v>0</v>
      </c>
      <c r="E194" s="117">
        <v>0</v>
      </c>
      <c r="F194" s="122"/>
      <c r="G194" s="123"/>
      <c r="H194" s="117">
        <v>2</v>
      </c>
      <c r="I194" s="118" t="s">
        <v>306</v>
      </c>
      <c r="J194" s="117">
        <v>7</v>
      </c>
      <c r="K194" s="117">
        <v>0</v>
      </c>
      <c r="L194" s="117">
        <v>0</v>
      </c>
      <c r="M194" s="122"/>
      <c r="N194" s="123"/>
      <c r="O194" s="117">
        <v>2</v>
      </c>
      <c r="P194" s="118" t="s">
        <v>306</v>
      </c>
    </row>
    <row r="195" spans="1:16" s="1" customFormat="1" x14ac:dyDescent="0.25">
      <c r="A195" s="14"/>
      <c r="B195" s="116">
        <v>2021</v>
      </c>
      <c r="C195" s="117">
        <v>14</v>
      </c>
      <c r="D195" s="117">
        <v>0</v>
      </c>
      <c r="E195" s="117">
        <v>0</v>
      </c>
      <c r="F195" s="117">
        <v>0</v>
      </c>
      <c r="G195" s="123"/>
      <c r="H195" s="117">
        <v>0</v>
      </c>
      <c r="I195" s="118"/>
      <c r="J195" s="117">
        <v>6</v>
      </c>
      <c r="K195" s="117">
        <v>0</v>
      </c>
      <c r="L195" s="117">
        <v>0</v>
      </c>
      <c r="M195" s="117">
        <v>0</v>
      </c>
      <c r="N195" s="123"/>
      <c r="O195" s="117">
        <v>0</v>
      </c>
      <c r="P195" s="118"/>
    </row>
    <row r="196" spans="1:16" s="1" customFormat="1" x14ac:dyDescent="0.25">
      <c r="A196" s="14"/>
      <c r="B196" s="151" t="s">
        <v>42</v>
      </c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</row>
    <row r="197" spans="1:16" s="1" customFormat="1" x14ac:dyDescent="0.25">
      <c r="A197" s="14"/>
      <c r="B197" s="110" t="s">
        <v>201</v>
      </c>
      <c r="C197" s="110"/>
      <c r="D197" s="110"/>
      <c r="E197" s="110"/>
      <c r="F197" s="110"/>
      <c r="G197" s="110"/>
      <c r="H197" s="110"/>
      <c r="I197" s="110"/>
      <c r="J197" s="110"/>
      <c r="K197" s="110"/>
      <c r="L197" s="110"/>
      <c r="M197" s="110"/>
      <c r="N197" s="110"/>
      <c r="O197" s="110"/>
      <c r="P197" s="110"/>
    </row>
    <row r="198" spans="1:16" s="1" customFormat="1" x14ac:dyDescent="0.25">
      <c r="A198" s="14"/>
      <c r="B198" s="113">
        <v>2023</v>
      </c>
      <c r="C198" s="114">
        <v>69160</v>
      </c>
      <c r="D198" s="114">
        <v>5494</v>
      </c>
      <c r="E198" s="120"/>
      <c r="F198" s="121"/>
      <c r="G198" s="120"/>
      <c r="H198" s="114">
        <v>4600</v>
      </c>
      <c r="I198" s="118" t="s">
        <v>307</v>
      </c>
      <c r="J198" s="114">
        <v>37866</v>
      </c>
      <c r="K198" s="114">
        <v>2051</v>
      </c>
      <c r="L198" s="120"/>
      <c r="M198" s="121"/>
      <c r="N198" s="120"/>
      <c r="O198" s="117" t="s">
        <v>159</v>
      </c>
      <c r="P198" s="115"/>
    </row>
    <row r="199" spans="1:16" s="1" customFormat="1" x14ac:dyDescent="0.25">
      <c r="A199" s="14"/>
      <c r="B199" s="116">
        <v>2022</v>
      </c>
      <c r="C199" s="117">
        <v>68501</v>
      </c>
      <c r="D199" s="117">
        <v>5452</v>
      </c>
      <c r="E199" s="117">
        <v>4403</v>
      </c>
      <c r="F199" s="122"/>
      <c r="G199" s="123"/>
      <c r="H199" s="117">
        <v>5174</v>
      </c>
      <c r="I199" s="118" t="s">
        <v>306</v>
      </c>
      <c r="J199" s="117">
        <v>37691</v>
      </c>
      <c r="K199" s="117">
        <v>2004</v>
      </c>
      <c r="L199" s="117">
        <v>1766</v>
      </c>
      <c r="M199" s="122"/>
      <c r="N199" s="123"/>
      <c r="O199" s="117">
        <v>2146</v>
      </c>
      <c r="P199" s="118" t="s">
        <v>306</v>
      </c>
    </row>
    <row r="200" spans="1:16" s="1" customFormat="1" x14ac:dyDescent="0.25">
      <c r="A200" s="14"/>
      <c r="B200" s="116">
        <v>2021</v>
      </c>
      <c r="C200" s="117">
        <v>67317</v>
      </c>
      <c r="D200" s="117">
        <v>5215</v>
      </c>
      <c r="E200" s="117">
        <v>4361</v>
      </c>
      <c r="F200" s="117">
        <v>3652</v>
      </c>
      <c r="G200" s="123"/>
      <c r="H200" s="117">
        <v>4328</v>
      </c>
      <c r="I200" s="118"/>
      <c r="J200" s="117">
        <v>37397</v>
      </c>
      <c r="K200" s="117">
        <v>2041</v>
      </c>
      <c r="L200" s="117">
        <v>1859</v>
      </c>
      <c r="M200" s="117">
        <v>1641</v>
      </c>
      <c r="N200" s="123"/>
      <c r="O200" s="117">
        <v>1771</v>
      </c>
      <c r="P200" s="118"/>
    </row>
    <row r="201" spans="1:16" s="1" customFormat="1" x14ac:dyDescent="0.25">
      <c r="A201" s="14"/>
      <c r="B201" s="116">
        <v>2020</v>
      </c>
      <c r="C201" s="117">
        <v>66469</v>
      </c>
      <c r="D201" s="117">
        <v>4717</v>
      </c>
      <c r="E201" s="117">
        <v>3951</v>
      </c>
      <c r="F201" s="117">
        <v>3348</v>
      </c>
      <c r="G201" s="123"/>
      <c r="H201" s="117">
        <v>4526</v>
      </c>
      <c r="I201" s="118"/>
      <c r="J201" s="117">
        <v>37704</v>
      </c>
      <c r="K201" s="117">
        <v>1937</v>
      </c>
      <c r="L201" s="117">
        <v>1710</v>
      </c>
      <c r="M201" s="117">
        <v>1519</v>
      </c>
      <c r="N201" s="123"/>
      <c r="O201" s="117">
        <v>2420</v>
      </c>
      <c r="P201" s="118"/>
    </row>
    <row r="202" spans="1:16" s="1" customFormat="1" x14ac:dyDescent="0.25">
      <c r="A202" s="14"/>
      <c r="B202" s="116">
        <v>2019</v>
      </c>
      <c r="C202" s="117">
        <v>68832</v>
      </c>
      <c r="D202" s="117">
        <v>5781</v>
      </c>
      <c r="E202" s="119">
        <v>4787</v>
      </c>
      <c r="F202" s="117">
        <v>4039</v>
      </c>
      <c r="G202" s="123"/>
      <c r="H202" s="117">
        <v>5448</v>
      </c>
      <c r="I202" s="118"/>
      <c r="J202" s="117">
        <v>39341</v>
      </c>
      <c r="K202" s="117">
        <v>2606</v>
      </c>
      <c r="L202" s="117">
        <v>2300</v>
      </c>
      <c r="M202" s="117">
        <v>2002</v>
      </c>
      <c r="N202" s="123"/>
      <c r="O202" s="117">
        <v>2620</v>
      </c>
      <c r="P202" s="118"/>
    </row>
    <row r="203" spans="1:16" s="1" customFormat="1" x14ac:dyDescent="0.25">
      <c r="A203" s="14"/>
      <c r="B203" s="116">
        <v>2018</v>
      </c>
      <c r="C203" s="117">
        <v>68214</v>
      </c>
      <c r="D203" s="117">
        <v>6047</v>
      </c>
      <c r="E203" s="117">
        <v>5040</v>
      </c>
      <c r="F203" s="119">
        <v>4255</v>
      </c>
      <c r="G203" s="117">
        <v>3150</v>
      </c>
      <c r="H203" s="117">
        <v>5277</v>
      </c>
      <c r="I203" s="118"/>
      <c r="J203" s="117">
        <v>38980</v>
      </c>
      <c r="K203" s="117">
        <v>2430</v>
      </c>
      <c r="L203" s="117">
        <v>2162</v>
      </c>
      <c r="M203" s="119">
        <v>1869</v>
      </c>
      <c r="N203" s="117">
        <v>1401</v>
      </c>
      <c r="O203" s="117">
        <v>2327</v>
      </c>
      <c r="P203" s="118"/>
    </row>
    <row r="204" spans="1:16" s="1" customFormat="1" x14ac:dyDescent="0.25">
      <c r="A204" s="14"/>
      <c r="B204" s="116">
        <v>2017</v>
      </c>
      <c r="C204" s="117">
        <v>67555</v>
      </c>
      <c r="D204" s="117">
        <v>5777</v>
      </c>
      <c r="E204" s="117">
        <v>4527</v>
      </c>
      <c r="F204" s="119">
        <v>3797</v>
      </c>
      <c r="G204" s="117">
        <v>2655</v>
      </c>
      <c r="H204" s="117">
        <v>5069</v>
      </c>
      <c r="I204" s="118"/>
      <c r="J204" s="117">
        <v>38782</v>
      </c>
      <c r="K204" s="117">
        <v>2424</v>
      </c>
      <c r="L204" s="117">
        <v>2199</v>
      </c>
      <c r="M204" s="119">
        <v>1932</v>
      </c>
      <c r="N204" s="117">
        <v>1409</v>
      </c>
      <c r="O204" s="117">
        <v>2119</v>
      </c>
      <c r="P204" s="118"/>
    </row>
    <row r="205" spans="1:16" s="1" customFormat="1" x14ac:dyDescent="0.25">
      <c r="A205" s="14"/>
      <c r="B205" s="116">
        <v>2016</v>
      </c>
      <c r="C205" s="117">
        <v>66953</v>
      </c>
      <c r="D205" s="117">
        <v>5899</v>
      </c>
      <c r="E205" s="117">
        <v>4709</v>
      </c>
      <c r="F205" s="119">
        <v>3953</v>
      </c>
      <c r="G205" s="117">
        <v>2761</v>
      </c>
      <c r="H205" s="117">
        <v>5221</v>
      </c>
      <c r="I205" s="118"/>
      <c r="J205" s="117">
        <v>38680</v>
      </c>
      <c r="K205" s="117">
        <v>2515</v>
      </c>
      <c r="L205" s="117">
        <v>2260</v>
      </c>
      <c r="M205" s="119">
        <v>1970</v>
      </c>
      <c r="N205" s="117">
        <v>1464</v>
      </c>
      <c r="O205" s="117">
        <v>2321</v>
      </c>
      <c r="P205" s="118"/>
    </row>
    <row r="206" spans="1:16" s="1" customFormat="1" x14ac:dyDescent="0.25">
      <c r="A206" s="14"/>
      <c r="B206" s="116">
        <v>2015</v>
      </c>
      <c r="C206" s="117">
        <v>66729</v>
      </c>
      <c r="D206" s="117">
        <v>6529</v>
      </c>
      <c r="E206" s="117">
        <v>5220</v>
      </c>
      <c r="F206" s="117">
        <v>4423</v>
      </c>
      <c r="G206" s="117">
        <v>3047</v>
      </c>
      <c r="H206" s="117">
        <v>5644</v>
      </c>
      <c r="I206" s="118"/>
      <c r="J206" s="117">
        <v>38537</v>
      </c>
      <c r="K206" s="117">
        <v>2723</v>
      </c>
      <c r="L206" s="117">
        <v>2468</v>
      </c>
      <c r="M206" s="119">
        <v>2182</v>
      </c>
      <c r="N206" s="117">
        <v>1611</v>
      </c>
      <c r="O206" s="117">
        <v>2455</v>
      </c>
      <c r="P206" s="118"/>
    </row>
    <row r="207" spans="1:16" s="1" customFormat="1" x14ac:dyDescent="0.25">
      <c r="A207" s="14"/>
      <c r="B207" s="116">
        <v>2014</v>
      </c>
      <c r="C207" s="117">
        <v>66201</v>
      </c>
      <c r="D207" s="117">
        <v>6555</v>
      </c>
      <c r="E207" s="117">
        <v>5242</v>
      </c>
      <c r="F207" s="117">
        <v>4370</v>
      </c>
      <c r="G207" s="117">
        <v>3012</v>
      </c>
      <c r="H207" s="117">
        <v>5871</v>
      </c>
      <c r="I207" s="118"/>
      <c r="J207" s="117">
        <v>38480</v>
      </c>
      <c r="K207" s="117">
        <v>2908</v>
      </c>
      <c r="L207" s="117">
        <v>2607</v>
      </c>
      <c r="M207" s="119">
        <v>2299</v>
      </c>
      <c r="N207" s="117">
        <v>1681</v>
      </c>
      <c r="O207" s="117">
        <v>2677</v>
      </c>
      <c r="P207" s="118"/>
    </row>
    <row r="208" spans="1:16" s="1" customFormat="1" x14ac:dyDescent="0.25">
      <c r="A208" s="28"/>
      <c r="B208" s="116">
        <v>2013</v>
      </c>
      <c r="C208" s="117">
        <v>66423</v>
      </c>
      <c r="D208" s="117">
        <v>6759</v>
      </c>
      <c r="E208" s="117">
        <v>5537</v>
      </c>
      <c r="F208" s="117">
        <v>4626</v>
      </c>
      <c r="G208" s="117">
        <v>3200</v>
      </c>
      <c r="H208" s="117">
        <v>5956</v>
      </c>
      <c r="I208" s="118"/>
      <c r="J208" s="117">
        <v>38191</v>
      </c>
      <c r="K208" s="117">
        <v>2976</v>
      </c>
      <c r="L208" s="117">
        <v>2695</v>
      </c>
      <c r="M208" s="117">
        <v>2359</v>
      </c>
      <c r="N208" s="117">
        <v>1736</v>
      </c>
      <c r="O208" s="117">
        <v>2754</v>
      </c>
      <c r="P208" s="118"/>
    </row>
    <row r="209" spans="1:16" s="1" customFormat="1" x14ac:dyDescent="0.25">
      <c r="A209" s="14"/>
      <c r="B209" s="116">
        <v>2012</v>
      </c>
      <c r="C209" s="117">
        <v>67485</v>
      </c>
      <c r="D209" s="117">
        <v>5226</v>
      </c>
      <c r="E209" s="117">
        <v>4168</v>
      </c>
      <c r="F209" s="117">
        <v>3457</v>
      </c>
      <c r="G209" s="117">
        <v>2371</v>
      </c>
      <c r="H209" s="117">
        <v>7637</v>
      </c>
      <c r="I209" s="118"/>
      <c r="J209" s="117">
        <v>38766</v>
      </c>
      <c r="K209" s="117">
        <v>2326</v>
      </c>
      <c r="L209" s="117">
        <v>2079</v>
      </c>
      <c r="M209" s="117">
        <v>1790</v>
      </c>
      <c r="N209" s="117">
        <v>1273</v>
      </c>
      <c r="O209" s="117">
        <v>3474</v>
      </c>
      <c r="P209" s="118"/>
    </row>
    <row r="210" spans="1:16" s="1" customFormat="1" x14ac:dyDescent="0.25">
      <c r="A210" s="14"/>
      <c r="B210" s="116">
        <v>2011</v>
      </c>
      <c r="C210" s="117">
        <v>70625</v>
      </c>
      <c r="D210" s="117">
        <v>5770</v>
      </c>
      <c r="E210" s="117">
        <v>4606</v>
      </c>
      <c r="F210" s="117">
        <v>3724</v>
      </c>
      <c r="G210" s="117">
        <v>2470</v>
      </c>
      <c r="H210" s="117">
        <v>8160</v>
      </c>
      <c r="I210" s="118"/>
      <c r="J210" s="117">
        <v>40375</v>
      </c>
      <c r="K210" s="117">
        <v>2528</v>
      </c>
      <c r="L210" s="117">
        <v>2228</v>
      </c>
      <c r="M210" s="117">
        <v>1895</v>
      </c>
      <c r="N210" s="117">
        <v>1324</v>
      </c>
      <c r="O210" s="117">
        <v>3860</v>
      </c>
      <c r="P210" s="118"/>
    </row>
    <row r="211" spans="1:16" s="1" customFormat="1" x14ac:dyDescent="0.25">
      <c r="A211" s="14"/>
      <c r="B211" s="116">
        <v>2010</v>
      </c>
      <c r="C211" s="117">
        <v>72273</v>
      </c>
      <c r="D211" s="117">
        <v>4455</v>
      </c>
      <c r="E211" s="117">
        <v>3586</v>
      </c>
      <c r="F211" s="117">
        <v>2906</v>
      </c>
      <c r="G211" s="117">
        <v>1893</v>
      </c>
      <c r="H211" s="117">
        <v>7574</v>
      </c>
      <c r="I211" s="118"/>
      <c r="J211" s="117">
        <v>41354</v>
      </c>
      <c r="K211" s="117">
        <v>2471</v>
      </c>
      <c r="L211" s="117">
        <v>2185</v>
      </c>
      <c r="M211" s="117">
        <v>1844</v>
      </c>
      <c r="N211" s="117">
        <v>1260</v>
      </c>
      <c r="O211" s="117">
        <v>3519</v>
      </c>
      <c r="P211" s="118"/>
    </row>
    <row r="212" spans="1:16" s="1" customFormat="1" x14ac:dyDescent="0.25">
      <c r="A212" s="14"/>
      <c r="B212" s="116">
        <v>2009</v>
      </c>
      <c r="C212" s="117">
        <v>77278</v>
      </c>
      <c r="D212" s="117">
        <v>5051</v>
      </c>
      <c r="E212" s="117">
        <v>3946</v>
      </c>
      <c r="F212" s="117">
        <v>3210</v>
      </c>
      <c r="G212" s="117">
        <v>1937</v>
      </c>
      <c r="H212" s="117">
        <v>9284</v>
      </c>
      <c r="I212" s="118"/>
      <c r="J212" s="117">
        <v>42626</v>
      </c>
      <c r="K212" s="117">
        <v>2437</v>
      </c>
      <c r="L212" s="117">
        <v>2114</v>
      </c>
      <c r="M212" s="117">
        <v>1829</v>
      </c>
      <c r="N212" s="117">
        <v>1173</v>
      </c>
      <c r="O212" s="117">
        <v>3880</v>
      </c>
      <c r="P212" s="118"/>
    </row>
    <row r="213" spans="1:16" s="1" customFormat="1" x14ac:dyDescent="0.25">
      <c r="A213" s="14"/>
      <c r="B213" s="116">
        <v>2008</v>
      </c>
      <c r="C213" s="117">
        <v>81387</v>
      </c>
      <c r="D213" s="117">
        <v>6430</v>
      </c>
      <c r="E213" s="117">
        <v>5081</v>
      </c>
      <c r="F213" s="117">
        <v>3774</v>
      </c>
      <c r="G213" s="117">
        <v>2201</v>
      </c>
      <c r="H213" s="117">
        <v>9105</v>
      </c>
      <c r="I213" s="118"/>
      <c r="J213" s="117">
        <v>44142</v>
      </c>
      <c r="K213" s="117">
        <v>2874</v>
      </c>
      <c r="L213" s="117">
        <v>2468</v>
      </c>
      <c r="M213" s="117">
        <v>2092</v>
      </c>
      <c r="N213" s="117">
        <v>1346</v>
      </c>
      <c r="O213" s="117">
        <v>3826</v>
      </c>
      <c r="P213" s="118"/>
    </row>
    <row r="214" spans="1:16" s="1" customFormat="1" x14ac:dyDescent="0.25">
      <c r="A214" s="14"/>
      <c r="B214" s="151" t="s">
        <v>3</v>
      </c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</row>
    <row r="215" spans="1:16" s="1" customFormat="1" x14ac:dyDescent="0.25">
      <c r="A215" s="14"/>
      <c r="B215" s="110" t="s">
        <v>43</v>
      </c>
      <c r="C215" s="110"/>
      <c r="D215" s="110"/>
      <c r="E215" s="110"/>
      <c r="F215" s="110"/>
      <c r="G215" s="110"/>
      <c r="H215" s="110"/>
      <c r="I215" s="110"/>
      <c r="J215" s="110"/>
      <c r="K215" s="110"/>
      <c r="L215" s="110"/>
      <c r="M215" s="110"/>
      <c r="N215" s="110"/>
      <c r="O215" s="110"/>
      <c r="P215" s="110"/>
    </row>
    <row r="216" spans="1:16" s="1" customFormat="1" x14ac:dyDescent="0.25">
      <c r="A216" s="14"/>
      <c r="B216" s="113">
        <v>2023</v>
      </c>
      <c r="C216" s="114">
        <v>27599</v>
      </c>
      <c r="D216" s="114">
        <v>3400</v>
      </c>
      <c r="E216" s="120"/>
      <c r="F216" s="121"/>
      <c r="G216" s="120"/>
      <c r="H216" s="114">
        <v>3280</v>
      </c>
      <c r="I216" s="118" t="s">
        <v>307</v>
      </c>
      <c r="J216" s="114">
        <v>2040</v>
      </c>
      <c r="K216" s="114">
        <v>210</v>
      </c>
      <c r="L216" s="120"/>
      <c r="M216" s="121"/>
      <c r="N216" s="120"/>
      <c r="O216" s="117" t="s">
        <v>159</v>
      </c>
      <c r="P216" s="115"/>
    </row>
    <row r="217" spans="1:16" s="1" customFormat="1" x14ac:dyDescent="0.25">
      <c r="A217" s="14"/>
      <c r="B217" s="116">
        <v>2022</v>
      </c>
      <c r="C217" s="117">
        <v>27399</v>
      </c>
      <c r="D217" s="117">
        <v>3414</v>
      </c>
      <c r="E217" s="117">
        <v>2535</v>
      </c>
      <c r="F217" s="122"/>
      <c r="G217" s="123"/>
      <c r="H217" s="117">
        <v>3280</v>
      </c>
      <c r="I217" s="118" t="s">
        <v>306</v>
      </c>
      <c r="J217" s="117">
        <v>2134</v>
      </c>
      <c r="K217" s="117">
        <v>145</v>
      </c>
      <c r="L217" s="117">
        <v>97</v>
      </c>
      <c r="M217" s="122"/>
      <c r="N217" s="123"/>
      <c r="O217" s="117">
        <v>343</v>
      </c>
      <c r="P217" s="118" t="s">
        <v>306</v>
      </c>
    </row>
    <row r="218" spans="1:16" s="1" customFormat="1" x14ac:dyDescent="0.25">
      <c r="A218" s="14"/>
      <c r="B218" s="116">
        <v>2021</v>
      </c>
      <c r="C218" s="117">
        <v>26585</v>
      </c>
      <c r="D218" s="117">
        <v>2967</v>
      </c>
      <c r="E218" s="117">
        <v>2286</v>
      </c>
      <c r="F218" s="117">
        <v>1777</v>
      </c>
      <c r="G218" s="123"/>
      <c r="H218" s="117">
        <v>2696</v>
      </c>
      <c r="I218" s="118"/>
      <c r="J218" s="117">
        <v>2252</v>
      </c>
      <c r="K218" s="117">
        <v>106</v>
      </c>
      <c r="L218" s="117">
        <v>75</v>
      </c>
      <c r="M218" s="117">
        <v>53</v>
      </c>
      <c r="N218" s="123"/>
      <c r="O218" s="117">
        <v>309</v>
      </c>
      <c r="P218" s="118"/>
    </row>
    <row r="219" spans="1:16" s="1" customFormat="1" x14ac:dyDescent="0.25">
      <c r="A219" s="14"/>
      <c r="B219" s="116">
        <v>2020</v>
      </c>
      <c r="C219" s="117">
        <v>26555</v>
      </c>
      <c r="D219" s="117">
        <v>2628</v>
      </c>
      <c r="E219" s="117">
        <v>2023</v>
      </c>
      <c r="F219" s="117">
        <v>1599</v>
      </c>
      <c r="G219" s="123"/>
      <c r="H219" s="117">
        <v>2958</v>
      </c>
      <c r="I219" s="118"/>
      <c r="J219" s="117">
        <v>3123</v>
      </c>
      <c r="K219" s="117">
        <v>204</v>
      </c>
      <c r="L219" s="117">
        <v>114</v>
      </c>
      <c r="M219" s="117">
        <v>87</v>
      </c>
      <c r="N219" s="123"/>
      <c r="O219" s="117">
        <v>913</v>
      </c>
      <c r="P219" s="118"/>
    </row>
    <row r="220" spans="1:16" s="1" customFormat="1" x14ac:dyDescent="0.25">
      <c r="A220" s="14"/>
      <c r="B220" s="116">
        <v>2019</v>
      </c>
      <c r="C220" s="117">
        <v>27953</v>
      </c>
      <c r="D220" s="117">
        <v>3161</v>
      </c>
      <c r="E220" s="119">
        <v>2395</v>
      </c>
      <c r="F220" s="117">
        <v>1853</v>
      </c>
      <c r="G220" s="123"/>
      <c r="H220" s="117">
        <v>3408</v>
      </c>
      <c r="I220" s="118"/>
      <c r="J220" s="117">
        <v>3539</v>
      </c>
      <c r="K220" s="117">
        <v>287</v>
      </c>
      <c r="L220" s="117">
        <v>213</v>
      </c>
      <c r="M220" s="117">
        <v>120</v>
      </c>
      <c r="N220" s="123"/>
      <c r="O220" s="117">
        <v>602</v>
      </c>
      <c r="P220" s="118"/>
    </row>
    <row r="221" spans="1:16" s="1" customFormat="1" x14ac:dyDescent="0.25">
      <c r="A221" s="14"/>
      <c r="B221" s="116">
        <v>2018</v>
      </c>
      <c r="C221" s="117">
        <v>28065</v>
      </c>
      <c r="D221" s="117">
        <v>3566</v>
      </c>
      <c r="E221" s="117">
        <v>2781</v>
      </c>
      <c r="F221" s="119">
        <v>2227</v>
      </c>
      <c r="G221" s="117">
        <v>1508</v>
      </c>
      <c r="H221" s="117">
        <v>3307</v>
      </c>
      <c r="I221" s="118"/>
      <c r="J221" s="117">
        <v>3863</v>
      </c>
      <c r="K221" s="117">
        <v>386</v>
      </c>
      <c r="L221" s="117">
        <v>273</v>
      </c>
      <c r="M221" s="119">
        <v>206</v>
      </c>
      <c r="N221" s="117">
        <v>78</v>
      </c>
      <c r="O221" s="117">
        <v>621</v>
      </c>
      <c r="P221" s="118"/>
    </row>
    <row r="222" spans="1:16" s="1" customFormat="1" x14ac:dyDescent="0.25">
      <c r="A222" s="14"/>
      <c r="B222" s="116">
        <v>2017</v>
      </c>
      <c r="C222" s="117">
        <v>27961</v>
      </c>
      <c r="D222" s="117">
        <v>3381</v>
      </c>
      <c r="E222" s="117">
        <v>2328</v>
      </c>
      <c r="F222" s="119">
        <v>1835</v>
      </c>
      <c r="G222" s="117">
        <v>1128</v>
      </c>
      <c r="H222" s="117">
        <v>3262</v>
      </c>
      <c r="I222" s="118"/>
      <c r="J222" s="117">
        <v>3991</v>
      </c>
      <c r="K222" s="117">
        <v>328</v>
      </c>
      <c r="L222" s="117">
        <v>253</v>
      </c>
      <c r="M222" s="119">
        <v>197</v>
      </c>
      <c r="N222" s="117">
        <v>92</v>
      </c>
      <c r="O222" s="117">
        <v>501</v>
      </c>
      <c r="P222" s="118"/>
    </row>
    <row r="223" spans="1:16" s="1" customFormat="1" x14ac:dyDescent="0.25">
      <c r="A223" s="14"/>
      <c r="B223" s="116">
        <v>2016</v>
      </c>
      <c r="C223" s="117">
        <v>27792</v>
      </c>
      <c r="D223" s="117">
        <v>3469</v>
      </c>
      <c r="E223" s="117">
        <v>2479</v>
      </c>
      <c r="F223" s="119">
        <v>1920</v>
      </c>
      <c r="G223" s="117">
        <v>1148</v>
      </c>
      <c r="H223" s="117">
        <v>3239</v>
      </c>
      <c r="I223" s="118"/>
      <c r="J223" s="117">
        <v>4235</v>
      </c>
      <c r="K223" s="117">
        <v>393</v>
      </c>
      <c r="L223" s="117">
        <v>304</v>
      </c>
      <c r="M223" s="119">
        <v>226</v>
      </c>
      <c r="N223" s="117">
        <v>98</v>
      </c>
      <c r="O223" s="117">
        <v>563</v>
      </c>
      <c r="P223" s="118"/>
    </row>
    <row r="224" spans="1:16" s="1" customFormat="1" x14ac:dyDescent="0.25">
      <c r="A224" s="14"/>
      <c r="B224" s="116">
        <v>2015</v>
      </c>
      <c r="C224" s="117">
        <v>27988</v>
      </c>
      <c r="D224" s="117">
        <v>3850</v>
      </c>
      <c r="E224" s="117">
        <v>2752</v>
      </c>
      <c r="F224" s="117">
        <v>2225</v>
      </c>
      <c r="G224" s="117">
        <v>1315</v>
      </c>
      <c r="H224" s="117">
        <v>3566</v>
      </c>
      <c r="I224" s="118"/>
      <c r="J224" s="117">
        <v>4449</v>
      </c>
      <c r="K224" s="117">
        <v>368</v>
      </c>
      <c r="L224" s="117">
        <v>288</v>
      </c>
      <c r="M224" s="119">
        <v>227</v>
      </c>
      <c r="N224" s="117">
        <v>127</v>
      </c>
      <c r="O224" s="117">
        <v>612</v>
      </c>
      <c r="P224" s="118"/>
    </row>
    <row r="225" spans="1:16" s="1" customFormat="1" x14ac:dyDescent="0.25">
      <c r="A225" s="14"/>
      <c r="B225" s="116">
        <v>2014</v>
      </c>
      <c r="C225" s="117">
        <v>27994</v>
      </c>
      <c r="D225" s="117">
        <v>3884</v>
      </c>
      <c r="E225" s="117">
        <v>2777</v>
      </c>
      <c r="F225" s="117">
        <v>2145</v>
      </c>
      <c r="G225" s="117">
        <v>1295</v>
      </c>
      <c r="H225" s="117">
        <v>3723</v>
      </c>
      <c r="I225" s="118"/>
      <c r="J225" s="117">
        <v>4794</v>
      </c>
      <c r="K225" s="117">
        <v>461</v>
      </c>
      <c r="L225" s="117">
        <v>355</v>
      </c>
      <c r="M225" s="119">
        <v>276</v>
      </c>
      <c r="N225" s="117">
        <v>140</v>
      </c>
      <c r="O225" s="117">
        <v>727</v>
      </c>
      <c r="P225" s="118"/>
    </row>
    <row r="226" spans="1:16" s="1" customFormat="1" x14ac:dyDescent="0.25">
      <c r="A226" s="28"/>
      <c r="B226" s="116">
        <v>2013</v>
      </c>
      <c r="C226" s="117">
        <v>28840</v>
      </c>
      <c r="D226" s="117">
        <v>4150</v>
      </c>
      <c r="E226" s="117">
        <v>3104</v>
      </c>
      <c r="F226" s="117">
        <v>2410</v>
      </c>
      <c r="G226" s="117">
        <v>1481</v>
      </c>
      <c r="H226" s="117">
        <v>3780</v>
      </c>
      <c r="I226" s="118"/>
      <c r="J226" s="117">
        <v>5045</v>
      </c>
      <c r="K226" s="117">
        <v>645</v>
      </c>
      <c r="L226" s="117">
        <v>510</v>
      </c>
      <c r="M226" s="117">
        <v>396</v>
      </c>
      <c r="N226" s="117">
        <v>236</v>
      </c>
      <c r="O226" s="117">
        <v>698</v>
      </c>
      <c r="P226" s="118"/>
    </row>
    <row r="227" spans="1:16" s="1" customFormat="1" x14ac:dyDescent="0.25">
      <c r="A227" s="14"/>
      <c r="B227" s="116">
        <v>2012</v>
      </c>
      <c r="C227" s="117">
        <v>29736</v>
      </c>
      <c r="D227" s="117">
        <v>3058</v>
      </c>
      <c r="E227" s="117">
        <v>2182</v>
      </c>
      <c r="F227" s="117">
        <v>1677</v>
      </c>
      <c r="G227" s="117">
        <v>1015</v>
      </c>
      <c r="H227" s="117">
        <v>4970</v>
      </c>
      <c r="I227" s="118"/>
      <c r="J227" s="117">
        <v>5358</v>
      </c>
      <c r="K227" s="117">
        <v>404</v>
      </c>
      <c r="L227" s="117">
        <v>312</v>
      </c>
      <c r="M227" s="117">
        <v>233</v>
      </c>
      <c r="N227" s="117">
        <v>128</v>
      </c>
      <c r="O227" s="117">
        <v>967</v>
      </c>
      <c r="P227" s="118"/>
    </row>
    <row r="228" spans="1:16" s="1" customFormat="1" x14ac:dyDescent="0.25">
      <c r="A228" s="14"/>
      <c r="B228" s="116">
        <v>2011</v>
      </c>
      <c r="C228" s="117">
        <v>31908</v>
      </c>
      <c r="D228" s="117">
        <v>3444</v>
      </c>
      <c r="E228" s="117">
        <v>2465</v>
      </c>
      <c r="F228" s="117">
        <v>1838</v>
      </c>
      <c r="G228" s="117">
        <v>1065</v>
      </c>
      <c r="H228" s="117">
        <v>5056</v>
      </c>
      <c r="I228" s="118"/>
      <c r="J228" s="117">
        <v>5810</v>
      </c>
      <c r="K228" s="117">
        <v>529</v>
      </c>
      <c r="L228" s="117">
        <v>389</v>
      </c>
      <c r="M228" s="117">
        <v>300</v>
      </c>
      <c r="N228" s="117">
        <v>156</v>
      </c>
      <c r="O228" s="117">
        <v>818</v>
      </c>
      <c r="P228" s="118"/>
    </row>
    <row r="229" spans="1:16" s="1" customFormat="1" x14ac:dyDescent="0.25">
      <c r="A229" s="14"/>
      <c r="B229" s="116">
        <v>2010</v>
      </c>
      <c r="C229" s="117">
        <v>33085</v>
      </c>
      <c r="D229" s="117">
        <v>2579</v>
      </c>
      <c r="E229" s="117">
        <v>1831</v>
      </c>
      <c r="F229" s="117">
        <v>1334</v>
      </c>
      <c r="G229" s="117">
        <v>727</v>
      </c>
      <c r="H229" s="117">
        <v>4763</v>
      </c>
      <c r="I229" s="118"/>
      <c r="J229" s="117">
        <v>5967</v>
      </c>
      <c r="K229" s="117">
        <v>661</v>
      </c>
      <c r="L229" s="117">
        <v>529</v>
      </c>
      <c r="M229" s="117">
        <v>412</v>
      </c>
      <c r="N229" s="117">
        <v>230</v>
      </c>
      <c r="O229" s="117">
        <v>706</v>
      </c>
      <c r="P229" s="118"/>
    </row>
    <row r="230" spans="1:16" s="1" customFormat="1" x14ac:dyDescent="0.25">
      <c r="A230" s="14"/>
      <c r="B230" s="116">
        <v>2009</v>
      </c>
      <c r="C230" s="117">
        <v>36688</v>
      </c>
      <c r="D230" s="117">
        <v>2970</v>
      </c>
      <c r="E230" s="117">
        <v>2076</v>
      </c>
      <c r="F230" s="117">
        <v>1539</v>
      </c>
      <c r="G230" s="117">
        <v>768</v>
      </c>
      <c r="H230" s="117">
        <v>6096</v>
      </c>
      <c r="I230" s="118"/>
      <c r="J230" s="117">
        <v>6168</v>
      </c>
      <c r="K230" s="117">
        <v>565</v>
      </c>
      <c r="L230" s="117">
        <v>429</v>
      </c>
      <c r="M230" s="117">
        <v>335</v>
      </c>
      <c r="N230" s="117">
        <v>158</v>
      </c>
      <c r="O230" s="117">
        <v>1008</v>
      </c>
      <c r="P230" s="118"/>
    </row>
    <row r="231" spans="1:16" s="1" customFormat="1" x14ac:dyDescent="0.25">
      <c r="A231" s="14"/>
      <c r="B231" s="116">
        <v>2008</v>
      </c>
      <c r="C231" s="117">
        <v>39655</v>
      </c>
      <c r="D231" s="117">
        <v>4020</v>
      </c>
      <c r="E231" s="117">
        <v>2896</v>
      </c>
      <c r="F231" s="117">
        <v>1841</v>
      </c>
      <c r="G231" s="117">
        <v>871</v>
      </c>
      <c r="H231" s="117">
        <v>5916</v>
      </c>
      <c r="I231" s="118"/>
      <c r="J231" s="117">
        <v>6484</v>
      </c>
      <c r="K231" s="117">
        <v>659</v>
      </c>
      <c r="L231" s="117">
        <v>461</v>
      </c>
      <c r="M231" s="117">
        <v>344</v>
      </c>
      <c r="N231" s="117">
        <v>183</v>
      </c>
      <c r="O231" s="117">
        <v>813</v>
      </c>
      <c r="P231" s="118"/>
    </row>
    <row r="232" spans="1:16" s="1" customFormat="1" x14ac:dyDescent="0.25">
      <c r="A232" s="14"/>
      <c r="B232" s="110" t="s">
        <v>44</v>
      </c>
      <c r="C232" s="110"/>
      <c r="D232" s="110"/>
      <c r="E232" s="110"/>
      <c r="F232" s="110"/>
      <c r="G232" s="110"/>
      <c r="H232" s="110"/>
      <c r="I232" s="110"/>
      <c r="J232" s="110"/>
      <c r="K232" s="110"/>
      <c r="L232" s="110"/>
      <c r="M232" s="110"/>
      <c r="N232" s="110"/>
      <c r="O232" s="110"/>
      <c r="P232" s="110"/>
    </row>
    <row r="233" spans="1:16" s="1" customFormat="1" x14ac:dyDescent="0.25">
      <c r="A233" s="14"/>
      <c r="B233" s="113">
        <v>2023</v>
      </c>
      <c r="C233" s="114">
        <v>41561</v>
      </c>
      <c r="D233" s="114">
        <v>2094</v>
      </c>
      <c r="E233" s="120"/>
      <c r="F233" s="121"/>
      <c r="G233" s="120"/>
      <c r="H233" s="114">
        <v>1320</v>
      </c>
      <c r="I233" s="118" t="s">
        <v>307</v>
      </c>
      <c r="J233" s="114">
        <v>35826</v>
      </c>
      <c r="K233" s="114">
        <v>1841</v>
      </c>
      <c r="L233" s="120"/>
      <c r="M233" s="121"/>
      <c r="N233" s="120"/>
      <c r="O233" s="117" t="s">
        <v>159</v>
      </c>
      <c r="P233" s="115"/>
    </row>
    <row r="234" spans="1:16" s="1" customFormat="1" x14ac:dyDescent="0.25">
      <c r="A234" s="14"/>
      <c r="B234" s="116">
        <v>2022</v>
      </c>
      <c r="C234" s="117">
        <v>41102</v>
      </c>
      <c r="D234" s="117">
        <v>2038</v>
      </c>
      <c r="E234" s="117">
        <v>1868</v>
      </c>
      <c r="F234" s="122"/>
      <c r="G234" s="123"/>
      <c r="H234" s="117">
        <v>1894</v>
      </c>
      <c r="I234" s="118" t="s">
        <v>306</v>
      </c>
      <c r="J234" s="117">
        <v>35557</v>
      </c>
      <c r="K234" s="117">
        <v>1859</v>
      </c>
      <c r="L234" s="117">
        <v>1669</v>
      </c>
      <c r="M234" s="122"/>
      <c r="N234" s="123"/>
      <c r="O234" s="117">
        <v>1803</v>
      </c>
      <c r="P234" s="118" t="s">
        <v>306</v>
      </c>
    </row>
    <row r="235" spans="1:16" s="1" customFormat="1" x14ac:dyDescent="0.25">
      <c r="A235" s="14"/>
      <c r="B235" s="116">
        <v>2021</v>
      </c>
      <c r="C235" s="117">
        <v>40732</v>
      </c>
      <c r="D235" s="117">
        <v>2248</v>
      </c>
      <c r="E235" s="117">
        <v>2075</v>
      </c>
      <c r="F235" s="117">
        <v>1875</v>
      </c>
      <c r="G235" s="123"/>
      <c r="H235" s="117">
        <v>1632</v>
      </c>
      <c r="I235" s="118"/>
      <c r="J235" s="117">
        <v>35145</v>
      </c>
      <c r="K235" s="117">
        <v>1935</v>
      </c>
      <c r="L235" s="117">
        <v>1784</v>
      </c>
      <c r="M235" s="117">
        <v>1588</v>
      </c>
      <c r="N235" s="123"/>
      <c r="O235" s="117">
        <v>1462</v>
      </c>
      <c r="P235" s="118"/>
    </row>
    <row r="236" spans="1:16" s="1" customFormat="1" x14ac:dyDescent="0.25">
      <c r="A236" s="14"/>
      <c r="B236" s="116">
        <v>2020</v>
      </c>
      <c r="C236" s="117">
        <v>39914</v>
      </c>
      <c r="D236" s="117">
        <v>2089</v>
      </c>
      <c r="E236" s="117">
        <v>1928</v>
      </c>
      <c r="F236" s="117">
        <v>1749</v>
      </c>
      <c r="G236" s="123"/>
      <c r="H236" s="117">
        <v>1568</v>
      </c>
      <c r="I236" s="118"/>
      <c r="J236" s="117">
        <v>34581</v>
      </c>
      <c r="K236" s="117">
        <v>1733</v>
      </c>
      <c r="L236" s="117">
        <v>1596</v>
      </c>
      <c r="M236" s="117">
        <v>1432</v>
      </c>
      <c r="N236" s="123"/>
      <c r="O236" s="117">
        <v>1507</v>
      </c>
      <c r="P236" s="118"/>
    </row>
    <row r="237" spans="1:16" s="1" customFormat="1" x14ac:dyDescent="0.25">
      <c r="A237" s="14"/>
      <c r="B237" s="116">
        <v>2019</v>
      </c>
      <c r="C237" s="117">
        <v>40879</v>
      </c>
      <c r="D237" s="117">
        <v>2620</v>
      </c>
      <c r="E237" s="119">
        <v>2392</v>
      </c>
      <c r="F237" s="117">
        <v>2186</v>
      </c>
      <c r="G237" s="123"/>
      <c r="H237" s="117">
        <v>2040</v>
      </c>
      <c r="I237" s="118"/>
      <c r="J237" s="117">
        <v>35802</v>
      </c>
      <c r="K237" s="117">
        <v>2319</v>
      </c>
      <c r="L237" s="117">
        <v>2087</v>
      </c>
      <c r="M237" s="117">
        <v>1882</v>
      </c>
      <c r="N237" s="123"/>
      <c r="O237" s="117">
        <v>2018</v>
      </c>
      <c r="P237" s="118"/>
    </row>
    <row r="238" spans="1:16" s="1" customFormat="1" x14ac:dyDescent="0.25">
      <c r="A238" s="14"/>
      <c r="B238" s="116">
        <v>2018</v>
      </c>
      <c r="C238" s="117">
        <v>40149</v>
      </c>
      <c r="D238" s="117">
        <v>2481</v>
      </c>
      <c r="E238" s="117">
        <v>2259</v>
      </c>
      <c r="F238" s="119">
        <v>2028</v>
      </c>
      <c r="G238" s="117">
        <v>1642</v>
      </c>
      <c r="H238" s="117">
        <v>1970</v>
      </c>
      <c r="I238" s="118"/>
      <c r="J238" s="117">
        <v>35117</v>
      </c>
      <c r="K238" s="117">
        <v>2044</v>
      </c>
      <c r="L238" s="117">
        <v>1889</v>
      </c>
      <c r="M238" s="119">
        <v>1663</v>
      </c>
      <c r="N238" s="117">
        <v>1323</v>
      </c>
      <c r="O238" s="117">
        <v>1706</v>
      </c>
      <c r="P238" s="118"/>
    </row>
    <row r="239" spans="1:16" s="1" customFormat="1" x14ac:dyDescent="0.25">
      <c r="A239" s="14"/>
      <c r="B239" s="116">
        <v>2017</v>
      </c>
      <c r="C239" s="117">
        <v>39594</v>
      </c>
      <c r="D239" s="117">
        <v>2396</v>
      </c>
      <c r="E239" s="117">
        <v>2199</v>
      </c>
      <c r="F239" s="119">
        <v>1962</v>
      </c>
      <c r="G239" s="117">
        <v>1527</v>
      </c>
      <c r="H239" s="117">
        <v>1807</v>
      </c>
      <c r="I239" s="118"/>
      <c r="J239" s="117">
        <v>34791</v>
      </c>
      <c r="K239" s="117">
        <v>2096</v>
      </c>
      <c r="L239" s="117">
        <v>1946</v>
      </c>
      <c r="M239" s="119">
        <v>1735</v>
      </c>
      <c r="N239" s="117">
        <v>1317</v>
      </c>
      <c r="O239" s="117">
        <v>1618</v>
      </c>
      <c r="P239" s="118"/>
    </row>
    <row r="240" spans="1:16" s="1" customFormat="1" x14ac:dyDescent="0.25">
      <c r="A240" s="14"/>
      <c r="B240" s="116">
        <v>2016</v>
      </c>
      <c r="C240" s="117">
        <v>39161</v>
      </c>
      <c r="D240" s="117">
        <v>2430</v>
      </c>
      <c r="E240" s="117">
        <v>2230</v>
      </c>
      <c r="F240" s="119">
        <v>2033</v>
      </c>
      <c r="G240" s="117">
        <v>1613</v>
      </c>
      <c r="H240" s="117">
        <v>1982</v>
      </c>
      <c r="I240" s="118"/>
      <c r="J240" s="117">
        <v>34445</v>
      </c>
      <c r="K240" s="117">
        <v>2122</v>
      </c>
      <c r="L240" s="117">
        <v>1956</v>
      </c>
      <c r="M240" s="119">
        <v>1744</v>
      </c>
      <c r="N240" s="117">
        <v>1366</v>
      </c>
      <c r="O240" s="117">
        <v>1758</v>
      </c>
      <c r="P240" s="118"/>
    </row>
    <row r="241" spans="1:16" s="1" customFormat="1" x14ac:dyDescent="0.25">
      <c r="A241" s="14"/>
      <c r="B241" s="116">
        <v>2015</v>
      </c>
      <c r="C241" s="117">
        <v>38741</v>
      </c>
      <c r="D241" s="117">
        <v>2679</v>
      </c>
      <c r="E241" s="117">
        <v>2468</v>
      </c>
      <c r="F241" s="117">
        <v>2198</v>
      </c>
      <c r="G241" s="117">
        <v>1732</v>
      </c>
      <c r="H241" s="117">
        <v>2078</v>
      </c>
      <c r="I241" s="118"/>
      <c r="J241" s="117">
        <v>34088</v>
      </c>
      <c r="K241" s="117">
        <v>2355</v>
      </c>
      <c r="L241" s="117">
        <v>2180</v>
      </c>
      <c r="M241" s="119">
        <v>1955</v>
      </c>
      <c r="N241" s="117">
        <v>1484</v>
      </c>
      <c r="O241" s="117">
        <v>1843</v>
      </c>
      <c r="P241" s="118"/>
    </row>
    <row r="242" spans="1:16" s="1" customFormat="1" x14ac:dyDescent="0.25">
      <c r="A242" s="14"/>
      <c r="B242" s="116">
        <v>2014</v>
      </c>
      <c r="C242" s="117">
        <v>38207</v>
      </c>
      <c r="D242" s="117">
        <v>2671</v>
      </c>
      <c r="E242" s="117">
        <v>2465</v>
      </c>
      <c r="F242" s="117">
        <v>2225</v>
      </c>
      <c r="G242" s="117">
        <v>1717</v>
      </c>
      <c r="H242" s="117">
        <v>2148</v>
      </c>
      <c r="I242" s="118"/>
      <c r="J242" s="117">
        <v>33686</v>
      </c>
      <c r="K242" s="117">
        <v>2447</v>
      </c>
      <c r="L242" s="117">
        <v>2252</v>
      </c>
      <c r="M242" s="119">
        <v>2023</v>
      </c>
      <c r="N242" s="117">
        <v>1541</v>
      </c>
      <c r="O242" s="117">
        <v>1950</v>
      </c>
      <c r="P242" s="118"/>
    </row>
    <row r="243" spans="1:16" s="1" customFormat="1" x14ac:dyDescent="0.25">
      <c r="A243" s="28"/>
      <c r="B243" s="116">
        <v>2013</v>
      </c>
      <c r="C243" s="117">
        <v>37583</v>
      </c>
      <c r="D243" s="117">
        <v>2609</v>
      </c>
      <c r="E243" s="117">
        <v>2433</v>
      </c>
      <c r="F243" s="117">
        <v>2216</v>
      </c>
      <c r="G243" s="117">
        <v>1719</v>
      </c>
      <c r="H243" s="117">
        <v>2176</v>
      </c>
      <c r="I243" s="118"/>
      <c r="J243" s="117">
        <v>33146</v>
      </c>
      <c r="K243" s="117">
        <v>2331</v>
      </c>
      <c r="L243" s="117">
        <v>2185</v>
      </c>
      <c r="M243" s="117">
        <v>1963</v>
      </c>
      <c r="N243" s="117">
        <v>1500</v>
      </c>
      <c r="O243" s="117">
        <v>2056</v>
      </c>
      <c r="P243" s="118"/>
    </row>
    <row r="244" spans="1:16" s="1" customFormat="1" x14ac:dyDescent="0.25">
      <c r="A244" s="14"/>
      <c r="B244" s="116">
        <v>2012</v>
      </c>
      <c r="C244" s="117">
        <v>37749</v>
      </c>
      <c r="D244" s="117">
        <v>2168</v>
      </c>
      <c r="E244" s="117">
        <v>1986</v>
      </c>
      <c r="F244" s="117">
        <v>1780</v>
      </c>
      <c r="G244" s="117">
        <v>1356</v>
      </c>
      <c r="H244" s="117">
        <v>2667</v>
      </c>
      <c r="I244" s="118"/>
      <c r="J244" s="117">
        <v>33408</v>
      </c>
      <c r="K244" s="117">
        <v>1922</v>
      </c>
      <c r="L244" s="117">
        <v>1767</v>
      </c>
      <c r="M244" s="117">
        <v>1557</v>
      </c>
      <c r="N244" s="117">
        <v>1145</v>
      </c>
      <c r="O244" s="117">
        <v>2507</v>
      </c>
      <c r="P244" s="118"/>
    </row>
    <row r="245" spans="1:16" s="1" customFormat="1" x14ac:dyDescent="0.25">
      <c r="A245" s="14"/>
      <c r="B245" s="116">
        <v>2011</v>
      </c>
      <c r="C245" s="117">
        <v>38717</v>
      </c>
      <c r="D245" s="117">
        <v>2326</v>
      </c>
      <c r="E245" s="117">
        <v>2141</v>
      </c>
      <c r="F245" s="117">
        <v>1886</v>
      </c>
      <c r="G245" s="117">
        <v>1405</v>
      </c>
      <c r="H245" s="117">
        <v>3104</v>
      </c>
      <c r="I245" s="118"/>
      <c r="J245" s="117">
        <v>34565</v>
      </c>
      <c r="K245" s="117">
        <v>1999</v>
      </c>
      <c r="L245" s="117">
        <v>1839</v>
      </c>
      <c r="M245" s="117">
        <v>1595</v>
      </c>
      <c r="N245" s="117">
        <v>1168</v>
      </c>
      <c r="O245" s="117">
        <v>3042</v>
      </c>
      <c r="P245" s="118"/>
    </row>
    <row r="246" spans="1:16" s="1" customFormat="1" x14ac:dyDescent="0.25">
      <c r="A246" s="14"/>
      <c r="B246" s="116">
        <v>2010</v>
      </c>
      <c r="C246" s="117">
        <v>39188</v>
      </c>
      <c r="D246" s="117">
        <v>1876</v>
      </c>
      <c r="E246" s="117">
        <v>1755</v>
      </c>
      <c r="F246" s="117">
        <v>1572</v>
      </c>
      <c r="G246" s="117">
        <v>1166</v>
      </c>
      <c r="H246" s="117">
        <v>2811</v>
      </c>
      <c r="I246" s="118"/>
      <c r="J246" s="117">
        <v>35387</v>
      </c>
      <c r="K246" s="117">
        <v>1810</v>
      </c>
      <c r="L246" s="117">
        <v>1656</v>
      </c>
      <c r="M246" s="117">
        <v>1432</v>
      </c>
      <c r="N246" s="117">
        <v>1030</v>
      </c>
      <c r="O246" s="117">
        <v>2813</v>
      </c>
      <c r="P246" s="118"/>
    </row>
    <row r="247" spans="1:16" s="1" customFormat="1" x14ac:dyDescent="0.25">
      <c r="A247" s="14"/>
      <c r="B247" s="116">
        <v>2009</v>
      </c>
      <c r="C247" s="117">
        <v>40590</v>
      </c>
      <c r="D247" s="117">
        <v>2081</v>
      </c>
      <c r="E247" s="117">
        <v>1870</v>
      </c>
      <c r="F247" s="117">
        <v>1671</v>
      </c>
      <c r="G247" s="117">
        <v>1169</v>
      </c>
      <c r="H247" s="117">
        <v>3188</v>
      </c>
      <c r="I247" s="118"/>
      <c r="J247" s="117">
        <v>36458</v>
      </c>
      <c r="K247" s="117">
        <v>1872</v>
      </c>
      <c r="L247" s="117">
        <v>1685</v>
      </c>
      <c r="M247" s="117">
        <v>1494</v>
      </c>
      <c r="N247" s="117">
        <v>1015</v>
      </c>
      <c r="O247" s="117">
        <v>2872</v>
      </c>
      <c r="P247" s="118"/>
    </row>
    <row r="248" spans="1:16" s="1" customFormat="1" x14ac:dyDescent="0.25">
      <c r="A248" s="14"/>
      <c r="B248" s="116">
        <v>2008</v>
      </c>
      <c r="C248" s="117">
        <v>41732</v>
      </c>
      <c r="D248" s="117">
        <v>2410</v>
      </c>
      <c r="E248" s="117">
        <v>2185</v>
      </c>
      <c r="F248" s="117">
        <v>1933</v>
      </c>
      <c r="G248" s="117">
        <v>1330</v>
      </c>
      <c r="H248" s="117">
        <v>3189</v>
      </c>
      <c r="I248" s="118"/>
      <c r="J248" s="117">
        <v>37658</v>
      </c>
      <c r="K248" s="117">
        <v>2215</v>
      </c>
      <c r="L248" s="117">
        <v>2007</v>
      </c>
      <c r="M248" s="117">
        <v>1748</v>
      </c>
      <c r="N248" s="117">
        <v>1163</v>
      </c>
      <c r="O248" s="117">
        <v>3013</v>
      </c>
      <c r="P248" s="118"/>
    </row>
    <row r="249" spans="1:16" s="1" customFormat="1" x14ac:dyDescent="0.25">
      <c r="A249" s="14"/>
      <c r="B249" s="151" t="s">
        <v>30</v>
      </c>
      <c r="C249" s="109"/>
      <c r="D249" s="109"/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</row>
    <row r="250" spans="1:16" s="1" customFormat="1" x14ac:dyDescent="0.25">
      <c r="A250" s="14"/>
      <c r="B250" s="110" t="s">
        <v>45</v>
      </c>
      <c r="C250" s="110"/>
      <c r="D250" s="110"/>
      <c r="E250" s="110"/>
      <c r="F250" s="110"/>
      <c r="G250" s="110"/>
      <c r="H250" s="110"/>
      <c r="I250" s="110"/>
      <c r="J250" s="110"/>
      <c r="K250" s="110"/>
      <c r="L250" s="110"/>
      <c r="M250" s="110"/>
      <c r="N250" s="110"/>
      <c r="O250" s="110"/>
      <c r="P250" s="110"/>
    </row>
    <row r="251" spans="1:16" s="1" customFormat="1" x14ac:dyDescent="0.25">
      <c r="A251" s="14"/>
      <c r="B251" s="113">
        <v>2023</v>
      </c>
      <c r="C251" s="114">
        <v>33306</v>
      </c>
      <c r="D251" s="114">
        <v>2283</v>
      </c>
      <c r="E251" s="120"/>
      <c r="F251" s="121"/>
      <c r="G251" s="120"/>
      <c r="H251" s="114">
        <v>2083</v>
      </c>
      <c r="I251" s="118" t="s">
        <v>307</v>
      </c>
      <c r="J251" s="114">
        <v>19582</v>
      </c>
      <c r="K251" s="114">
        <v>964</v>
      </c>
      <c r="L251" s="120"/>
      <c r="M251" s="121"/>
      <c r="N251" s="120"/>
      <c r="O251" s="117" t="s">
        <v>159</v>
      </c>
      <c r="P251" s="115"/>
    </row>
    <row r="252" spans="1:16" s="1" customFormat="1" x14ac:dyDescent="0.25">
      <c r="A252" s="14"/>
      <c r="B252" s="116">
        <v>2022</v>
      </c>
      <c r="C252" s="117">
        <v>33370</v>
      </c>
      <c r="D252" s="117">
        <v>2418</v>
      </c>
      <c r="E252" s="117">
        <v>2009</v>
      </c>
      <c r="F252" s="122"/>
      <c r="G252" s="123"/>
      <c r="H252" s="117">
        <v>2448</v>
      </c>
      <c r="I252" s="118" t="s">
        <v>306</v>
      </c>
      <c r="J252" s="117">
        <v>19613</v>
      </c>
      <c r="K252" s="117">
        <v>982</v>
      </c>
      <c r="L252" s="117">
        <v>881</v>
      </c>
      <c r="M252" s="122"/>
      <c r="N252" s="123"/>
      <c r="O252" s="117">
        <v>1110</v>
      </c>
      <c r="P252" s="118" t="s">
        <v>306</v>
      </c>
    </row>
    <row r="253" spans="1:16" s="1" customFormat="1" x14ac:dyDescent="0.25">
      <c r="A253" s="14"/>
      <c r="B253" s="116">
        <v>2021</v>
      </c>
      <c r="C253" s="117">
        <v>32844</v>
      </c>
      <c r="D253" s="117">
        <v>2415</v>
      </c>
      <c r="E253" s="117">
        <v>2086</v>
      </c>
      <c r="F253" s="117">
        <v>1768</v>
      </c>
      <c r="G253" s="123"/>
      <c r="H253" s="117">
        <v>1954</v>
      </c>
      <c r="I253" s="118"/>
      <c r="J253" s="117">
        <v>19455</v>
      </c>
      <c r="K253" s="117">
        <v>1043</v>
      </c>
      <c r="L253" s="117">
        <v>963</v>
      </c>
      <c r="M253" s="117">
        <v>842</v>
      </c>
      <c r="N253" s="123"/>
      <c r="O253" s="117">
        <v>869</v>
      </c>
      <c r="P253" s="118"/>
    </row>
    <row r="254" spans="1:16" s="1" customFormat="1" x14ac:dyDescent="0.25">
      <c r="A254" s="14"/>
      <c r="B254" s="110" t="s">
        <v>46</v>
      </c>
      <c r="C254" s="110"/>
      <c r="D254" s="110"/>
      <c r="E254" s="110"/>
      <c r="F254" s="110"/>
      <c r="G254" s="110"/>
      <c r="H254" s="110"/>
      <c r="I254" s="110"/>
      <c r="J254" s="110"/>
      <c r="K254" s="110"/>
      <c r="L254" s="110"/>
      <c r="M254" s="110"/>
      <c r="N254" s="110"/>
      <c r="O254" s="110"/>
      <c r="P254" s="110"/>
    </row>
    <row r="255" spans="1:16" s="1" customFormat="1" x14ac:dyDescent="0.25">
      <c r="A255" s="14"/>
      <c r="B255" s="113">
        <v>2023</v>
      </c>
      <c r="C255" s="114">
        <v>12746</v>
      </c>
      <c r="D255" s="114">
        <v>947</v>
      </c>
      <c r="E255" s="120"/>
      <c r="F255" s="121"/>
      <c r="G255" s="120"/>
      <c r="H255" s="114">
        <v>823</v>
      </c>
      <c r="I255" s="118" t="s">
        <v>307</v>
      </c>
      <c r="J255" s="114">
        <v>7018</v>
      </c>
      <c r="K255" s="114">
        <v>311</v>
      </c>
      <c r="L255" s="120"/>
      <c r="M255" s="121"/>
      <c r="N255" s="120"/>
      <c r="O255" s="117" t="s">
        <v>159</v>
      </c>
      <c r="P255" s="115"/>
    </row>
    <row r="256" spans="1:16" s="1" customFormat="1" x14ac:dyDescent="0.25">
      <c r="A256" s="14"/>
      <c r="B256" s="116">
        <v>2022</v>
      </c>
      <c r="C256" s="117">
        <v>12549</v>
      </c>
      <c r="D256" s="117">
        <v>871</v>
      </c>
      <c r="E256" s="117">
        <v>692</v>
      </c>
      <c r="F256" s="122"/>
      <c r="G256" s="123"/>
      <c r="H256" s="117">
        <v>823</v>
      </c>
      <c r="I256" s="118" t="s">
        <v>306</v>
      </c>
      <c r="J256" s="117">
        <v>6963</v>
      </c>
      <c r="K256" s="117">
        <v>318</v>
      </c>
      <c r="L256" s="117">
        <v>282</v>
      </c>
      <c r="M256" s="122"/>
      <c r="N256" s="123"/>
      <c r="O256" s="117">
        <v>312</v>
      </c>
      <c r="P256" s="118" t="s">
        <v>306</v>
      </c>
    </row>
    <row r="257" spans="1:16" s="1" customFormat="1" x14ac:dyDescent="0.25">
      <c r="A257" s="14"/>
      <c r="B257" s="116">
        <v>2021</v>
      </c>
      <c r="C257" s="117">
        <v>12422</v>
      </c>
      <c r="D257" s="117">
        <v>809</v>
      </c>
      <c r="E257" s="117">
        <v>658</v>
      </c>
      <c r="F257" s="117">
        <v>542</v>
      </c>
      <c r="G257" s="123"/>
      <c r="H257" s="117">
        <v>737</v>
      </c>
      <c r="I257" s="118"/>
      <c r="J257" s="117">
        <v>6945</v>
      </c>
      <c r="K257" s="117">
        <v>296</v>
      </c>
      <c r="L257" s="117">
        <v>268</v>
      </c>
      <c r="M257" s="117">
        <v>239</v>
      </c>
      <c r="N257" s="123"/>
      <c r="O257" s="117">
        <v>296</v>
      </c>
      <c r="P257" s="118"/>
    </row>
    <row r="258" spans="1:16" s="1" customFormat="1" x14ac:dyDescent="0.25">
      <c r="A258" s="14"/>
      <c r="B258" s="110" t="s">
        <v>368</v>
      </c>
      <c r="C258" s="110"/>
      <c r="D258" s="110"/>
      <c r="E258" s="110"/>
      <c r="F258" s="110"/>
      <c r="G258" s="110"/>
      <c r="H258" s="110"/>
      <c r="I258" s="110"/>
      <c r="J258" s="110"/>
      <c r="K258" s="110"/>
      <c r="L258" s="110"/>
      <c r="M258" s="110"/>
      <c r="N258" s="110"/>
      <c r="O258" s="110"/>
      <c r="P258" s="110"/>
    </row>
    <row r="259" spans="1:16" s="1" customFormat="1" x14ac:dyDescent="0.25">
      <c r="A259" s="14"/>
      <c r="B259" s="113">
        <v>2023</v>
      </c>
      <c r="C259" s="114">
        <v>5443</v>
      </c>
      <c r="D259" s="114">
        <v>412</v>
      </c>
      <c r="E259" s="120"/>
      <c r="F259" s="121"/>
      <c r="G259" s="120"/>
      <c r="H259" s="114">
        <v>365</v>
      </c>
      <c r="I259" s="118" t="s">
        <v>307</v>
      </c>
      <c r="J259" s="114">
        <v>2842</v>
      </c>
      <c r="K259" s="114">
        <v>135</v>
      </c>
      <c r="L259" s="120"/>
      <c r="M259" s="121"/>
      <c r="N259" s="120"/>
      <c r="O259" s="117" t="s">
        <v>159</v>
      </c>
      <c r="P259" s="115"/>
    </row>
    <row r="260" spans="1:16" s="1" customFormat="1" x14ac:dyDescent="0.25">
      <c r="A260" s="14"/>
      <c r="B260" s="116">
        <v>2022</v>
      </c>
      <c r="C260" s="117">
        <v>5327</v>
      </c>
      <c r="D260" s="117">
        <v>391</v>
      </c>
      <c r="E260" s="117">
        <v>318</v>
      </c>
      <c r="F260" s="122"/>
      <c r="G260" s="123"/>
      <c r="H260" s="117">
        <v>348</v>
      </c>
      <c r="I260" s="118" t="s">
        <v>306</v>
      </c>
      <c r="J260" s="117">
        <v>2846</v>
      </c>
      <c r="K260" s="117">
        <v>145</v>
      </c>
      <c r="L260" s="117">
        <v>118</v>
      </c>
      <c r="M260" s="122"/>
      <c r="N260" s="123"/>
      <c r="O260" s="117">
        <v>158</v>
      </c>
      <c r="P260" s="118" t="s">
        <v>306</v>
      </c>
    </row>
    <row r="261" spans="1:16" s="1" customFormat="1" x14ac:dyDescent="0.25">
      <c r="A261" s="14"/>
      <c r="B261" s="116">
        <v>2021</v>
      </c>
      <c r="C261" s="117">
        <v>5296</v>
      </c>
      <c r="D261" s="117">
        <v>393</v>
      </c>
      <c r="E261" s="117">
        <v>310</v>
      </c>
      <c r="F261" s="117">
        <v>271</v>
      </c>
      <c r="G261" s="123"/>
      <c r="H261" s="117">
        <v>355</v>
      </c>
      <c r="I261" s="118"/>
      <c r="J261" s="117">
        <v>2822</v>
      </c>
      <c r="K261" s="117">
        <v>155</v>
      </c>
      <c r="L261" s="117">
        <v>147</v>
      </c>
      <c r="M261" s="117">
        <v>143</v>
      </c>
      <c r="N261" s="123"/>
      <c r="O261" s="117">
        <v>138</v>
      </c>
      <c r="P261" s="118"/>
    </row>
    <row r="262" spans="1:16" s="1" customFormat="1" x14ac:dyDescent="0.25">
      <c r="A262" s="14"/>
      <c r="B262" s="110" t="s">
        <v>367</v>
      </c>
      <c r="C262" s="110"/>
      <c r="D262" s="110"/>
      <c r="E262" s="110"/>
      <c r="F262" s="110"/>
      <c r="G262" s="110"/>
      <c r="H262" s="110"/>
      <c r="I262" s="110"/>
      <c r="J262" s="110"/>
      <c r="K262" s="110"/>
      <c r="L262" s="110"/>
      <c r="M262" s="110"/>
      <c r="N262" s="110"/>
      <c r="O262" s="110"/>
      <c r="P262" s="110"/>
    </row>
    <row r="263" spans="1:16" s="1" customFormat="1" x14ac:dyDescent="0.25">
      <c r="A263" s="14"/>
      <c r="B263" s="113">
        <v>2023</v>
      </c>
      <c r="C263" s="114">
        <v>7979</v>
      </c>
      <c r="D263" s="114">
        <v>801</v>
      </c>
      <c r="E263" s="120"/>
      <c r="F263" s="121"/>
      <c r="G263" s="120"/>
      <c r="H263" s="114">
        <v>543</v>
      </c>
      <c r="I263" s="118" t="s">
        <v>307</v>
      </c>
      <c r="J263" s="114">
        <v>4017</v>
      </c>
      <c r="K263" s="114">
        <v>312</v>
      </c>
      <c r="L263" s="120"/>
      <c r="M263" s="121"/>
      <c r="N263" s="120"/>
      <c r="O263" s="117" t="s">
        <v>159</v>
      </c>
      <c r="P263" s="115"/>
    </row>
    <row r="264" spans="1:16" s="1" customFormat="1" x14ac:dyDescent="0.25">
      <c r="A264" s="14"/>
      <c r="B264" s="116">
        <v>2022</v>
      </c>
      <c r="C264" s="117">
        <v>7855</v>
      </c>
      <c r="D264" s="117">
        <v>789</v>
      </c>
      <c r="E264" s="117">
        <v>618</v>
      </c>
      <c r="F264" s="122"/>
      <c r="G264" s="123"/>
      <c r="H264" s="117">
        <v>703</v>
      </c>
      <c r="I264" s="118" t="s">
        <v>306</v>
      </c>
      <c r="J264" s="117">
        <v>3943</v>
      </c>
      <c r="K264" s="117">
        <v>254</v>
      </c>
      <c r="L264" s="117">
        <v>212</v>
      </c>
      <c r="M264" s="122"/>
      <c r="N264" s="123"/>
      <c r="O264" s="117">
        <v>289</v>
      </c>
      <c r="P264" s="118" t="s">
        <v>306</v>
      </c>
    </row>
    <row r="265" spans="1:16" s="1" customFormat="1" x14ac:dyDescent="0.25">
      <c r="A265" s="14"/>
      <c r="B265" s="116">
        <v>2021</v>
      </c>
      <c r="C265" s="117">
        <v>7655</v>
      </c>
      <c r="D265" s="117">
        <v>745</v>
      </c>
      <c r="E265" s="117">
        <v>604</v>
      </c>
      <c r="F265" s="117">
        <v>491</v>
      </c>
      <c r="G265" s="123"/>
      <c r="H265" s="117">
        <v>592</v>
      </c>
      <c r="I265" s="118"/>
      <c r="J265" s="117">
        <v>3928</v>
      </c>
      <c r="K265" s="117">
        <v>261</v>
      </c>
      <c r="L265" s="117">
        <v>227</v>
      </c>
      <c r="M265" s="117">
        <v>193</v>
      </c>
      <c r="N265" s="123"/>
      <c r="O265" s="117">
        <v>230</v>
      </c>
      <c r="P265" s="118"/>
    </row>
    <row r="266" spans="1:16" s="1" customFormat="1" x14ac:dyDescent="0.25">
      <c r="A266" s="14"/>
      <c r="B266" s="110" t="s">
        <v>366</v>
      </c>
      <c r="C266" s="110"/>
      <c r="D266" s="110"/>
      <c r="E266" s="110"/>
      <c r="F266" s="110"/>
      <c r="G266" s="110"/>
      <c r="H266" s="110"/>
      <c r="I266" s="110"/>
      <c r="J266" s="110"/>
      <c r="K266" s="110"/>
      <c r="L266" s="110"/>
      <c r="M266" s="110"/>
      <c r="N266" s="110"/>
      <c r="O266" s="110"/>
      <c r="P266" s="110"/>
    </row>
    <row r="267" spans="1:16" s="1" customFormat="1" x14ac:dyDescent="0.25">
      <c r="A267" s="14"/>
      <c r="B267" s="113">
        <v>2023</v>
      </c>
      <c r="C267" s="114">
        <v>2776</v>
      </c>
      <c r="D267" s="114">
        <v>329</v>
      </c>
      <c r="E267" s="120"/>
      <c r="F267" s="121"/>
      <c r="G267" s="120"/>
      <c r="H267" s="114">
        <v>214</v>
      </c>
      <c r="I267" s="118" t="s">
        <v>307</v>
      </c>
      <c r="J267" s="114">
        <v>1403</v>
      </c>
      <c r="K267" s="114">
        <v>110</v>
      </c>
      <c r="L267" s="120"/>
      <c r="M267" s="121"/>
      <c r="N267" s="120"/>
      <c r="O267" s="117" t="s">
        <v>159</v>
      </c>
      <c r="P267" s="115"/>
    </row>
    <row r="268" spans="1:16" s="1" customFormat="1" x14ac:dyDescent="0.25">
      <c r="A268" s="14"/>
      <c r="B268" s="116">
        <v>2022</v>
      </c>
      <c r="C268" s="117">
        <v>2673</v>
      </c>
      <c r="D268" s="117">
        <v>295</v>
      </c>
      <c r="E268" s="117">
        <v>235</v>
      </c>
      <c r="F268" s="122"/>
      <c r="G268" s="123"/>
      <c r="H268" s="117">
        <v>239</v>
      </c>
      <c r="I268" s="118" t="s">
        <v>306</v>
      </c>
      <c r="J268" s="117">
        <v>1386</v>
      </c>
      <c r="K268" s="117">
        <v>103</v>
      </c>
      <c r="L268" s="117">
        <v>92</v>
      </c>
      <c r="M268" s="122"/>
      <c r="N268" s="123"/>
      <c r="O268" s="117">
        <v>101</v>
      </c>
      <c r="P268" s="118" t="s">
        <v>306</v>
      </c>
    </row>
    <row r="269" spans="1:16" s="1" customFormat="1" x14ac:dyDescent="0.25">
      <c r="A269" s="14"/>
      <c r="B269" s="116">
        <v>2021</v>
      </c>
      <c r="C269" s="117">
        <v>2586</v>
      </c>
      <c r="D269" s="117">
        <v>272</v>
      </c>
      <c r="E269" s="117">
        <v>217</v>
      </c>
      <c r="F269" s="117">
        <v>166</v>
      </c>
      <c r="G269" s="123"/>
      <c r="H269" s="117">
        <v>223</v>
      </c>
      <c r="I269" s="118"/>
      <c r="J269" s="117">
        <v>1355</v>
      </c>
      <c r="K269" s="117">
        <v>104</v>
      </c>
      <c r="L269" s="117">
        <v>93</v>
      </c>
      <c r="M269" s="117">
        <v>78</v>
      </c>
      <c r="N269" s="123"/>
      <c r="O269" s="117">
        <v>82</v>
      </c>
      <c r="P269" s="118"/>
    </row>
    <row r="270" spans="1:16" s="1" customFormat="1" x14ac:dyDescent="0.25">
      <c r="A270" s="14"/>
      <c r="B270" s="110" t="s">
        <v>47</v>
      </c>
      <c r="C270" s="110"/>
      <c r="D270" s="110"/>
      <c r="E270" s="110"/>
      <c r="F270" s="110"/>
      <c r="G270" s="110"/>
      <c r="H270" s="110"/>
      <c r="I270" s="110"/>
      <c r="J270" s="110"/>
      <c r="K270" s="110"/>
      <c r="L270" s="110"/>
      <c r="M270" s="110"/>
      <c r="N270" s="110"/>
      <c r="O270" s="110"/>
      <c r="P270" s="110"/>
    </row>
    <row r="271" spans="1:16" s="1" customFormat="1" x14ac:dyDescent="0.25">
      <c r="A271" s="14"/>
      <c r="B271" s="113">
        <v>2023</v>
      </c>
      <c r="C271" s="114">
        <v>2798</v>
      </c>
      <c r="D271" s="114">
        <v>222</v>
      </c>
      <c r="E271" s="120"/>
      <c r="F271" s="121"/>
      <c r="G271" s="120"/>
      <c r="H271" s="114">
        <v>221</v>
      </c>
      <c r="I271" s="118" t="s">
        <v>307</v>
      </c>
      <c r="J271" s="114">
        <v>1331</v>
      </c>
      <c r="K271" s="114">
        <v>87</v>
      </c>
      <c r="L271" s="120"/>
      <c r="M271" s="121"/>
      <c r="N271" s="120"/>
      <c r="O271" s="117" t="s">
        <v>159</v>
      </c>
      <c r="P271" s="115"/>
    </row>
    <row r="272" spans="1:16" s="1" customFormat="1" x14ac:dyDescent="0.25">
      <c r="A272" s="14"/>
      <c r="B272" s="116">
        <v>2022</v>
      </c>
      <c r="C272" s="117">
        <v>2764</v>
      </c>
      <c r="D272" s="117">
        <v>201</v>
      </c>
      <c r="E272" s="117">
        <v>158</v>
      </c>
      <c r="F272" s="122"/>
      <c r="G272" s="123"/>
      <c r="H272" s="117">
        <v>218</v>
      </c>
      <c r="I272" s="118" t="s">
        <v>306</v>
      </c>
      <c r="J272" s="117">
        <v>1315</v>
      </c>
      <c r="K272" s="117">
        <v>77</v>
      </c>
      <c r="L272" s="117">
        <v>70</v>
      </c>
      <c r="M272" s="122"/>
      <c r="N272" s="123"/>
      <c r="O272" s="117">
        <v>75</v>
      </c>
      <c r="P272" s="118" t="s">
        <v>306</v>
      </c>
    </row>
    <row r="273" spans="1:16" s="1" customFormat="1" x14ac:dyDescent="0.25">
      <c r="A273" s="14"/>
      <c r="B273" s="116">
        <v>2021</v>
      </c>
      <c r="C273" s="117">
        <v>2769</v>
      </c>
      <c r="D273" s="117">
        <v>205</v>
      </c>
      <c r="E273" s="117">
        <v>177</v>
      </c>
      <c r="F273" s="117">
        <v>150</v>
      </c>
      <c r="G273" s="123"/>
      <c r="H273" s="117">
        <v>194</v>
      </c>
      <c r="I273" s="118"/>
      <c r="J273" s="117">
        <v>1305</v>
      </c>
      <c r="K273" s="117">
        <v>76</v>
      </c>
      <c r="L273" s="117">
        <v>68</v>
      </c>
      <c r="M273" s="117">
        <v>63</v>
      </c>
      <c r="N273" s="123"/>
      <c r="O273" s="117">
        <v>69</v>
      </c>
      <c r="P273" s="118"/>
    </row>
    <row r="274" spans="1:16" s="1" customFormat="1" x14ac:dyDescent="0.25">
      <c r="A274" s="14"/>
      <c r="B274" s="110" t="s">
        <v>48</v>
      </c>
      <c r="C274" s="110"/>
      <c r="D274" s="110"/>
      <c r="E274" s="110"/>
      <c r="F274" s="110"/>
      <c r="G274" s="110"/>
      <c r="H274" s="110"/>
      <c r="I274" s="110"/>
      <c r="J274" s="110"/>
      <c r="K274" s="110"/>
      <c r="L274" s="110"/>
      <c r="M274" s="110"/>
      <c r="N274" s="110"/>
      <c r="O274" s="110"/>
      <c r="P274" s="110"/>
    </row>
    <row r="275" spans="1:16" s="1" customFormat="1" x14ac:dyDescent="0.25">
      <c r="A275" s="14"/>
      <c r="B275" s="113">
        <v>2023</v>
      </c>
      <c r="C275" s="114">
        <v>2144</v>
      </c>
      <c r="D275" s="114">
        <v>266</v>
      </c>
      <c r="E275" s="120"/>
      <c r="F275" s="121"/>
      <c r="G275" s="120"/>
      <c r="H275" s="114">
        <v>194</v>
      </c>
      <c r="I275" s="118" t="s">
        <v>307</v>
      </c>
      <c r="J275" s="114">
        <v>819</v>
      </c>
      <c r="K275" s="114">
        <v>72</v>
      </c>
      <c r="L275" s="120"/>
      <c r="M275" s="121"/>
      <c r="N275" s="120"/>
      <c r="O275" s="117" t="s">
        <v>159</v>
      </c>
      <c r="P275" s="115"/>
    </row>
    <row r="276" spans="1:16" s="1" customFormat="1" x14ac:dyDescent="0.25">
      <c r="A276" s="14"/>
      <c r="B276" s="116">
        <v>2022</v>
      </c>
      <c r="C276" s="117">
        <v>2079</v>
      </c>
      <c r="D276" s="117">
        <v>272</v>
      </c>
      <c r="E276" s="117">
        <v>212</v>
      </c>
      <c r="F276" s="122"/>
      <c r="G276" s="123"/>
      <c r="H276" s="117">
        <v>221</v>
      </c>
      <c r="I276" s="118" t="s">
        <v>306</v>
      </c>
      <c r="J276" s="117">
        <v>789</v>
      </c>
      <c r="K276" s="117">
        <v>69</v>
      </c>
      <c r="L276" s="117">
        <v>62</v>
      </c>
      <c r="M276" s="122"/>
      <c r="N276" s="123"/>
      <c r="O276" s="117">
        <v>54</v>
      </c>
      <c r="P276" s="118" t="s">
        <v>306</v>
      </c>
    </row>
    <row r="277" spans="1:16" s="1" customFormat="1" x14ac:dyDescent="0.25">
      <c r="A277" s="14"/>
      <c r="B277" s="116">
        <v>2021</v>
      </c>
      <c r="C277" s="117">
        <v>1957</v>
      </c>
      <c r="D277" s="117">
        <v>195</v>
      </c>
      <c r="E277" s="117">
        <v>163</v>
      </c>
      <c r="F277" s="117">
        <v>136</v>
      </c>
      <c r="G277" s="123"/>
      <c r="H277" s="117">
        <v>155</v>
      </c>
      <c r="I277" s="118"/>
      <c r="J277" s="117">
        <v>767</v>
      </c>
      <c r="K277" s="117">
        <v>50</v>
      </c>
      <c r="L277" s="117">
        <v>43</v>
      </c>
      <c r="M277" s="117">
        <v>36</v>
      </c>
      <c r="N277" s="123"/>
      <c r="O277" s="117">
        <v>48</v>
      </c>
      <c r="P277" s="118"/>
    </row>
    <row r="278" spans="1:16" s="1" customFormat="1" x14ac:dyDescent="0.25">
      <c r="A278" s="14"/>
      <c r="B278" s="110" t="s">
        <v>394</v>
      </c>
      <c r="C278" s="110"/>
      <c r="D278" s="110"/>
      <c r="E278" s="110"/>
      <c r="F278" s="110"/>
      <c r="G278" s="110"/>
      <c r="H278" s="110"/>
      <c r="I278" s="110"/>
      <c r="J278" s="110"/>
      <c r="K278" s="110"/>
      <c r="L278" s="110"/>
      <c r="M278" s="110"/>
      <c r="N278" s="110"/>
      <c r="O278" s="110"/>
      <c r="P278" s="110"/>
    </row>
    <row r="279" spans="1:16" s="1" customFormat="1" x14ac:dyDescent="0.25">
      <c r="A279" s="14"/>
      <c r="B279" s="113">
        <v>2023</v>
      </c>
      <c r="C279" s="114">
        <v>1179</v>
      </c>
      <c r="D279" s="114">
        <v>149</v>
      </c>
      <c r="E279" s="120"/>
      <c r="F279" s="121"/>
      <c r="G279" s="120"/>
      <c r="H279" s="114">
        <v>101</v>
      </c>
      <c r="I279" s="118" t="s">
        <v>307</v>
      </c>
      <c r="J279" s="114">
        <v>417</v>
      </c>
      <c r="K279" s="114">
        <v>29</v>
      </c>
      <c r="L279" s="120"/>
      <c r="M279" s="121"/>
      <c r="N279" s="120"/>
      <c r="O279" s="117" t="s">
        <v>159</v>
      </c>
      <c r="P279" s="115"/>
    </row>
    <row r="280" spans="1:16" s="1" customFormat="1" x14ac:dyDescent="0.25">
      <c r="A280" s="14"/>
      <c r="B280" s="116">
        <v>2022</v>
      </c>
      <c r="C280" s="117">
        <v>1128</v>
      </c>
      <c r="D280" s="117">
        <v>142</v>
      </c>
      <c r="E280" s="117">
        <v>104</v>
      </c>
      <c r="F280" s="122"/>
      <c r="G280" s="123"/>
      <c r="H280" s="117">
        <v>114</v>
      </c>
      <c r="I280" s="118" t="s">
        <v>306</v>
      </c>
      <c r="J280" s="117">
        <v>408</v>
      </c>
      <c r="K280" s="117">
        <v>25</v>
      </c>
      <c r="L280" s="117">
        <v>20</v>
      </c>
      <c r="M280" s="122"/>
      <c r="N280" s="123"/>
      <c r="O280" s="117">
        <v>23</v>
      </c>
      <c r="P280" s="118" t="s">
        <v>306</v>
      </c>
    </row>
    <row r="281" spans="1:16" s="1" customFormat="1" x14ac:dyDescent="0.25">
      <c r="A281" s="14"/>
      <c r="B281" s="116">
        <v>2021</v>
      </c>
      <c r="C281" s="117">
        <v>1062</v>
      </c>
      <c r="D281" s="117">
        <v>115</v>
      </c>
      <c r="E281" s="117">
        <v>89</v>
      </c>
      <c r="F281" s="117">
        <v>76</v>
      </c>
      <c r="G281" s="123"/>
      <c r="H281" s="117">
        <v>75</v>
      </c>
      <c r="I281" s="118"/>
      <c r="J281" s="117">
        <v>402</v>
      </c>
      <c r="K281" s="117">
        <v>27</v>
      </c>
      <c r="L281" s="117">
        <v>25</v>
      </c>
      <c r="M281" s="117">
        <v>24</v>
      </c>
      <c r="N281" s="123"/>
      <c r="O281" s="117">
        <v>20</v>
      </c>
      <c r="P281" s="118"/>
    </row>
    <row r="282" spans="1:16" s="1" customFormat="1" x14ac:dyDescent="0.25">
      <c r="A282" s="14"/>
      <c r="B282" s="110" t="s">
        <v>412</v>
      </c>
      <c r="C282" s="110"/>
      <c r="D282" s="110"/>
      <c r="E282" s="110"/>
      <c r="F282" s="110"/>
      <c r="G282" s="110"/>
      <c r="H282" s="110"/>
      <c r="I282" s="110"/>
      <c r="J282" s="110"/>
      <c r="K282" s="110"/>
      <c r="L282" s="110"/>
      <c r="M282" s="110"/>
      <c r="N282" s="110"/>
      <c r="O282" s="110"/>
      <c r="P282" s="110"/>
    </row>
    <row r="283" spans="1:16" s="1" customFormat="1" x14ac:dyDescent="0.25">
      <c r="A283" s="14"/>
      <c r="B283" s="113">
        <v>2023</v>
      </c>
      <c r="C283" s="114">
        <v>789</v>
      </c>
      <c r="D283" s="114">
        <v>85</v>
      </c>
      <c r="E283" s="120"/>
      <c r="F283" s="121"/>
      <c r="G283" s="120"/>
      <c r="H283" s="114">
        <v>56</v>
      </c>
      <c r="I283" s="118" t="s">
        <v>307</v>
      </c>
      <c r="J283" s="114">
        <v>437</v>
      </c>
      <c r="K283" s="114">
        <v>31</v>
      </c>
      <c r="L283" s="120"/>
      <c r="M283" s="121"/>
      <c r="N283" s="120"/>
      <c r="O283" s="117" t="s">
        <v>159</v>
      </c>
      <c r="P283" s="115"/>
    </row>
    <row r="284" spans="1:16" s="1" customFormat="1" x14ac:dyDescent="0.25">
      <c r="A284" s="14"/>
      <c r="B284" s="116">
        <v>2022</v>
      </c>
      <c r="C284" s="117">
        <v>756</v>
      </c>
      <c r="D284" s="117">
        <v>73</v>
      </c>
      <c r="E284" s="117">
        <v>57</v>
      </c>
      <c r="F284" s="122"/>
      <c r="G284" s="123"/>
      <c r="H284" s="117">
        <v>60</v>
      </c>
      <c r="I284" s="118" t="s">
        <v>306</v>
      </c>
      <c r="J284" s="117">
        <v>428</v>
      </c>
      <c r="K284" s="117">
        <v>31</v>
      </c>
      <c r="L284" s="117">
        <v>29</v>
      </c>
      <c r="M284" s="122"/>
      <c r="N284" s="123"/>
      <c r="O284" s="117">
        <v>24</v>
      </c>
      <c r="P284" s="118" t="s">
        <v>306</v>
      </c>
    </row>
    <row r="285" spans="1:16" s="1" customFormat="1" x14ac:dyDescent="0.25">
      <c r="A285" s="14"/>
      <c r="B285" s="116">
        <v>2021</v>
      </c>
      <c r="C285" s="117">
        <v>726</v>
      </c>
      <c r="D285" s="117">
        <v>66</v>
      </c>
      <c r="E285" s="117">
        <v>57</v>
      </c>
      <c r="F285" s="117">
        <v>52</v>
      </c>
      <c r="G285" s="123"/>
      <c r="H285" s="117">
        <v>43</v>
      </c>
      <c r="I285" s="118"/>
      <c r="J285" s="117">
        <v>418</v>
      </c>
      <c r="K285" s="117">
        <v>29</v>
      </c>
      <c r="L285" s="117">
        <v>25</v>
      </c>
      <c r="M285" s="117">
        <v>23</v>
      </c>
      <c r="N285" s="123"/>
      <c r="O285" s="117">
        <v>19</v>
      </c>
      <c r="P285" s="118"/>
    </row>
    <row r="286" spans="1:16" s="1" customFormat="1" x14ac:dyDescent="0.25">
      <c r="A286" s="14"/>
      <c r="B286" s="151" t="s">
        <v>49</v>
      </c>
      <c r="C286" s="109"/>
      <c r="D286" s="109"/>
      <c r="E286" s="109"/>
      <c r="F286" s="109"/>
      <c r="G286" s="109"/>
      <c r="H286" s="109"/>
      <c r="I286" s="109"/>
      <c r="J286" s="109"/>
      <c r="K286" s="109"/>
      <c r="L286" s="109"/>
      <c r="M286" s="109"/>
      <c r="N286" s="109"/>
      <c r="O286" s="109"/>
      <c r="P286" s="109"/>
    </row>
    <row r="287" spans="1:16" s="1" customFormat="1" x14ac:dyDescent="0.25">
      <c r="A287" s="14"/>
      <c r="B287" s="110" t="s">
        <v>202</v>
      </c>
      <c r="C287" s="110"/>
      <c r="D287" s="110"/>
      <c r="E287" s="110"/>
      <c r="F287" s="110"/>
      <c r="G287" s="110"/>
      <c r="H287" s="110"/>
      <c r="I287" s="110"/>
      <c r="J287" s="110"/>
      <c r="K287" s="110"/>
      <c r="L287" s="110"/>
      <c r="M287" s="110"/>
      <c r="N287" s="110"/>
      <c r="O287" s="110"/>
      <c r="P287" s="110"/>
    </row>
    <row r="288" spans="1:16" s="1" customFormat="1" x14ac:dyDescent="0.25">
      <c r="A288" s="14"/>
      <c r="B288" s="113">
        <v>2023</v>
      </c>
      <c r="C288" s="114">
        <v>5243</v>
      </c>
      <c r="D288" s="114">
        <v>841</v>
      </c>
      <c r="E288" s="120"/>
      <c r="F288" s="121"/>
      <c r="G288" s="120"/>
      <c r="H288" s="114">
        <v>737</v>
      </c>
      <c r="I288" s="118" t="s">
        <v>307</v>
      </c>
      <c r="J288" s="114">
        <v>354</v>
      </c>
      <c r="K288" s="114">
        <v>57</v>
      </c>
      <c r="L288" s="120"/>
      <c r="M288" s="121"/>
      <c r="N288" s="120"/>
      <c r="O288" s="117" t="s">
        <v>159</v>
      </c>
      <c r="P288" s="115"/>
    </row>
    <row r="289" spans="1:16" s="1" customFormat="1" x14ac:dyDescent="0.25">
      <c r="A289" s="14"/>
      <c r="B289" s="116">
        <v>2022</v>
      </c>
      <c r="C289" s="117">
        <v>6223</v>
      </c>
      <c r="D289" s="117">
        <v>1645</v>
      </c>
      <c r="E289" s="117">
        <v>959</v>
      </c>
      <c r="F289" s="122"/>
      <c r="G289" s="123"/>
      <c r="H289" s="117">
        <v>922</v>
      </c>
      <c r="I289" s="118" t="s">
        <v>306</v>
      </c>
      <c r="J289" s="117">
        <v>326</v>
      </c>
      <c r="K289" s="117">
        <v>47</v>
      </c>
      <c r="L289" s="117">
        <v>40</v>
      </c>
      <c r="M289" s="122"/>
      <c r="N289" s="123"/>
      <c r="O289" s="117">
        <v>33</v>
      </c>
      <c r="P289" s="118" t="s">
        <v>306</v>
      </c>
    </row>
    <row r="290" spans="1:16" s="1" customFormat="1" x14ac:dyDescent="0.25">
      <c r="A290" s="14"/>
      <c r="B290" s="116">
        <v>2021</v>
      </c>
      <c r="C290" s="117">
        <v>4705</v>
      </c>
      <c r="D290" s="117">
        <v>339</v>
      </c>
      <c r="E290" s="117">
        <v>322</v>
      </c>
      <c r="F290" s="117">
        <v>257</v>
      </c>
      <c r="G290" s="123"/>
      <c r="H290" s="117">
        <v>233</v>
      </c>
      <c r="I290" s="118"/>
      <c r="J290" s="117">
        <v>300</v>
      </c>
      <c r="K290" s="117">
        <v>30</v>
      </c>
      <c r="L290" s="117">
        <v>27</v>
      </c>
      <c r="M290" s="117">
        <v>22</v>
      </c>
      <c r="N290" s="123"/>
      <c r="O290" s="117">
        <v>18</v>
      </c>
      <c r="P290" s="118"/>
    </row>
    <row r="291" spans="1:16" s="1" customFormat="1" x14ac:dyDescent="0.25">
      <c r="A291" s="14"/>
      <c r="B291" s="116">
        <v>2020</v>
      </c>
      <c r="C291" s="117">
        <v>4890</v>
      </c>
      <c r="D291" s="117">
        <v>207</v>
      </c>
      <c r="E291" s="117">
        <v>192</v>
      </c>
      <c r="F291" s="117">
        <v>177</v>
      </c>
      <c r="G291" s="123"/>
      <c r="H291" s="117">
        <v>510</v>
      </c>
      <c r="I291" s="118"/>
      <c r="J291" s="117">
        <v>299</v>
      </c>
      <c r="K291" s="117">
        <v>31</v>
      </c>
      <c r="L291" s="117">
        <v>28</v>
      </c>
      <c r="M291" s="117">
        <v>25</v>
      </c>
      <c r="N291" s="123"/>
      <c r="O291" s="117">
        <v>28</v>
      </c>
      <c r="P291" s="118"/>
    </row>
    <row r="292" spans="1:16" s="1" customFormat="1" x14ac:dyDescent="0.25">
      <c r="A292" s="14"/>
      <c r="B292" s="116">
        <v>2019</v>
      </c>
      <c r="C292" s="117">
        <v>4501</v>
      </c>
      <c r="D292" s="117">
        <v>257</v>
      </c>
      <c r="E292" s="119">
        <v>251</v>
      </c>
      <c r="F292" s="117">
        <v>221</v>
      </c>
      <c r="G292" s="123"/>
      <c r="H292" s="117">
        <v>132</v>
      </c>
      <c r="I292" s="118"/>
      <c r="J292" s="117">
        <v>296</v>
      </c>
      <c r="K292" s="117">
        <v>34</v>
      </c>
      <c r="L292" s="117">
        <v>31</v>
      </c>
      <c r="M292" s="117">
        <v>22</v>
      </c>
      <c r="N292" s="123"/>
      <c r="O292" s="117">
        <v>27</v>
      </c>
      <c r="P292" s="118"/>
    </row>
    <row r="293" spans="1:16" s="1" customFormat="1" x14ac:dyDescent="0.25">
      <c r="A293" s="14"/>
      <c r="B293" s="116">
        <v>2018</v>
      </c>
      <c r="C293" s="117">
        <v>4365</v>
      </c>
      <c r="D293" s="117">
        <v>407</v>
      </c>
      <c r="E293" s="117">
        <v>380</v>
      </c>
      <c r="F293" s="119">
        <v>364</v>
      </c>
      <c r="G293" s="117">
        <v>259</v>
      </c>
      <c r="H293" s="117">
        <v>132</v>
      </c>
      <c r="I293" s="118"/>
      <c r="J293" s="117">
        <v>278</v>
      </c>
      <c r="K293" s="117">
        <v>21</v>
      </c>
      <c r="L293" s="117">
        <v>17</v>
      </c>
      <c r="M293" s="119">
        <v>14</v>
      </c>
      <c r="N293" s="117">
        <v>10</v>
      </c>
      <c r="O293" s="117">
        <v>14</v>
      </c>
      <c r="P293" s="118"/>
    </row>
    <row r="294" spans="1:16" s="1" customFormat="1" x14ac:dyDescent="0.25">
      <c r="A294" s="14"/>
      <c r="B294" s="116">
        <v>2017</v>
      </c>
      <c r="C294" s="117">
        <v>4062</v>
      </c>
      <c r="D294" s="117">
        <v>220</v>
      </c>
      <c r="E294" s="117">
        <v>193</v>
      </c>
      <c r="F294" s="119">
        <v>180</v>
      </c>
      <c r="G294" s="117">
        <v>141</v>
      </c>
      <c r="H294" s="117">
        <v>122</v>
      </c>
      <c r="I294" s="118"/>
      <c r="J294" s="117">
        <v>275</v>
      </c>
      <c r="K294" s="117">
        <v>25</v>
      </c>
      <c r="L294" s="117">
        <v>24</v>
      </c>
      <c r="M294" s="119">
        <v>23</v>
      </c>
      <c r="N294" s="117">
        <v>13</v>
      </c>
      <c r="O294" s="117">
        <v>19</v>
      </c>
      <c r="P294" s="118"/>
    </row>
    <row r="295" spans="1:16" s="1" customFormat="1" x14ac:dyDescent="0.25">
      <c r="A295" s="14"/>
      <c r="B295" s="116">
        <v>2016</v>
      </c>
      <c r="C295" s="117">
        <v>3977</v>
      </c>
      <c r="D295" s="117">
        <v>2759</v>
      </c>
      <c r="E295" s="117">
        <v>2634</v>
      </c>
      <c r="F295" s="119">
        <v>2528</v>
      </c>
      <c r="G295" s="117">
        <v>2007</v>
      </c>
      <c r="H295" s="117">
        <v>84</v>
      </c>
      <c r="I295" s="118"/>
      <c r="J295" s="117">
        <v>278</v>
      </c>
      <c r="K295" s="117">
        <v>25</v>
      </c>
      <c r="L295" s="117">
        <v>23</v>
      </c>
      <c r="M295" s="119">
        <v>21</v>
      </c>
      <c r="N295" s="117">
        <v>16</v>
      </c>
      <c r="O295" s="117">
        <v>25</v>
      </c>
      <c r="P295" s="118"/>
    </row>
    <row r="296" spans="1:16" s="1" customFormat="1" x14ac:dyDescent="0.25">
      <c r="A296" s="14"/>
      <c r="B296" s="116">
        <v>2015</v>
      </c>
      <c r="C296" s="117">
        <v>1209</v>
      </c>
      <c r="D296" s="117">
        <v>308</v>
      </c>
      <c r="E296" s="117">
        <v>270</v>
      </c>
      <c r="F296" s="117">
        <v>253</v>
      </c>
      <c r="G296" s="117">
        <v>222</v>
      </c>
      <c r="H296" s="117">
        <v>61</v>
      </c>
      <c r="I296" s="118"/>
      <c r="J296" s="117">
        <v>266</v>
      </c>
      <c r="K296" s="117">
        <v>29</v>
      </c>
      <c r="L296" s="117">
        <v>25</v>
      </c>
      <c r="M296" s="119">
        <v>23</v>
      </c>
      <c r="N296" s="117">
        <v>16</v>
      </c>
      <c r="O296" s="117">
        <v>20</v>
      </c>
      <c r="P296" s="118"/>
    </row>
    <row r="297" spans="1:16" s="1" customFormat="1" x14ac:dyDescent="0.25">
      <c r="A297" s="14"/>
      <c r="B297" s="116">
        <v>2014</v>
      </c>
      <c r="C297" s="117">
        <v>941</v>
      </c>
      <c r="D297" s="117">
        <v>133</v>
      </c>
      <c r="E297" s="117">
        <v>123</v>
      </c>
      <c r="F297" s="117">
        <v>111</v>
      </c>
      <c r="G297" s="117">
        <v>94</v>
      </c>
      <c r="H297" s="117">
        <v>45</v>
      </c>
      <c r="I297" s="118"/>
      <c r="J297" s="117">
        <v>258</v>
      </c>
      <c r="K297" s="117">
        <v>28</v>
      </c>
      <c r="L297" s="117">
        <v>23</v>
      </c>
      <c r="M297" s="119">
        <v>19</v>
      </c>
      <c r="N297" s="117">
        <v>15</v>
      </c>
      <c r="O297" s="117">
        <v>18</v>
      </c>
      <c r="P297" s="118"/>
    </row>
    <row r="298" spans="1:16" s="1" customFormat="1" x14ac:dyDescent="0.25">
      <c r="A298" s="28"/>
      <c r="B298" s="116">
        <v>2013</v>
      </c>
      <c r="C298" s="117">
        <v>925</v>
      </c>
      <c r="D298" s="117">
        <v>125</v>
      </c>
      <c r="E298" s="117">
        <v>78</v>
      </c>
      <c r="F298" s="117">
        <v>73</v>
      </c>
      <c r="G298" s="117">
        <v>66</v>
      </c>
      <c r="H298" s="117">
        <v>117</v>
      </c>
      <c r="I298" s="118"/>
      <c r="J298" s="117">
        <v>262</v>
      </c>
      <c r="K298" s="117">
        <v>26</v>
      </c>
      <c r="L298" s="117">
        <v>24</v>
      </c>
      <c r="M298" s="117">
        <v>23</v>
      </c>
      <c r="N298" s="117">
        <v>21</v>
      </c>
      <c r="O298" s="117">
        <v>23</v>
      </c>
      <c r="P298" s="118"/>
    </row>
    <row r="299" spans="1:16" s="1" customFormat="1" x14ac:dyDescent="0.25">
      <c r="A299" s="14"/>
      <c r="B299" s="116">
        <v>2012</v>
      </c>
      <c r="C299" s="117">
        <v>888</v>
      </c>
      <c r="D299" s="117">
        <v>154</v>
      </c>
      <c r="E299" s="117">
        <v>99</v>
      </c>
      <c r="F299" s="117">
        <v>70</v>
      </c>
      <c r="G299" s="117">
        <v>62</v>
      </c>
      <c r="H299" s="117">
        <v>92</v>
      </c>
      <c r="I299" s="118"/>
      <c r="J299" s="117">
        <v>258</v>
      </c>
      <c r="K299" s="117">
        <v>19</v>
      </c>
      <c r="L299" s="117">
        <v>16</v>
      </c>
      <c r="M299" s="117">
        <v>14</v>
      </c>
      <c r="N299" s="117">
        <v>10</v>
      </c>
      <c r="O299" s="117">
        <v>20</v>
      </c>
      <c r="P299" s="118"/>
    </row>
    <row r="300" spans="1:16" s="1" customFormat="1" x14ac:dyDescent="0.25">
      <c r="A300" s="14"/>
      <c r="B300" s="116">
        <v>2011</v>
      </c>
      <c r="C300" s="117">
        <v>801</v>
      </c>
      <c r="D300" s="117">
        <v>105</v>
      </c>
      <c r="E300" s="117">
        <v>77</v>
      </c>
      <c r="F300" s="117">
        <v>71</v>
      </c>
      <c r="G300" s="117">
        <v>54</v>
      </c>
      <c r="H300" s="117">
        <v>48</v>
      </c>
      <c r="I300" s="118"/>
      <c r="J300" s="117">
        <v>268</v>
      </c>
      <c r="K300" s="117">
        <v>39</v>
      </c>
      <c r="L300" s="117">
        <v>35</v>
      </c>
      <c r="M300" s="117">
        <v>31</v>
      </c>
      <c r="N300" s="117">
        <v>21</v>
      </c>
      <c r="O300" s="117">
        <v>28</v>
      </c>
      <c r="P300" s="118"/>
    </row>
    <row r="301" spans="1:16" s="1" customFormat="1" x14ac:dyDescent="0.25">
      <c r="A301" s="14"/>
      <c r="B301" s="116">
        <v>2010</v>
      </c>
      <c r="C301" s="117">
        <v>745</v>
      </c>
      <c r="D301" s="117">
        <v>86</v>
      </c>
      <c r="E301" s="117">
        <v>71</v>
      </c>
      <c r="F301" s="117">
        <v>64</v>
      </c>
      <c r="G301" s="117">
        <v>46</v>
      </c>
      <c r="H301" s="117">
        <v>43</v>
      </c>
      <c r="I301" s="118"/>
      <c r="J301" s="117">
        <v>244</v>
      </c>
      <c r="K301" s="117">
        <v>40</v>
      </c>
      <c r="L301" s="117">
        <v>38</v>
      </c>
      <c r="M301" s="117">
        <v>29</v>
      </c>
      <c r="N301" s="117">
        <v>20</v>
      </c>
      <c r="O301" s="117">
        <v>13</v>
      </c>
      <c r="P301" s="118"/>
    </row>
    <row r="302" spans="1:16" s="1" customFormat="1" x14ac:dyDescent="0.25">
      <c r="A302" s="14"/>
      <c r="B302" s="116">
        <v>2009</v>
      </c>
      <c r="C302" s="117">
        <v>714</v>
      </c>
      <c r="D302" s="117">
        <v>63</v>
      </c>
      <c r="E302" s="117">
        <v>57</v>
      </c>
      <c r="F302" s="117">
        <v>55</v>
      </c>
      <c r="G302" s="117">
        <v>35</v>
      </c>
      <c r="H302" s="117">
        <v>44</v>
      </c>
      <c r="I302" s="118"/>
      <c r="J302" s="117">
        <v>221</v>
      </c>
      <c r="K302" s="117">
        <v>25</v>
      </c>
      <c r="L302" s="117">
        <v>24</v>
      </c>
      <c r="M302" s="117">
        <v>22</v>
      </c>
      <c r="N302" s="117">
        <v>13</v>
      </c>
      <c r="O302" s="117">
        <v>17</v>
      </c>
      <c r="P302" s="118"/>
    </row>
    <row r="303" spans="1:16" s="1" customFormat="1" x14ac:dyDescent="0.25">
      <c r="A303" s="14"/>
      <c r="B303" s="116">
        <v>2008</v>
      </c>
      <c r="C303" s="117">
        <v>678</v>
      </c>
      <c r="D303" s="117">
        <v>90</v>
      </c>
      <c r="E303" s="117">
        <v>83</v>
      </c>
      <c r="F303" s="117">
        <v>78</v>
      </c>
      <c r="G303" s="117">
        <v>56</v>
      </c>
      <c r="H303" s="117">
        <v>32</v>
      </c>
      <c r="I303" s="118"/>
      <c r="J303" s="117">
        <v>212</v>
      </c>
      <c r="K303" s="117">
        <v>31</v>
      </c>
      <c r="L303" s="117">
        <v>26</v>
      </c>
      <c r="M303" s="117">
        <v>17</v>
      </c>
      <c r="N303" s="117">
        <v>13</v>
      </c>
      <c r="O303" s="117">
        <v>18</v>
      </c>
      <c r="P303" s="118"/>
    </row>
    <row r="304" spans="1:16" s="1" customFormat="1" x14ac:dyDescent="0.25">
      <c r="A304" s="14"/>
      <c r="B304" s="151" t="s">
        <v>3</v>
      </c>
      <c r="C304" s="109"/>
      <c r="D304" s="109"/>
      <c r="E304" s="109"/>
      <c r="F304" s="109"/>
      <c r="G304" s="109"/>
      <c r="H304" s="109"/>
      <c r="I304" s="109"/>
      <c r="J304" s="109"/>
      <c r="K304" s="109"/>
      <c r="L304" s="109"/>
      <c r="M304" s="109"/>
      <c r="N304" s="109"/>
      <c r="O304" s="109"/>
      <c r="P304" s="109"/>
    </row>
    <row r="305" spans="1:16" s="1" customFormat="1" x14ac:dyDescent="0.25">
      <c r="A305" s="14"/>
      <c r="B305" s="110" t="s">
        <v>50</v>
      </c>
      <c r="C305" s="110"/>
      <c r="D305" s="110"/>
      <c r="E305" s="110"/>
      <c r="F305" s="110"/>
      <c r="G305" s="110"/>
      <c r="H305" s="110"/>
      <c r="I305" s="110"/>
      <c r="J305" s="110"/>
      <c r="K305" s="110"/>
      <c r="L305" s="110"/>
      <c r="M305" s="110"/>
      <c r="N305" s="110"/>
      <c r="O305" s="110"/>
      <c r="P305" s="110"/>
    </row>
    <row r="306" spans="1:16" s="1" customFormat="1" x14ac:dyDescent="0.25">
      <c r="A306" s="14"/>
      <c r="B306" s="113">
        <v>2023</v>
      </c>
      <c r="C306" s="114">
        <v>3709</v>
      </c>
      <c r="D306" s="114">
        <v>679</v>
      </c>
      <c r="E306" s="120"/>
      <c r="F306" s="121"/>
      <c r="G306" s="120"/>
      <c r="H306" s="114">
        <v>668</v>
      </c>
      <c r="I306" s="118" t="s">
        <v>307</v>
      </c>
      <c r="J306" s="114">
        <v>3</v>
      </c>
      <c r="K306" s="114">
        <v>3</v>
      </c>
      <c r="L306" s="120"/>
      <c r="M306" s="121"/>
      <c r="N306" s="120"/>
      <c r="O306" s="117" t="s">
        <v>159</v>
      </c>
      <c r="P306" s="115"/>
    </row>
    <row r="307" spans="1:16" s="1" customFormat="1" x14ac:dyDescent="0.25">
      <c r="A307" s="14"/>
      <c r="B307" s="116">
        <v>2022</v>
      </c>
      <c r="C307" s="117">
        <v>4790</v>
      </c>
      <c r="D307" s="117">
        <v>1492</v>
      </c>
      <c r="E307" s="117">
        <v>812</v>
      </c>
      <c r="F307" s="122"/>
      <c r="G307" s="123"/>
      <c r="H307" s="117">
        <v>864</v>
      </c>
      <c r="I307" s="118" t="s">
        <v>306</v>
      </c>
      <c r="J307" s="117">
        <v>4</v>
      </c>
      <c r="K307" s="117">
        <v>1</v>
      </c>
      <c r="L307" s="117">
        <v>0</v>
      </c>
      <c r="M307" s="122"/>
      <c r="N307" s="123"/>
      <c r="O307" s="117">
        <v>4</v>
      </c>
      <c r="P307" s="118" t="s">
        <v>306</v>
      </c>
    </row>
    <row r="308" spans="1:16" s="1" customFormat="1" x14ac:dyDescent="0.25">
      <c r="A308" s="14"/>
      <c r="B308" s="116">
        <v>2021</v>
      </c>
      <c r="C308" s="117">
        <v>3395</v>
      </c>
      <c r="D308" s="117">
        <v>182</v>
      </c>
      <c r="E308" s="117">
        <v>168</v>
      </c>
      <c r="F308" s="117">
        <v>112</v>
      </c>
      <c r="G308" s="123"/>
      <c r="H308" s="117">
        <v>200</v>
      </c>
      <c r="I308" s="118"/>
      <c r="J308" s="117">
        <v>1</v>
      </c>
      <c r="K308" s="117">
        <v>0</v>
      </c>
      <c r="L308" s="117">
        <v>0</v>
      </c>
      <c r="M308" s="117">
        <v>0</v>
      </c>
      <c r="N308" s="123"/>
      <c r="O308" s="117">
        <v>0</v>
      </c>
      <c r="P308" s="118"/>
    </row>
    <row r="309" spans="1:16" s="1" customFormat="1" x14ac:dyDescent="0.25">
      <c r="A309" s="14"/>
      <c r="B309" s="116">
        <v>2020</v>
      </c>
      <c r="C309" s="117">
        <v>3694</v>
      </c>
      <c r="D309" s="117">
        <v>55</v>
      </c>
      <c r="E309" s="117">
        <v>45</v>
      </c>
      <c r="F309" s="117">
        <v>37</v>
      </c>
      <c r="G309" s="123"/>
      <c r="H309" s="117">
        <v>464</v>
      </c>
      <c r="I309" s="118"/>
      <c r="J309" s="117">
        <v>5</v>
      </c>
      <c r="K309" s="117">
        <v>0</v>
      </c>
      <c r="L309" s="117">
        <v>0</v>
      </c>
      <c r="M309" s="117">
        <v>0</v>
      </c>
      <c r="N309" s="123"/>
      <c r="O309" s="117">
        <v>3</v>
      </c>
      <c r="P309" s="118"/>
    </row>
    <row r="310" spans="1:16" s="1" customFormat="1" x14ac:dyDescent="0.25">
      <c r="A310" s="14"/>
      <c r="B310" s="116">
        <v>2019</v>
      </c>
      <c r="C310" s="117">
        <v>3442</v>
      </c>
      <c r="D310" s="117">
        <v>53</v>
      </c>
      <c r="E310" s="119">
        <v>51</v>
      </c>
      <c r="F310" s="117">
        <v>43</v>
      </c>
      <c r="G310" s="123"/>
      <c r="H310" s="117">
        <v>110</v>
      </c>
      <c r="I310" s="118"/>
      <c r="J310" s="117">
        <v>8</v>
      </c>
      <c r="K310" s="117">
        <v>0</v>
      </c>
      <c r="L310" s="117">
        <v>0</v>
      </c>
      <c r="M310" s="117">
        <v>0</v>
      </c>
      <c r="N310" s="123"/>
      <c r="O310" s="117">
        <v>3</v>
      </c>
      <c r="P310" s="118"/>
    </row>
    <row r="311" spans="1:16" s="1" customFormat="1" x14ac:dyDescent="0.25">
      <c r="A311" s="14"/>
      <c r="B311" s="116">
        <v>2018</v>
      </c>
      <c r="C311" s="117">
        <v>3473</v>
      </c>
      <c r="D311" s="117">
        <v>307</v>
      </c>
      <c r="E311" s="117">
        <v>293</v>
      </c>
      <c r="F311" s="119">
        <v>278</v>
      </c>
      <c r="G311" s="117">
        <v>183</v>
      </c>
      <c r="H311" s="117">
        <v>110</v>
      </c>
      <c r="I311" s="118"/>
      <c r="J311" s="117">
        <v>10</v>
      </c>
      <c r="K311" s="117">
        <v>2</v>
      </c>
      <c r="L311" s="117">
        <v>2</v>
      </c>
      <c r="M311" s="119">
        <v>2</v>
      </c>
      <c r="N311" s="117">
        <v>1</v>
      </c>
      <c r="O311" s="117">
        <v>1</v>
      </c>
      <c r="P311" s="118"/>
    </row>
    <row r="312" spans="1:16" s="1" customFormat="1" x14ac:dyDescent="0.25">
      <c r="A312" s="14"/>
      <c r="B312" s="116">
        <v>2017</v>
      </c>
      <c r="C312" s="117">
        <v>3236</v>
      </c>
      <c r="D312" s="117">
        <v>156</v>
      </c>
      <c r="E312" s="117">
        <v>132</v>
      </c>
      <c r="F312" s="119">
        <v>122</v>
      </c>
      <c r="G312" s="117">
        <v>92</v>
      </c>
      <c r="H312" s="117">
        <v>98</v>
      </c>
      <c r="I312" s="118"/>
      <c r="J312" s="117">
        <v>9</v>
      </c>
      <c r="K312" s="117">
        <v>4</v>
      </c>
      <c r="L312" s="117">
        <v>3</v>
      </c>
      <c r="M312" s="119">
        <v>3</v>
      </c>
      <c r="N312" s="117">
        <v>1</v>
      </c>
      <c r="O312" s="117">
        <v>2</v>
      </c>
      <c r="P312" s="118"/>
    </row>
    <row r="313" spans="1:16" s="1" customFormat="1" x14ac:dyDescent="0.25">
      <c r="A313" s="14"/>
      <c r="B313" s="116">
        <v>2016</v>
      </c>
      <c r="C313" s="117">
        <v>3194</v>
      </c>
      <c r="D313" s="117">
        <v>2713</v>
      </c>
      <c r="E313" s="117">
        <v>2589</v>
      </c>
      <c r="F313" s="119">
        <v>2484</v>
      </c>
      <c r="G313" s="117">
        <v>1968</v>
      </c>
      <c r="H313" s="117">
        <v>67</v>
      </c>
      <c r="I313" s="118"/>
      <c r="J313" s="117">
        <v>4</v>
      </c>
      <c r="K313" s="117">
        <v>4</v>
      </c>
      <c r="L313" s="117">
        <v>4</v>
      </c>
      <c r="M313" s="119">
        <v>3</v>
      </c>
      <c r="N313" s="117">
        <v>0</v>
      </c>
      <c r="O313" s="117">
        <v>0</v>
      </c>
      <c r="P313" s="118"/>
    </row>
    <row r="314" spans="1:16" s="1" customFormat="1" x14ac:dyDescent="0.25">
      <c r="A314" s="14"/>
      <c r="B314" s="116">
        <v>2015</v>
      </c>
      <c r="C314" s="117">
        <v>442</v>
      </c>
      <c r="D314" s="117">
        <v>258</v>
      </c>
      <c r="E314" s="117">
        <v>229</v>
      </c>
      <c r="F314" s="117">
        <v>218</v>
      </c>
      <c r="G314" s="117">
        <v>191</v>
      </c>
      <c r="H314" s="117">
        <v>29</v>
      </c>
      <c r="I314" s="118"/>
      <c r="J314" s="117">
        <v>6</v>
      </c>
      <c r="K314" s="117">
        <v>3</v>
      </c>
      <c r="L314" s="117">
        <v>0</v>
      </c>
      <c r="M314" s="119">
        <v>0</v>
      </c>
      <c r="N314" s="117">
        <v>0</v>
      </c>
      <c r="O314" s="117">
        <v>5</v>
      </c>
      <c r="P314" s="118"/>
    </row>
    <row r="315" spans="1:16" s="1" customFormat="1" x14ac:dyDescent="0.25">
      <c r="A315" s="14"/>
      <c r="B315" s="116">
        <v>2014</v>
      </c>
      <c r="C315" s="117">
        <v>182</v>
      </c>
      <c r="D315" s="117">
        <v>87</v>
      </c>
      <c r="E315" s="117">
        <v>79</v>
      </c>
      <c r="F315" s="117">
        <v>74</v>
      </c>
      <c r="G315" s="117">
        <v>65</v>
      </c>
      <c r="H315" s="117">
        <v>11</v>
      </c>
      <c r="I315" s="118"/>
      <c r="J315" s="117">
        <v>3</v>
      </c>
      <c r="K315" s="117">
        <v>3</v>
      </c>
      <c r="L315" s="117">
        <v>2</v>
      </c>
      <c r="M315" s="119">
        <v>0</v>
      </c>
      <c r="N315" s="117">
        <v>0</v>
      </c>
      <c r="O315" s="117">
        <v>1</v>
      </c>
      <c r="P315" s="118"/>
    </row>
    <row r="316" spans="1:16" s="1" customFormat="1" x14ac:dyDescent="0.25">
      <c r="A316" s="28"/>
      <c r="B316" s="116">
        <v>2013</v>
      </c>
      <c r="C316" s="117">
        <v>162</v>
      </c>
      <c r="D316" s="117">
        <v>83</v>
      </c>
      <c r="E316" s="117">
        <v>39</v>
      </c>
      <c r="F316" s="117">
        <v>38</v>
      </c>
      <c r="G316" s="117">
        <v>32</v>
      </c>
      <c r="H316" s="117">
        <v>78</v>
      </c>
      <c r="I316" s="118"/>
      <c r="J316" s="117">
        <v>0</v>
      </c>
      <c r="K316" s="117">
        <v>0</v>
      </c>
      <c r="L316" s="117">
        <v>0</v>
      </c>
      <c r="M316" s="117">
        <v>0</v>
      </c>
      <c r="N316" s="117">
        <v>0</v>
      </c>
      <c r="O316" s="117">
        <v>0</v>
      </c>
      <c r="P316" s="118"/>
    </row>
    <row r="317" spans="1:16" s="1" customFormat="1" x14ac:dyDescent="0.25">
      <c r="A317" s="14"/>
      <c r="B317" s="116">
        <v>2012</v>
      </c>
      <c r="C317" s="117">
        <v>135</v>
      </c>
      <c r="D317" s="117">
        <v>104</v>
      </c>
      <c r="E317" s="117">
        <v>50</v>
      </c>
      <c r="F317" s="117">
        <v>23</v>
      </c>
      <c r="G317" s="117">
        <v>18</v>
      </c>
      <c r="H317" s="117">
        <v>58</v>
      </c>
      <c r="I317" s="118"/>
      <c r="J317" s="117">
        <v>0</v>
      </c>
      <c r="K317" s="117">
        <v>0</v>
      </c>
      <c r="L317" s="117">
        <v>0</v>
      </c>
      <c r="M317" s="117">
        <v>0</v>
      </c>
      <c r="N317" s="117">
        <v>0</v>
      </c>
      <c r="O317" s="117">
        <v>0</v>
      </c>
      <c r="P317" s="118"/>
    </row>
    <row r="318" spans="1:16" s="1" customFormat="1" x14ac:dyDescent="0.25">
      <c r="A318" s="14"/>
      <c r="B318" s="116">
        <v>2011</v>
      </c>
      <c r="C318" s="117">
        <v>55</v>
      </c>
      <c r="D318" s="117">
        <v>42</v>
      </c>
      <c r="E318" s="117">
        <v>17</v>
      </c>
      <c r="F318" s="117">
        <v>14</v>
      </c>
      <c r="G318" s="117">
        <v>8</v>
      </c>
      <c r="H318" s="117">
        <v>9</v>
      </c>
      <c r="I318" s="118"/>
      <c r="J318" s="117">
        <v>0</v>
      </c>
      <c r="K318" s="117">
        <v>0</v>
      </c>
      <c r="L318" s="117">
        <v>0</v>
      </c>
      <c r="M318" s="117">
        <v>0</v>
      </c>
      <c r="N318" s="117">
        <v>0</v>
      </c>
      <c r="O318" s="117">
        <v>0</v>
      </c>
      <c r="P318" s="118"/>
    </row>
    <row r="319" spans="1:16" s="1" customFormat="1" x14ac:dyDescent="0.25">
      <c r="A319" s="14"/>
      <c r="B319" s="116">
        <v>2010</v>
      </c>
      <c r="C319" s="117">
        <v>16</v>
      </c>
      <c r="D319" s="117">
        <v>1</v>
      </c>
      <c r="E319" s="117">
        <v>1</v>
      </c>
      <c r="F319" s="117">
        <v>1</v>
      </c>
      <c r="G319" s="117">
        <v>0</v>
      </c>
      <c r="H319" s="117">
        <v>4</v>
      </c>
      <c r="I319" s="118"/>
      <c r="J319" s="117">
        <v>0</v>
      </c>
      <c r="K319" s="117">
        <v>0</v>
      </c>
      <c r="L319" s="117">
        <v>0</v>
      </c>
      <c r="M319" s="117">
        <v>0</v>
      </c>
      <c r="N319" s="117">
        <v>0</v>
      </c>
      <c r="O319" s="117">
        <v>0</v>
      </c>
      <c r="P319" s="118"/>
    </row>
    <row r="320" spans="1:16" s="1" customFormat="1" x14ac:dyDescent="0.25">
      <c r="A320" s="14"/>
      <c r="B320" s="116">
        <v>2009</v>
      </c>
      <c r="C320" s="117">
        <v>17</v>
      </c>
      <c r="D320" s="117">
        <v>7</v>
      </c>
      <c r="E320" s="117">
        <v>6</v>
      </c>
      <c r="F320" s="117">
        <v>5</v>
      </c>
      <c r="G320" s="117">
        <v>2</v>
      </c>
      <c r="H320" s="117">
        <v>2</v>
      </c>
      <c r="I320" s="118"/>
      <c r="J320" s="117">
        <v>2</v>
      </c>
      <c r="K320" s="117">
        <v>1</v>
      </c>
      <c r="L320" s="117">
        <v>0</v>
      </c>
      <c r="M320" s="117">
        <v>0</v>
      </c>
      <c r="N320" s="117">
        <v>0</v>
      </c>
      <c r="O320" s="117">
        <v>2</v>
      </c>
      <c r="P320" s="118"/>
    </row>
    <row r="321" spans="1:16" s="1" customFormat="1" x14ac:dyDescent="0.25">
      <c r="A321" s="14"/>
      <c r="B321" s="116">
        <v>2008</v>
      </c>
      <c r="C321" s="117">
        <v>6</v>
      </c>
      <c r="D321" s="117">
        <v>1</v>
      </c>
      <c r="E321" s="117">
        <v>0</v>
      </c>
      <c r="F321" s="117">
        <v>0</v>
      </c>
      <c r="G321" s="117">
        <v>0</v>
      </c>
      <c r="H321" s="117">
        <v>2</v>
      </c>
      <c r="I321" s="118"/>
      <c r="J321" s="117">
        <v>0</v>
      </c>
      <c r="K321" s="117">
        <v>0</v>
      </c>
      <c r="L321" s="117">
        <v>0</v>
      </c>
      <c r="M321" s="117">
        <v>0</v>
      </c>
      <c r="N321" s="117">
        <v>0</v>
      </c>
      <c r="O321" s="117">
        <v>0</v>
      </c>
      <c r="P321" s="118"/>
    </row>
    <row r="322" spans="1:16" s="1" customFormat="1" x14ac:dyDescent="0.25">
      <c r="A322" s="14"/>
      <c r="B322" s="110" t="s">
        <v>51</v>
      </c>
      <c r="C322" s="110"/>
      <c r="D322" s="110"/>
      <c r="E322" s="110"/>
      <c r="F322" s="110"/>
      <c r="G322" s="110"/>
      <c r="H322" s="110"/>
      <c r="I322" s="110"/>
      <c r="J322" s="110"/>
      <c r="K322" s="110"/>
      <c r="L322" s="110"/>
      <c r="M322" s="110"/>
      <c r="N322" s="110"/>
      <c r="O322" s="110"/>
      <c r="P322" s="110"/>
    </row>
    <row r="323" spans="1:16" s="1" customFormat="1" x14ac:dyDescent="0.25">
      <c r="A323" s="14"/>
      <c r="B323" s="113">
        <v>2023</v>
      </c>
      <c r="C323" s="114">
        <v>1534</v>
      </c>
      <c r="D323" s="114">
        <v>162</v>
      </c>
      <c r="E323" s="120"/>
      <c r="F323" s="121"/>
      <c r="G323" s="120"/>
      <c r="H323" s="114">
        <v>69</v>
      </c>
      <c r="I323" s="118" t="s">
        <v>307</v>
      </c>
      <c r="J323" s="114">
        <v>351</v>
      </c>
      <c r="K323" s="114">
        <v>54</v>
      </c>
      <c r="L323" s="120"/>
      <c r="M323" s="121"/>
      <c r="N323" s="120"/>
      <c r="O323" s="117" t="s">
        <v>159</v>
      </c>
      <c r="P323" s="115"/>
    </row>
    <row r="324" spans="1:16" s="1" customFormat="1" x14ac:dyDescent="0.25">
      <c r="A324" s="14"/>
      <c r="B324" s="116">
        <v>2022</v>
      </c>
      <c r="C324" s="117">
        <v>1433</v>
      </c>
      <c r="D324" s="117">
        <v>153</v>
      </c>
      <c r="E324" s="117">
        <v>147</v>
      </c>
      <c r="F324" s="122"/>
      <c r="G324" s="123"/>
      <c r="H324" s="117">
        <v>58</v>
      </c>
      <c r="I324" s="118" t="s">
        <v>306</v>
      </c>
      <c r="J324" s="117">
        <v>322</v>
      </c>
      <c r="K324" s="117">
        <v>46</v>
      </c>
      <c r="L324" s="117">
        <v>40</v>
      </c>
      <c r="M324" s="122"/>
      <c r="N324" s="123"/>
      <c r="O324" s="117">
        <v>29</v>
      </c>
      <c r="P324" s="118" t="s">
        <v>306</v>
      </c>
    </row>
    <row r="325" spans="1:16" s="1" customFormat="1" x14ac:dyDescent="0.25">
      <c r="A325" s="14"/>
      <c r="B325" s="116">
        <v>2021</v>
      </c>
      <c r="C325" s="117">
        <v>1310</v>
      </c>
      <c r="D325" s="117">
        <v>157</v>
      </c>
      <c r="E325" s="117">
        <v>154</v>
      </c>
      <c r="F325" s="117">
        <v>145</v>
      </c>
      <c r="G325" s="123"/>
      <c r="H325" s="117">
        <v>33</v>
      </c>
      <c r="I325" s="118"/>
      <c r="J325" s="117">
        <v>299</v>
      </c>
      <c r="K325" s="117">
        <v>30</v>
      </c>
      <c r="L325" s="117">
        <v>27</v>
      </c>
      <c r="M325" s="117">
        <v>22</v>
      </c>
      <c r="N325" s="123"/>
      <c r="O325" s="117">
        <v>18</v>
      </c>
      <c r="P325" s="118"/>
    </row>
    <row r="326" spans="1:16" s="1" customFormat="1" x14ac:dyDescent="0.25">
      <c r="A326" s="14"/>
      <c r="B326" s="116">
        <v>2020</v>
      </c>
      <c r="C326" s="117">
        <v>1196</v>
      </c>
      <c r="D326" s="117">
        <v>152</v>
      </c>
      <c r="E326" s="117">
        <v>147</v>
      </c>
      <c r="F326" s="117">
        <v>140</v>
      </c>
      <c r="G326" s="123"/>
      <c r="H326" s="117">
        <v>46</v>
      </c>
      <c r="I326" s="118"/>
      <c r="J326" s="117">
        <v>294</v>
      </c>
      <c r="K326" s="117">
        <v>31</v>
      </c>
      <c r="L326" s="117">
        <v>28</v>
      </c>
      <c r="M326" s="117">
        <v>25</v>
      </c>
      <c r="N326" s="123"/>
      <c r="O326" s="117">
        <v>25</v>
      </c>
      <c r="P326" s="118"/>
    </row>
    <row r="327" spans="1:16" s="1" customFormat="1" x14ac:dyDescent="0.25">
      <c r="A327" s="14"/>
      <c r="B327" s="116">
        <v>2019</v>
      </c>
      <c r="C327" s="117">
        <v>1059</v>
      </c>
      <c r="D327" s="117">
        <v>204</v>
      </c>
      <c r="E327" s="119">
        <v>200</v>
      </c>
      <c r="F327" s="117">
        <v>178</v>
      </c>
      <c r="G327" s="123"/>
      <c r="H327" s="117">
        <v>22</v>
      </c>
      <c r="I327" s="118"/>
      <c r="J327" s="117">
        <v>288</v>
      </c>
      <c r="K327" s="117">
        <v>34</v>
      </c>
      <c r="L327" s="117">
        <v>31</v>
      </c>
      <c r="M327" s="117">
        <v>22</v>
      </c>
      <c r="N327" s="123"/>
      <c r="O327" s="117">
        <v>24</v>
      </c>
      <c r="P327" s="118"/>
    </row>
    <row r="328" spans="1:16" s="1" customFormat="1" x14ac:dyDescent="0.25">
      <c r="A328" s="14"/>
      <c r="B328" s="116">
        <v>2018</v>
      </c>
      <c r="C328" s="117">
        <v>892</v>
      </c>
      <c r="D328" s="117">
        <v>100</v>
      </c>
      <c r="E328" s="117">
        <v>87</v>
      </c>
      <c r="F328" s="119">
        <v>86</v>
      </c>
      <c r="G328" s="117">
        <v>76</v>
      </c>
      <c r="H328" s="117">
        <v>22</v>
      </c>
      <c r="I328" s="118"/>
      <c r="J328" s="117">
        <v>268</v>
      </c>
      <c r="K328" s="117">
        <v>19</v>
      </c>
      <c r="L328" s="117">
        <v>15</v>
      </c>
      <c r="M328" s="119">
        <v>12</v>
      </c>
      <c r="N328" s="117">
        <v>9</v>
      </c>
      <c r="O328" s="117">
        <v>13</v>
      </c>
      <c r="P328" s="118"/>
    </row>
    <row r="329" spans="1:16" s="1" customFormat="1" x14ac:dyDescent="0.25">
      <c r="A329" s="14"/>
      <c r="B329" s="116">
        <v>2017</v>
      </c>
      <c r="C329" s="117">
        <v>826</v>
      </c>
      <c r="D329" s="117">
        <v>64</v>
      </c>
      <c r="E329" s="117">
        <v>61</v>
      </c>
      <c r="F329" s="119">
        <v>58</v>
      </c>
      <c r="G329" s="117">
        <v>49</v>
      </c>
      <c r="H329" s="117">
        <v>24</v>
      </c>
      <c r="I329" s="118"/>
      <c r="J329" s="117">
        <v>266</v>
      </c>
      <c r="K329" s="117">
        <v>21</v>
      </c>
      <c r="L329" s="117">
        <v>21</v>
      </c>
      <c r="M329" s="119">
        <v>20</v>
      </c>
      <c r="N329" s="117">
        <v>12</v>
      </c>
      <c r="O329" s="117">
        <v>17</v>
      </c>
      <c r="P329" s="118"/>
    </row>
    <row r="330" spans="1:16" s="1" customFormat="1" x14ac:dyDescent="0.25">
      <c r="A330" s="14"/>
      <c r="B330" s="116">
        <v>2016</v>
      </c>
      <c r="C330" s="117">
        <v>783</v>
      </c>
      <c r="D330" s="117">
        <v>46</v>
      </c>
      <c r="E330" s="117">
        <v>45</v>
      </c>
      <c r="F330" s="119">
        <v>44</v>
      </c>
      <c r="G330" s="117">
        <v>39</v>
      </c>
      <c r="H330" s="117">
        <v>17</v>
      </c>
      <c r="I330" s="118"/>
      <c r="J330" s="117">
        <v>274</v>
      </c>
      <c r="K330" s="117">
        <v>21</v>
      </c>
      <c r="L330" s="117">
        <v>19</v>
      </c>
      <c r="M330" s="119">
        <v>18</v>
      </c>
      <c r="N330" s="117">
        <v>16</v>
      </c>
      <c r="O330" s="117">
        <v>25</v>
      </c>
      <c r="P330" s="118"/>
    </row>
    <row r="331" spans="1:16" s="1" customFormat="1" x14ac:dyDescent="0.25">
      <c r="A331" s="14"/>
      <c r="B331" s="116">
        <v>2015</v>
      </c>
      <c r="C331" s="117">
        <v>767</v>
      </c>
      <c r="D331" s="117">
        <v>50</v>
      </c>
      <c r="E331" s="117">
        <v>41</v>
      </c>
      <c r="F331" s="117">
        <v>35</v>
      </c>
      <c r="G331" s="117">
        <v>31</v>
      </c>
      <c r="H331" s="117">
        <v>32</v>
      </c>
      <c r="I331" s="118"/>
      <c r="J331" s="117">
        <v>260</v>
      </c>
      <c r="K331" s="117">
        <v>26</v>
      </c>
      <c r="L331" s="117">
        <v>25</v>
      </c>
      <c r="M331" s="119">
        <v>23</v>
      </c>
      <c r="N331" s="117">
        <v>16</v>
      </c>
      <c r="O331" s="117">
        <v>15</v>
      </c>
      <c r="P331" s="118"/>
    </row>
    <row r="332" spans="1:16" s="1" customFormat="1" x14ac:dyDescent="0.25">
      <c r="A332" s="14"/>
      <c r="B332" s="116">
        <v>2014</v>
      </c>
      <c r="C332" s="117">
        <v>759</v>
      </c>
      <c r="D332" s="117">
        <v>46</v>
      </c>
      <c r="E332" s="117">
        <v>44</v>
      </c>
      <c r="F332" s="117">
        <v>37</v>
      </c>
      <c r="G332" s="117">
        <v>29</v>
      </c>
      <c r="H332" s="117">
        <v>34</v>
      </c>
      <c r="I332" s="118"/>
      <c r="J332" s="117">
        <v>255</v>
      </c>
      <c r="K332" s="117">
        <v>25</v>
      </c>
      <c r="L332" s="117">
        <v>21</v>
      </c>
      <c r="M332" s="119">
        <v>19</v>
      </c>
      <c r="N332" s="117">
        <v>15</v>
      </c>
      <c r="O332" s="117">
        <v>17</v>
      </c>
      <c r="P332" s="118"/>
    </row>
    <row r="333" spans="1:16" s="1" customFormat="1" x14ac:dyDescent="0.25">
      <c r="A333" s="28"/>
      <c r="B333" s="116">
        <v>2013</v>
      </c>
      <c r="C333" s="117">
        <v>763</v>
      </c>
      <c r="D333" s="117">
        <v>42</v>
      </c>
      <c r="E333" s="117">
        <v>39</v>
      </c>
      <c r="F333" s="117">
        <v>35</v>
      </c>
      <c r="G333" s="117">
        <v>34</v>
      </c>
      <c r="H333" s="117">
        <v>39</v>
      </c>
      <c r="I333" s="118"/>
      <c r="J333" s="117">
        <v>262</v>
      </c>
      <c r="K333" s="117">
        <v>26</v>
      </c>
      <c r="L333" s="117">
        <v>24</v>
      </c>
      <c r="M333" s="117">
        <v>23</v>
      </c>
      <c r="N333" s="117">
        <v>21</v>
      </c>
      <c r="O333" s="117">
        <v>23</v>
      </c>
      <c r="P333" s="118"/>
    </row>
    <row r="334" spans="1:16" s="1" customFormat="1" x14ac:dyDescent="0.25">
      <c r="A334" s="14"/>
      <c r="B334" s="116">
        <v>2012</v>
      </c>
      <c r="C334" s="117">
        <v>753</v>
      </c>
      <c r="D334" s="117">
        <v>50</v>
      </c>
      <c r="E334" s="117">
        <v>49</v>
      </c>
      <c r="F334" s="117">
        <v>47</v>
      </c>
      <c r="G334" s="117">
        <v>44</v>
      </c>
      <c r="H334" s="117">
        <v>34</v>
      </c>
      <c r="I334" s="118"/>
      <c r="J334" s="117">
        <v>258</v>
      </c>
      <c r="K334" s="117">
        <v>19</v>
      </c>
      <c r="L334" s="117">
        <v>16</v>
      </c>
      <c r="M334" s="117">
        <v>14</v>
      </c>
      <c r="N334" s="117">
        <v>10</v>
      </c>
      <c r="O334" s="117">
        <v>20</v>
      </c>
      <c r="P334" s="118"/>
    </row>
    <row r="335" spans="1:16" s="1" customFormat="1" x14ac:dyDescent="0.25">
      <c r="A335" s="14"/>
      <c r="B335" s="116">
        <v>2011</v>
      </c>
      <c r="C335" s="117">
        <v>746</v>
      </c>
      <c r="D335" s="117">
        <v>63</v>
      </c>
      <c r="E335" s="117">
        <v>60</v>
      </c>
      <c r="F335" s="117">
        <v>57</v>
      </c>
      <c r="G335" s="117">
        <v>46</v>
      </c>
      <c r="H335" s="117">
        <v>39</v>
      </c>
      <c r="I335" s="118"/>
      <c r="J335" s="117">
        <v>268</v>
      </c>
      <c r="K335" s="117">
        <v>39</v>
      </c>
      <c r="L335" s="117">
        <v>35</v>
      </c>
      <c r="M335" s="117">
        <v>31</v>
      </c>
      <c r="N335" s="117">
        <v>21</v>
      </c>
      <c r="O335" s="117">
        <v>28</v>
      </c>
      <c r="P335" s="118"/>
    </row>
    <row r="336" spans="1:16" s="1" customFormat="1" x14ac:dyDescent="0.25">
      <c r="A336" s="14"/>
      <c r="B336" s="116">
        <v>2010</v>
      </c>
      <c r="C336" s="117">
        <v>729</v>
      </c>
      <c r="D336" s="117">
        <v>85</v>
      </c>
      <c r="E336" s="117">
        <v>70</v>
      </c>
      <c r="F336" s="117">
        <v>63</v>
      </c>
      <c r="G336" s="117">
        <v>46</v>
      </c>
      <c r="H336" s="117">
        <v>39</v>
      </c>
      <c r="I336" s="118"/>
      <c r="J336" s="117">
        <v>244</v>
      </c>
      <c r="K336" s="117">
        <v>40</v>
      </c>
      <c r="L336" s="117">
        <v>38</v>
      </c>
      <c r="M336" s="117">
        <v>29</v>
      </c>
      <c r="N336" s="117">
        <v>20</v>
      </c>
      <c r="O336" s="117">
        <v>13</v>
      </c>
      <c r="P336" s="118"/>
    </row>
    <row r="337" spans="1:16" s="1" customFormat="1" x14ac:dyDescent="0.25">
      <c r="A337" s="14"/>
      <c r="B337" s="116">
        <v>2009</v>
      </c>
      <c r="C337" s="117">
        <v>697</v>
      </c>
      <c r="D337" s="117">
        <v>56</v>
      </c>
      <c r="E337" s="117">
        <v>51</v>
      </c>
      <c r="F337" s="117">
        <v>50</v>
      </c>
      <c r="G337" s="117">
        <v>33</v>
      </c>
      <c r="H337" s="117">
        <v>42</v>
      </c>
      <c r="I337" s="118"/>
      <c r="J337" s="117">
        <v>219</v>
      </c>
      <c r="K337" s="117">
        <v>24</v>
      </c>
      <c r="L337" s="117">
        <v>24</v>
      </c>
      <c r="M337" s="117">
        <v>22</v>
      </c>
      <c r="N337" s="117">
        <v>13</v>
      </c>
      <c r="O337" s="117">
        <v>15</v>
      </c>
      <c r="P337" s="118"/>
    </row>
    <row r="338" spans="1:16" s="1" customFormat="1" x14ac:dyDescent="0.25">
      <c r="A338" s="14"/>
      <c r="B338" s="116">
        <v>2008</v>
      </c>
      <c r="C338" s="117">
        <v>672</v>
      </c>
      <c r="D338" s="117">
        <v>89</v>
      </c>
      <c r="E338" s="117">
        <v>83</v>
      </c>
      <c r="F338" s="117">
        <v>78</v>
      </c>
      <c r="G338" s="117">
        <v>56</v>
      </c>
      <c r="H338" s="117">
        <v>30</v>
      </c>
      <c r="I338" s="118"/>
      <c r="J338" s="117">
        <v>212</v>
      </c>
      <c r="K338" s="117">
        <v>31</v>
      </c>
      <c r="L338" s="117">
        <v>26</v>
      </c>
      <c r="M338" s="117">
        <v>17</v>
      </c>
      <c r="N338" s="117">
        <v>13</v>
      </c>
      <c r="O338" s="117">
        <v>18</v>
      </c>
      <c r="P338" s="118"/>
    </row>
    <row r="339" spans="1:16" s="1" customFormat="1" x14ac:dyDescent="0.25">
      <c r="A339" s="14"/>
      <c r="B339" s="151" t="s">
        <v>30</v>
      </c>
      <c r="C339" s="109"/>
      <c r="D339" s="109"/>
      <c r="E339" s="109"/>
      <c r="F339" s="109"/>
      <c r="G339" s="109"/>
      <c r="H339" s="109"/>
      <c r="I339" s="109"/>
      <c r="J339" s="109"/>
      <c r="K339" s="109"/>
      <c r="L339" s="109"/>
      <c r="M339" s="109"/>
      <c r="N339" s="109"/>
      <c r="O339" s="109"/>
      <c r="P339" s="109"/>
    </row>
    <row r="340" spans="1:16" s="1" customFormat="1" x14ac:dyDescent="0.25">
      <c r="A340" s="14"/>
      <c r="B340" s="110" t="s">
        <v>52</v>
      </c>
      <c r="C340" s="110"/>
      <c r="D340" s="110"/>
      <c r="E340" s="110"/>
      <c r="F340" s="110"/>
      <c r="G340" s="110"/>
      <c r="H340" s="110"/>
      <c r="I340" s="110"/>
      <c r="J340" s="110"/>
      <c r="K340" s="110"/>
      <c r="L340" s="110"/>
      <c r="M340" s="110"/>
      <c r="N340" s="110"/>
      <c r="O340" s="110"/>
      <c r="P340" s="110"/>
    </row>
    <row r="341" spans="1:16" s="1" customFormat="1" x14ac:dyDescent="0.25">
      <c r="A341" s="14"/>
      <c r="B341" s="113">
        <v>2023</v>
      </c>
      <c r="C341" s="114">
        <v>1618</v>
      </c>
      <c r="D341" s="114">
        <v>270</v>
      </c>
      <c r="E341" s="120"/>
      <c r="F341" s="121"/>
      <c r="G341" s="120"/>
      <c r="H341" s="114">
        <v>219</v>
      </c>
      <c r="I341" s="118" t="s">
        <v>307</v>
      </c>
      <c r="J341" s="114">
        <v>131</v>
      </c>
      <c r="K341" s="114">
        <v>18</v>
      </c>
      <c r="L341" s="120"/>
      <c r="M341" s="121"/>
      <c r="N341" s="120"/>
      <c r="O341" s="117" t="s">
        <v>159</v>
      </c>
      <c r="P341" s="115"/>
    </row>
    <row r="342" spans="1:16" s="1" customFormat="1" x14ac:dyDescent="0.25">
      <c r="A342" s="14"/>
      <c r="B342" s="116">
        <v>2022</v>
      </c>
      <c r="C342" s="117">
        <v>1837</v>
      </c>
      <c r="D342" s="117">
        <v>471</v>
      </c>
      <c r="E342" s="117">
        <v>292</v>
      </c>
      <c r="F342" s="122"/>
      <c r="G342" s="123"/>
      <c r="H342" s="117">
        <v>242</v>
      </c>
      <c r="I342" s="118" t="s">
        <v>306</v>
      </c>
      <c r="J342" s="117">
        <v>121</v>
      </c>
      <c r="K342" s="117">
        <v>15</v>
      </c>
      <c r="L342" s="117">
        <v>11</v>
      </c>
      <c r="M342" s="122"/>
      <c r="N342" s="123"/>
      <c r="O342" s="117">
        <v>9</v>
      </c>
      <c r="P342" s="118" t="s">
        <v>306</v>
      </c>
    </row>
    <row r="343" spans="1:16" s="1" customFormat="1" x14ac:dyDescent="0.25">
      <c r="A343" s="14"/>
      <c r="B343" s="116">
        <v>2021</v>
      </c>
      <c r="C343" s="117">
        <v>1409</v>
      </c>
      <c r="D343" s="117">
        <v>99</v>
      </c>
      <c r="E343" s="117">
        <v>94</v>
      </c>
      <c r="F343" s="117">
        <v>73</v>
      </c>
      <c r="G343" s="123"/>
      <c r="H343" s="117">
        <v>71</v>
      </c>
      <c r="I343" s="118"/>
      <c r="J343" s="117">
        <v>113</v>
      </c>
      <c r="K343" s="117">
        <v>6</v>
      </c>
      <c r="L343" s="117">
        <v>6</v>
      </c>
      <c r="M343" s="117">
        <v>4</v>
      </c>
      <c r="N343" s="123"/>
      <c r="O343" s="117">
        <v>7</v>
      </c>
      <c r="P343" s="118"/>
    </row>
    <row r="344" spans="1:16" s="1" customFormat="1" x14ac:dyDescent="0.25">
      <c r="A344" s="14"/>
      <c r="B344" s="110" t="s">
        <v>53</v>
      </c>
      <c r="C344" s="110"/>
      <c r="D344" s="110"/>
      <c r="E344" s="110"/>
      <c r="F344" s="110"/>
      <c r="G344" s="110"/>
      <c r="H344" s="110"/>
      <c r="I344" s="110"/>
      <c r="J344" s="110"/>
      <c r="K344" s="110"/>
      <c r="L344" s="110"/>
      <c r="M344" s="110"/>
      <c r="N344" s="110"/>
      <c r="O344" s="110"/>
      <c r="P344" s="110"/>
    </row>
    <row r="345" spans="1:16" s="1" customFormat="1" x14ac:dyDescent="0.25">
      <c r="A345" s="14"/>
      <c r="B345" s="113">
        <v>2023</v>
      </c>
      <c r="C345" s="114">
        <v>1326</v>
      </c>
      <c r="D345" s="114">
        <v>216</v>
      </c>
      <c r="E345" s="120"/>
      <c r="F345" s="121"/>
      <c r="G345" s="120"/>
      <c r="H345" s="114">
        <v>219</v>
      </c>
      <c r="I345" s="118" t="s">
        <v>307</v>
      </c>
      <c r="J345" s="114">
        <v>29</v>
      </c>
      <c r="K345" s="114">
        <v>3</v>
      </c>
      <c r="L345" s="120"/>
      <c r="M345" s="121"/>
      <c r="N345" s="120"/>
      <c r="O345" s="117" t="s">
        <v>159</v>
      </c>
      <c r="P345" s="115"/>
    </row>
    <row r="346" spans="1:16" s="1" customFormat="1" x14ac:dyDescent="0.25">
      <c r="A346" s="14"/>
      <c r="B346" s="116">
        <v>2022</v>
      </c>
      <c r="C346" s="117">
        <v>1657</v>
      </c>
      <c r="D346" s="117">
        <v>373</v>
      </c>
      <c r="E346" s="117">
        <v>209</v>
      </c>
      <c r="F346" s="122"/>
      <c r="G346" s="123"/>
      <c r="H346" s="117">
        <v>281</v>
      </c>
      <c r="I346" s="118" t="s">
        <v>306</v>
      </c>
      <c r="J346" s="117">
        <v>32</v>
      </c>
      <c r="K346" s="117">
        <v>3</v>
      </c>
      <c r="L346" s="117">
        <v>3</v>
      </c>
      <c r="M346" s="122"/>
      <c r="N346" s="123"/>
      <c r="O346" s="117">
        <v>5</v>
      </c>
      <c r="P346" s="118" t="s">
        <v>306</v>
      </c>
    </row>
    <row r="347" spans="1:16" s="1" customFormat="1" x14ac:dyDescent="0.25">
      <c r="A347" s="14"/>
      <c r="B347" s="116">
        <v>2021</v>
      </c>
      <c r="C347" s="117">
        <v>1336</v>
      </c>
      <c r="D347" s="117">
        <v>48</v>
      </c>
      <c r="E347" s="117">
        <v>44</v>
      </c>
      <c r="F347" s="117">
        <v>32</v>
      </c>
      <c r="G347" s="123"/>
      <c r="H347" s="117">
        <v>69</v>
      </c>
      <c r="I347" s="118"/>
      <c r="J347" s="117">
        <v>33</v>
      </c>
      <c r="K347" s="117">
        <v>3</v>
      </c>
      <c r="L347" s="117">
        <v>3</v>
      </c>
      <c r="M347" s="117">
        <v>2</v>
      </c>
      <c r="N347" s="123"/>
      <c r="O347" s="117">
        <v>1</v>
      </c>
      <c r="P347" s="118"/>
    </row>
    <row r="348" spans="1:16" s="1" customFormat="1" x14ac:dyDescent="0.25">
      <c r="A348" s="14"/>
      <c r="B348" s="110" t="s">
        <v>365</v>
      </c>
      <c r="C348" s="110"/>
      <c r="D348" s="110"/>
      <c r="E348" s="110"/>
      <c r="F348" s="110"/>
      <c r="G348" s="110"/>
      <c r="H348" s="110"/>
      <c r="I348" s="110"/>
      <c r="J348" s="110"/>
      <c r="K348" s="110"/>
      <c r="L348" s="110"/>
      <c r="M348" s="110"/>
      <c r="N348" s="110"/>
      <c r="O348" s="110"/>
      <c r="P348" s="110"/>
    </row>
    <row r="349" spans="1:16" s="1" customFormat="1" x14ac:dyDescent="0.25">
      <c r="A349" s="14"/>
      <c r="B349" s="113">
        <v>2023</v>
      </c>
      <c r="C349" s="114">
        <v>427</v>
      </c>
      <c r="D349" s="114">
        <v>61</v>
      </c>
      <c r="E349" s="120"/>
      <c r="F349" s="121"/>
      <c r="G349" s="120"/>
      <c r="H349" s="114">
        <v>65</v>
      </c>
      <c r="I349" s="118" t="s">
        <v>307</v>
      </c>
      <c r="J349" s="114">
        <v>21</v>
      </c>
      <c r="K349" s="114">
        <v>3</v>
      </c>
      <c r="L349" s="120"/>
      <c r="M349" s="121"/>
      <c r="N349" s="120"/>
      <c r="O349" s="117" t="s">
        <v>159</v>
      </c>
      <c r="P349" s="115"/>
    </row>
    <row r="350" spans="1:16" s="1" customFormat="1" x14ac:dyDescent="0.25">
      <c r="A350" s="14"/>
      <c r="B350" s="116">
        <v>2022</v>
      </c>
      <c r="C350" s="117">
        <v>582</v>
      </c>
      <c r="D350" s="117">
        <v>128</v>
      </c>
      <c r="E350" s="117">
        <v>60</v>
      </c>
      <c r="F350" s="122"/>
      <c r="G350" s="123"/>
      <c r="H350" s="117">
        <v>114</v>
      </c>
      <c r="I350" s="118" t="s">
        <v>306</v>
      </c>
      <c r="J350" s="117">
        <v>19</v>
      </c>
      <c r="K350" s="117">
        <v>1</v>
      </c>
      <c r="L350" s="117">
        <v>1</v>
      </c>
      <c r="M350" s="122"/>
      <c r="N350" s="123"/>
      <c r="O350" s="117">
        <v>1</v>
      </c>
      <c r="P350" s="118" t="s">
        <v>306</v>
      </c>
    </row>
    <row r="351" spans="1:16" s="1" customFormat="1" x14ac:dyDescent="0.25">
      <c r="A351" s="14"/>
      <c r="B351" s="116">
        <v>2021</v>
      </c>
      <c r="C351" s="117">
        <v>478</v>
      </c>
      <c r="D351" s="117">
        <v>23</v>
      </c>
      <c r="E351" s="117">
        <v>22</v>
      </c>
      <c r="F351" s="117">
        <v>16</v>
      </c>
      <c r="G351" s="123"/>
      <c r="H351" s="117">
        <v>32</v>
      </c>
      <c r="I351" s="118"/>
      <c r="J351" s="117">
        <v>19</v>
      </c>
      <c r="K351" s="117">
        <v>2</v>
      </c>
      <c r="L351" s="117">
        <v>2</v>
      </c>
      <c r="M351" s="117">
        <v>1</v>
      </c>
      <c r="N351" s="123"/>
      <c r="O351" s="117">
        <v>0</v>
      </c>
      <c r="P351" s="118"/>
    </row>
    <row r="352" spans="1:16" s="1" customFormat="1" x14ac:dyDescent="0.25">
      <c r="A352" s="14"/>
      <c r="B352" s="110" t="s">
        <v>364</v>
      </c>
      <c r="C352" s="110"/>
      <c r="D352" s="110"/>
      <c r="E352" s="110"/>
      <c r="F352" s="110"/>
      <c r="G352" s="110"/>
      <c r="H352" s="110"/>
      <c r="I352" s="110"/>
      <c r="J352" s="110"/>
      <c r="K352" s="110"/>
      <c r="L352" s="110"/>
      <c r="M352" s="110"/>
      <c r="N352" s="110"/>
      <c r="O352" s="110"/>
      <c r="P352" s="110"/>
    </row>
    <row r="353" spans="1:16" s="1" customFormat="1" x14ac:dyDescent="0.25">
      <c r="A353" s="14"/>
      <c r="B353" s="113">
        <v>2023</v>
      </c>
      <c r="C353" s="114">
        <v>1010</v>
      </c>
      <c r="D353" s="114">
        <v>119</v>
      </c>
      <c r="E353" s="120"/>
      <c r="F353" s="121"/>
      <c r="G353" s="120"/>
      <c r="H353" s="114">
        <v>93</v>
      </c>
      <c r="I353" s="118" t="s">
        <v>307</v>
      </c>
      <c r="J353" s="114">
        <v>114</v>
      </c>
      <c r="K353" s="114">
        <v>23</v>
      </c>
      <c r="L353" s="120"/>
      <c r="M353" s="121"/>
      <c r="N353" s="120"/>
      <c r="O353" s="117" t="s">
        <v>159</v>
      </c>
      <c r="P353" s="115"/>
    </row>
    <row r="354" spans="1:16" s="1" customFormat="1" x14ac:dyDescent="0.25">
      <c r="A354" s="14"/>
      <c r="B354" s="116">
        <v>2022</v>
      </c>
      <c r="C354" s="117">
        <v>1093</v>
      </c>
      <c r="D354" s="117">
        <v>254</v>
      </c>
      <c r="E354" s="117">
        <v>170</v>
      </c>
      <c r="F354" s="122"/>
      <c r="G354" s="123"/>
      <c r="H354" s="117">
        <v>105</v>
      </c>
      <c r="I354" s="118" t="s">
        <v>306</v>
      </c>
      <c r="J354" s="117">
        <v>101</v>
      </c>
      <c r="K354" s="117">
        <v>17</v>
      </c>
      <c r="L354" s="117">
        <v>15</v>
      </c>
      <c r="M354" s="122"/>
      <c r="N354" s="123"/>
      <c r="O354" s="117">
        <v>12</v>
      </c>
      <c r="P354" s="118" t="s">
        <v>306</v>
      </c>
    </row>
    <row r="355" spans="1:16" s="1" customFormat="1" x14ac:dyDescent="0.25">
      <c r="A355" s="14"/>
      <c r="B355" s="116">
        <v>2021</v>
      </c>
      <c r="C355" s="117">
        <v>844</v>
      </c>
      <c r="D355" s="117">
        <v>114</v>
      </c>
      <c r="E355" s="117">
        <v>112</v>
      </c>
      <c r="F355" s="117">
        <v>97</v>
      </c>
      <c r="G355" s="123"/>
      <c r="H355" s="117">
        <v>31</v>
      </c>
      <c r="I355" s="118"/>
      <c r="J355" s="117">
        <v>93</v>
      </c>
      <c r="K355" s="117">
        <v>12</v>
      </c>
      <c r="L355" s="117">
        <v>10</v>
      </c>
      <c r="M355" s="117">
        <v>9</v>
      </c>
      <c r="N355" s="123"/>
      <c r="O355" s="117">
        <v>9</v>
      </c>
      <c r="P355" s="118"/>
    </row>
    <row r="356" spans="1:16" s="1" customFormat="1" x14ac:dyDescent="0.25">
      <c r="A356" s="14"/>
      <c r="B356" s="110" t="s">
        <v>363</v>
      </c>
      <c r="C356" s="110"/>
      <c r="D356" s="110"/>
      <c r="E356" s="110"/>
      <c r="F356" s="110"/>
      <c r="G356" s="110"/>
      <c r="H356" s="110"/>
      <c r="I356" s="110"/>
      <c r="J356" s="110"/>
      <c r="K356" s="110"/>
      <c r="L356" s="110"/>
      <c r="M356" s="110"/>
      <c r="N356" s="110"/>
      <c r="O356" s="110"/>
      <c r="P356" s="110"/>
    </row>
    <row r="357" spans="1:16" s="1" customFormat="1" x14ac:dyDescent="0.25">
      <c r="A357" s="14"/>
      <c r="B357" s="113">
        <v>2023</v>
      </c>
      <c r="C357" s="114">
        <v>224</v>
      </c>
      <c r="D357" s="114">
        <v>42</v>
      </c>
      <c r="E357" s="120"/>
      <c r="F357" s="121"/>
      <c r="G357" s="120"/>
      <c r="H357" s="114">
        <v>40</v>
      </c>
      <c r="I357" s="118" t="s">
        <v>307</v>
      </c>
      <c r="J357" s="114">
        <v>12</v>
      </c>
      <c r="K357" s="114">
        <v>1</v>
      </c>
      <c r="L357" s="120"/>
      <c r="M357" s="121"/>
      <c r="N357" s="120"/>
      <c r="O357" s="117" t="s">
        <v>159</v>
      </c>
      <c r="P357" s="115"/>
    </row>
    <row r="358" spans="1:16" s="1" customFormat="1" x14ac:dyDescent="0.25">
      <c r="A358" s="14"/>
      <c r="B358" s="116">
        <v>2022</v>
      </c>
      <c r="C358" s="117">
        <v>287</v>
      </c>
      <c r="D358" s="117">
        <v>126</v>
      </c>
      <c r="E358" s="117">
        <v>70</v>
      </c>
      <c r="F358" s="122"/>
      <c r="G358" s="123"/>
      <c r="H358" s="117">
        <v>48</v>
      </c>
      <c r="I358" s="118" t="s">
        <v>306</v>
      </c>
      <c r="J358" s="117">
        <v>13</v>
      </c>
      <c r="K358" s="117">
        <v>4</v>
      </c>
      <c r="L358" s="117">
        <v>4</v>
      </c>
      <c r="M358" s="122"/>
      <c r="N358" s="123"/>
      <c r="O358" s="117">
        <v>2</v>
      </c>
      <c r="P358" s="118" t="s">
        <v>306</v>
      </c>
    </row>
    <row r="359" spans="1:16" s="1" customFormat="1" x14ac:dyDescent="0.25">
      <c r="A359" s="14"/>
      <c r="B359" s="116">
        <v>2021</v>
      </c>
      <c r="C359" s="117">
        <v>164</v>
      </c>
      <c r="D359" s="117">
        <v>14</v>
      </c>
      <c r="E359" s="117">
        <v>13</v>
      </c>
      <c r="F359" s="117">
        <v>9</v>
      </c>
      <c r="G359" s="123"/>
      <c r="H359" s="117">
        <v>8</v>
      </c>
      <c r="I359" s="118"/>
      <c r="J359" s="117">
        <v>8</v>
      </c>
      <c r="K359" s="117">
        <v>2</v>
      </c>
      <c r="L359" s="117">
        <v>2</v>
      </c>
      <c r="M359" s="117">
        <v>2</v>
      </c>
      <c r="N359" s="123"/>
      <c r="O359" s="117">
        <v>0</v>
      </c>
      <c r="P359" s="118"/>
    </row>
    <row r="360" spans="1:16" s="1" customFormat="1" x14ac:dyDescent="0.25">
      <c r="A360" s="14"/>
      <c r="B360" s="110" t="s">
        <v>54</v>
      </c>
      <c r="C360" s="110"/>
      <c r="D360" s="110"/>
      <c r="E360" s="110"/>
      <c r="F360" s="110"/>
      <c r="G360" s="110"/>
      <c r="H360" s="110"/>
      <c r="I360" s="110"/>
      <c r="J360" s="110"/>
      <c r="K360" s="110"/>
      <c r="L360" s="110"/>
      <c r="M360" s="110"/>
      <c r="N360" s="110"/>
      <c r="O360" s="110"/>
      <c r="P360" s="110"/>
    </row>
    <row r="361" spans="1:16" s="1" customFormat="1" x14ac:dyDescent="0.25">
      <c r="A361" s="14"/>
      <c r="B361" s="113">
        <v>2023</v>
      </c>
      <c r="C361" s="114">
        <v>179</v>
      </c>
      <c r="D361" s="114">
        <v>33</v>
      </c>
      <c r="E361" s="120"/>
      <c r="F361" s="121"/>
      <c r="G361" s="120"/>
      <c r="H361" s="114">
        <v>29</v>
      </c>
      <c r="I361" s="118" t="s">
        <v>307</v>
      </c>
      <c r="J361" s="114">
        <v>15</v>
      </c>
      <c r="K361" s="114">
        <v>4</v>
      </c>
      <c r="L361" s="120"/>
      <c r="M361" s="121"/>
      <c r="N361" s="120"/>
      <c r="O361" s="117" t="s">
        <v>159</v>
      </c>
      <c r="P361" s="115"/>
    </row>
    <row r="362" spans="1:16" s="1" customFormat="1" x14ac:dyDescent="0.25">
      <c r="A362" s="14"/>
      <c r="B362" s="116">
        <v>2022</v>
      </c>
      <c r="C362" s="117">
        <v>215</v>
      </c>
      <c r="D362" s="117">
        <v>44</v>
      </c>
      <c r="E362" s="117">
        <v>21</v>
      </c>
      <c r="F362" s="122"/>
      <c r="G362" s="123"/>
      <c r="H362" s="117">
        <v>24</v>
      </c>
      <c r="I362" s="118" t="s">
        <v>306</v>
      </c>
      <c r="J362" s="117">
        <v>10</v>
      </c>
      <c r="K362" s="117">
        <v>1</v>
      </c>
      <c r="L362" s="117">
        <v>1</v>
      </c>
      <c r="M362" s="122"/>
      <c r="N362" s="123"/>
      <c r="O362" s="117">
        <v>0</v>
      </c>
      <c r="P362" s="118" t="s">
        <v>306</v>
      </c>
    </row>
    <row r="363" spans="1:16" s="1" customFormat="1" x14ac:dyDescent="0.25">
      <c r="A363" s="14"/>
      <c r="B363" s="116">
        <v>2021</v>
      </c>
      <c r="C363" s="117">
        <v>173</v>
      </c>
      <c r="D363" s="117">
        <v>14</v>
      </c>
      <c r="E363" s="117">
        <v>13</v>
      </c>
      <c r="F363" s="117">
        <v>9</v>
      </c>
      <c r="G363" s="123"/>
      <c r="H363" s="117">
        <v>8</v>
      </c>
      <c r="I363" s="118"/>
      <c r="J363" s="117">
        <v>9</v>
      </c>
      <c r="K363" s="117">
        <v>1</v>
      </c>
      <c r="L363" s="117">
        <v>1</v>
      </c>
      <c r="M363" s="117">
        <v>1</v>
      </c>
      <c r="N363" s="123"/>
      <c r="O363" s="117">
        <v>0</v>
      </c>
      <c r="P363" s="118"/>
    </row>
    <row r="364" spans="1:16" s="1" customFormat="1" x14ac:dyDescent="0.25">
      <c r="A364" s="14"/>
      <c r="B364" s="110" t="s">
        <v>55</v>
      </c>
      <c r="C364" s="110"/>
      <c r="D364" s="110"/>
      <c r="E364" s="110"/>
      <c r="F364" s="110"/>
      <c r="G364" s="110"/>
      <c r="H364" s="110"/>
      <c r="I364" s="110"/>
      <c r="J364" s="110"/>
      <c r="K364" s="110"/>
      <c r="L364" s="110"/>
      <c r="M364" s="110"/>
      <c r="N364" s="110"/>
      <c r="O364" s="110"/>
      <c r="P364" s="110"/>
    </row>
    <row r="365" spans="1:16" s="1" customFormat="1" x14ac:dyDescent="0.25">
      <c r="A365" s="14"/>
      <c r="B365" s="113">
        <v>2023</v>
      </c>
      <c r="C365" s="114">
        <v>233</v>
      </c>
      <c r="D365" s="114">
        <v>47</v>
      </c>
      <c r="E365" s="120"/>
      <c r="F365" s="121"/>
      <c r="G365" s="120"/>
      <c r="H365" s="114">
        <v>36</v>
      </c>
      <c r="I365" s="118" t="s">
        <v>307</v>
      </c>
      <c r="J365" s="114">
        <v>16</v>
      </c>
      <c r="K365" s="114">
        <v>3</v>
      </c>
      <c r="L365" s="120"/>
      <c r="M365" s="121"/>
      <c r="N365" s="120"/>
      <c r="O365" s="117" t="s">
        <v>159</v>
      </c>
      <c r="P365" s="115"/>
    </row>
    <row r="366" spans="1:16" s="1" customFormat="1" x14ac:dyDescent="0.25">
      <c r="A366" s="14"/>
      <c r="B366" s="116">
        <v>2022</v>
      </c>
      <c r="C366" s="117">
        <v>295</v>
      </c>
      <c r="D366" s="117">
        <v>90</v>
      </c>
      <c r="E366" s="117">
        <v>44</v>
      </c>
      <c r="F366" s="122"/>
      <c r="G366" s="123"/>
      <c r="H366" s="117">
        <v>61</v>
      </c>
      <c r="I366" s="118" t="s">
        <v>306</v>
      </c>
      <c r="J366" s="117">
        <v>16</v>
      </c>
      <c r="K366" s="117">
        <v>3</v>
      </c>
      <c r="L366" s="117">
        <v>2</v>
      </c>
      <c r="M366" s="122"/>
      <c r="N366" s="123"/>
      <c r="O366" s="117">
        <v>4</v>
      </c>
      <c r="P366" s="118" t="s">
        <v>306</v>
      </c>
    </row>
    <row r="367" spans="1:16" s="1" customFormat="1" x14ac:dyDescent="0.25">
      <c r="A367" s="14"/>
      <c r="B367" s="116">
        <v>2021</v>
      </c>
      <c r="C367" s="117">
        <v>212</v>
      </c>
      <c r="D367" s="117">
        <v>17</v>
      </c>
      <c r="E367" s="117">
        <v>15</v>
      </c>
      <c r="F367" s="117">
        <v>13</v>
      </c>
      <c r="G367" s="123"/>
      <c r="H367" s="117">
        <v>11</v>
      </c>
      <c r="I367" s="118"/>
      <c r="J367" s="117">
        <v>13</v>
      </c>
      <c r="K367" s="117">
        <v>2</v>
      </c>
      <c r="L367" s="117">
        <v>1</v>
      </c>
      <c r="M367" s="117">
        <v>1</v>
      </c>
      <c r="N367" s="123"/>
      <c r="O367" s="117">
        <v>1</v>
      </c>
      <c r="P367" s="118"/>
    </row>
    <row r="368" spans="1:16" s="1" customFormat="1" x14ac:dyDescent="0.25">
      <c r="A368" s="14"/>
      <c r="B368" s="110" t="s">
        <v>395</v>
      </c>
      <c r="C368" s="110"/>
      <c r="D368" s="110"/>
      <c r="E368" s="110"/>
      <c r="F368" s="110"/>
      <c r="G368" s="110"/>
      <c r="H368" s="110"/>
      <c r="I368" s="110"/>
      <c r="J368" s="110"/>
      <c r="K368" s="110"/>
      <c r="L368" s="110"/>
      <c r="M368" s="110"/>
      <c r="N368" s="110"/>
      <c r="O368" s="110"/>
      <c r="P368" s="110"/>
    </row>
    <row r="369" spans="1:16" s="1" customFormat="1" x14ac:dyDescent="0.25">
      <c r="A369" s="14"/>
      <c r="B369" s="113">
        <v>2023</v>
      </c>
      <c r="C369" s="114">
        <v>23</v>
      </c>
      <c r="D369" s="114">
        <v>9</v>
      </c>
      <c r="E369" s="120"/>
      <c r="F369" s="121"/>
      <c r="G369" s="120"/>
      <c r="H369" s="114">
        <v>0</v>
      </c>
      <c r="I369" s="118" t="s">
        <v>307</v>
      </c>
      <c r="J369" s="114">
        <v>7</v>
      </c>
      <c r="K369" s="114">
        <v>1</v>
      </c>
      <c r="L369" s="120"/>
      <c r="M369" s="121"/>
      <c r="N369" s="120"/>
      <c r="O369" s="117" t="s">
        <v>159</v>
      </c>
      <c r="P369" s="115"/>
    </row>
    <row r="370" spans="1:16" s="1" customFormat="1" x14ac:dyDescent="0.25">
      <c r="A370" s="14"/>
      <c r="B370" s="116">
        <v>2022</v>
      </c>
      <c r="C370" s="117">
        <v>15</v>
      </c>
      <c r="D370" s="117">
        <v>3</v>
      </c>
      <c r="E370" s="117">
        <v>3</v>
      </c>
      <c r="F370" s="122"/>
      <c r="G370" s="123"/>
      <c r="H370" s="117">
        <v>1</v>
      </c>
      <c r="I370" s="118" t="s">
        <v>306</v>
      </c>
      <c r="J370" s="117">
        <v>6</v>
      </c>
      <c r="K370" s="117">
        <v>2</v>
      </c>
      <c r="L370" s="117">
        <v>2</v>
      </c>
      <c r="M370" s="122"/>
      <c r="N370" s="123"/>
      <c r="O370" s="117">
        <v>0</v>
      </c>
      <c r="P370" s="118" t="s">
        <v>306</v>
      </c>
    </row>
    <row r="371" spans="1:16" s="1" customFormat="1" x14ac:dyDescent="0.25">
      <c r="A371" s="14"/>
      <c r="B371" s="116">
        <v>2021</v>
      </c>
      <c r="C371" s="117">
        <v>10</v>
      </c>
      <c r="D371" s="117">
        <v>1</v>
      </c>
      <c r="E371" s="117">
        <v>1</v>
      </c>
      <c r="F371" s="117">
        <v>1</v>
      </c>
      <c r="G371" s="123"/>
      <c r="H371" s="117">
        <v>0</v>
      </c>
      <c r="I371" s="118"/>
      <c r="J371" s="117">
        <v>4</v>
      </c>
      <c r="K371" s="117">
        <v>0</v>
      </c>
      <c r="L371" s="117">
        <v>0</v>
      </c>
      <c r="M371" s="117">
        <v>0</v>
      </c>
      <c r="N371" s="123"/>
      <c r="O371" s="117">
        <v>0</v>
      </c>
      <c r="P371" s="118"/>
    </row>
    <row r="372" spans="1:16" s="1" customFormat="1" x14ac:dyDescent="0.25">
      <c r="A372" s="14"/>
      <c r="B372" s="110" t="s">
        <v>413</v>
      </c>
      <c r="C372" s="110"/>
      <c r="D372" s="110"/>
      <c r="E372" s="110"/>
      <c r="F372" s="110"/>
      <c r="G372" s="110"/>
      <c r="H372" s="110"/>
      <c r="I372" s="110"/>
      <c r="J372" s="110"/>
      <c r="K372" s="110"/>
      <c r="L372" s="110"/>
      <c r="M372" s="110"/>
      <c r="N372" s="110"/>
      <c r="O372" s="110"/>
      <c r="P372" s="110"/>
    </row>
    <row r="373" spans="1:16" s="1" customFormat="1" x14ac:dyDescent="0.25">
      <c r="A373" s="14"/>
      <c r="B373" s="113">
        <v>2023</v>
      </c>
      <c r="C373" s="114">
        <v>203</v>
      </c>
      <c r="D373" s="114">
        <v>44</v>
      </c>
      <c r="E373" s="120"/>
      <c r="F373" s="121"/>
      <c r="G373" s="120"/>
      <c r="H373" s="114">
        <v>36</v>
      </c>
      <c r="I373" s="118" t="s">
        <v>307</v>
      </c>
      <c r="J373" s="114">
        <v>9</v>
      </c>
      <c r="K373" s="114">
        <v>1</v>
      </c>
      <c r="L373" s="120"/>
      <c r="M373" s="121"/>
      <c r="N373" s="120"/>
      <c r="O373" s="117" t="s">
        <v>159</v>
      </c>
      <c r="P373" s="115"/>
    </row>
    <row r="374" spans="1:16" s="1" customFormat="1" x14ac:dyDescent="0.25">
      <c r="A374" s="14"/>
      <c r="B374" s="116">
        <v>2022</v>
      </c>
      <c r="C374" s="117">
        <v>242</v>
      </c>
      <c r="D374" s="117">
        <v>156</v>
      </c>
      <c r="E374" s="117">
        <v>90</v>
      </c>
      <c r="F374" s="122"/>
      <c r="G374" s="123"/>
      <c r="H374" s="117">
        <v>46</v>
      </c>
      <c r="I374" s="118" t="s">
        <v>306</v>
      </c>
      <c r="J374" s="117">
        <v>8</v>
      </c>
      <c r="K374" s="117">
        <v>1</v>
      </c>
      <c r="L374" s="117">
        <v>1</v>
      </c>
      <c r="M374" s="122"/>
      <c r="N374" s="123"/>
      <c r="O374" s="117">
        <v>0</v>
      </c>
      <c r="P374" s="118" t="s">
        <v>306</v>
      </c>
    </row>
    <row r="375" spans="1:16" s="1" customFormat="1" x14ac:dyDescent="0.25">
      <c r="A375" s="14"/>
      <c r="B375" s="116">
        <v>2021</v>
      </c>
      <c r="C375" s="117">
        <v>79</v>
      </c>
      <c r="D375" s="117">
        <v>9</v>
      </c>
      <c r="E375" s="117">
        <v>8</v>
      </c>
      <c r="F375" s="117">
        <v>7</v>
      </c>
      <c r="G375" s="123"/>
      <c r="H375" s="117">
        <v>3</v>
      </c>
      <c r="I375" s="118"/>
      <c r="J375" s="117">
        <v>8</v>
      </c>
      <c r="K375" s="117">
        <v>2</v>
      </c>
      <c r="L375" s="117">
        <v>2</v>
      </c>
      <c r="M375" s="117">
        <v>2</v>
      </c>
      <c r="N375" s="123"/>
      <c r="O375" s="117">
        <v>0</v>
      </c>
      <c r="P375" s="118"/>
    </row>
    <row r="376" spans="1:16" s="1" customFormat="1" x14ac:dyDescent="0.25">
      <c r="A376" s="14"/>
      <c r="B376" s="151" t="s">
        <v>56</v>
      </c>
      <c r="C376" s="109"/>
      <c r="D376" s="109"/>
      <c r="E376" s="109"/>
      <c r="F376" s="109"/>
      <c r="G376" s="109"/>
      <c r="H376" s="109"/>
      <c r="I376" s="109"/>
      <c r="J376" s="109"/>
      <c r="K376" s="109"/>
      <c r="L376" s="109"/>
      <c r="M376" s="109"/>
      <c r="N376" s="109"/>
      <c r="O376" s="109"/>
      <c r="P376" s="109"/>
    </row>
    <row r="377" spans="1:16" s="1" customFormat="1" x14ac:dyDescent="0.25">
      <c r="A377" s="14"/>
      <c r="B377" s="110" t="s">
        <v>203</v>
      </c>
      <c r="C377" s="110"/>
      <c r="D377" s="110"/>
      <c r="E377" s="110"/>
      <c r="F377" s="110"/>
      <c r="G377" s="110"/>
      <c r="H377" s="110"/>
      <c r="I377" s="110"/>
      <c r="J377" s="110"/>
      <c r="K377" s="110"/>
      <c r="L377" s="110"/>
      <c r="M377" s="110"/>
      <c r="N377" s="110"/>
      <c r="O377" s="110"/>
      <c r="P377" s="110"/>
    </row>
    <row r="378" spans="1:16" s="1" customFormat="1" x14ac:dyDescent="0.25">
      <c r="A378" s="14"/>
      <c r="B378" s="113">
        <v>2023</v>
      </c>
      <c r="C378" s="114">
        <v>1285</v>
      </c>
      <c r="D378" s="114">
        <v>72</v>
      </c>
      <c r="E378" s="120"/>
      <c r="F378" s="121"/>
      <c r="G378" s="120"/>
      <c r="H378" s="114">
        <v>65</v>
      </c>
      <c r="I378" s="118" t="s">
        <v>307</v>
      </c>
      <c r="J378" s="114">
        <v>871</v>
      </c>
      <c r="K378" s="114">
        <v>40</v>
      </c>
      <c r="L378" s="120"/>
      <c r="M378" s="121"/>
      <c r="N378" s="120"/>
      <c r="O378" s="117" t="s">
        <v>159</v>
      </c>
      <c r="P378" s="115"/>
    </row>
    <row r="379" spans="1:16" s="1" customFormat="1" x14ac:dyDescent="0.25">
      <c r="A379" s="14"/>
      <c r="B379" s="116">
        <v>2022</v>
      </c>
      <c r="C379" s="117">
        <v>1290</v>
      </c>
      <c r="D379" s="117">
        <v>89</v>
      </c>
      <c r="E379" s="117">
        <v>73</v>
      </c>
      <c r="F379" s="122"/>
      <c r="G379" s="123"/>
      <c r="H379" s="117">
        <v>87</v>
      </c>
      <c r="I379" s="118" t="s">
        <v>306</v>
      </c>
      <c r="J379" s="117">
        <v>864</v>
      </c>
      <c r="K379" s="117">
        <v>45</v>
      </c>
      <c r="L379" s="117">
        <v>36</v>
      </c>
      <c r="M379" s="122"/>
      <c r="N379" s="123"/>
      <c r="O379" s="117">
        <v>38</v>
      </c>
      <c r="P379" s="118" t="s">
        <v>306</v>
      </c>
    </row>
    <row r="380" spans="1:16" s="1" customFormat="1" x14ac:dyDescent="0.25">
      <c r="A380" s="14"/>
      <c r="B380" s="116">
        <v>2021</v>
      </c>
      <c r="C380" s="117">
        <v>1288</v>
      </c>
      <c r="D380" s="117">
        <v>93</v>
      </c>
      <c r="E380" s="117">
        <v>76</v>
      </c>
      <c r="F380" s="117">
        <v>59</v>
      </c>
      <c r="G380" s="123"/>
      <c r="H380" s="117">
        <v>78</v>
      </c>
      <c r="I380" s="118"/>
      <c r="J380" s="117">
        <v>850</v>
      </c>
      <c r="K380" s="117">
        <v>38</v>
      </c>
      <c r="L380" s="117">
        <v>35</v>
      </c>
      <c r="M380" s="117">
        <v>33</v>
      </c>
      <c r="N380" s="123"/>
      <c r="O380" s="117">
        <v>32</v>
      </c>
      <c r="P380" s="118"/>
    </row>
    <row r="381" spans="1:16" s="1" customFormat="1" x14ac:dyDescent="0.25">
      <c r="A381" s="14"/>
      <c r="B381" s="116">
        <v>2020</v>
      </c>
      <c r="C381" s="117">
        <v>1282</v>
      </c>
      <c r="D381" s="117">
        <v>79</v>
      </c>
      <c r="E381" s="117">
        <v>71</v>
      </c>
      <c r="F381" s="117">
        <v>63</v>
      </c>
      <c r="G381" s="123"/>
      <c r="H381" s="117">
        <v>82</v>
      </c>
      <c r="I381" s="118"/>
      <c r="J381" s="117">
        <v>851</v>
      </c>
      <c r="K381" s="117">
        <v>53</v>
      </c>
      <c r="L381" s="117">
        <v>48</v>
      </c>
      <c r="M381" s="117">
        <v>44</v>
      </c>
      <c r="N381" s="123"/>
      <c r="O381" s="117">
        <v>40</v>
      </c>
      <c r="P381" s="118"/>
    </row>
    <row r="382" spans="1:16" s="1" customFormat="1" x14ac:dyDescent="0.25">
      <c r="A382" s="14"/>
      <c r="B382" s="116">
        <v>2019</v>
      </c>
      <c r="C382" s="117">
        <v>1304</v>
      </c>
      <c r="D382" s="117">
        <v>123</v>
      </c>
      <c r="E382" s="119">
        <v>104</v>
      </c>
      <c r="F382" s="117">
        <v>86</v>
      </c>
      <c r="G382" s="123"/>
      <c r="H382" s="117">
        <v>88</v>
      </c>
      <c r="I382" s="118"/>
      <c r="J382" s="117">
        <v>855</v>
      </c>
      <c r="K382" s="117">
        <v>69</v>
      </c>
      <c r="L382" s="117">
        <v>59</v>
      </c>
      <c r="M382" s="117">
        <v>54</v>
      </c>
      <c r="N382" s="123"/>
      <c r="O382" s="117">
        <v>51</v>
      </c>
      <c r="P382" s="118"/>
    </row>
    <row r="383" spans="1:16" s="1" customFormat="1" x14ac:dyDescent="0.25">
      <c r="A383" s="14"/>
      <c r="B383" s="116">
        <v>2018</v>
      </c>
      <c r="C383" s="117">
        <v>1280</v>
      </c>
      <c r="D383" s="117">
        <v>181</v>
      </c>
      <c r="E383" s="117">
        <v>143</v>
      </c>
      <c r="F383" s="119">
        <v>120</v>
      </c>
      <c r="G383" s="117">
        <v>80</v>
      </c>
      <c r="H383" s="117">
        <v>97</v>
      </c>
      <c r="I383" s="118"/>
      <c r="J383" s="117">
        <v>821</v>
      </c>
      <c r="K383" s="117">
        <v>42</v>
      </c>
      <c r="L383" s="117">
        <v>38</v>
      </c>
      <c r="M383" s="119">
        <v>30</v>
      </c>
      <c r="N383" s="117">
        <v>22</v>
      </c>
      <c r="O383" s="117">
        <v>38</v>
      </c>
      <c r="P383" s="118"/>
    </row>
    <row r="384" spans="1:16" s="1" customFormat="1" x14ac:dyDescent="0.25">
      <c r="A384" s="14"/>
      <c r="B384" s="116">
        <v>2017</v>
      </c>
      <c r="C384" s="117">
        <v>1219</v>
      </c>
      <c r="D384" s="117">
        <v>84</v>
      </c>
      <c r="E384" s="117">
        <v>66</v>
      </c>
      <c r="F384" s="119">
        <v>59</v>
      </c>
      <c r="G384" s="117">
        <v>42</v>
      </c>
      <c r="H384" s="117">
        <v>123</v>
      </c>
      <c r="I384" s="118"/>
      <c r="J384" s="117">
        <v>822</v>
      </c>
      <c r="K384" s="117">
        <v>49</v>
      </c>
      <c r="L384" s="117">
        <v>44</v>
      </c>
      <c r="M384" s="119">
        <v>41</v>
      </c>
      <c r="N384" s="117">
        <v>27</v>
      </c>
      <c r="O384" s="117">
        <v>44</v>
      </c>
      <c r="P384" s="118"/>
    </row>
    <row r="385" spans="1:16" s="1" customFormat="1" x14ac:dyDescent="0.25">
      <c r="A385" s="14"/>
      <c r="B385" s="116">
        <v>2016</v>
      </c>
      <c r="C385" s="117">
        <v>1229</v>
      </c>
      <c r="D385" s="117">
        <v>99</v>
      </c>
      <c r="E385" s="117">
        <v>84</v>
      </c>
      <c r="F385" s="119">
        <v>63</v>
      </c>
      <c r="G385" s="117">
        <v>43</v>
      </c>
      <c r="H385" s="117">
        <v>93</v>
      </c>
      <c r="I385" s="118"/>
      <c r="J385" s="117">
        <v>826</v>
      </c>
      <c r="K385" s="117">
        <v>46</v>
      </c>
      <c r="L385" s="117">
        <v>41</v>
      </c>
      <c r="M385" s="119">
        <v>34</v>
      </c>
      <c r="N385" s="117">
        <v>24</v>
      </c>
      <c r="O385" s="117">
        <v>51</v>
      </c>
      <c r="P385" s="118"/>
    </row>
    <row r="386" spans="1:16" s="1" customFormat="1" x14ac:dyDescent="0.25">
      <c r="A386" s="14"/>
      <c r="B386" s="116">
        <v>2015</v>
      </c>
      <c r="C386" s="117">
        <v>1262</v>
      </c>
      <c r="D386" s="117">
        <v>167</v>
      </c>
      <c r="E386" s="117">
        <v>150</v>
      </c>
      <c r="F386" s="117">
        <v>125</v>
      </c>
      <c r="G386" s="117">
        <v>64</v>
      </c>
      <c r="H386" s="117">
        <v>132</v>
      </c>
      <c r="I386" s="118"/>
      <c r="J386" s="117">
        <v>846</v>
      </c>
      <c r="K386" s="117">
        <v>72</v>
      </c>
      <c r="L386" s="117">
        <v>63</v>
      </c>
      <c r="M386" s="119">
        <v>56</v>
      </c>
      <c r="N386" s="117">
        <v>42</v>
      </c>
      <c r="O386" s="117">
        <v>69</v>
      </c>
      <c r="P386" s="118"/>
    </row>
    <row r="387" spans="1:16" s="1" customFormat="1" x14ac:dyDescent="0.25">
      <c r="A387" s="14"/>
      <c r="B387" s="116">
        <v>2014</v>
      </c>
      <c r="C387" s="117">
        <v>1252</v>
      </c>
      <c r="D387" s="117">
        <v>123</v>
      </c>
      <c r="E387" s="117">
        <v>107</v>
      </c>
      <c r="F387" s="117">
        <v>88</v>
      </c>
      <c r="G387" s="117">
        <v>63</v>
      </c>
      <c r="H387" s="117">
        <v>130</v>
      </c>
      <c r="I387" s="118"/>
      <c r="J387" s="117">
        <v>857</v>
      </c>
      <c r="K387" s="117">
        <v>84</v>
      </c>
      <c r="L387" s="117">
        <v>79</v>
      </c>
      <c r="M387" s="119">
        <v>65</v>
      </c>
      <c r="N387" s="117">
        <v>48</v>
      </c>
      <c r="O387" s="117">
        <v>68</v>
      </c>
      <c r="P387" s="118"/>
    </row>
    <row r="388" spans="1:16" s="1" customFormat="1" x14ac:dyDescent="0.25">
      <c r="A388" s="28"/>
      <c r="B388" s="116">
        <v>2013</v>
      </c>
      <c r="C388" s="117">
        <v>1224</v>
      </c>
      <c r="D388" s="117">
        <v>141</v>
      </c>
      <c r="E388" s="117">
        <v>120</v>
      </c>
      <c r="F388" s="117">
        <v>99</v>
      </c>
      <c r="G388" s="117">
        <v>72</v>
      </c>
      <c r="H388" s="117">
        <v>98</v>
      </c>
      <c r="I388" s="118"/>
      <c r="J388" s="117">
        <v>833</v>
      </c>
      <c r="K388" s="117">
        <v>71</v>
      </c>
      <c r="L388" s="117">
        <v>64</v>
      </c>
      <c r="M388" s="117">
        <v>52</v>
      </c>
      <c r="N388" s="117">
        <v>36</v>
      </c>
      <c r="O388" s="117">
        <v>60</v>
      </c>
      <c r="P388" s="118"/>
    </row>
    <row r="389" spans="1:16" s="1" customFormat="1" x14ac:dyDescent="0.25">
      <c r="A389" s="14"/>
      <c r="B389" s="116">
        <v>2012</v>
      </c>
      <c r="C389" s="117">
        <v>1199</v>
      </c>
      <c r="D389" s="117">
        <v>133</v>
      </c>
      <c r="E389" s="117">
        <v>116</v>
      </c>
      <c r="F389" s="117">
        <v>104</v>
      </c>
      <c r="G389" s="117">
        <v>49</v>
      </c>
      <c r="H389" s="117">
        <v>104</v>
      </c>
      <c r="I389" s="118"/>
      <c r="J389" s="117">
        <v>832</v>
      </c>
      <c r="K389" s="117">
        <v>79</v>
      </c>
      <c r="L389" s="117">
        <v>74</v>
      </c>
      <c r="M389" s="117">
        <v>60</v>
      </c>
      <c r="N389" s="117">
        <v>32</v>
      </c>
      <c r="O389" s="117">
        <v>65</v>
      </c>
      <c r="P389" s="118"/>
    </row>
    <row r="390" spans="1:16" s="1" customFormat="1" x14ac:dyDescent="0.25">
      <c r="A390" s="14"/>
      <c r="B390" s="116">
        <v>2011</v>
      </c>
      <c r="C390" s="117">
        <v>1172</v>
      </c>
      <c r="D390" s="117">
        <v>147</v>
      </c>
      <c r="E390" s="117">
        <v>117</v>
      </c>
      <c r="F390" s="117">
        <v>98</v>
      </c>
      <c r="G390" s="117">
        <v>60</v>
      </c>
      <c r="H390" s="117">
        <v>109</v>
      </c>
      <c r="I390" s="118"/>
      <c r="J390" s="117">
        <v>818</v>
      </c>
      <c r="K390" s="117">
        <v>84</v>
      </c>
      <c r="L390" s="117">
        <v>75</v>
      </c>
      <c r="M390" s="117">
        <v>65</v>
      </c>
      <c r="N390" s="117">
        <v>49</v>
      </c>
      <c r="O390" s="117">
        <v>62</v>
      </c>
      <c r="P390" s="118"/>
    </row>
    <row r="391" spans="1:16" s="1" customFormat="1" x14ac:dyDescent="0.25">
      <c r="A391" s="14"/>
      <c r="B391" s="116">
        <v>2010</v>
      </c>
      <c r="C391" s="117">
        <v>1098</v>
      </c>
      <c r="D391" s="117">
        <v>109</v>
      </c>
      <c r="E391" s="117">
        <v>99</v>
      </c>
      <c r="F391" s="117">
        <v>85</v>
      </c>
      <c r="G391" s="117">
        <v>57</v>
      </c>
      <c r="H391" s="117">
        <v>80</v>
      </c>
      <c r="I391" s="118"/>
      <c r="J391" s="117">
        <v>784</v>
      </c>
      <c r="K391" s="117">
        <v>74</v>
      </c>
      <c r="L391" s="117">
        <v>70</v>
      </c>
      <c r="M391" s="117">
        <v>59</v>
      </c>
      <c r="N391" s="117">
        <v>37</v>
      </c>
      <c r="O391" s="117">
        <v>52</v>
      </c>
      <c r="P391" s="118"/>
    </row>
    <row r="392" spans="1:16" s="1" customFormat="1" x14ac:dyDescent="0.25">
      <c r="A392" s="14"/>
      <c r="B392" s="116">
        <v>2009</v>
      </c>
      <c r="C392" s="117">
        <v>1107</v>
      </c>
      <c r="D392" s="117">
        <v>109</v>
      </c>
      <c r="E392" s="117">
        <v>97</v>
      </c>
      <c r="F392" s="117">
        <v>87</v>
      </c>
      <c r="G392" s="117">
        <v>62</v>
      </c>
      <c r="H392" s="117">
        <v>110</v>
      </c>
      <c r="I392" s="118"/>
      <c r="J392" s="117">
        <v>772</v>
      </c>
      <c r="K392" s="117">
        <v>75</v>
      </c>
      <c r="L392" s="117">
        <v>68</v>
      </c>
      <c r="M392" s="117">
        <v>57</v>
      </c>
      <c r="N392" s="117">
        <v>41</v>
      </c>
      <c r="O392" s="117">
        <v>58</v>
      </c>
      <c r="P392" s="118"/>
    </row>
    <row r="393" spans="1:16" s="1" customFormat="1" x14ac:dyDescent="0.25">
      <c r="A393" s="14"/>
      <c r="B393" s="116">
        <v>2008</v>
      </c>
      <c r="C393" s="117">
        <v>1083</v>
      </c>
      <c r="D393" s="117">
        <v>176</v>
      </c>
      <c r="E393" s="117">
        <v>154</v>
      </c>
      <c r="F393" s="117">
        <v>123</v>
      </c>
      <c r="G393" s="117">
        <v>78</v>
      </c>
      <c r="H393" s="117">
        <v>85</v>
      </c>
      <c r="I393" s="118"/>
      <c r="J393" s="117">
        <v>746</v>
      </c>
      <c r="K393" s="117">
        <v>106</v>
      </c>
      <c r="L393" s="117">
        <v>97</v>
      </c>
      <c r="M393" s="117">
        <v>82</v>
      </c>
      <c r="N393" s="117">
        <v>59</v>
      </c>
      <c r="O393" s="117">
        <v>46</v>
      </c>
      <c r="P393" s="118"/>
    </row>
    <row r="394" spans="1:16" s="1" customFormat="1" x14ac:dyDescent="0.25">
      <c r="A394" s="14"/>
      <c r="B394" s="151" t="s">
        <v>3</v>
      </c>
      <c r="C394" s="109"/>
      <c r="D394" s="109"/>
      <c r="E394" s="109"/>
      <c r="F394" s="109"/>
      <c r="G394" s="109"/>
      <c r="H394" s="109"/>
      <c r="I394" s="109"/>
      <c r="J394" s="109"/>
      <c r="K394" s="109"/>
      <c r="L394" s="109"/>
      <c r="M394" s="109"/>
      <c r="N394" s="109"/>
      <c r="O394" s="109"/>
      <c r="P394" s="109"/>
    </row>
    <row r="395" spans="1:16" s="1" customFormat="1" x14ac:dyDescent="0.25">
      <c r="A395" s="14"/>
      <c r="B395" s="110" t="s">
        <v>57</v>
      </c>
      <c r="C395" s="110"/>
      <c r="D395" s="110"/>
      <c r="E395" s="110"/>
      <c r="F395" s="110"/>
      <c r="G395" s="110"/>
      <c r="H395" s="110"/>
      <c r="I395" s="110"/>
      <c r="J395" s="110"/>
      <c r="K395" s="110"/>
      <c r="L395" s="110"/>
      <c r="M395" s="110"/>
      <c r="N395" s="110"/>
      <c r="O395" s="110"/>
      <c r="P395" s="110"/>
    </row>
    <row r="396" spans="1:16" s="1" customFormat="1" x14ac:dyDescent="0.25">
      <c r="A396" s="14"/>
      <c r="B396" s="113">
        <v>2023</v>
      </c>
      <c r="C396" s="114">
        <v>238</v>
      </c>
      <c r="D396" s="114">
        <v>23</v>
      </c>
      <c r="E396" s="120"/>
      <c r="F396" s="121"/>
      <c r="G396" s="120"/>
      <c r="H396" s="114">
        <v>33</v>
      </c>
      <c r="I396" s="118" t="s">
        <v>307</v>
      </c>
      <c r="J396" s="114">
        <v>10</v>
      </c>
      <c r="K396" s="114">
        <v>2</v>
      </c>
      <c r="L396" s="120"/>
      <c r="M396" s="121"/>
      <c r="N396" s="120"/>
      <c r="O396" s="117" t="s">
        <v>159</v>
      </c>
      <c r="P396" s="115"/>
    </row>
    <row r="397" spans="1:16" s="1" customFormat="1" x14ac:dyDescent="0.25">
      <c r="A397" s="14"/>
      <c r="B397" s="116">
        <v>2022</v>
      </c>
      <c r="C397" s="117">
        <v>246</v>
      </c>
      <c r="D397" s="117">
        <v>38</v>
      </c>
      <c r="E397" s="117">
        <v>27</v>
      </c>
      <c r="F397" s="122"/>
      <c r="G397" s="123"/>
      <c r="H397" s="117">
        <v>34</v>
      </c>
      <c r="I397" s="118" t="s">
        <v>306</v>
      </c>
      <c r="J397" s="117">
        <v>11</v>
      </c>
      <c r="K397" s="117">
        <v>2</v>
      </c>
      <c r="L397" s="117">
        <v>0</v>
      </c>
      <c r="M397" s="122"/>
      <c r="N397" s="123"/>
      <c r="O397" s="117">
        <v>3</v>
      </c>
      <c r="P397" s="118" t="s">
        <v>306</v>
      </c>
    </row>
    <row r="398" spans="1:16" s="1" customFormat="1" x14ac:dyDescent="0.25">
      <c r="A398" s="14"/>
      <c r="B398" s="116">
        <v>2021</v>
      </c>
      <c r="C398" s="117">
        <v>245</v>
      </c>
      <c r="D398" s="117">
        <v>31</v>
      </c>
      <c r="E398" s="117">
        <v>21</v>
      </c>
      <c r="F398" s="117">
        <v>11</v>
      </c>
      <c r="G398" s="123"/>
      <c r="H398" s="117">
        <v>34</v>
      </c>
      <c r="I398" s="118"/>
      <c r="J398" s="117">
        <v>10</v>
      </c>
      <c r="K398" s="117">
        <v>2</v>
      </c>
      <c r="L398" s="117">
        <v>2</v>
      </c>
      <c r="M398" s="117">
        <v>2</v>
      </c>
      <c r="N398" s="123"/>
      <c r="O398" s="117">
        <v>1</v>
      </c>
      <c r="P398" s="118"/>
    </row>
    <row r="399" spans="1:16" s="1" customFormat="1" x14ac:dyDescent="0.25">
      <c r="A399" s="14"/>
      <c r="B399" s="116">
        <v>2020</v>
      </c>
      <c r="C399" s="117">
        <v>262</v>
      </c>
      <c r="D399" s="117">
        <v>22</v>
      </c>
      <c r="E399" s="117">
        <v>17</v>
      </c>
      <c r="F399" s="117">
        <v>13</v>
      </c>
      <c r="G399" s="123"/>
      <c r="H399" s="117">
        <v>48</v>
      </c>
      <c r="I399" s="118"/>
      <c r="J399" s="117">
        <v>17</v>
      </c>
      <c r="K399" s="117">
        <v>3</v>
      </c>
      <c r="L399" s="117">
        <v>2</v>
      </c>
      <c r="M399" s="117">
        <v>2</v>
      </c>
      <c r="N399" s="123"/>
      <c r="O399" s="117">
        <v>8</v>
      </c>
      <c r="P399" s="118"/>
    </row>
    <row r="400" spans="1:16" s="1" customFormat="1" x14ac:dyDescent="0.25">
      <c r="A400" s="14"/>
      <c r="B400" s="116">
        <v>2019</v>
      </c>
      <c r="C400" s="117">
        <v>284</v>
      </c>
      <c r="D400" s="117">
        <v>52</v>
      </c>
      <c r="E400" s="119">
        <v>40</v>
      </c>
      <c r="F400" s="117">
        <v>27</v>
      </c>
      <c r="G400" s="123"/>
      <c r="H400" s="117">
        <v>41</v>
      </c>
      <c r="I400" s="118"/>
      <c r="J400" s="117">
        <v>22</v>
      </c>
      <c r="K400" s="117">
        <v>2</v>
      </c>
      <c r="L400" s="117">
        <v>0</v>
      </c>
      <c r="M400" s="117">
        <v>0</v>
      </c>
      <c r="N400" s="123"/>
      <c r="O400" s="117">
        <v>9</v>
      </c>
      <c r="P400" s="118"/>
    </row>
    <row r="401" spans="1:16" s="1" customFormat="1" x14ac:dyDescent="0.25">
      <c r="A401" s="14"/>
      <c r="B401" s="116">
        <v>2018</v>
      </c>
      <c r="C401" s="117">
        <v>292</v>
      </c>
      <c r="D401" s="117">
        <v>122</v>
      </c>
      <c r="E401" s="117">
        <v>91</v>
      </c>
      <c r="F401" s="119">
        <v>73</v>
      </c>
      <c r="G401" s="117">
        <v>45</v>
      </c>
      <c r="H401" s="117">
        <v>56</v>
      </c>
      <c r="I401" s="118"/>
      <c r="J401" s="117">
        <v>28</v>
      </c>
      <c r="K401" s="117">
        <v>7</v>
      </c>
      <c r="L401" s="117">
        <v>7</v>
      </c>
      <c r="M401" s="119">
        <v>3</v>
      </c>
      <c r="N401" s="117">
        <v>0</v>
      </c>
      <c r="O401" s="117">
        <v>7</v>
      </c>
      <c r="P401" s="118"/>
    </row>
    <row r="402" spans="1:16" s="1" customFormat="1" x14ac:dyDescent="0.25">
      <c r="A402" s="14"/>
      <c r="B402" s="116">
        <v>2017</v>
      </c>
      <c r="C402" s="117">
        <v>237</v>
      </c>
      <c r="D402" s="117">
        <v>33</v>
      </c>
      <c r="E402" s="117">
        <v>21</v>
      </c>
      <c r="F402" s="119">
        <v>16</v>
      </c>
      <c r="G402" s="117">
        <v>10</v>
      </c>
      <c r="H402" s="117">
        <v>71</v>
      </c>
      <c r="I402" s="118"/>
      <c r="J402" s="117">
        <v>26</v>
      </c>
      <c r="K402" s="117">
        <v>2</v>
      </c>
      <c r="L402" s="117">
        <v>1</v>
      </c>
      <c r="M402" s="119">
        <v>1</v>
      </c>
      <c r="N402" s="117">
        <v>1</v>
      </c>
      <c r="O402" s="117">
        <v>6</v>
      </c>
      <c r="P402" s="118"/>
    </row>
    <row r="403" spans="1:16" s="1" customFormat="1" x14ac:dyDescent="0.25">
      <c r="A403" s="14"/>
      <c r="B403" s="116">
        <v>2016</v>
      </c>
      <c r="C403" s="117">
        <v>243</v>
      </c>
      <c r="D403" s="117">
        <v>38</v>
      </c>
      <c r="E403" s="117">
        <v>31</v>
      </c>
      <c r="F403" s="119">
        <v>19</v>
      </c>
      <c r="G403" s="117">
        <v>7</v>
      </c>
      <c r="H403" s="117">
        <v>38</v>
      </c>
      <c r="I403" s="118"/>
      <c r="J403" s="117">
        <v>28</v>
      </c>
      <c r="K403" s="117">
        <v>6</v>
      </c>
      <c r="L403" s="117">
        <v>6</v>
      </c>
      <c r="M403" s="119">
        <v>4</v>
      </c>
      <c r="N403" s="117">
        <v>0</v>
      </c>
      <c r="O403" s="117">
        <v>2</v>
      </c>
      <c r="P403" s="118"/>
    </row>
    <row r="404" spans="1:16" s="1" customFormat="1" x14ac:dyDescent="0.25">
      <c r="A404" s="14"/>
      <c r="B404" s="116">
        <v>2015</v>
      </c>
      <c r="C404" s="117">
        <v>263</v>
      </c>
      <c r="D404" s="117">
        <v>93</v>
      </c>
      <c r="E404" s="117">
        <v>80</v>
      </c>
      <c r="F404" s="117">
        <v>62</v>
      </c>
      <c r="G404" s="117">
        <v>16</v>
      </c>
      <c r="H404" s="117">
        <v>53</v>
      </c>
      <c r="I404" s="118"/>
      <c r="J404" s="117">
        <v>30</v>
      </c>
      <c r="K404" s="117">
        <v>9</v>
      </c>
      <c r="L404" s="117">
        <v>6</v>
      </c>
      <c r="M404" s="119">
        <v>5</v>
      </c>
      <c r="N404" s="117">
        <v>1</v>
      </c>
      <c r="O404" s="117">
        <v>8</v>
      </c>
      <c r="P404" s="118"/>
    </row>
    <row r="405" spans="1:16" s="1" customFormat="1" x14ac:dyDescent="0.25">
      <c r="A405" s="14"/>
      <c r="B405" s="116">
        <v>2014</v>
      </c>
      <c r="C405" s="117">
        <v>216</v>
      </c>
      <c r="D405" s="117">
        <v>42</v>
      </c>
      <c r="E405" s="117">
        <v>33</v>
      </c>
      <c r="F405" s="117">
        <v>23</v>
      </c>
      <c r="G405" s="117">
        <v>10</v>
      </c>
      <c r="H405" s="117">
        <v>49</v>
      </c>
      <c r="I405" s="118"/>
      <c r="J405" s="117">
        <v>26</v>
      </c>
      <c r="K405" s="117">
        <v>9</v>
      </c>
      <c r="L405" s="117">
        <v>7</v>
      </c>
      <c r="M405" s="119">
        <v>5</v>
      </c>
      <c r="N405" s="117">
        <v>1</v>
      </c>
      <c r="O405" s="117">
        <v>8</v>
      </c>
      <c r="P405" s="118"/>
    </row>
    <row r="406" spans="1:16" s="1" customFormat="1" x14ac:dyDescent="0.25">
      <c r="A406" s="28"/>
      <c r="B406" s="116">
        <v>2013</v>
      </c>
      <c r="C406" s="117">
        <v>208</v>
      </c>
      <c r="D406" s="117">
        <v>50</v>
      </c>
      <c r="E406" s="117">
        <v>32</v>
      </c>
      <c r="F406" s="117">
        <v>23</v>
      </c>
      <c r="G406" s="117">
        <v>9</v>
      </c>
      <c r="H406" s="117">
        <v>41</v>
      </c>
      <c r="I406" s="118"/>
      <c r="J406" s="117">
        <v>25</v>
      </c>
      <c r="K406" s="117">
        <v>7</v>
      </c>
      <c r="L406" s="117">
        <v>5</v>
      </c>
      <c r="M406" s="117">
        <v>3</v>
      </c>
      <c r="N406" s="117">
        <v>2</v>
      </c>
      <c r="O406" s="117">
        <v>7</v>
      </c>
      <c r="P406" s="118"/>
    </row>
    <row r="407" spans="1:16" s="1" customFormat="1" x14ac:dyDescent="0.25">
      <c r="A407" s="14"/>
      <c r="B407" s="116">
        <v>2012</v>
      </c>
      <c r="C407" s="117">
        <v>200</v>
      </c>
      <c r="D407" s="117">
        <v>44</v>
      </c>
      <c r="E407" s="117">
        <v>32</v>
      </c>
      <c r="F407" s="117">
        <v>26</v>
      </c>
      <c r="G407" s="117">
        <v>10</v>
      </c>
      <c r="H407" s="117">
        <v>37</v>
      </c>
      <c r="I407" s="118"/>
      <c r="J407" s="117">
        <v>21</v>
      </c>
      <c r="K407" s="117">
        <v>2</v>
      </c>
      <c r="L407" s="117">
        <v>2</v>
      </c>
      <c r="M407" s="117">
        <v>2</v>
      </c>
      <c r="N407" s="117">
        <v>0</v>
      </c>
      <c r="O407" s="117">
        <v>4</v>
      </c>
      <c r="P407" s="118"/>
    </row>
    <row r="408" spans="1:16" s="1" customFormat="1" x14ac:dyDescent="0.25">
      <c r="A408" s="14"/>
      <c r="B408" s="116">
        <v>2011</v>
      </c>
      <c r="C408" s="117">
        <v>192</v>
      </c>
      <c r="D408" s="117">
        <v>45</v>
      </c>
      <c r="E408" s="117">
        <v>24</v>
      </c>
      <c r="F408" s="117">
        <v>15</v>
      </c>
      <c r="G408" s="117">
        <v>5</v>
      </c>
      <c r="H408" s="117">
        <v>36</v>
      </c>
      <c r="I408" s="118"/>
      <c r="J408" s="117">
        <v>24</v>
      </c>
      <c r="K408" s="117">
        <v>3</v>
      </c>
      <c r="L408" s="117">
        <v>3</v>
      </c>
      <c r="M408" s="117">
        <v>2</v>
      </c>
      <c r="N408" s="117">
        <v>0</v>
      </c>
      <c r="O408" s="117">
        <v>3</v>
      </c>
      <c r="P408" s="118"/>
    </row>
    <row r="409" spans="1:16" s="1" customFormat="1" x14ac:dyDescent="0.25">
      <c r="A409" s="14"/>
      <c r="B409" s="116">
        <v>2010</v>
      </c>
      <c r="C409" s="117">
        <v>169</v>
      </c>
      <c r="D409" s="117">
        <v>25</v>
      </c>
      <c r="E409" s="117">
        <v>20</v>
      </c>
      <c r="F409" s="117">
        <v>14</v>
      </c>
      <c r="G409" s="117">
        <v>6</v>
      </c>
      <c r="H409" s="117">
        <v>24</v>
      </c>
      <c r="I409" s="118"/>
      <c r="J409" s="117">
        <v>25</v>
      </c>
      <c r="K409" s="117">
        <v>4</v>
      </c>
      <c r="L409" s="117">
        <v>3</v>
      </c>
      <c r="M409" s="117">
        <v>2</v>
      </c>
      <c r="N409" s="117">
        <v>1</v>
      </c>
      <c r="O409" s="117">
        <v>5</v>
      </c>
      <c r="P409" s="118"/>
    </row>
    <row r="410" spans="1:16" s="1" customFormat="1" x14ac:dyDescent="0.25">
      <c r="A410" s="14"/>
      <c r="B410" s="116">
        <v>2009</v>
      </c>
      <c r="C410" s="117">
        <v>175</v>
      </c>
      <c r="D410" s="117">
        <v>15</v>
      </c>
      <c r="E410" s="117">
        <v>12</v>
      </c>
      <c r="F410" s="117">
        <v>10</v>
      </c>
      <c r="G410" s="117">
        <v>5</v>
      </c>
      <c r="H410" s="117">
        <v>34</v>
      </c>
      <c r="I410" s="118"/>
      <c r="J410" s="117">
        <v>21</v>
      </c>
      <c r="K410" s="117">
        <v>4</v>
      </c>
      <c r="L410" s="117">
        <v>3</v>
      </c>
      <c r="M410" s="117">
        <v>2</v>
      </c>
      <c r="N410" s="117">
        <v>1</v>
      </c>
      <c r="O410" s="117">
        <v>2</v>
      </c>
      <c r="P410" s="118"/>
    </row>
    <row r="411" spans="1:16" s="1" customFormat="1" x14ac:dyDescent="0.25">
      <c r="A411" s="14"/>
      <c r="B411" s="116">
        <v>2008</v>
      </c>
      <c r="C411" s="117">
        <v>203</v>
      </c>
      <c r="D411" s="117">
        <v>43</v>
      </c>
      <c r="E411" s="117">
        <v>29</v>
      </c>
      <c r="F411" s="117">
        <v>19</v>
      </c>
      <c r="G411" s="117">
        <v>7</v>
      </c>
      <c r="H411" s="117">
        <v>43</v>
      </c>
      <c r="I411" s="118"/>
      <c r="J411" s="117">
        <v>24</v>
      </c>
      <c r="K411" s="117">
        <v>6</v>
      </c>
      <c r="L411" s="117">
        <v>2</v>
      </c>
      <c r="M411" s="117">
        <v>2</v>
      </c>
      <c r="N411" s="117">
        <v>1</v>
      </c>
      <c r="O411" s="117">
        <v>4</v>
      </c>
      <c r="P411" s="118"/>
    </row>
    <row r="412" spans="1:16" s="1" customFormat="1" x14ac:dyDescent="0.25">
      <c r="A412" s="14"/>
      <c r="B412" s="110" t="s">
        <v>58</v>
      </c>
      <c r="C412" s="110"/>
      <c r="D412" s="110"/>
      <c r="E412" s="110"/>
      <c r="F412" s="110"/>
      <c r="G412" s="110"/>
      <c r="H412" s="110"/>
      <c r="I412" s="110"/>
      <c r="J412" s="110"/>
      <c r="K412" s="110"/>
      <c r="L412" s="110"/>
      <c r="M412" s="110"/>
      <c r="N412" s="110"/>
      <c r="O412" s="110"/>
      <c r="P412" s="110"/>
    </row>
    <row r="413" spans="1:16" s="1" customFormat="1" x14ac:dyDescent="0.25">
      <c r="A413" s="14"/>
      <c r="B413" s="113">
        <v>2023</v>
      </c>
      <c r="C413" s="114">
        <v>1047</v>
      </c>
      <c r="D413" s="114">
        <v>49</v>
      </c>
      <c r="E413" s="120"/>
      <c r="F413" s="121"/>
      <c r="G413" s="120"/>
      <c r="H413" s="114">
        <v>32</v>
      </c>
      <c r="I413" s="118" t="s">
        <v>307</v>
      </c>
      <c r="J413" s="114">
        <v>861</v>
      </c>
      <c r="K413" s="114">
        <v>38</v>
      </c>
      <c r="L413" s="120"/>
      <c r="M413" s="121"/>
      <c r="N413" s="120"/>
      <c r="O413" s="117" t="s">
        <v>159</v>
      </c>
      <c r="P413" s="115"/>
    </row>
    <row r="414" spans="1:16" s="1" customFormat="1" x14ac:dyDescent="0.25">
      <c r="A414" s="14"/>
      <c r="B414" s="116">
        <v>2022</v>
      </c>
      <c r="C414" s="117">
        <v>1044</v>
      </c>
      <c r="D414" s="117">
        <v>51</v>
      </c>
      <c r="E414" s="117">
        <v>46</v>
      </c>
      <c r="F414" s="122"/>
      <c r="G414" s="123"/>
      <c r="H414" s="117">
        <v>53</v>
      </c>
      <c r="I414" s="118" t="s">
        <v>306</v>
      </c>
      <c r="J414" s="117">
        <v>853</v>
      </c>
      <c r="K414" s="117">
        <v>43</v>
      </c>
      <c r="L414" s="117">
        <v>36</v>
      </c>
      <c r="M414" s="122"/>
      <c r="N414" s="123"/>
      <c r="O414" s="117">
        <v>35</v>
      </c>
      <c r="P414" s="118" t="s">
        <v>306</v>
      </c>
    </row>
    <row r="415" spans="1:16" s="1" customFormat="1" x14ac:dyDescent="0.25">
      <c r="A415" s="14"/>
      <c r="B415" s="116">
        <v>2021</v>
      </c>
      <c r="C415" s="117">
        <v>1043</v>
      </c>
      <c r="D415" s="117">
        <v>62</v>
      </c>
      <c r="E415" s="117">
        <v>55</v>
      </c>
      <c r="F415" s="117">
        <v>48</v>
      </c>
      <c r="G415" s="123"/>
      <c r="H415" s="117">
        <v>44</v>
      </c>
      <c r="I415" s="118"/>
      <c r="J415" s="117">
        <v>840</v>
      </c>
      <c r="K415" s="117">
        <v>36</v>
      </c>
      <c r="L415" s="117">
        <v>33</v>
      </c>
      <c r="M415" s="117">
        <v>31</v>
      </c>
      <c r="N415" s="123"/>
      <c r="O415" s="117">
        <v>31</v>
      </c>
      <c r="P415" s="118"/>
    </row>
    <row r="416" spans="1:16" s="1" customFormat="1" x14ac:dyDescent="0.25">
      <c r="A416" s="14"/>
      <c r="B416" s="116">
        <v>2020</v>
      </c>
      <c r="C416" s="117">
        <v>1020</v>
      </c>
      <c r="D416" s="117">
        <v>57</v>
      </c>
      <c r="E416" s="117">
        <v>54</v>
      </c>
      <c r="F416" s="117">
        <v>50</v>
      </c>
      <c r="G416" s="123"/>
      <c r="H416" s="117">
        <v>34</v>
      </c>
      <c r="I416" s="118"/>
      <c r="J416" s="117">
        <v>834</v>
      </c>
      <c r="K416" s="117">
        <v>50</v>
      </c>
      <c r="L416" s="117">
        <v>46</v>
      </c>
      <c r="M416" s="117">
        <v>42</v>
      </c>
      <c r="N416" s="123"/>
      <c r="O416" s="117">
        <v>32</v>
      </c>
      <c r="P416" s="118"/>
    </row>
    <row r="417" spans="1:16" s="1" customFormat="1" x14ac:dyDescent="0.25">
      <c r="A417" s="14"/>
      <c r="B417" s="116">
        <v>2019</v>
      </c>
      <c r="C417" s="117">
        <v>1020</v>
      </c>
      <c r="D417" s="117">
        <v>71</v>
      </c>
      <c r="E417" s="119">
        <v>64</v>
      </c>
      <c r="F417" s="117">
        <v>59</v>
      </c>
      <c r="G417" s="123"/>
      <c r="H417" s="117">
        <v>47</v>
      </c>
      <c r="I417" s="118"/>
      <c r="J417" s="117">
        <v>833</v>
      </c>
      <c r="K417" s="117">
        <v>67</v>
      </c>
      <c r="L417" s="117">
        <v>59</v>
      </c>
      <c r="M417" s="117">
        <v>54</v>
      </c>
      <c r="N417" s="123"/>
      <c r="O417" s="117">
        <v>42</v>
      </c>
      <c r="P417" s="118"/>
    </row>
    <row r="418" spans="1:16" s="1" customFormat="1" x14ac:dyDescent="0.25">
      <c r="A418" s="14"/>
      <c r="B418" s="116">
        <v>2018</v>
      </c>
      <c r="C418" s="117">
        <v>988</v>
      </c>
      <c r="D418" s="117">
        <v>59</v>
      </c>
      <c r="E418" s="117">
        <v>52</v>
      </c>
      <c r="F418" s="119">
        <v>47</v>
      </c>
      <c r="G418" s="117">
        <v>35</v>
      </c>
      <c r="H418" s="117">
        <v>41</v>
      </c>
      <c r="I418" s="118"/>
      <c r="J418" s="117">
        <v>793</v>
      </c>
      <c r="K418" s="117">
        <v>35</v>
      </c>
      <c r="L418" s="117">
        <v>31</v>
      </c>
      <c r="M418" s="119">
        <v>27</v>
      </c>
      <c r="N418" s="117">
        <v>22</v>
      </c>
      <c r="O418" s="117">
        <v>31</v>
      </c>
      <c r="P418" s="118"/>
    </row>
    <row r="419" spans="1:16" s="1" customFormat="1" x14ac:dyDescent="0.25">
      <c r="A419" s="14"/>
      <c r="B419" s="116">
        <v>2017</v>
      </c>
      <c r="C419" s="117">
        <v>982</v>
      </c>
      <c r="D419" s="117">
        <v>51</v>
      </c>
      <c r="E419" s="117">
        <v>45</v>
      </c>
      <c r="F419" s="119">
        <v>43</v>
      </c>
      <c r="G419" s="117">
        <v>32</v>
      </c>
      <c r="H419" s="117">
        <v>52</v>
      </c>
      <c r="I419" s="118"/>
      <c r="J419" s="117">
        <v>796</v>
      </c>
      <c r="K419" s="117">
        <v>47</v>
      </c>
      <c r="L419" s="117">
        <v>43</v>
      </c>
      <c r="M419" s="119">
        <v>40</v>
      </c>
      <c r="N419" s="117">
        <v>26</v>
      </c>
      <c r="O419" s="117">
        <v>38</v>
      </c>
      <c r="P419" s="118"/>
    </row>
    <row r="420" spans="1:16" s="1" customFormat="1" x14ac:dyDescent="0.25">
      <c r="A420" s="14"/>
      <c r="B420" s="116">
        <v>2016</v>
      </c>
      <c r="C420" s="117">
        <v>986</v>
      </c>
      <c r="D420" s="117">
        <v>61</v>
      </c>
      <c r="E420" s="117">
        <v>53</v>
      </c>
      <c r="F420" s="119">
        <v>44</v>
      </c>
      <c r="G420" s="117">
        <v>36</v>
      </c>
      <c r="H420" s="117">
        <v>55</v>
      </c>
      <c r="I420" s="118"/>
      <c r="J420" s="117">
        <v>798</v>
      </c>
      <c r="K420" s="117">
        <v>40</v>
      </c>
      <c r="L420" s="117">
        <v>35</v>
      </c>
      <c r="M420" s="119">
        <v>30</v>
      </c>
      <c r="N420" s="117">
        <v>24</v>
      </c>
      <c r="O420" s="117">
        <v>49</v>
      </c>
      <c r="P420" s="118"/>
    </row>
    <row r="421" spans="1:16" s="1" customFormat="1" x14ac:dyDescent="0.25">
      <c r="A421" s="14"/>
      <c r="B421" s="116">
        <v>2015</v>
      </c>
      <c r="C421" s="117">
        <v>999</v>
      </c>
      <c r="D421" s="117">
        <v>74</v>
      </c>
      <c r="E421" s="117">
        <v>70</v>
      </c>
      <c r="F421" s="117">
        <v>63</v>
      </c>
      <c r="G421" s="117">
        <v>48</v>
      </c>
      <c r="H421" s="117">
        <v>79</v>
      </c>
      <c r="I421" s="118"/>
      <c r="J421" s="117">
        <v>816</v>
      </c>
      <c r="K421" s="117">
        <v>63</v>
      </c>
      <c r="L421" s="117">
        <v>57</v>
      </c>
      <c r="M421" s="119">
        <v>51</v>
      </c>
      <c r="N421" s="117">
        <v>41</v>
      </c>
      <c r="O421" s="117">
        <v>61</v>
      </c>
      <c r="P421" s="118"/>
    </row>
    <row r="422" spans="1:16" s="1" customFormat="1" x14ac:dyDescent="0.25">
      <c r="A422" s="14"/>
      <c r="B422" s="116">
        <v>2014</v>
      </c>
      <c r="C422" s="117">
        <v>1036</v>
      </c>
      <c r="D422" s="117">
        <v>81</v>
      </c>
      <c r="E422" s="117">
        <v>74</v>
      </c>
      <c r="F422" s="117">
        <v>65</v>
      </c>
      <c r="G422" s="117">
        <v>53</v>
      </c>
      <c r="H422" s="117">
        <v>81</v>
      </c>
      <c r="I422" s="118"/>
      <c r="J422" s="117">
        <v>831</v>
      </c>
      <c r="K422" s="117">
        <v>75</v>
      </c>
      <c r="L422" s="117">
        <v>72</v>
      </c>
      <c r="M422" s="119">
        <v>60</v>
      </c>
      <c r="N422" s="117">
        <v>47</v>
      </c>
      <c r="O422" s="117">
        <v>60</v>
      </c>
      <c r="P422" s="118"/>
    </row>
    <row r="423" spans="1:16" s="1" customFormat="1" x14ac:dyDescent="0.25">
      <c r="A423" s="28"/>
      <c r="B423" s="116">
        <v>2013</v>
      </c>
      <c r="C423" s="117">
        <v>1016</v>
      </c>
      <c r="D423" s="117">
        <v>91</v>
      </c>
      <c r="E423" s="117">
        <v>88</v>
      </c>
      <c r="F423" s="117">
        <v>76</v>
      </c>
      <c r="G423" s="117">
        <v>63</v>
      </c>
      <c r="H423" s="117">
        <v>57</v>
      </c>
      <c r="I423" s="118"/>
      <c r="J423" s="117">
        <v>808</v>
      </c>
      <c r="K423" s="117">
        <v>64</v>
      </c>
      <c r="L423" s="117">
        <v>59</v>
      </c>
      <c r="M423" s="117">
        <v>49</v>
      </c>
      <c r="N423" s="117">
        <v>34</v>
      </c>
      <c r="O423" s="117">
        <v>53</v>
      </c>
      <c r="P423" s="118"/>
    </row>
    <row r="424" spans="1:16" s="1" customFormat="1" x14ac:dyDescent="0.25">
      <c r="A424" s="14"/>
      <c r="B424" s="116">
        <v>2012</v>
      </c>
      <c r="C424" s="117">
        <v>999</v>
      </c>
      <c r="D424" s="117">
        <v>89</v>
      </c>
      <c r="E424" s="117">
        <v>84</v>
      </c>
      <c r="F424" s="117">
        <v>78</v>
      </c>
      <c r="G424" s="117">
        <v>39</v>
      </c>
      <c r="H424" s="117">
        <v>67</v>
      </c>
      <c r="I424" s="118"/>
      <c r="J424" s="117">
        <v>811</v>
      </c>
      <c r="K424" s="117">
        <v>77</v>
      </c>
      <c r="L424" s="117">
        <v>72</v>
      </c>
      <c r="M424" s="117">
        <v>58</v>
      </c>
      <c r="N424" s="117">
        <v>32</v>
      </c>
      <c r="O424" s="117">
        <v>61</v>
      </c>
      <c r="P424" s="118"/>
    </row>
    <row r="425" spans="1:16" s="1" customFormat="1" x14ac:dyDescent="0.25">
      <c r="A425" s="14"/>
      <c r="B425" s="116">
        <v>2011</v>
      </c>
      <c r="C425" s="117">
        <v>980</v>
      </c>
      <c r="D425" s="117">
        <v>102</v>
      </c>
      <c r="E425" s="117">
        <v>93</v>
      </c>
      <c r="F425" s="117">
        <v>83</v>
      </c>
      <c r="G425" s="117">
        <v>55</v>
      </c>
      <c r="H425" s="117">
        <v>73</v>
      </c>
      <c r="I425" s="118"/>
      <c r="J425" s="117">
        <v>794</v>
      </c>
      <c r="K425" s="117">
        <v>81</v>
      </c>
      <c r="L425" s="117">
        <v>72</v>
      </c>
      <c r="M425" s="117">
        <v>63</v>
      </c>
      <c r="N425" s="117">
        <v>49</v>
      </c>
      <c r="O425" s="117">
        <v>59</v>
      </c>
      <c r="P425" s="118"/>
    </row>
    <row r="426" spans="1:16" s="1" customFormat="1" x14ac:dyDescent="0.25">
      <c r="A426" s="14"/>
      <c r="B426" s="116">
        <v>2010</v>
      </c>
      <c r="C426" s="117">
        <v>929</v>
      </c>
      <c r="D426" s="117">
        <v>84</v>
      </c>
      <c r="E426" s="117">
        <v>79</v>
      </c>
      <c r="F426" s="117">
        <v>71</v>
      </c>
      <c r="G426" s="117">
        <v>51</v>
      </c>
      <c r="H426" s="117">
        <v>56</v>
      </c>
      <c r="I426" s="118"/>
      <c r="J426" s="117">
        <v>759</v>
      </c>
      <c r="K426" s="117">
        <v>70</v>
      </c>
      <c r="L426" s="117">
        <v>67</v>
      </c>
      <c r="M426" s="117">
        <v>57</v>
      </c>
      <c r="N426" s="117">
        <v>36</v>
      </c>
      <c r="O426" s="117">
        <v>47</v>
      </c>
      <c r="P426" s="118"/>
    </row>
    <row r="427" spans="1:16" s="1" customFormat="1" x14ac:dyDescent="0.25">
      <c r="A427" s="14"/>
      <c r="B427" s="116">
        <v>2009</v>
      </c>
      <c r="C427" s="117">
        <v>932</v>
      </c>
      <c r="D427" s="117">
        <v>94</v>
      </c>
      <c r="E427" s="117">
        <v>85</v>
      </c>
      <c r="F427" s="117">
        <v>77</v>
      </c>
      <c r="G427" s="117">
        <v>57</v>
      </c>
      <c r="H427" s="117">
        <v>76</v>
      </c>
      <c r="I427" s="118"/>
      <c r="J427" s="117">
        <v>751</v>
      </c>
      <c r="K427" s="117">
        <v>71</v>
      </c>
      <c r="L427" s="117">
        <v>65</v>
      </c>
      <c r="M427" s="117">
        <v>55</v>
      </c>
      <c r="N427" s="117">
        <v>40</v>
      </c>
      <c r="O427" s="117">
        <v>56</v>
      </c>
      <c r="P427" s="118"/>
    </row>
    <row r="428" spans="1:16" s="1" customFormat="1" x14ac:dyDescent="0.25">
      <c r="A428" s="14"/>
      <c r="B428" s="116">
        <v>2008</v>
      </c>
      <c r="C428" s="117">
        <v>880</v>
      </c>
      <c r="D428" s="117">
        <v>133</v>
      </c>
      <c r="E428" s="117">
        <v>125</v>
      </c>
      <c r="F428" s="117">
        <v>104</v>
      </c>
      <c r="G428" s="117">
        <v>71</v>
      </c>
      <c r="H428" s="117">
        <v>42</v>
      </c>
      <c r="I428" s="118"/>
      <c r="J428" s="117">
        <v>722</v>
      </c>
      <c r="K428" s="117">
        <v>100</v>
      </c>
      <c r="L428" s="117">
        <v>95</v>
      </c>
      <c r="M428" s="117">
        <v>80</v>
      </c>
      <c r="N428" s="117">
        <v>58</v>
      </c>
      <c r="O428" s="117">
        <v>42</v>
      </c>
      <c r="P428" s="118"/>
    </row>
    <row r="429" spans="1:16" s="1" customFormat="1" x14ac:dyDescent="0.25">
      <c r="A429" s="14"/>
      <c r="B429" s="151" t="s">
        <v>30</v>
      </c>
      <c r="C429" s="109"/>
      <c r="D429" s="109"/>
      <c r="E429" s="109"/>
      <c r="F429" s="109"/>
      <c r="G429" s="109"/>
      <c r="H429" s="109"/>
      <c r="I429" s="109"/>
      <c r="J429" s="109"/>
      <c r="K429" s="109"/>
      <c r="L429" s="109"/>
      <c r="M429" s="109"/>
      <c r="N429" s="109"/>
      <c r="O429" s="109"/>
      <c r="P429" s="109"/>
    </row>
    <row r="430" spans="1:16" s="1" customFormat="1" x14ac:dyDescent="0.25">
      <c r="A430" s="14"/>
      <c r="B430" s="110" t="s">
        <v>195</v>
      </c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</row>
    <row r="431" spans="1:16" s="1" customFormat="1" x14ac:dyDescent="0.25">
      <c r="A431" s="14"/>
      <c r="B431" s="113">
        <v>2023</v>
      </c>
      <c r="C431" s="114">
        <v>419</v>
      </c>
      <c r="D431" s="114">
        <v>21</v>
      </c>
      <c r="E431" s="120"/>
      <c r="F431" s="121"/>
      <c r="G431" s="120"/>
      <c r="H431" s="114">
        <v>18</v>
      </c>
      <c r="I431" s="118" t="s">
        <v>307</v>
      </c>
      <c r="J431" s="114">
        <v>282</v>
      </c>
      <c r="K431" s="114">
        <v>14</v>
      </c>
      <c r="L431" s="120"/>
      <c r="M431" s="121"/>
      <c r="N431" s="120"/>
      <c r="O431" s="117" t="s">
        <v>159</v>
      </c>
      <c r="P431" s="115"/>
    </row>
    <row r="432" spans="1:16" s="1" customFormat="1" x14ac:dyDescent="0.25">
      <c r="A432" s="14"/>
      <c r="B432" s="116">
        <v>2022</v>
      </c>
      <c r="C432" s="117">
        <v>424</v>
      </c>
      <c r="D432" s="117">
        <v>24</v>
      </c>
      <c r="E432" s="117">
        <v>23</v>
      </c>
      <c r="F432" s="122"/>
      <c r="G432" s="123"/>
      <c r="H432" s="117">
        <v>26</v>
      </c>
      <c r="I432" s="118" t="s">
        <v>306</v>
      </c>
      <c r="J432" s="117">
        <v>284</v>
      </c>
      <c r="K432" s="117">
        <v>15</v>
      </c>
      <c r="L432" s="117">
        <v>13</v>
      </c>
      <c r="M432" s="122"/>
      <c r="N432" s="123"/>
      <c r="O432" s="117">
        <v>12</v>
      </c>
      <c r="P432" s="118" t="s">
        <v>306</v>
      </c>
    </row>
    <row r="433" spans="1:16" s="1" customFormat="1" x14ac:dyDescent="0.25">
      <c r="A433" s="14"/>
      <c r="B433" s="116">
        <v>2021</v>
      </c>
      <c r="C433" s="117">
        <v>415</v>
      </c>
      <c r="D433" s="117">
        <v>25</v>
      </c>
      <c r="E433" s="117">
        <v>23</v>
      </c>
      <c r="F433" s="117">
        <v>18</v>
      </c>
      <c r="G433" s="123"/>
      <c r="H433" s="117">
        <v>14</v>
      </c>
      <c r="I433" s="118"/>
      <c r="J433" s="117">
        <v>276</v>
      </c>
      <c r="K433" s="117">
        <v>14</v>
      </c>
      <c r="L433" s="117">
        <v>12</v>
      </c>
      <c r="M433" s="117">
        <v>11</v>
      </c>
      <c r="N433" s="123"/>
      <c r="O433" s="117">
        <v>8</v>
      </c>
      <c r="P433" s="118"/>
    </row>
    <row r="434" spans="1:16" s="1" customFormat="1" x14ac:dyDescent="0.25">
      <c r="A434" s="14"/>
      <c r="B434" s="110" t="s">
        <v>59</v>
      </c>
      <c r="C434" s="110"/>
      <c r="D434" s="110"/>
      <c r="E434" s="110"/>
      <c r="F434" s="110"/>
      <c r="G434" s="110"/>
      <c r="H434" s="110"/>
      <c r="I434" s="110"/>
      <c r="J434" s="110"/>
      <c r="K434" s="110"/>
      <c r="L434" s="110"/>
      <c r="M434" s="110"/>
      <c r="N434" s="110"/>
      <c r="O434" s="110"/>
      <c r="P434" s="110"/>
    </row>
    <row r="435" spans="1:16" s="1" customFormat="1" x14ac:dyDescent="0.25">
      <c r="A435" s="14"/>
      <c r="B435" s="113">
        <v>2023</v>
      </c>
      <c r="C435" s="114">
        <v>236</v>
      </c>
      <c r="D435" s="114">
        <v>10</v>
      </c>
      <c r="E435" s="120"/>
      <c r="F435" s="121"/>
      <c r="G435" s="120"/>
      <c r="H435" s="114">
        <v>10</v>
      </c>
      <c r="I435" s="118" t="s">
        <v>307</v>
      </c>
      <c r="J435" s="114">
        <v>167</v>
      </c>
      <c r="K435" s="114">
        <v>6</v>
      </c>
      <c r="L435" s="120"/>
      <c r="M435" s="121"/>
      <c r="N435" s="120"/>
      <c r="O435" s="117" t="s">
        <v>159</v>
      </c>
      <c r="P435" s="115"/>
    </row>
    <row r="436" spans="1:16" s="1" customFormat="1" x14ac:dyDescent="0.25">
      <c r="A436" s="14"/>
      <c r="B436" s="116">
        <v>2022</v>
      </c>
      <c r="C436" s="117">
        <v>243</v>
      </c>
      <c r="D436" s="117">
        <v>14</v>
      </c>
      <c r="E436" s="117">
        <v>13</v>
      </c>
      <c r="F436" s="122"/>
      <c r="G436" s="123"/>
      <c r="H436" s="117">
        <v>16</v>
      </c>
      <c r="I436" s="118" t="s">
        <v>306</v>
      </c>
      <c r="J436" s="117">
        <v>166</v>
      </c>
      <c r="K436" s="117">
        <v>6</v>
      </c>
      <c r="L436" s="117">
        <v>6</v>
      </c>
      <c r="M436" s="122"/>
      <c r="N436" s="123"/>
      <c r="O436" s="117">
        <v>6</v>
      </c>
      <c r="P436" s="118" t="s">
        <v>306</v>
      </c>
    </row>
    <row r="437" spans="1:16" s="1" customFormat="1" x14ac:dyDescent="0.25">
      <c r="A437" s="14"/>
      <c r="B437" s="116">
        <v>2021</v>
      </c>
      <c r="C437" s="117">
        <v>240</v>
      </c>
      <c r="D437" s="117">
        <v>20</v>
      </c>
      <c r="E437" s="117">
        <v>14</v>
      </c>
      <c r="F437" s="117">
        <v>9</v>
      </c>
      <c r="G437" s="123"/>
      <c r="H437" s="117">
        <v>13</v>
      </c>
      <c r="I437" s="118"/>
      <c r="J437" s="117">
        <v>162</v>
      </c>
      <c r="K437" s="117">
        <v>6</v>
      </c>
      <c r="L437" s="117">
        <v>6</v>
      </c>
      <c r="M437" s="117">
        <v>6</v>
      </c>
      <c r="N437" s="123"/>
      <c r="O437" s="117">
        <v>4</v>
      </c>
      <c r="P437" s="118"/>
    </row>
    <row r="438" spans="1:16" s="1" customFormat="1" x14ac:dyDescent="0.25">
      <c r="A438" s="14"/>
      <c r="B438" s="110" t="s">
        <v>362</v>
      </c>
      <c r="C438" s="110"/>
      <c r="D438" s="110"/>
      <c r="E438" s="110"/>
      <c r="F438" s="110"/>
      <c r="G438" s="110"/>
      <c r="H438" s="110"/>
      <c r="I438" s="110"/>
      <c r="J438" s="110"/>
      <c r="K438" s="110"/>
      <c r="L438" s="110"/>
      <c r="M438" s="110"/>
      <c r="N438" s="110"/>
      <c r="O438" s="110"/>
      <c r="P438" s="110"/>
    </row>
    <row r="439" spans="1:16" s="1" customFormat="1" x14ac:dyDescent="0.25">
      <c r="A439" s="14"/>
      <c r="B439" s="113">
        <v>2023</v>
      </c>
      <c r="C439" s="114">
        <v>163</v>
      </c>
      <c r="D439" s="114">
        <v>10</v>
      </c>
      <c r="E439" s="120"/>
      <c r="F439" s="121"/>
      <c r="G439" s="120"/>
      <c r="H439" s="114">
        <v>11</v>
      </c>
      <c r="I439" s="118" t="s">
        <v>307</v>
      </c>
      <c r="J439" s="114">
        <v>97</v>
      </c>
      <c r="K439" s="114">
        <v>5</v>
      </c>
      <c r="L439" s="120"/>
      <c r="M439" s="121"/>
      <c r="N439" s="120"/>
      <c r="O439" s="117" t="s">
        <v>159</v>
      </c>
      <c r="P439" s="115"/>
    </row>
    <row r="440" spans="1:16" s="1" customFormat="1" x14ac:dyDescent="0.25">
      <c r="A440" s="14"/>
      <c r="B440" s="116">
        <v>2022</v>
      </c>
      <c r="C440" s="117">
        <v>158</v>
      </c>
      <c r="D440" s="117">
        <v>12</v>
      </c>
      <c r="E440" s="117">
        <v>8</v>
      </c>
      <c r="F440" s="122"/>
      <c r="G440" s="123"/>
      <c r="H440" s="117">
        <v>5</v>
      </c>
      <c r="I440" s="118" t="s">
        <v>306</v>
      </c>
      <c r="J440" s="117">
        <v>97</v>
      </c>
      <c r="K440" s="117">
        <v>3</v>
      </c>
      <c r="L440" s="117">
        <v>2</v>
      </c>
      <c r="M440" s="122"/>
      <c r="N440" s="123"/>
      <c r="O440" s="117">
        <v>4</v>
      </c>
      <c r="P440" s="118" t="s">
        <v>306</v>
      </c>
    </row>
    <row r="441" spans="1:16" s="1" customFormat="1" x14ac:dyDescent="0.25">
      <c r="A441" s="14"/>
      <c r="B441" s="116">
        <v>2021</v>
      </c>
      <c r="C441" s="117">
        <v>152</v>
      </c>
      <c r="D441" s="117">
        <v>13</v>
      </c>
      <c r="E441" s="117">
        <v>11</v>
      </c>
      <c r="F441" s="117">
        <v>10</v>
      </c>
      <c r="G441" s="123"/>
      <c r="H441" s="117">
        <v>5</v>
      </c>
      <c r="I441" s="118"/>
      <c r="J441" s="117">
        <v>95</v>
      </c>
      <c r="K441" s="117">
        <v>3</v>
      </c>
      <c r="L441" s="117">
        <v>3</v>
      </c>
      <c r="M441" s="117">
        <v>3</v>
      </c>
      <c r="N441" s="123"/>
      <c r="O441" s="117">
        <v>1</v>
      </c>
      <c r="P441" s="118"/>
    </row>
    <row r="442" spans="1:16" s="1" customFormat="1" x14ac:dyDescent="0.25">
      <c r="A442" s="14"/>
      <c r="B442" s="110" t="s">
        <v>361</v>
      </c>
      <c r="C442" s="110"/>
      <c r="D442" s="110"/>
      <c r="E442" s="110"/>
      <c r="F442" s="110"/>
      <c r="G442" s="110"/>
      <c r="H442" s="110"/>
      <c r="I442" s="110"/>
      <c r="J442" s="110"/>
      <c r="K442" s="110"/>
      <c r="L442" s="110"/>
      <c r="M442" s="110"/>
      <c r="N442" s="110"/>
      <c r="O442" s="110"/>
      <c r="P442" s="110"/>
    </row>
    <row r="443" spans="1:16" s="1" customFormat="1" x14ac:dyDescent="0.25">
      <c r="A443" s="14"/>
      <c r="B443" s="113">
        <v>2023</v>
      </c>
      <c r="C443" s="114">
        <v>242</v>
      </c>
      <c r="D443" s="114">
        <v>17</v>
      </c>
      <c r="E443" s="120"/>
      <c r="F443" s="121"/>
      <c r="G443" s="120"/>
      <c r="H443" s="114">
        <v>14</v>
      </c>
      <c r="I443" s="118" t="s">
        <v>307</v>
      </c>
      <c r="J443" s="114">
        <v>156</v>
      </c>
      <c r="K443" s="114">
        <v>6</v>
      </c>
      <c r="L443" s="120"/>
      <c r="M443" s="121"/>
      <c r="N443" s="120"/>
      <c r="O443" s="117" t="s">
        <v>159</v>
      </c>
      <c r="P443" s="115"/>
    </row>
    <row r="444" spans="1:16" s="1" customFormat="1" x14ac:dyDescent="0.25">
      <c r="A444" s="14"/>
      <c r="B444" s="116">
        <v>2022</v>
      </c>
      <c r="C444" s="117">
        <v>243</v>
      </c>
      <c r="D444" s="117">
        <v>28</v>
      </c>
      <c r="E444" s="117">
        <v>20</v>
      </c>
      <c r="F444" s="122"/>
      <c r="G444" s="123"/>
      <c r="H444" s="117">
        <v>25</v>
      </c>
      <c r="I444" s="118" t="s">
        <v>306</v>
      </c>
      <c r="J444" s="117">
        <v>152</v>
      </c>
      <c r="K444" s="117">
        <v>13</v>
      </c>
      <c r="L444" s="117">
        <v>8</v>
      </c>
      <c r="M444" s="122"/>
      <c r="N444" s="123"/>
      <c r="O444" s="117">
        <v>9</v>
      </c>
      <c r="P444" s="118" t="s">
        <v>306</v>
      </c>
    </row>
    <row r="445" spans="1:16" s="1" customFormat="1" x14ac:dyDescent="0.25">
      <c r="A445" s="14"/>
      <c r="B445" s="116">
        <v>2021</v>
      </c>
      <c r="C445" s="117">
        <v>245</v>
      </c>
      <c r="D445" s="117">
        <v>16</v>
      </c>
      <c r="E445" s="117">
        <v>12</v>
      </c>
      <c r="F445" s="117">
        <v>10</v>
      </c>
      <c r="G445" s="123"/>
      <c r="H445" s="117">
        <v>26</v>
      </c>
      <c r="I445" s="118"/>
      <c r="J445" s="117">
        <v>151</v>
      </c>
      <c r="K445" s="117">
        <v>9</v>
      </c>
      <c r="L445" s="117">
        <v>8</v>
      </c>
      <c r="M445" s="117">
        <v>8</v>
      </c>
      <c r="N445" s="123"/>
      <c r="O445" s="117">
        <v>10</v>
      </c>
      <c r="P445" s="118"/>
    </row>
    <row r="446" spans="1:16" s="1" customFormat="1" x14ac:dyDescent="0.25">
      <c r="A446" s="14"/>
      <c r="B446" s="110" t="s">
        <v>360</v>
      </c>
      <c r="C446" s="110"/>
      <c r="D446" s="110"/>
      <c r="E446" s="110"/>
      <c r="F446" s="110"/>
      <c r="G446" s="110"/>
      <c r="H446" s="110"/>
      <c r="I446" s="110"/>
      <c r="J446" s="110"/>
      <c r="K446" s="110"/>
      <c r="L446" s="110"/>
      <c r="M446" s="110"/>
      <c r="N446" s="110"/>
      <c r="O446" s="110"/>
      <c r="P446" s="110"/>
    </row>
    <row r="447" spans="1:16" s="1" customFormat="1" x14ac:dyDescent="0.25">
      <c r="A447" s="14"/>
      <c r="B447" s="113">
        <v>2023</v>
      </c>
      <c r="C447" s="114">
        <v>75</v>
      </c>
      <c r="D447" s="114">
        <v>4</v>
      </c>
      <c r="E447" s="120"/>
      <c r="F447" s="121"/>
      <c r="G447" s="120"/>
      <c r="H447" s="114">
        <v>2</v>
      </c>
      <c r="I447" s="118" t="s">
        <v>307</v>
      </c>
      <c r="J447" s="114">
        <v>55</v>
      </c>
      <c r="K447" s="114">
        <v>4</v>
      </c>
      <c r="L447" s="120"/>
      <c r="M447" s="121"/>
      <c r="N447" s="120"/>
      <c r="O447" s="117" t="s">
        <v>159</v>
      </c>
      <c r="P447" s="115"/>
    </row>
    <row r="448" spans="1:16" s="1" customFormat="1" x14ac:dyDescent="0.25">
      <c r="A448" s="14"/>
      <c r="B448" s="116">
        <v>2022</v>
      </c>
      <c r="C448" s="117">
        <v>70</v>
      </c>
      <c r="D448" s="117">
        <v>4</v>
      </c>
      <c r="E448" s="117">
        <v>4</v>
      </c>
      <c r="F448" s="122"/>
      <c r="G448" s="123"/>
      <c r="H448" s="117">
        <v>3</v>
      </c>
      <c r="I448" s="118" t="s">
        <v>306</v>
      </c>
      <c r="J448" s="117">
        <v>50</v>
      </c>
      <c r="K448" s="117">
        <v>2</v>
      </c>
      <c r="L448" s="117">
        <v>2</v>
      </c>
      <c r="M448" s="122"/>
      <c r="N448" s="123"/>
      <c r="O448" s="117">
        <v>1</v>
      </c>
      <c r="P448" s="118" t="s">
        <v>306</v>
      </c>
    </row>
    <row r="449" spans="1:16" s="1" customFormat="1" x14ac:dyDescent="0.25">
      <c r="A449" s="14"/>
      <c r="B449" s="116">
        <v>2021</v>
      </c>
      <c r="C449" s="117">
        <v>76</v>
      </c>
      <c r="D449" s="117">
        <v>8</v>
      </c>
      <c r="E449" s="117">
        <v>5</v>
      </c>
      <c r="F449" s="117">
        <v>4</v>
      </c>
      <c r="G449" s="123"/>
      <c r="H449" s="117">
        <v>6</v>
      </c>
      <c r="I449" s="118"/>
      <c r="J449" s="117">
        <v>49</v>
      </c>
      <c r="K449" s="117">
        <v>1</v>
      </c>
      <c r="L449" s="117">
        <v>1</v>
      </c>
      <c r="M449" s="117">
        <v>0</v>
      </c>
      <c r="N449" s="123"/>
      <c r="O449" s="117">
        <v>1</v>
      </c>
      <c r="P449" s="118"/>
    </row>
    <row r="450" spans="1:16" s="1" customFormat="1" x14ac:dyDescent="0.25">
      <c r="A450" s="14"/>
      <c r="B450" s="110" t="s">
        <v>60</v>
      </c>
      <c r="C450" s="110"/>
      <c r="D450" s="110"/>
      <c r="E450" s="110"/>
      <c r="F450" s="110"/>
      <c r="G450" s="110"/>
      <c r="H450" s="110"/>
      <c r="I450" s="110"/>
      <c r="J450" s="110"/>
      <c r="K450" s="110"/>
      <c r="L450" s="110"/>
      <c r="M450" s="110"/>
      <c r="N450" s="110"/>
      <c r="O450" s="110"/>
      <c r="P450" s="110"/>
    </row>
    <row r="451" spans="1:16" s="1" customFormat="1" x14ac:dyDescent="0.25">
      <c r="A451" s="14"/>
      <c r="B451" s="113">
        <v>2023</v>
      </c>
      <c r="C451" s="114">
        <v>55</v>
      </c>
      <c r="D451" s="114">
        <v>3</v>
      </c>
      <c r="E451" s="120"/>
      <c r="F451" s="121"/>
      <c r="G451" s="120"/>
      <c r="H451" s="114">
        <v>4</v>
      </c>
      <c r="I451" s="118" t="s">
        <v>307</v>
      </c>
      <c r="J451" s="114">
        <v>44</v>
      </c>
      <c r="K451" s="114">
        <v>1</v>
      </c>
      <c r="L451" s="120"/>
      <c r="M451" s="121"/>
      <c r="N451" s="120"/>
      <c r="O451" s="117" t="s">
        <v>159</v>
      </c>
      <c r="P451" s="115"/>
    </row>
    <row r="452" spans="1:16" s="1" customFormat="1" x14ac:dyDescent="0.25">
      <c r="A452" s="14"/>
      <c r="B452" s="116">
        <v>2022</v>
      </c>
      <c r="C452" s="117">
        <v>58</v>
      </c>
      <c r="D452" s="117">
        <v>0</v>
      </c>
      <c r="E452" s="117">
        <v>0</v>
      </c>
      <c r="F452" s="122"/>
      <c r="G452" s="123"/>
      <c r="H452" s="117">
        <v>5</v>
      </c>
      <c r="I452" s="118" t="s">
        <v>306</v>
      </c>
      <c r="J452" s="117">
        <v>46</v>
      </c>
      <c r="K452" s="117">
        <v>1</v>
      </c>
      <c r="L452" s="117">
        <v>1</v>
      </c>
      <c r="M452" s="122"/>
      <c r="N452" s="123"/>
      <c r="O452" s="117">
        <v>2</v>
      </c>
      <c r="P452" s="118" t="s">
        <v>306</v>
      </c>
    </row>
    <row r="453" spans="1:16" s="1" customFormat="1" x14ac:dyDescent="0.25">
      <c r="A453" s="14"/>
      <c r="B453" s="116">
        <v>2021</v>
      </c>
      <c r="C453" s="117">
        <v>60</v>
      </c>
      <c r="D453" s="117">
        <v>6</v>
      </c>
      <c r="E453" s="117">
        <v>6</v>
      </c>
      <c r="F453" s="117">
        <v>4</v>
      </c>
      <c r="G453" s="123"/>
      <c r="H453" s="117">
        <v>4</v>
      </c>
      <c r="I453" s="118"/>
      <c r="J453" s="117">
        <v>44</v>
      </c>
      <c r="K453" s="117">
        <v>3</v>
      </c>
      <c r="L453" s="117">
        <v>3</v>
      </c>
      <c r="M453" s="117">
        <v>3</v>
      </c>
      <c r="N453" s="123"/>
      <c r="O453" s="117">
        <v>2</v>
      </c>
      <c r="P453" s="118"/>
    </row>
    <row r="454" spans="1:16" s="1" customFormat="1" x14ac:dyDescent="0.25">
      <c r="A454" s="14"/>
      <c r="B454" s="110" t="s">
        <v>61</v>
      </c>
      <c r="C454" s="110"/>
      <c r="D454" s="110"/>
      <c r="E454" s="110"/>
      <c r="F454" s="110"/>
      <c r="G454" s="110"/>
      <c r="H454" s="110"/>
      <c r="I454" s="110"/>
      <c r="J454" s="110"/>
      <c r="K454" s="110"/>
      <c r="L454" s="110"/>
      <c r="M454" s="110"/>
      <c r="N454" s="110"/>
      <c r="O454" s="110"/>
      <c r="P454" s="110"/>
    </row>
    <row r="455" spans="1:16" s="1" customFormat="1" x14ac:dyDescent="0.25">
      <c r="A455" s="14"/>
      <c r="B455" s="113">
        <v>2023</v>
      </c>
      <c r="C455" s="114">
        <v>54</v>
      </c>
      <c r="D455" s="114">
        <v>7</v>
      </c>
      <c r="E455" s="120"/>
      <c r="F455" s="121"/>
      <c r="G455" s="120"/>
      <c r="H455" s="114">
        <v>3</v>
      </c>
      <c r="I455" s="118" t="s">
        <v>307</v>
      </c>
      <c r="J455" s="114">
        <v>39</v>
      </c>
      <c r="K455" s="114">
        <v>3</v>
      </c>
      <c r="L455" s="120"/>
      <c r="M455" s="121"/>
      <c r="N455" s="120"/>
      <c r="O455" s="117" t="s">
        <v>159</v>
      </c>
      <c r="P455" s="115"/>
    </row>
    <row r="456" spans="1:16" s="1" customFormat="1" x14ac:dyDescent="0.25">
      <c r="A456" s="14"/>
      <c r="B456" s="116">
        <v>2022</v>
      </c>
      <c r="C456" s="117">
        <v>51</v>
      </c>
      <c r="D456" s="117">
        <v>5</v>
      </c>
      <c r="E456" s="117">
        <v>3</v>
      </c>
      <c r="F456" s="122"/>
      <c r="G456" s="123"/>
      <c r="H456" s="117">
        <v>4</v>
      </c>
      <c r="I456" s="118" t="s">
        <v>306</v>
      </c>
      <c r="J456" s="117">
        <v>38</v>
      </c>
      <c r="K456" s="117">
        <v>3</v>
      </c>
      <c r="L456" s="117">
        <v>2</v>
      </c>
      <c r="M456" s="122"/>
      <c r="N456" s="123"/>
      <c r="O456" s="117">
        <v>2</v>
      </c>
      <c r="P456" s="118" t="s">
        <v>306</v>
      </c>
    </row>
    <row r="457" spans="1:16" s="1" customFormat="1" x14ac:dyDescent="0.25">
      <c r="A457" s="14"/>
      <c r="B457" s="116">
        <v>2021</v>
      </c>
      <c r="C457" s="117">
        <v>56</v>
      </c>
      <c r="D457" s="117">
        <v>2</v>
      </c>
      <c r="E457" s="117">
        <v>2</v>
      </c>
      <c r="F457" s="117">
        <v>1</v>
      </c>
      <c r="G457" s="123"/>
      <c r="H457" s="117">
        <v>9</v>
      </c>
      <c r="I457" s="118"/>
      <c r="J457" s="117">
        <v>41</v>
      </c>
      <c r="K457" s="117">
        <v>1</v>
      </c>
      <c r="L457" s="117">
        <v>1</v>
      </c>
      <c r="M457" s="117">
        <v>1</v>
      </c>
      <c r="N457" s="123"/>
      <c r="O457" s="117">
        <v>5</v>
      </c>
      <c r="P457" s="118"/>
    </row>
    <row r="458" spans="1:16" s="1" customFormat="1" x14ac:dyDescent="0.25">
      <c r="A458" s="14"/>
      <c r="B458" s="110" t="s">
        <v>396</v>
      </c>
      <c r="C458" s="110"/>
      <c r="D458" s="110"/>
      <c r="E458" s="110"/>
      <c r="F458" s="110"/>
      <c r="G458" s="110"/>
      <c r="H458" s="110"/>
      <c r="I458" s="110"/>
      <c r="J458" s="110"/>
      <c r="K458" s="110"/>
      <c r="L458" s="110"/>
      <c r="M458" s="110"/>
      <c r="N458" s="110"/>
      <c r="O458" s="110"/>
      <c r="P458" s="110"/>
    </row>
    <row r="459" spans="1:16" s="1" customFormat="1" x14ac:dyDescent="0.25">
      <c r="A459" s="14"/>
      <c r="B459" s="113">
        <v>2023</v>
      </c>
      <c r="C459" s="114">
        <v>22</v>
      </c>
      <c r="D459" s="114">
        <v>0</v>
      </c>
      <c r="E459" s="120"/>
      <c r="F459" s="121"/>
      <c r="G459" s="120"/>
      <c r="H459" s="114">
        <v>2</v>
      </c>
      <c r="I459" s="118" t="s">
        <v>307</v>
      </c>
      <c r="J459" s="114">
        <v>18</v>
      </c>
      <c r="K459" s="114">
        <v>0</v>
      </c>
      <c r="L459" s="120"/>
      <c r="M459" s="121"/>
      <c r="N459" s="120"/>
      <c r="O459" s="117" t="s">
        <v>159</v>
      </c>
      <c r="P459" s="115"/>
    </row>
    <row r="460" spans="1:16" s="1" customFormat="1" x14ac:dyDescent="0.25">
      <c r="A460" s="14"/>
      <c r="B460" s="116">
        <v>2022</v>
      </c>
      <c r="C460" s="117">
        <v>23</v>
      </c>
      <c r="D460" s="117">
        <v>1</v>
      </c>
      <c r="E460" s="117">
        <v>1</v>
      </c>
      <c r="F460" s="122"/>
      <c r="G460" s="123"/>
      <c r="H460" s="117">
        <v>2</v>
      </c>
      <c r="I460" s="118" t="s">
        <v>306</v>
      </c>
      <c r="J460" s="117">
        <v>18</v>
      </c>
      <c r="K460" s="117">
        <v>2</v>
      </c>
      <c r="L460" s="117">
        <v>2</v>
      </c>
      <c r="M460" s="122"/>
      <c r="N460" s="123"/>
      <c r="O460" s="117">
        <v>1</v>
      </c>
      <c r="P460" s="118" t="s">
        <v>306</v>
      </c>
    </row>
    <row r="461" spans="1:16" s="1" customFormat="1" x14ac:dyDescent="0.25">
      <c r="A461" s="14"/>
      <c r="B461" s="116">
        <v>2021</v>
      </c>
      <c r="C461" s="117">
        <v>24</v>
      </c>
      <c r="D461" s="117">
        <v>2</v>
      </c>
      <c r="E461" s="117">
        <v>2</v>
      </c>
      <c r="F461" s="117">
        <v>2</v>
      </c>
      <c r="G461" s="123"/>
      <c r="H461" s="117">
        <v>1</v>
      </c>
      <c r="I461" s="118"/>
      <c r="J461" s="117">
        <v>17</v>
      </c>
      <c r="K461" s="117">
        <v>1</v>
      </c>
      <c r="L461" s="117">
        <v>1</v>
      </c>
      <c r="M461" s="117">
        <v>1</v>
      </c>
      <c r="N461" s="123"/>
      <c r="O461" s="117">
        <v>0</v>
      </c>
      <c r="P461" s="118"/>
    </row>
    <row r="462" spans="1:16" s="1" customFormat="1" x14ac:dyDescent="0.25">
      <c r="A462" s="14"/>
      <c r="B462" s="110" t="s">
        <v>414</v>
      </c>
      <c r="C462" s="110"/>
      <c r="D462" s="110"/>
      <c r="E462" s="110"/>
      <c r="F462" s="110"/>
      <c r="G462" s="110"/>
      <c r="H462" s="110"/>
      <c r="I462" s="110"/>
      <c r="J462" s="110"/>
      <c r="K462" s="110"/>
      <c r="L462" s="110"/>
      <c r="M462" s="110"/>
      <c r="N462" s="110"/>
      <c r="O462" s="110"/>
      <c r="P462" s="110"/>
    </row>
    <row r="463" spans="1:16" s="1" customFormat="1" x14ac:dyDescent="0.25">
      <c r="A463" s="14"/>
      <c r="B463" s="113">
        <v>2023</v>
      </c>
      <c r="C463" s="114">
        <v>19</v>
      </c>
      <c r="D463" s="114">
        <v>0</v>
      </c>
      <c r="E463" s="120"/>
      <c r="F463" s="121"/>
      <c r="G463" s="120"/>
      <c r="H463" s="114">
        <v>1</v>
      </c>
      <c r="I463" s="118" t="s">
        <v>307</v>
      </c>
      <c r="J463" s="114">
        <v>13</v>
      </c>
      <c r="K463" s="114">
        <v>1</v>
      </c>
      <c r="L463" s="120"/>
      <c r="M463" s="121"/>
      <c r="N463" s="120"/>
      <c r="O463" s="117" t="s">
        <v>159</v>
      </c>
      <c r="P463" s="115"/>
    </row>
    <row r="464" spans="1:16" s="1" customFormat="1" x14ac:dyDescent="0.25">
      <c r="A464" s="14"/>
      <c r="B464" s="116">
        <v>2022</v>
      </c>
      <c r="C464" s="117">
        <v>20</v>
      </c>
      <c r="D464" s="117">
        <v>1</v>
      </c>
      <c r="E464" s="117">
        <v>1</v>
      </c>
      <c r="F464" s="122"/>
      <c r="G464" s="123"/>
      <c r="H464" s="117">
        <v>1</v>
      </c>
      <c r="I464" s="118" t="s">
        <v>306</v>
      </c>
      <c r="J464" s="117">
        <v>13</v>
      </c>
      <c r="K464" s="117">
        <v>0</v>
      </c>
      <c r="L464" s="117">
        <v>0</v>
      </c>
      <c r="M464" s="122"/>
      <c r="N464" s="123"/>
      <c r="O464" s="117">
        <v>1</v>
      </c>
      <c r="P464" s="118" t="s">
        <v>306</v>
      </c>
    </row>
    <row r="465" spans="1:16" s="1" customFormat="1" x14ac:dyDescent="0.25">
      <c r="A465" s="14"/>
      <c r="B465" s="116">
        <v>2021</v>
      </c>
      <c r="C465" s="117">
        <v>20</v>
      </c>
      <c r="D465" s="117">
        <v>1</v>
      </c>
      <c r="E465" s="117">
        <v>1</v>
      </c>
      <c r="F465" s="117">
        <v>1</v>
      </c>
      <c r="G465" s="123"/>
      <c r="H465" s="117">
        <v>0</v>
      </c>
      <c r="I465" s="118"/>
      <c r="J465" s="117">
        <v>15</v>
      </c>
      <c r="K465" s="117">
        <v>0</v>
      </c>
      <c r="L465" s="117">
        <v>0</v>
      </c>
      <c r="M465" s="117">
        <v>0</v>
      </c>
      <c r="N465" s="123"/>
      <c r="O465" s="117">
        <v>1</v>
      </c>
      <c r="P465" s="118"/>
    </row>
    <row r="466" spans="1:16" s="1" customFormat="1" x14ac:dyDescent="0.25">
      <c r="A466" s="14"/>
      <c r="B466" s="151" t="s">
        <v>62</v>
      </c>
      <c r="C466" s="109"/>
      <c r="D466" s="109"/>
      <c r="E466" s="109"/>
      <c r="F466" s="109"/>
      <c r="G466" s="109"/>
      <c r="H466" s="109"/>
      <c r="I466" s="109"/>
      <c r="J466" s="109"/>
      <c r="K466" s="109"/>
      <c r="L466" s="109"/>
      <c r="M466" s="109"/>
      <c r="N466" s="109"/>
      <c r="O466" s="109"/>
      <c r="P466" s="109"/>
    </row>
    <row r="467" spans="1:16" s="1" customFormat="1" x14ac:dyDescent="0.25">
      <c r="A467" s="14"/>
      <c r="B467" s="110" t="s">
        <v>204</v>
      </c>
      <c r="C467" s="110"/>
      <c r="D467" s="110"/>
      <c r="E467" s="110"/>
      <c r="F467" s="110"/>
      <c r="G467" s="110"/>
      <c r="H467" s="110"/>
      <c r="I467" s="110"/>
      <c r="J467" s="110"/>
      <c r="K467" s="110"/>
      <c r="L467" s="110"/>
      <c r="M467" s="110"/>
      <c r="N467" s="110"/>
      <c r="O467" s="110"/>
      <c r="P467" s="110"/>
    </row>
    <row r="468" spans="1:16" s="1" customFormat="1" x14ac:dyDescent="0.25">
      <c r="A468" s="14"/>
      <c r="B468" s="113">
        <v>2023</v>
      </c>
      <c r="C468" s="114">
        <v>107857</v>
      </c>
      <c r="D468" s="114">
        <v>14319</v>
      </c>
      <c r="E468" s="120"/>
      <c r="F468" s="121"/>
      <c r="G468" s="120"/>
      <c r="H468" s="114">
        <v>8869</v>
      </c>
      <c r="I468" s="118" t="s">
        <v>307</v>
      </c>
      <c r="J468" s="114">
        <v>49037</v>
      </c>
      <c r="K468" s="114">
        <v>5259</v>
      </c>
      <c r="L468" s="120"/>
      <c r="M468" s="121"/>
      <c r="N468" s="120"/>
      <c r="O468" s="117" t="s">
        <v>159</v>
      </c>
      <c r="P468" s="115"/>
    </row>
    <row r="469" spans="1:16" s="1" customFormat="1" x14ac:dyDescent="0.25">
      <c r="A469" s="14"/>
      <c r="B469" s="116">
        <v>2022</v>
      </c>
      <c r="C469" s="117">
        <v>102471</v>
      </c>
      <c r="D469" s="117">
        <v>12948</v>
      </c>
      <c r="E469" s="117">
        <v>10305</v>
      </c>
      <c r="F469" s="122"/>
      <c r="G469" s="123"/>
      <c r="H469" s="117">
        <v>9746</v>
      </c>
      <c r="I469" s="118" t="s">
        <v>306</v>
      </c>
      <c r="J469" s="117">
        <v>46543</v>
      </c>
      <c r="K469" s="117">
        <v>4851</v>
      </c>
      <c r="L469" s="117">
        <v>4336</v>
      </c>
      <c r="M469" s="122"/>
      <c r="N469" s="123"/>
      <c r="O469" s="117">
        <v>3192</v>
      </c>
      <c r="P469" s="118" t="s">
        <v>306</v>
      </c>
    </row>
    <row r="470" spans="1:16" s="1" customFormat="1" x14ac:dyDescent="0.25">
      <c r="A470" s="14"/>
      <c r="B470" s="116">
        <v>2021</v>
      </c>
      <c r="C470" s="117">
        <v>97355</v>
      </c>
      <c r="D470" s="117">
        <v>11774</v>
      </c>
      <c r="E470" s="117">
        <v>9637</v>
      </c>
      <c r="F470" s="117">
        <v>7925</v>
      </c>
      <c r="G470" s="123"/>
      <c r="H470" s="117">
        <v>7819</v>
      </c>
      <c r="I470" s="118"/>
      <c r="J470" s="117">
        <v>44372</v>
      </c>
      <c r="K470" s="117">
        <v>4518</v>
      </c>
      <c r="L470" s="117">
        <v>4101</v>
      </c>
      <c r="M470" s="117">
        <v>3618</v>
      </c>
      <c r="N470" s="123"/>
      <c r="O470" s="117">
        <v>2738</v>
      </c>
      <c r="P470" s="118"/>
    </row>
    <row r="471" spans="1:16" s="1" customFormat="1" x14ac:dyDescent="0.25">
      <c r="A471" s="14"/>
      <c r="B471" s="116">
        <v>2020</v>
      </c>
      <c r="C471" s="117">
        <v>92328</v>
      </c>
      <c r="D471" s="117">
        <v>9794</v>
      </c>
      <c r="E471" s="117">
        <v>8104</v>
      </c>
      <c r="F471" s="117">
        <v>6758</v>
      </c>
      <c r="G471" s="123"/>
      <c r="H471" s="117">
        <v>6912</v>
      </c>
      <c r="I471" s="118"/>
      <c r="J471" s="117">
        <v>43168</v>
      </c>
      <c r="K471" s="117">
        <v>4276</v>
      </c>
      <c r="L471" s="117">
        <v>3687</v>
      </c>
      <c r="M471" s="117">
        <v>3260</v>
      </c>
      <c r="N471" s="123"/>
      <c r="O471" s="117">
        <v>3263</v>
      </c>
      <c r="P471" s="118"/>
    </row>
    <row r="472" spans="1:16" s="1" customFormat="1" x14ac:dyDescent="0.25">
      <c r="A472" s="14"/>
      <c r="B472" s="116">
        <v>2019</v>
      </c>
      <c r="C472" s="117">
        <v>90430</v>
      </c>
      <c r="D472" s="117">
        <v>12019</v>
      </c>
      <c r="E472" s="119">
        <v>9970</v>
      </c>
      <c r="F472" s="117">
        <v>8451</v>
      </c>
      <c r="G472" s="123"/>
      <c r="H472" s="117">
        <v>7764</v>
      </c>
      <c r="I472" s="118"/>
      <c r="J472" s="117">
        <v>41954</v>
      </c>
      <c r="K472" s="117">
        <v>5452</v>
      </c>
      <c r="L472" s="117">
        <v>4911</v>
      </c>
      <c r="M472" s="117">
        <v>4365</v>
      </c>
      <c r="N472" s="123"/>
      <c r="O472" s="117">
        <v>3009</v>
      </c>
      <c r="P472" s="118"/>
    </row>
    <row r="473" spans="1:16" s="1" customFormat="1" x14ac:dyDescent="0.25">
      <c r="A473" s="14"/>
      <c r="B473" s="116">
        <v>2018</v>
      </c>
      <c r="C473" s="117">
        <v>85311</v>
      </c>
      <c r="D473" s="117">
        <v>11345</v>
      </c>
      <c r="E473" s="117">
        <v>9429</v>
      </c>
      <c r="F473" s="119">
        <v>7985</v>
      </c>
      <c r="G473" s="117">
        <v>5878</v>
      </c>
      <c r="H473" s="117">
        <v>7129</v>
      </c>
      <c r="I473" s="118"/>
      <c r="J473" s="117">
        <v>39013</v>
      </c>
      <c r="K473" s="117">
        <v>4397</v>
      </c>
      <c r="L473" s="117">
        <v>3902</v>
      </c>
      <c r="M473" s="119">
        <v>3374</v>
      </c>
      <c r="N473" s="117">
        <v>2487</v>
      </c>
      <c r="O473" s="117">
        <v>2657</v>
      </c>
      <c r="P473" s="118"/>
    </row>
    <row r="474" spans="1:16" s="1" customFormat="1" x14ac:dyDescent="0.25">
      <c r="A474" s="14"/>
      <c r="B474" s="116">
        <v>2017</v>
      </c>
      <c r="C474" s="117">
        <v>81629</v>
      </c>
      <c r="D474" s="117">
        <v>10013</v>
      </c>
      <c r="E474" s="117">
        <v>7534</v>
      </c>
      <c r="F474" s="119">
        <v>6322</v>
      </c>
      <c r="G474" s="117">
        <v>4503</v>
      </c>
      <c r="H474" s="117">
        <v>7280</v>
      </c>
      <c r="I474" s="118"/>
      <c r="J474" s="117">
        <v>37297</v>
      </c>
      <c r="K474" s="117">
        <v>3876</v>
      </c>
      <c r="L474" s="117">
        <v>3440</v>
      </c>
      <c r="M474" s="119">
        <v>3015</v>
      </c>
      <c r="N474" s="117">
        <v>2194</v>
      </c>
      <c r="O474" s="117">
        <v>2545</v>
      </c>
      <c r="P474" s="118"/>
    </row>
    <row r="475" spans="1:16" s="1" customFormat="1" x14ac:dyDescent="0.25">
      <c r="A475" s="14"/>
      <c r="B475" s="116">
        <v>2016</v>
      </c>
      <c r="C475" s="117">
        <v>78866</v>
      </c>
      <c r="D475" s="117">
        <v>9165</v>
      </c>
      <c r="E475" s="117">
        <v>6982</v>
      </c>
      <c r="F475" s="119">
        <v>5778</v>
      </c>
      <c r="G475" s="117">
        <v>4112</v>
      </c>
      <c r="H475" s="117">
        <v>7344</v>
      </c>
      <c r="I475" s="118"/>
      <c r="J475" s="117">
        <v>36206</v>
      </c>
      <c r="K475" s="117">
        <v>3415</v>
      </c>
      <c r="L475" s="117">
        <v>3029</v>
      </c>
      <c r="M475" s="119">
        <v>2618</v>
      </c>
      <c r="N475" s="117">
        <v>1933</v>
      </c>
      <c r="O475" s="117">
        <v>2833</v>
      </c>
      <c r="P475" s="118"/>
    </row>
    <row r="476" spans="1:16" s="1" customFormat="1" x14ac:dyDescent="0.25">
      <c r="A476" s="14"/>
      <c r="B476" s="116">
        <v>2015</v>
      </c>
      <c r="C476" s="117">
        <v>77906</v>
      </c>
      <c r="D476" s="117">
        <v>9268</v>
      </c>
      <c r="E476" s="117">
        <v>6833</v>
      </c>
      <c r="F476" s="117">
        <v>5712</v>
      </c>
      <c r="G476" s="117">
        <v>3975</v>
      </c>
      <c r="H476" s="117">
        <v>8153</v>
      </c>
      <c r="I476" s="118"/>
      <c r="J476" s="117">
        <v>36014</v>
      </c>
      <c r="K476" s="117">
        <v>3362</v>
      </c>
      <c r="L476" s="117">
        <v>2991</v>
      </c>
      <c r="M476" s="119">
        <v>2585</v>
      </c>
      <c r="N476" s="117">
        <v>1908</v>
      </c>
      <c r="O476" s="117">
        <v>3234</v>
      </c>
      <c r="P476" s="118"/>
    </row>
    <row r="477" spans="1:16" s="1" customFormat="1" x14ac:dyDescent="0.25">
      <c r="A477" s="14"/>
      <c r="B477" s="116">
        <v>2014</v>
      </c>
      <c r="C477" s="117">
        <v>77844</v>
      </c>
      <c r="D477" s="117">
        <v>8468</v>
      </c>
      <c r="E477" s="117">
        <v>6137</v>
      </c>
      <c r="F477" s="117">
        <v>4976</v>
      </c>
      <c r="G477" s="117">
        <v>3287</v>
      </c>
      <c r="H477" s="117">
        <v>8792</v>
      </c>
      <c r="I477" s="118"/>
      <c r="J477" s="117">
        <v>36368</v>
      </c>
      <c r="K477" s="117">
        <v>3329</v>
      </c>
      <c r="L477" s="117">
        <v>2922</v>
      </c>
      <c r="M477" s="119">
        <v>2499</v>
      </c>
      <c r="N477" s="117">
        <v>1773</v>
      </c>
      <c r="O477" s="117">
        <v>3684</v>
      </c>
      <c r="P477" s="118"/>
    </row>
    <row r="478" spans="1:16" s="1" customFormat="1" x14ac:dyDescent="0.25">
      <c r="A478" s="28"/>
      <c r="B478" s="116">
        <v>2013</v>
      </c>
      <c r="C478" s="117">
        <v>81335</v>
      </c>
      <c r="D478" s="117">
        <v>8695</v>
      </c>
      <c r="E478" s="117">
        <v>6570</v>
      </c>
      <c r="F478" s="117">
        <v>5342</v>
      </c>
      <c r="G478" s="117">
        <v>3672</v>
      </c>
      <c r="H478" s="117">
        <v>10443</v>
      </c>
      <c r="I478" s="118"/>
      <c r="J478" s="117">
        <v>37536</v>
      </c>
      <c r="K478" s="117">
        <v>3531</v>
      </c>
      <c r="L478" s="117">
        <v>3111</v>
      </c>
      <c r="M478" s="117">
        <v>2656</v>
      </c>
      <c r="N478" s="117">
        <v>1902</v>
      </c>
      <c r="O478" s="117">
        <v>4513</v>
      </c>
      <c r="P478" s="118"/>
    </row>
    <row r="479" spans="1:16" s="1" customFormat="1" x14ac:dyDescent="0.25">
      <c r="A479" s="14"/>
      <c r="B479" s="116">
        <v>2012</v>
      </c>
      <c r="C479" s="117">
        <v>87592</v>
      </c>
      <c r="D479" s="117">
        <v>6762</v>
      </c>
      <c r="E479" s="117">
        <v>4869</v>
      </c>
      <c r="F479" s="117">
        <v>3828</v>
      </c>
      <c r="G479" s="117">
        <v>2515</v>
      </c>
      <c r="H479" s="117">
        <v>14705</v>
      </c>
      <c r="I479" s="118"/>
      <c r="J479" s="117">
        <v>40515</v>
      </c>
      <c r="K479" s="117">
        <v>2808</v>
      </c>
      <c r="L479" s="117">
        <v>2366</v>
      </c>
      <c r="M479" s="117">
        <v>1959</v>
      </c>
      <c r="N479" s="117">
        <v>1296</v>
      </c>
      <c r="O479" s="117">
        <v>6492</v>
      </c>
      <c r="P479" s="118"/>
    </row>
    <row r="480" spans="1:16" s="1" customFormat="1" x14ac:dyDescent="0.25">
      <c r="A480" s="14"/>
      <c r="B480" s="116">
        <v>2011</v>
      </c>
      <c r="C480" s="117">
        <v>97980</v>
      </c>
      <c r="D480" s="117">
        <v>8090</v>
      </c>
      <c r="E480" s="117">
        <v>5754</v>
      </c>
      <c r="F480" s="117">
        <v>4269</v>
      </c>
      <c r="G480" s="117">
        <v>2694</v>
      </c>
      <c r="H480" s="117">
        <v>16737</v>
      </c>
      <c r="I480" s="118"/>
      <c r="J480" s="117">
        <v>44849</v>
      </c>
      <c r="K480" s="117">
        <v>3490</v>
      </c>
      <c r="L480" s="117">
        <v>2896</v>
      </c>
      <c r="M480" s="117">
        <v>2279</v>
      </c>
      <c r="N480" s="117">
        <v>1483</v>
      </c>
      <c r="O480" s="117">
        <v>7058</v>
      </c>
      <c r="P480" s="118"/>
    </row>
    <row r="481" spans="1:16" s="1" customFormat="1" x14ac:dyDescent="0.25">
      <c r="A481" s="14"/>
      <c r="B481" s="116">
        <v>2010</v>
      </c>
      <c r="C481" s="117">
        <v>105463</v>
      </c>
      <c r="D481" s="117">
        <v>8628</v>
      </c>
      <c r="E481" s="117">
        <v>6287</v>
      </c>
      <c r="F481" s="117">
        <v>4527</v>
      </c>
      <c r="G481" s="117">
        <v>2532</v>
      </c>
      <c r="H481" s="117">
        <v>15879</v>
      </c>
      <c r="I481" s="118"/>
      <c r="J481" s="117">
        <v>47819</v>
      </c>
      <c r="K481" s="117">
        <v>4143</v>
      </c>
      <c r="L481" s="117">
        <v>3396</v>
      </c>
      <c r="M481" s="117">
        <v>2677</v>
      </c>
      <c r="N481" s="117">
        <v>1500</v>
      </c>
      <c r="O481" s="117">
        <v>6500</v>
      </c>
      <c r="P481" s="118"/>
    </row>
    <row r="482" spans="1:16" s="1" customFormat="1" x14ac:dyDescent="0.25">
      <c r="A482" s="14"/>
      <c r="B482" s="116">
        <v>2009</v>
      </c>
      <c r="C482" s="117">
        <v>116686</v>
      </c>
      <c r="D482" s="117">
        <v>10268</v>
      </c>
      <c r="E482" s="117">
        <v>6846</v>
      </c>
      <c r="F482" s="117">
        <v>4943</v>
      </c>
      <c r="G482" s="117">
        <v>2437</v>
      </c>
      <c r="H482" s="117">
        <v>19723</v>
      </c>
      <c r="I482" s="118"/>
      <c r="J482" s="117">
        <v>49739</v>
      </c>
      <c r="K482" s="117">
        <v>3927</v>
      </c>
      <c r="L482" s="117">
        <v>3237</v>
      </c>
      <c r="M482" s="117">
        <v>2587</v>
      </c>
      <c r="N482" s="117">
        <v>1348</v>
      </c>
      <c r="O482" s="117">
        <v>6340</v>
      </c>
      <c r="P482" s="118"/>
    </row>
    <row r="483" spans="1:16" s="1" customFormat="1" x14ac:dyDescent="0.25">
      <c r="A483" s="14"/>
      <c r="B483" s="116">
        <v>2008</v>
      </c>
      <c r="C483" s="117">
        <v>125045</v>
      </c>
      <c r="D483" s="117">
        <v>15001</v>
      </c>
      <c r="E483" s="117">
        <v>10731</v>
      </c>
      <c r="F483" s="117">
        <v>6898</v>
      </c>
      <c r="G483" s="117">
        <v>3191</v>
      </c>
      <c r="H483" s="117">
        <v>18538</v>
      </c>
      <c r="I483" s="118"/>
      <c r="J483" s="117">
        <v>52111</v>
      </c>
      <c r="K483" s="117">
        <v>5114</v>
      </c>
      <c r="L483" s="117">
        <v>4190</v>
      </c>
      <c r="M483" s="117">
        <v>3447</v>
      </c>
      <c r="N483" s="117">
        <v>1742</v>
      </c>
      <c r="O483" s="117">
        <v>6147</v>
      </c>
      <c r="P483" s="118"/>
    </row>
    <row r="484" spans="1:16" s="1" customFormat="1" x14ac:dyDescent="0.25">
      <c r="A484" s="14"/>
      <c r="B484" s="151" t="s">
        <v>3</v>
      </c>
      <c r="C484" s="109"/>
      <c r="D484" s="109"/>
      <c r="E484" s="109"/>
      <c r="F484" s="109"/>
      <c r="G484" s="109"/>
      <c r="H484" s="109"/>
      <c r="I484" s="109"/>
      <c r="J484" s="109"/>
      <c r="K484" s="109"/>
      <c r="L484" s="109"/>
      <c r="M484" s="109"/>
      <c r="N484" s="109"/>
      <c r="O484" s="109"/>
      <c r="P484" s="109"/>
    </row>
    <row r="485" spans="1:16" s="1" customFormat="1" x14ac:dyDescent="0.25">
      <c r="A485" s="14"/>
      <c r="B485" s="110" t="s">
        <v>63</v>
      </c>
      <c r="C485" s="110"/>
      <c r="D485" s="110"/>
      <c r="E485" s="110"/>
      <c r="F485" s="110"/>
      <c r="G485" s="110"/>
      <c r="H485" s="110"/>
      <c r="I485" s="110"/>
      <c r="J485" s="110"/>
      <c r="K485" s="110"/>
      <c r="L485" s="110"/>
      <c r="M485" s="110"/>
      <c r="N485" s="110"/>
      <c r="O485" s="110"/>
      <c r="P485" s="110"/>
    </row>
    <row r="486" spans="1:16" s="1" customFormat="1" x14ac:dyDescent="0.25">
      <c r="A486" s="14"/>
      <c r="B486" s="113">
        <v>2023</v>
      </c>
      <c r="C486" s="114">
        <v>51842</v>
      </c>
      <c r="D486" s="114">
        <v>8859</v>
      </c>
      <c r="E486" s="120"/>
      <c r="F486" s="121"/>
      <c r="G486" s="120"/>
      <c r="H486" s="114">
        <v>7328</v>
      </c>
      <c r="I486" s="118" t="s">
        <v>307</v>
      </c>
      <c r="J486" s="114">
        <v>3833</v>
      </c>
      <c r="K486" s="114">
        <v>392</v>
      </c>
      <c r="L486" s="120"/>
      <c r="M486" s="121"/>
      <c r="N486" s="120"/>
      <c r="O486" s="117" t="s">
        <v>159</v>
      </c>
      <c r="P486" s="115"/>
    </row>
    <row r="487" spans="1:16" s="1" customFormat="1" x14ac:dyDescent="0.25">
      <c r="A487" s="14"/>
      <c r="B487" s="116">
        <v>2022</v>
      </c>
      <c r="C487" s="117">
        <v>49538</v>
      </c>
      <c r="D487" s="117">
        <v>7987</v>
      </c>
      <c r="E487" s="117">
        <v>5694</v>
      </c>
      <c r="F487" s="122"/>
      <c r="G487" s="123"/>
      <c r="H487" s="117">
        <v>6968</v>
      </c>
      <c r="I487" s="118" t="s">
        <v>306</v>
      </c>
      <c r="J487" s="117">
        <v>4002</v>
      </c>
      <c r="K487" s="117">
        <v>344</v>
      </c>
      <c r="L487" s="117">
        <v>221</v>
      </c>
      <c r="M487" s="122"/>
      <c r="N487" s="123"/>
      <c r="O487" s="117">
        <v>651</v>
      </c>
      <c r="P487" s="118" t="s">
        <v>306</v>
      </c>
    </row>
    <row r="488" spans="1:16" s="1" customFormat="1" x14ac:dyDescent="0.25">
      <c r="A488" s="14"/>
      <c r="B488" s="116">
        <v>2021</v>
      </c>
      <c r="C488" s="117">
        <v>46894</v>
      </c>
      <c r="D488" s="117">
        <v>6946</v>
      </c>
      <c r="E488" s="117">
        <v>5148</v>
      </c>
      <c r="F488" s="117">
        <v>3834</v>
      </c>
      <c r="G488" s="123"/>
      <c r="H488" s="117">
        <v>5425</v>
      </c>
      <c r="I488" s="118"/>
      <c r="J488" s="117">
        <v>4155</v>
      </c>
      <c r="K488" s="117">
        <v>306</v>
      </c>
      <c r="L488" s="117">
        <v>204</v>
      </c>
      <c r="M488" s="117">
        <v>144</v>
      </c>
      <c r="N488" s="123"/>
      <c r="O488" s="117">
        <v>603</v>
      </c>
      <c r="P488" s="118"/>
    </row>
    <row r="489" spans="1:16" s="1" customFormat="1" x14ac:dyDescent="0.25">
      <c r="A489" s="14"/>
      <c r="B489" s="116">
        <v>2020</v>
      </c>
      <c r="C489" s="117">
        <v>44955</v>
      </c>
      <c r="D489" s="117">
        <v>5517</v>
      </c>
      <c r="E489" s="117">
        <v>4150</v>
      </c>
      <c r="F489" s="117">
        <v>3143</v>
      </c>
      <c r="G489" s="123"/>
      <c r="H489" s="117">
        <v>5059</v>
      </c>
      <c r="I489" s="118"/>
      <c r="J489" s="117">
        <v>5514</v>
      </c>
      <c r="K489" s="117">
        <v>509</v>
      </c>
      <c r="L489" s="117">
        <v>214</v>
      </c>
      <c r="M489" s="117">
        <v>154</v>
      </c>
      <c r="N489" s="123"/>
      <c r="O489" s="117">
        <v>1529</v>
      </c>
      <c r="P489" s="118"/>
    </row>
    <row r="490" spans="1:16" s="1" customFormat="1" x14ac:dyDescent="0.25">
      <c r="A490" s="14"/>
      <c r="B490" s="116">
        <v>2019</v>
      </c>
      <c r="C490" s="117">
        <v>44944</v>
      </c>
      <c r="D490" s="117">
        <v>6676</v>
      </c>
      <c r="E490" s="119">
        <v>4988</v>
      </c>
      <c r="F490" s="117">
        <v>3787</v>
      </c>
      <c r="G490" s="123"/>
      <c r="H490" s="117">
        <v>5517</v>
      </c>
      <c r="I490" s="118"/>
      <c r="J490" s="117">
        <v>5928</v>
      </c>
      <c r="K490" s="117">
        <v>680</v>
      </c>
      <c r="L490" s="117">
        <v>467</v>
      </c>
      <c r="M490" s="117">
        <v>261</v>
      </c>
      <c r="N490" s="123"/>
      <c r="O490" s="117">
        <v>1026</v>
      </c>
      <c r="P490" s="118"/>
    </row>
    <row r="491" spans="1:16" s="1" customFormat="1" x14ac:dyDescent="0.25">
      <c r="A491" s="14"/>
      <c r="B491" s="116">
        <v>2018</v>
      </c>
      <c r="C491" s="117">
        <v>43270</v>
      </c>
      <c r="D491" s="117">
        <v>7144</v>
      </c>
      <c r="E491" s="117">
        <v>5543</v>
      </c>
      <c r="F491" s="119">
        <v>4427</v>
      </c>
      <c r="G491" s="117">
        <v>3028</v>
      </c>
      <c r="H491" s="117">
        <v>5073</v>
      </c>
      <c r="I491" s="118"/>
      <c r="J491" s="117">
        <v>6169</v>
      </c>
      <c r="K491" s="117">
        <v>815</v>
      </c>
      <c r="L491" s="117">
        <v>570</v>
      </c>
      <c r="M491" s="119">
        <v>394</v>
      </c>
      <c r="N491" s="117">
        <v>183</v>
      </c>
      <c r="O491" s="117">
        <v>942</v>
      </c>
      <c r="P491" s="118"/>
    </row>
    <row r="492" spans="1:16" s="1" customFormat="1" x14ac:dyDescent="0.25">
      <c r="A492" s="14"/>
      <c r="B492" s="116">
        <v>2017</v>
      </c>
      <c r="C492" s="117">
        <v>41509</v>
      </c>
      <c r="D492" s="117">
        <v>6456</v>
      </c>
      <c r="E492" s="117">
        <v>4268</v>
      </c>
      <c r="F492" s="119">
        <v>3339</v>
      </c>
      <c r="G492" s="117">
        <v>2076</v>
      </c>
      <c r="H492" s="117">
        <v>5123</v>
      </c>
      <c r="I492" s="118"/>
      <c r="J492" s="117">
        <v>6172</v>
      </c>
      <c r="K492" s="117">
        <v>731</v>
      </c>
      <c r="L492" s="117">
        <v>526</v>
      </c>
      <c r="M492" s="119">
        <v>396</v>
      </c>
      <c r="N492" s="117">
        <v>168</v>
      </c>
      <c r="O492" s="117">
        <v>799</v>
      </c>
      <c r="P492" s="118"/>
    </row>
    <row r="493" spans="1:16" s="1" customFormat="1" x14ac:dyDescent="0.25">
      <c r="A493" s="14"/>
      <c r="B493" s="116">
        <v>2016</v>
      </c>
      <c r="C493" s="117">
        <v>39844</v>
      </c>
      <c r="D493" s="117">
        <v>6055</v>
      </c>
      <c r="E493" s="117">
        <v>4177</v>
      </c>
      <c r="F493" s="119">
        <v>3238</v>
      </c>
      <c r="G493" s="117">
        <v>2010</v>
      </c>
      <c r="H493" s="117">
        <v>4852</v>
      </c>
      <c r="I493" s="118"/>
      <c r="J493" s="117">
        <v>6232</v>
      </c>
      <c r="K493" s="117">
        <v>702</v>
      </c>
      <c r="L493" s="117">
        <v>534</v>
      </c>
      <c r="M493" s="119">
        <v>421</v>
      </c>
      <c r="N493" s="117">
        <v>188</v>
      </c>
      <c r="O493" s="117">
        <v>792</v>
      </c>
      <c r="P493" s="118"/>
    </row>
    <row r="494" spans="1:16" s="1" customFormat="1" x14ac:dyDescent="0.25">
      <c r="A494" s="14"/>
      <c r="B494" s="116">
        <v>2015</v>
      </c>
      <c r="C494" s="117">
        <v>39193</v>
      </c>
      <c r="D494" s="117">
        <v>6194</v>
      </c>
      <c r="E494" s="117">
        <v>4037</v>
      </c>
      <c r="F494" s="117">
        <v>3179</v>
      </c>
      <c r="G494" s="117">
        <v>1970</v>
      </c>
      <c r="H494" s="117">
        <v>5335</v>
      </c>
      <c r="I494" s="118"/>
      <c r="J494" s="117">
        <v>6368</v>
      </c>
      <c r="K494" s="117">
        <v>664</v>
      </c>
      <c r="L494" s="117">
        <v>502</v>
      </c>
      <c r="M494" s="119">
        <v>384</v>
      </c>
      <c r="N494" s="117">
        <v>210</v>
      </c>
      <c r="O494" s="117">
        <v>851</v>
      </c>
      <c r="P494" s="118"/>
    </row>
    <row r="495" spans="1:16" s="1" customFormat="1" x14ac:dyDescent="0.25">
      <c r="A495" s="14"/>
      <c r="B495" s="116">
        <v>2014</v>
      </c>
      <c r="C495" s="117">
        <v>38918</v>
      </c>
      <c r="D495" s="117">
        <v>5524</v>
      </c>
      <c r="E495" s="117">
        <v>3515</v>
      </c>
      <c r="F495" s="117">
        <v>2643</v>
      </c>
      <c r="G495" s="117">
        <v>1520</v>
      </c>
      <c r="H495" s="117">
        <v>5581</v>
      </c>
      <c r="I495" s="118"/>
      <c r="J495" s="117">
        <v>6741</v>
      </c>
      <c r="K495" s="117">
        <v>655</v>
      </c>
      <c r="L495" s="117">
        <v>481</v>
      </c>
      <c r="M495" s="119">
        <v>367</v>
      </c>
      <c r="N495" s="117">
        <v>196</v>
      </c>
      <c r="O495" s="117">
        <v>1035</v>
      </c>
      <c r="P495" s="118"/>
    </row>
    <row r="496" spans="1:16" s="1" customFormat="1" x14ac:dyDescent="0.25">
      <c r="A496" s="28"/>
      <c r="B496" s="116">
        <v>2013</v>
      </c>
      <c r="C496" s="117">
        <v>41575</v>
      </c>
      <c r="D496" s="117">
        <v>5839</v>
      </c>
      <c r="E496" s="117">
        <v>3954</v>
      </c>
      <c r="F496" s="117">
        <v>3041</v>
      </c>
      <c r="G496" s="117">
        <v>1888</v>
      </c>
      <c r="H496" s="117">
        <v>6698</v>
      </c>
      <c r="I496" s="118"/>
      <c r="J496" s="117">
        <v>7137</v>
      </c>
      <c r="K496" s="117">
        <v>884</v>
      </c>
      <c r="L496" s="117">
        <v>678</v>
      </c>
      <c r="M496" s="117">
        <v>544</v>
      </c>
      <c r="N496" s="117">
        <v>317</v>
      </c>
      <c r="O496" s="117">
        <v>1101</v>
      </c>
      <c r="P496" s="118"/>
    </row>
    <row r="497" spans="1:16" s="1" customFormat="1" x14ac:dyDescent="0.25">
      <c r="A497" s="14"/>
      <c r="B497" s="116">
        <v>2012</v>
      </c>
      <c r="C497" s="117">
        <v>45797</v>
      </c>
      <c r="D497" s="117">
        <v>4309</v>
      </c>
      <c r="E497" s="117">
        <v>2715</v>
      </c>
      <c r="F497" s="117">
        <v>1966</v>
      </c>
      <c r="G497" s="117">
        <v>1162</v>
      </c>
      <c r="H497" s="117">
        <v>9923</v>
      </c>
      <c r="I497" s="118"/>
      <c r="J497" s="117">
        <v>8101</v>
      </c>
      <c r="K497" s="117">
        <v>586</v>
      </c>
      <c r="L497" s="117">
        <v>396</v>
      </c>
      <c r="M497" s="117">
        <v>289</v>
      </c>
      <c r="N497" s="117">
        <v>151</v>
      </c>
      <c r="O497" s="117">
        <v>1866</v>
      </c>
      <c r="P497" s="118"/>
    </row>
    <row r="498" spans="1:16" s="1" customFormat="1" x14ac:dyDescent="0.25">
      <c r="A498" s="14"/>
      <c r="B498" s="116">
        <v>2011</v>
      </c>
      <c r="C498" s="117">
        <v>53280</v>
      </c>
      <c r="D498" s="117">
        <v>4985</v>
      </c>
      <c r="E498" s="117">
        <v>3027</v>
      </c>
      <c r="F498" s="117">
        <v>1973</v>
      </c>
      <c r="G498" s="117">
        <v>1097</v>
      </c>
      <c r="H498" s="117">
        <v>11420</v>
      </c>
      <c r="I498" s="118"/>
      <c r="J498" s="117">
        <v>9394</v>
      </c>
      <c r="K498" s="117">
        <v>688</v>
      </c>
      <c r="L498" s="117">
        <v>436</v>
      </c>
      <c r="M498" s="117">
        <v>277</v>
      </c>
      <c r="N498" s="117">
        <v>135</v>
      </c>
      <c r="O498" s="117">
        <v>1840</v>
      </c>
      <c r="P498" s="118"/>
    </row>
    <row r="499" spans="1:16" s="1" customFormat="1" x14ac:dyDescent="0.25">
      <c r="A499" s="14"/>
      <c r="B499" s="116">
        <v>2010</v>
      </c>
      <c r="C499" s="117">
        <v>59092</v>
      </c>
      <c r="D499" s="117">
        <v>5762</v>
      </c>
      <c r="E499" s="117">
        <v>3669</v>
      </c>
      <c r="F499" s="117">
        <v>2319</v>
      </c>
      <c r="G499" s="117">
        <v>1106</v>
      </c>
      <c r="H499" s="117">
        <v>11067</v>
      </c>
      <c r="I499" s="118"/>
      <c r="J499" s="117">
        <v>10408</v>
      </c>
      <c r="K499" s="117">
        <v>1368</v>
      </c>
      <c r="L499" s="117">
        <v>970</v>
      </c>
      <c r="M499" s="117">
        <v>710</v>
      </c>
      <c r="N499" s="117">
        <v>326</v>
      </c>
      <c r="O499" s="117">
        <v>1711</v>
      </c>
      <c r="P499" s="118"/>
    </row>
    <row r="500" spans="1:16" s="1" customFormat="1" x14ac:dyDescent="0.25">
      <c r="A500" s="14"/>
      <c r="B500" s="116">
        <v>2009</v>
      </c>
      <c r="C500" s="117">
        <v>68096</v>
      </c>
      <c r="D500" s="117">
        <v>7192</v>
      </c>
      <c r="E500" s="117">
        <v>4110</v>
      </c>
      <c r="F500" s="117">
        <v>2578</v>
      </c>
      <c r="G500" s="117">
        <v>1038</v>
      </c>
      <c r="H500" s="117">
        <v>14764</v>
      </c>
      <c r="I500" s="118"/>
      <c r="J500" s="117">
        <v>10684</v>
      </c>
      <c r="K500" s="117">
        <v>1070</v>
      </c>
      <c r="L500" s="117">
        <v>734</v>
      </c>
      <c r="M500" s="117">
        <v>522</v>
      </c>
      <c r="N500" s="117">
        <v>195</v>
      </c>
      <c r="O500" s="117">
        <v>1901</v>
      </c>
      <c r="P500" s="118"/>
    </row>
    <row r="501" spans="1:16" s="1" customFormat="1" x14ac:dyDescent="0.25">
      <c r="A501" s="14"/>
      <c r="B501" s="116">
        <v>2008</v>
      </c>
      <c r="C501" s="117">
        <v>74971</v>
      </c>
      <c r="D501" s="117">
        <v>10956</v>
      </c>
      <c r="E501" s="117">
        <v>7111</v>
      </c>
      <c r="F501" s="117">
        <v>3784</v>
      </c>
      <c r="G501" s="117">
        <v>1362</v>
      </c>
      <c r="H501" s="117">
        <v>13960</v>
      </c>
      <c r="I501" s="118"/>
      <c r="J501" s="117">
        <v>11484</v>
      </c>
      <c r="K501" s="117">
        <v>1364</v>
      </c>
      <c r="L501" s="117">
        <v>876</v>
      </c>
      <c r="M501" s="117">
        <v>635</v>
      </c>
      <c r="N501" s="117">
        <v>262</v>
      </c>
      <c r="O501" s="117">
        <v>1809</v>
      </c>
      <c r="P501" s="118"/>
    </row>
    <row r="502" spans="1:16" s="1" customFormat="1" x14ac:dyDescent="0.25">
      <c r="A502" s="14"/>
      <c r="B502" s="110" t="s">
        <v>64</v>
      </c>
      <c r="C502" s="110"/>
      <c r="D502" s="110"/>
      <c r="E502" s="110"/>
      <c r="F502" s="110"/>
      <c r="G502" s="110"/>
      <c r="H502" s="110"/>
      <c r="I502" s="110"/>
      <c r="J502" s="110"/>
      <c r="K502" s="110"/>
      <c r="L502" s="110"/>
      <c r="M502" s="110"/>
      <c r="N502" s="110"/>
      <c r="O502" s="110"/>
      <c r="P502" s="110"/>
    </row>
    <row r="503" spans="1:16" s="1" customFormat="1" x14ac:dyDescent="0.25">
      <c r="A503" s="14"/>
      <c r="B503" s="113">
        <v>2023</v>
      </c>
      <c r="C503" s="114">
        <v>56015</v>
      </c>
      <c r="D503" s="114">
        <v>5460</v>
      </c>
      <c r="E503" s="120"/>
      <c r="F503" s="121"/>
      <c r="G503" s="120"/>
      <c r="H503" s="114">
        <v>1541</v>
      </c>
      <c r="I503" s="118" t="s">
        <v>307</v>
      </c>
      <c r="J503" s="114">
        <v>45204</v>
      </c>
      <c r="K503" s="114">
        <v>4867</v>
      </c>
      <c r="L503" s="120"/>
      <c r="M503" s="121"/>
      <c r="N503" s="120"/>
      <c r="O503" s="117" t="s">
        <v>159</v>
      </c>
      <c r="P503" s="115"/>
    </row>
    <row r="504" spans="1:16" s="1" customFormat="1" x14ac:dyDescent="0.25">
      <c r="A504" s="14"/>
      <c r="B504" s="116">
        <v>2022</v>
      </c>
      <c r="C504" s="117">
        <v>52933</v>
      </c>
      <c r="D504" s="117">
        <v>4961</v>
      </c>
      <c r="E504" s="117">
        <v>4611</v>
      </c>
      <c r="F504" s="122"/>
      <c r="G504" s="123"/>
      <c r="H504" s="117">
        <v>2778</v>
      </c>
      <c r="I504" s="118" t="s">
        <v>306</v>
      </c>
      <c r="J504" s="117">
        <v>42541</v>
      </c>
      <c r="K504" s="117">
        <v>4507</v>
      </c>
      <c r="L504" s="117">
        <v>4115</v>
      </c>
      <c r="M504" s="122"/>
      <c r="N504" s="123"/>
      <c r="O504" s="117">
        <v>2541</v>
      </c>
      <c r="P504" s="118" t="s">
        <v>306</v>
      </c>
    </row>
    <row r="505" spans="1:16" s="1" customFormat="1" x14ac:dyDescent="0.25">
      <c r="A505" s="14"/>
      <c r="B505" s="116">
        <v>2021</v>
      </c>
      <c r="C505" s="117">
        <v>50461</v>
      </c>
      <c r="D505" s="117">
        <v>4828</v>
      </c>
      <c r="E505" s="117">
        <v>4489</v>
      </c>
      <c r="F505" s="117">
        <v>4091</v>
      </c>
      <c r="G505" s="123"/>
      <c r="H505" s="117">
        <v>2394</v>
      </c>
      <c r="I505" s="118"/>
      <c r="J505" s="117">
        <v>40217</v>
      </c>
      <c r="K505" s="117">
        <v>4212</v>
      </c>
      <c r="L505" s="117">
        <v>3897</v>
      </c>
      <c r="M505" s="117">
        <v>3474</v>
      </c>
      <c r="N505" s="123"/>
      <c r="O505" s="117">
        <v>2135</v>
      </c>
      <c r="P505" s="118"/>
    </row>
    <row r="506" spans="1:16" s="1" customFormat="1" x14ac:dyDescent="0.25">
      <c r="A506" s="14"/>
      <c r="B506" s="116">
        <v>2020</v>
      </c>
      <c r="C506" s="117">
        <v>47373</v>
      </c>
      <c r="D506" s="117">
        <v>4277</v>
      </c>
      <c r="E506" s="117">
        <v>3954</v>
      </c>
      <c r="F506" s="117">
        <v>3615</v>
      </c>
      <c r="G506" s="123"/>
      <c r="H506" s="117">
        <v>1853</v>
      </c>
      <c r="I506" s="118"/>
      <c r="J506" s="117">
        <v>37654</v>
      </c>
      <c r="K506" s="117">
        <v>3767</v>
      </c>
      <c r="L506" s="117">
        <v>3473</v>
      </c>
      <c r="M506" s="117">
        <v>3106</v>
      </c>
      <c r="N506" s="123"/>
      <c r="O506" s="117">
        <v>1734</v>
      </c>
      <c r="P506" s="118"/>
    </row>
    <row r="507" spans="1:16" s="1" customFormat="1" x14ac:dyDescent="0.25">
      <c r="A507" s="14"/>
      <c r="B507" s="116">
        <v>2019</v>
      </c>
      <c r="C507" s="117">
        <v>45486</v>
      </c>
      <c r="D507" s="117">
        <v>5343</v>
      </c>
      <c r="E507" s="119">
        <v>4982</v>
      </c>
      <c r="F507" s="117">
        <v>4664</v>
      </c>
      <c r="G507" s="123"/>
      <c r="H507" s="117">
        <v>2247</v>
      </c>
      <c r="I507" s="118"/>
      <c r="J507" s="117">
        <v>36026</v>
      </c>
      <c r="K507" s="117">
        <v>4772</v>
      </c>
      <c r="L507" s="117">
        <v>4444</v>
      </c>
      <c r="M507" s="117">
        <v>4104</v>
      </c>
      <c r="N507" s="123"/>
      <c r="O507" s="117">
        <v>1983</v>
      </c>
      <c r="P507" s="118"/>
    </row>
    <row r="508" spans="1:16" s="1" customFormat="1" x14ac:dyDescent="0.25">
      <c r="A508" s="14"/>
      <c r="B508" s="116">
        <v>2018</v>
      </c>
      <c r="C508" s="117">
        <v>42041</v>
      </c>
      <c r="D508" s="117">
        <v>4201</v>
      </c>
      <c r="E508" s="117">
        <v>3886</v>
      </c>
      <c r="F508" s="119">
        <v>3558</v>
      </c>
      <c r="G508" s="117">
        <v>2850</v>
      </c>
      <c r="H508" s="117">
        <v>2056</v>
      </c>
      <c r="I508" s="118"/>
      <c r="J508" s="117">
        <v>32844</v>
      </c>
      <c r="K508" s="117">
        <v>3582</v>
      </c>
      <c r="L508" s="117">
        <v>3332</v>
      </c>
      <c r="M508" s="119">
        <v>2980</v>
      </c>
      <c r="N508" s="117">
        <v>2304</v>
      </c>
      <c r="O508" s="117">
        <v>1715</v>
      </c>
      <c r="P508" s="118"/>
    </row>
    <row r="509" spans="1:16" s="1" customFormat="1" x14ac:dyDescent="0.25">
      <c r="A509" s="14"/>
      <c r="B509" s="116">
        <v>2017</v>
      </c>
      <c r="C509" s="117">
        <v>40120</v>
      </c>
      <c r="D509" s="117">
        <v>3557</v>
      </c>
      <c r="E509" s="117">
        <v>3266</v>
      </c>
      <c r="F509" s="119">
        <v>2983</v>
      </c>
      <c r="G509" s="117">
        <v>2427</v>
      </c>
      <c r="H509" s="117">
        <v>2157</v>
      </c>
      <c r="I509" s="118"/>
      <c r="J509" s="117">
        <v>31125</v>
      </c>
      <c r="K509" s="117">
        <v>3145</v>
      </c>
      <c r="L509" s="117">
        <v>2914</v>
      </c>
      <c r="M509" s="119">
        <v>2619</v>
      </c>
      <c r="N509" s="117">
        <v>2026</v>
      </c>
      <c r="O509" s="117">
        <v>1746</v>
      </c>
      <c r="P509" s="118"/>
    </row>
    <row r="510" spans="1:16" s="1" customFormat="1" x14ac:dyDescent="0.25">
      <c r="A510" s="14"/>
      <c r="B510" s="116">
        <v>2016</v>
      </c>
      <c r="C510" s="117">
        <v>39022</v>
      </c>
      <c r="D510" s="117">
        <v>3110</v>
      </c>
      <c r="E510" s="117">
        <v>2805</v>
      </c>
      <c r="F510" s="119">
        <v>2540</v>
      </c>
      <c r="G510" s="117">
        <v>2102</v>
      </c>
      <c r="H510" s="117">
        <v>2492</v>
      </c>
      <c r="I510" s="118"/>
      <c r="J510" s="117">
        <v>29974</v>
      </c>
      <c r="K510" s="117">
        <v>2713</v>
      </c>
      <c r="L510" s="117">
        <v>2495</v>
      </c>
      <c r="M510" s="119">
        <v>2197</v>
      </c>
      <c r="N510" s="117">
        <v>1745</v>
      </c>
      <c r="O510" s="117">
        <v>2041</v>
      </c>
      <c r="P510" s="118"/>
    </row>
    <row r="511" spans="1:16" s="1" customFormat="1" x14ac:dyDescent="0.25">
      <c r="A511" s="14"/>
      <c r="B511" s="116">
        <v>2015</v>
      </c>
      <c r="C511" s="117">
        <v>38713</v>
      </c>
      <c r="D511" s="117">
        <v>3074</v>
      </c>
      <c r="E511" s="117">
        <v>2796</v>
      </c>
      <c r="F511" s="117">
        <v>2533</v>
      </c>
      <c r="G511" s="117">
        <v>2005</v>
      </c>
      <c r="H511" s="117">
        <v>2818</v>
      </c>
      <c r="I511" s="118"/>
      <c r="J511" s="117">
        <v>29646</v>
      </c>
      <c r="K511" s="117">
        <v>2698</v>
      </c>
      <c r="L511" s="117">
        <v>2489</v>
      </c>
      <c r="M511" s="119">
        <v>2201</v>
      </c>
      <c r="N511" s="117">
        <v>1698</v>
      </c>
      <c r="O511" s="117">
        <v>2383</v>
      </c>
      <c r="P511" s="118"/>
    </row>
    <row r="512" spans="1:16" s="1" customFormat="1" x14ac:dyDescent="0.25">
      <c r="A512" s="14"/>
      <c r="B512" s="116">
        <v>2014</v>
      </c>
      <c r="C512" s="117">
        <v>38926</v>
      </c>
      <c r="D512" s="117">
        <v>2944</v>
      </c>
      <c r="E512" s="117">
        <v>2622</v>
      </c>
      <c r="F512" s="117">
        <v>2333</v>
      </c>
      <c r="G512" s="117">
        <v>1767</v>
      </c>
      <c r="H512" s="117">
        <v>3211</v>
      </c>
      <c r="I512" s="118"/>
      <c r="J512" s="117">
        <v>29627</v>
      </c>
      <c r="K512" s="117">
        <v>2674</v>
      </c>
      <c r="L512" s="117">
        <v>2441</v>
      </c>
      <c r="M512" s="119">
        <v>2132</v>
      </c>
      <c r="N512" s="117">
        <v>1577</v>
      </c>
      <c r="O512" s="117">
        <v>2649</v>
      </c>
      <c r="P512" s="118"/>
    </row>
    <row r="513" spans="1:16" s="1" customFormat="1" x14ac:dyDescent="0.25">
      <c r="A513" s="28"/>
      <c r="B513" s="116">
        <v>2013</v>
      </c>
      <c r="C513" s="117">
        <v>39760</v>
      </c>
      <c r="D513" s="117">
        <v>2856</v>
      </c>
      <c r="E513" s="117">
        <v>2616</v>
      </c>
      <c r="F513" s="117">
        <v>2301</v>
      </c>
      <c r="G513" s="117">
        <v>1784</v>
      </c>
      <c r="H513" s="117">
        <v>3745</v>
      </c>
      <c r="I513" s="118"/>
      <c r="J513" s="117">
        <v>30399</v>
      </c>
      <c r="K513" s="117">
        <v>2647</v>
      </c>
      <c r="L513" s="117">
        <v>2433</v>
      </c>
      <c r="M513" s="117">
        <v>2112</v>
      </c>
      <c r="N513" s="117">
        <v>1585</v>
      </c>
      <c r="O513" s="117">
        <v>3412</v>
      </c>
      <c r="P513" s="118"/>
    </row>
    <row r="514" spans="1:16" s="1" customFormat="1" x14ac:dyDescent="0.25">
      <c r="A514" s="14"/>
      <c r="B514" s="116">
        <v>2012</v>
      </c>
      <c r="C514" s="117">
        <v>41795</v>
      </c>
      <c r="D514" s="117">
        <v>2453</v>
      </c>
      <c r="E514" s="117">
        <v>2154</v>
      </c>
      <c r="F514" s="117">
        <v>1862</v>
      </c>
      <c r="G514" s="117">
        <v>1353</v>
      </c>
      <c r="H514" s="117">
        <v>4782</v>
      </c>
      <c r="I514" s="118"/>
      <c r="J514" s="117">
        <v>32414</v>
      </c>
      <c r="K514" s="117">
        <v>2222</v>
      </c>
      <c r="L514" s="117">
        <v>1970</v>
      </c>
      <c r="M514" s="117">
        <v>1670</v>
      </c>
      <c r="N514" s="117">
        <v>1145</v>
      </c>
      <c r="O514" s="117">
        <v>4626</v>
      </c>
      <c r="P514" s="118"/>
    </row>
    <row r="515" spans="1:16" s="1" customFormat="1" x14ac:dyDescent="0.25">
      <c r="A515" s="14"/>
      <c r="B515" s="116">
        <v>2011</v>
      </c>
      <c r="C515" s="117">
        <v>44700</v>
      </c>
      <c r="D515" s="117">
        <v>3105</v>
      </c>
      <c r="E515" s="117">
        <v>2727</v>
      </c>
      <c r="F515" s="117">
        <v>2296</v>
      </c>
      <c r="G515" s="117">
        <v>1597</v>
      </c>
      <c r="H515" s="117">
        <v>5317</v>
      </c>
      <c r="I515" s="118"/>
      <c r="J515" s="117">
        <v>35455</v>
      </c>
      <c r="K515" s="117">
        <v>2802</v>
      </c>
      <c r="L515" s="117">
        <v>2460</v>
      </c>
      <c r="M515" s="117">
        <v>2002</v>
      </c>
      <c r="N515" s="117">
        <v>1348</v>
      </c>
      <c r="O515" s="117">
        <v>5218</v>
      </c>
      <c r="P515" s="118"/>
    </row>
    <row r="516" spans="1:16" s="1" customFormat="1" x14ac:dyDescent="0.25">
      <c r="A516" s="14"/>
      <c r="B516" s="116">
        <v>2010</v>
      </c>
      <c r="C516" s="117">
        <v>46371</v>
      </c>
      <c r="D516" s="117">
        <v>2866</v>
      </c>
      <c r="E516" s="117">
        <v>2618</v>
      </c>
      <c r="F516" s="117">
        <v>2208</v>
      </c>
      <c r="G516" s="117">
        <v>1426</v>
      </c>
      <c r="H516" s="117">
        <v>4812</v>
      </c>
      <c r="I516" s="118"/>
      <c r="J516" s="117">
        <v>37411</v>
      </c>
      <c r="K516" s="117">
        <v>2775</v>
      </c>
      <c r="L516" s="117">
        <v>2426</v>
      </c>
      <c r="M516" s="117">
        <v>1967</v>
      </c>
      <c r="N516" s="117">
        <v>1174</v>
      </c>
      <c r="O516" s="117">
        <v>4789</v>
      </c>
      <c r="P516" s="118"/>
    </row>
    <row r="517" spans="1:16" s="1" customFormat="1" x14ac:dyDescent="0.25">
      <c r="A517" s="14"/>
      <c r="B517" s="116">
        <v>2009</v>
      </c>
      <c r="C517" s="117">
        <v>48590</v>
      </c>
      <c r="D517" s="117">
        <v>3076</v>
      </c>
      <c r="E517" s="117">
        <v>2736</v>
      </c>
      <c r="F517" s="117">
        <v>2365</v>
      </c>
      <c r="G517" s="117">
        <v>1399</v>
      </c>
      <c r="H517" s="117">
        <v>4959</v>
      </c>
      <c r="I517" s="118"/>
      <c r="J517" s="117">
        <v>39055</v>
      </c>
      <c r="K517" s="117">
        <v>2857</v>
      </c>
      <c r="L517" s="117">
        <v>2503</v>
      </c>
      <c r="M517" s="117">
        <v>2065</v>
      </c>
      <c r="N517" s="117">
        <v>1153</v>
      </c>
      <c r="O517" s="117">
        <v>4439</v>
      </c>
      <c r="P517" s="118"/>
    </row>
    <row r="518" spans="1:16" s="1" customFormat="1" x14ac:dyDescent="0.25">
      <c r="A518" s="14"/>
      <c r="B518" s="116">
        <v>2008</v>
      </c>
      <c r="C518" s="117">
        <v>50074</v>
      </c>
      <c r="D518" s="117">
        <v>4045</v>
      </c>
      <c r="E518" s="117">
        <v>3620</v>
      </c>
      <c r="F518" s="117">
        <v>3114</v>
      </c>
      <c r="G518" s="117">
        <v>1829</v>
      </c>
      <c r="H518" s="117">
        <v>4578</v>
      </c>
      <c r="I518" s="118"/>
      <c r="J518" s="117">
        <v>40627</v>
      </c>
      <c r="K518" s="117">
        <v>3750</v>
      </c>
      <c r="L518" s="117">
        <v>3314</v>
      </c>
      <c r="M518" s="117">
        <v>2812</v>
      </c>
      <c r="N518" s="117">
        <v>1480</v>
      </c>
      <c r="O518" s="117">
        <v>4338</v>
      </c>
      <c r="P518" s="118"/>
    </row>
    <row r="519" spans="1:16" s="1" customFormat="1" x14ac:dyDescent="0.25">
      <c r="A519" s="14"/>
      <c r="B519" s="151" t="s">
        <v>30</v>
      </c>
      <c r="C519" s="109"/>
      <c r="D519" s="109"/>
      <c r="E519" s="109"/>
      <c r="F519" s="109"/>
      <c r="G519" s="109"/>
      <c r="H519" s="109"/>
      <c r="I519" s="109"/>
      <c r="J519" s="109"/>
      <c r="K519" s="109"/>
      <c r="L519" s="109"/>
      <c r="M519" s="109"/>
      <c r="N519" s="109"/>
      <c r="O519" s="109"/>
      <c r="P519" s="109"/>
    </row>
    <row r="520" spans="1:16" s="1" customFormat="1" x14ac:dyDescent="0.25">
      <c r="A520" s="14"/>
      <c r="B520" s="110" t="s">
        <v>65</v>
      </c>
      <c r="C520" s="110"/>
      <c r="D520" s="110"/>
      <c r="E520" s="110"/>
      <c r="F520" s="110"/>
      <c r="G520" s="110"/>
      <c r="H520" s="110"/>
      <c r="I520" s="110"/>
      <c r="J520" s="110"/>
      <c r="K520" s="110"/>
      <c r="L520" s="110"/>
      <c r="M520" s="110"/>
      <c r="N520" s="110"/>
      <c r="O520" s="110"/>
      <c r="P520" s="110"/>
    </row>
    <row r="521" spans="1:16" s="1" customFormat="1" x14ac:dyDescent="0.25">
      <c r="A521" s="14"/>
      <c r="B521" s="113">
        <v>2023</v>
      </c>
      <c r="C521" s="114">
        <v>36822</v>
      </c>
      <c r="D521" s="114">
        <v>4382</v>
      </c>
      <c r="E521" s="120"/>
      <c r="F521" s="121"/>
      <c r="G521" s="120"/>
      <c r="H521" s="114">
        <v>2907</v>
      </c>
      <c r="I521" s="118" t="s">
        <v>307</v>
      </c>
      <c r="J521" s="114">
        <v>17548</v>
      </c>
      <c r="K521" s="114">
        <v>1741</v>
      </c>
      <c r="L521" s="120"/>
      <c r="M521" s="121"/>
      <c r="N521" s="120"/>
      <c r="O521" s="117" t="s">
        <v>159</v>
      </c>
      <c r="P521" s="115"/>
    </row>
    <row r="522" spans="1:16" s="1" customFormat="1" x14ac:dyDescent="0.25">
      <c r="A522" s="14"/>
      <c r="B522" s="116">
        <v>2022</v>
      </c>
      <c r="C522" s="117">
        <v>35115</v>
      </c>
      <c r="D522" s="117">
        <v>4016</v>
      </c>
      <c r="E522" s="117">
        <v>3302</v>
      </c>
      <c r="F522" s="122"/>
      <c r="G522" s="123"/>
      <c r="H522" s="117">
        <v>2823</v>
      </c>
      <c r="I522" s="118" t="s">
        <v>306</v>
      </c>
      <c r="J522" s="117">
        <v>16763</v>
      </c>
      <c r="K522" s="117">
        <v>1580</v>
      </c>
      <c r="L522" s="117">
        <v>1419</v>
      </c>
      <c r="M522" s="122"/>
      <c r="N522" s="123"/>
      <c r="O522" s="117">
        <v>1064</v>
      </c>
      <c r="P522" s="118" t="s">
        <v>306</v>
      </c>
    </row>
    <row r="523" spans="1:16" s="1" customFormat="1" x14ac:dyDescent="0.25">
      <c r="A523" s="14"/>
      <c r="B523" s="116">
        <v>2021</v>
      </c>
      <c r="C523" s="117">
        <v>33543</v>
      </c>
      <c r="D523" s="117">
        <v>3704</v>
      </c>
      <c r="E523" s="117">
        <v>3139</v>
      </c>
      <c r="F523" s="117">
        <v>2690</v>
      </c>
      <c r="G523" s="123"/>
      <c r="H523" s="117">
        <v>2377</v>
      </c>
      <c r="I523" s="118"/>
      <c r="J523" s="117">
        <v>16101</v>
      </c>
      <c r="K523" s="117">
        <v>1587</v>
      </c>
      <c r="L523" s="117">
        <v>1453</v>
      </c>
      <c r="M523" s="117">
        <v>1304</v>
      </c>
      <c r="N523" s="123"/>
      <c r="O523" s="117">
        <v>918</v>
      </c>
      <c r="P523" s="118"/>
    </row>
    <row r="524" spans="1:16" s="1" customFormat="1" x14ac:dyDescent="0.25">
      <c r="A524" s="14"/>
      <c r="B524" s="110" t="s">
        <v>66</v>
      </c>
      <c r="C524" s="110"/>
      <c r="D524" s="110"/>
      <c r="E524" s="110"/>
      <c r="F524" s="110"/>
      <c r="G524" s="110"/>
      <c r="H524" s="110"/>
      <c r="I524" s="110"/>
      <c r="J524" s="110"/>
      <c r="K524" s="110"/>
      <c r="L524" s="110"/>
      <c r="M524" s="110"/>
      <c r="N524" s="110"/>
      <c r="O524" s="110"/>
      <c r="P524" s="110"/>
    </row>
    <row r="525" spans="1:16" s="1" customFormat="1" x14ac:dyDescent="0.25">
      <c r="A525" s="14"/>
      <c r="B525" s="113">
        <v>2023</v>
      </c>
      <c r="C525" s="114">
        <v>19649</v>
      </c>
      <c r="D525" s="114">
        <v>1999</v>
      </c>
      <c r="E525" s="120"/>
      <c r="F525" s="121"/>
      <c r="G525" s="120"/>
      <c r="H525" s="114">
        <v>1823</v>
      </c>
      <c r="I525" s="118" t="s">
        <v>307</v>
      </c>
      <c r="J525" s="114">
        <v>7673</v>
      </c>
      <c r="K525" s="114">
        <v>640</v>
      </c>
      <c r="L525" s="120"/>
      <c r="M525" s="121"/>
      <c r="N525" s="120"/>
      <c r="O525" s="117" t="s">
        <v>159</v>
      </c>
      <c r="P525" s="115"/>
    </row>
    <row r="526" spans="1:16" s="1" customFormat="1" x14ac:dyDescent="0.25">
      <c r="A526" s="14"/>
      <c r="B526" s="116">
        <v>2022</v>
      </c>
      <c r="C526" s="117">
        <v>19211</v>
      </c>
      <c r="D526" s="117">
        <v>1785</v>
      </c>
      <c r="E526" s="117">
        <v>1389</v>
      </c>
      <c r="F526" s="122"/>
      <c r="G526" s="123"/>
      <c r="H526" s="117">
        <v>1638</v>
      </c>
      <c r="I526" s="118" t="s">
        <v>306</v>
      </c>
      <c r="J526" s="117">
        <v>7393</v>
      </c>
      <c r="K526" s="117">
        <v>571</v>
      </c>
      <c r="L526" s="117">
        <v>506</v>
      </c>
      <c r="M526" s="122"/>
      <c r="N526" s="123"/>
      <c r="O526" s="117">
        <v>400</v>
      </c>
      <c r="P526" s="118" t="s">
        <v>306</v>
      </c>
    </row>
    <row r="527" spans="1:16" s="1" customFormat="1" x14ac:dyDescent="0.25">
      <c r="A527" s="14"/>
      <c r="B527" s="116">
        <v>2021</v>
      </c>
      <c r="C527" s="117">
        <v>18720</v>
      </c>
      <c r="D527" s="117">
        <v>1756</v>
      </c>
      <c r="E527" s="117">
        <v>1441</v>
      </c>
      <c r="F527" s="117">
        <v>1202</v>
      </c>
      <c r="G527" s="123"/>
      <c r="H527" s="117">
        <v>1307</v>
      </c>
      <c r="I527" s="118"/>
      <c r="J527" s="117">
        <v>7173</v>
      </c>
      <c r="K527" s="117">
        <v>571</v>
      </c>
      <c r="L527" s="117">
        <v>520</v>
      </c>
      <c r="M527" s="117">
        <v>471</v>
      </c>
      <c r="N527" s="123"/>
      <c r="O527" s="117">
        <v>374</v>
      </c>
      <c r="P527" s="118"/>
    </row>
    <row r="528" spans="1:16" s="1" customFormat="1" x14ac:dyDescent="0.25">
      <c r="A528" s="14"/>
      <c r="B528" s="110" t="s">
        <v>359</v>
      </c>
      <c r="C528" s="110"/>
      <c r="D528" s="110"/>
      <c r="E528" s="110"/>
      <c r="F528" s="110"/>
      <c r="G528" s="110"/>
      <c r="H528" s="110"/>
      <c r="I528" s="110"/>
      <c r="J528" s="110"/>
      <c r="K528" s="110"/>
      <c r="L528" s="110"/>
      <c r="M528" s="110"/>
      <c r="N528" s="110"/>
      <c r="O528" s="110"/>
      <c r="P528" s="110"/>
    </row>
    <row r="529" spans="1:16" s="1" customFormat="1" x14ac:dyDescent="0.25">
      <c r="A529" s="14"/>
      <c r="B529" s="113">
        <v>2023</v>
      </c>
      <c r="C529" s="114">
        <v>9084</v>
      </c>
      <c r="D529" s="114">
        <v>1210</v>
      </c>
      <c r="E529" s="120"/>
      <c r="F529" s="121"/>
      <c r="G529" s="120"/>
      <c r="H529" s="114">
        <v>796</v>
      </c>
      <c r="I529" s="118" t="s">
        <v>307</v>
      </c>
      <c r="J529" s="114">
        <v>3954</v>
      </c>
      <c r="K529" s="114">
        <v>381</v>
      </c>
      <c r="L529" s="120"/>
      <c r="M529" s="121"/>
      <c r="N529" s="120"/>
      <c r="O529" s="117" t="s">
        <v>159</v>
      </c>
      <c r="P529" s="115"/>
    </row>
    <row r="530" spans="1:16" s="1" customFormat="1" x14ac:dyDescent="0.25">
      <c r="A530" s="14"/>
      <c r="B530" s="116">
        <v>2022</v>
      </c>
      <c r="C530" s="117">
        <v>8615</v>
      </c>
      <c r="D530" s="117">
        <v>1025</v>
      </c>
      <c r="E530" s="117">
        <v>810</v>
      </c>
      <c r="F530" s="122"/>
      <c r="G530" s="123"/>
      <c r="H530" s="117">
        <v>816</v>
      </c>
      <c r="I530" s="118" t="s">
        <v>306</v>
      </c>
      <c r="J530" s="117">
        <v>3763</v>
      </c>
      <c r="K530" s="117">
        <v>383</v>
      </c>
      <c r="L530" s="117">
        <v>343</v>
      </c>
      <c r="M530" s="122"/>
      <c r="N530" s="123"/>
      <c r="O530" s="117">
        <v>234</v>
      </c>
      <c r="P530" s="118" t="s">
        <v>306</v>
      </c>
    </row>
    <row r="531" spans="1:16" s="1" customFormat="1" x14ac:dyDescent="0.25">
      <c r="A531" s="14"/>
      <c r="B531" s="116">
        <v>2021</v>
      </c>
      <c r="C531" s="117">
        <v>8266</v>
      </c>
      <c r="D531" s="117">
        <v>1043</v>
      </c>
      <c r="E531" s="117">
        <v>850</v>
      </c>
      <c r="F531" s="117">
        <v>694</v>
      </c>
      <c r="G531" s="123"/>
      <c r="H531" s="117">
        <v>674</v>
      </c>
      <c r="I531" s="118"/>
      <c r="J531" s="117">
        <v>3558</v>
      </c>
      <c r="K531" s="117">
        <v>336</v>
      </c>
      <c r="L531" s="117">
        <v>316</v>
      </c>
      <c r="M531" s="117">
        <v>289</v>
      </c>
      <c r="N531" s="123"/>
      <c r="O531" s="117">
        <v>197</v>
      </c>
      <c r="P531" s="118"/>
    </row>
    <row r="532" spans="1:16" s="1" customFormat="1" x14ac:dyDescent="0.25">
      <c r="A532" s="14"/>
      <c r="B532" s="110" t="s">
        <v>357</v>
      </c>
      <c r="C532" s="110"/>
      <c r="D532" s="110"/>
      <c r="E532" s="110"/>
      <c r="F532" s="110"/>
      <c r="G532" s="110"/>
      <c r="H532" s="110"/>
      <c r="I532" s="110"/>
      <c r="J532" s="110"/>
      <c r="K532" s="110"/>
      <c r="L532" s="110"/>
      <c r="M532" s="110"/>
      <c r="N532" s="110"/>
      <c r="O532" s="110"/>
      <c r="P532" s="110"/>
    </row>
    <row r="533" spans="1:16" s="1" customFormat="1" x14ac:dyDescent="0.25">
      <c r="A533" s="14"/>
      <c r="B533" s="113">
        <v>2023</v>
      </c>
      <c r="C533" s="114">
        <v>18847</v>
      </c>
      <c r="D533" s="114">
        <v>2737</v>
      </c>
      <c r="E533" s="120"/>
      <c r="F533" s="121"/>
      <c r="G533" s="120"/>
      <c r="H533" s="114">
        <v>1301</v>
      </c>
      <c r="I533" s="118" t="s">
        <v>307</v>
      </c>
      <c r="J533" s="114">
        <v>9943</v>
      </c>
      <c r="K533" s="114">
        <v>1218</v>
      </c>
      <c r="L533" s="120"/>
      <c r="M533" s="121"/>
      <c r="N533" s="120"/>
      <c r="O533" s="117" t="s">
        <v>159</v>
      </c>
      <c r="P533" s="115"/>
    </row>
    <row r="534" spans="1:16" s="1" customFormat="1" x14ac:dyDescent="0.25">
      <c r="A534" s="14"/>
      <c r="B534" s="116">
        <v>2022</v>
      </c>
      <c r="C534" s="117">
        <v>17739</v>
      </c>
      <c r="D534" s="117">
        <v>2498</v>
      </c>
      <c r="E534" s="117">
        <v>2005</v>
      </c>
      <c r="F534" s="122"/>
      <c r="G534" s="123"/>
      <c r="H534" s="117">
        <v>1876</v>
      </c>
      <c r="I534" s="118" t="s">
        <v>306</v>
      </c>
      <c r="J534" s="117">
        <v>9356</v>
      </c>
      <c r="K534" s="117">
        <v>1127</v>
      </c>
      <c r="L534" s="117">
        <v>1011</v>
      </c>
      <c r="M534" s="122"/>
      <c r="N534" s="123"/>
      <c r="O534" s="117">
        <v>756</v>
      </c>
      <c r="P534" s="118" t="s">
        <v>306</v>
      </c>
    </row>
    <row r="535" spans="1:16" s="1" customFormat="1" x14ac:dyDescent="0.25">
      <c r="A535" s="14"/>
      <c r="B535" s="116">
        <v>2021</v>
      </c>
      <c r="C535" s="117">
        <v>16747</v>
      </c>
      <c r="D535" s="117">
        <v>2310</v>
      </c>
      <c r="E535" s="117">
        <v>1854</v>
      </c>
      <c r="F535" s="117">
        <v>1482</v>
      </c>
      <c r="G535" s="123"/>
      <c r="H535" s="117">
        <v>1547</v>
      </c>
      <c r="I535" s="118"/>
      <c r="J535" s="117">
        <v>8871</v>
      </c>
      <c r="K535" s="117">
        <v>1030</v>
      </c>
      <c r="L535" s="117">
        <v>917</v>
      </c>
      <c r="M535" s="117">
        <v>788</v>
      </c>
      <c r="N535" s="123"/>
      <c r="O535" s="117">
        <v>643</v>
      </c>
      <c r="P535" s="118"/>
    </row>
    <row r="536" spans="1:16" s="1" customFormat="1" x14ac:dyDescent="0.25">
      <c r="A536" s="14"/>
      <c r="B536" s="110" t="s">
        <v>358</v>
      </c>
      <c r="C536" s="110"/>
      <c r="D536" s="110"/>
      <c r="E536" s="110"/>
      <c r="F536" s="110"/>
      <c r="G536" s="110"/>
      <c r="H536" s="110"/>
      <c r="I536" s="110"/>
      <c r="J536" s="110"/>
      <c r="K536" s="110"/>
      <c r="L536" s="110"/>
      <c r="M536" s="110"/>
      <c r="N536" s="110"/>
      <c r="O536" s="110"/>
      <c r="P536" s="110"/>
    </row>
    <row r="537" spans="1:16" s="1" customFormat="1" x14ac:dyDescent="0.25">
      <c r="A537" s="14"/>
      <c r="B537" s="113">
        <v>2023</v>
      </c>
      <c r="C537" s="114">
        <v>7345</v>
      </c>
      <c r="D537" s="114">
        <v>1342</v>
      </c>
      <c r="E537" s="120"/>
      <c r="F537" s="121"/>
      <c r="G537" s="120"/>
      <c r="H537" s="114">
        <v>548</v>
      </c>
      <c r="I537" s="118" t="s">
        <v>307</v>
      </c>
      <c r="J537" s="114">
        <v>3767</v>
      </c>
      <c r="K537" s="114">
        <v>559</v>
      </c>
      <c r="L537" s="120"/>
      <c r="M537" s="121"/>
      <c r="N537" s="120"/>
      <c r="O537" s="117" t="s">
        <v>159</v>
      </c>
      <c r="P537" s="115"/>
    </row>
    <row r="538" spans="1:16" s="1" customFormat="1" x14ac:dyDescent="0.25">
      <c r="A538" s="14"/>
      <c r="B538" s="116">
        <v>2022</v>
      </c>
      <c r="C538" s="117">
        <v>6782</v>
      </c>
      <c r="D538" s="117">
        <v>1228</v>
      </c>
      <c r="E538" s="117">
        <v>932</v>
      </c>
      <c r="F538" s="122"/>
      <c r="G538" s="123"/>
      <c r="H538" s="117">
        <v>867</v>
      </c>
      <c r="I538" s="118" t="s">
        <v>306</v>
      </c>
      <c r="J538" s="117">
        <v>3507</v>
      </c>
      <c r="K538" s="117">
        <v>510</v>
      </c>
      <c r="L538" s="117">
        <v>450</v>
      </c>
      <c r="M538" s="122"/>
      <c r="N538" s="123"/>
      <c r="O538" s="117">
        <v>339</v>
      </c>
      <c r="P538" s="118" t="s">
        <v>306</v>
      </c>
    </row>
    <row r="539" spans="1:16" s="1" customFormat="1" x14ac:dyDescent="0.25">
      <c r="A539" s="14"/>
      <c r="B539" s="116">
        <v>2021</v>
      </c>
      <c r="C539" s="117">
        <v>6184</v>
      </c>
      <c r="D539" s="117">
        <v>1021</v>
      </c>
      <c r="E539" s="117">
        <v>812</v>
      </c>
      <c r="F539" s="117">
        <v>643</v>
      </c>
      <c r="G539" s="123"/>
      <c r="H539" s="117">
        <v>659</v>
      </c>
      <c r="I539" s="118"/>
      <c r="J539" s="117">
        <v>3213</v>
      </c>
      <c r="K539" s="117">
        <v>425</v>
      </c>
      <c r="L539" s="117">
        <v>389</v>
      </c>
      <c r="M539" s="117">
        <v>327</v>
      </c>
      <c r="N539" s="123"/>
      <c r="O539" s="117">
        <v>240</v>
      </c>
      <c r="P539" s="118"/>
    </row>
    <row r="540" spans="1:16" s="1" customFormat="1" x14ac:dyDescent="0.25">
      <c r="A540" s="14"/>
      <c r="B540" s="110" t="s">
        <v>67</v>
      </c>
      <c r="C540" s="110"/>
      <c r="D540" s="110"/>
      <c r="E540" s="110"/>
      <c r="F540" s="110"/>
      <c r="G540" s="110"/>
      <c r="H540" s="110"/>
      <c r="I540" s="110"/>
      <c r="J540" s="110"/>
      <c r="K540" s="110"/>
      <c r="L540" s="110"/>
      <c r="M540" s="110"/>
      <c r="N540" s="110"/>
      <c r="O540" s="110"/>
      <c r="P540" s="110"/>
    </row>
    <row r="541" spans="1:16" s="1" customFormat="1" x14ac:dyDescent="0.25">
      <c r="A541" s="14"/>
      <c r="B541" s="113">
        <v>2023</v>
      </c>
      <c r="C541" s="114">
        <v>3885</v>
      </c>
      <c r="D541" s="114">
        <v>551</v>
      </c>
      <c r="E541" s="120"/>
      <c r="F541" s="121"/>
      <c r="G541" s="120"/>
      <c r="H541" s="114">
        <v>362</v>
      </c>
      <c r="I541" s="118" t="s">
        <v>307</v>
      </c>
      <c r="J541" s="114">
        <v>1519</v>
      </c>
      <c r="K541" s="114">
        <v>160</v>
      </c>
      <c r="L541" s="120"/>
      <c r="M541" s="121"/>
      <c r="N541" s="120"/>
      <c r="O541" s="117" t="s">
        <v>159</v>
      </c>
      <c r="P541" s="115"/>
    </row>
    <row r="542" spans="1:16" s="1" customFormat="1" x14ac:dyDescent="0.25">
      <c r="A542" s="14"/>
      <c r="B542" s="116">
        <v>2022</v>
      </c>
      <c r="C542" s="117">
        <v>3680</v>
      </c>
      <c r="D542" s="117">
        <v>535</v>
      </c>
      <c r="E542" s="117">
        <v>424</v>
      </c>
      <c r="F542" s="122"/>
      <c r="G542" s="123"/>
      <c r="H542" s="117">
        <v>396</v>
      </c>
      <c r="I542" s="118" t="s">
        <v>306</v>
      </c>
      <c r="J542" s="117">
        <v>1459</v>
      </c>
      <c r="K542" s="117">
        <v>172</v>
      </c>
      <c r="L542" s="117">
        <v>152</v>
      </c>
      <c r="M542" s="122"/>
      <c r="N542" s="123"/>
      <c r="O542" s="117">
        <v>115</v>
      </c>
      <c r="P542" s="118" t="s">
        <v>306</v>
      </c>
    </row>
    <row r="543" spans="1:16" s="1" customFormat="1" x14ac:dyDescent="0.25">
      <c r="A543" s="14"/>
      <c r="B543" s="116">
        <v>2021</v>
      </c>
      <c r="C543" s="117">
        <v>3459</v>
      </c>
      <c r="D543" s="117">
        <v>422</v>
      </c>
      <c r="E543" s="117">
        <v>333</v>
      </c>
      <c r="F543" s="117">
        <v>262</v>
      </c>
      <c r="G543" s="123"/>
      <c r="H543" s="117">
        <v>300</v>
      </c>
      <c r="I543" s="118"/>
      <c r="J543" s="117">
        <v>1356</v>
      </c>
      <c r="K543" s="117">
        <v>128</v>
      </c>
      <c r="L543" s="117">
        <v>113</v>
      </c>
      <c r="M543" s="117">
        <v>92</v>
      </c>
      <c r="N543" s="123"/>
      <c r="O543" s="117">
        <v>78</v>
      </c>
      <c r="P543" s="118"/>
    </row>
    <row r="544" spans="1:16" s="1" customFormat="1" x14ac:dyDescent="0.25">
      <c r="A544" s="14"/>
      <c r="B544" s="110" t="s">
        <v>68</v>
      </c>
      <c r="C544" s="110"/>
      <c r="D544" s="110"/>
      <c r="E544" s="110"/>
      <c r="F544" s="110"/>
      <c r="G544" s="110"/>
      <c r="H544" s="110"/>
      <c r="I544" s="110"/>
      <c r="J544" s="110"/>
      <c r="K544" s="110"/>
      <c r="L544" s="110"/>
      <c r="M544" s="110"/>
      <c r="N544" s="110"/>
      <c r="O544" s="110"/>
      <c r="P544" s="110"/>
    </row>
    <row r="545" spans="1:16" s="1" customFormat="1" x14ac:dyDescent="0.25">
      <c r="A545" s="14"/>
      <c r="B545" s="113">
        <v>2023</v>
      </c>
      <c r="C545" s="114">
        <v>8603</v>
      </c>
      <c r="D545" s="114">
        <v>1585</v>
      </c>
      <c r="E545" s="120"/>
      <c r="F545" s="121"/>
      <c r="G545" s="120"/>
      <c r="H545" s="114">
        <v>834</v>
      </c>
      <c r="I545" s="118" t="s">
        <v>307</v>
      </c>
      <c r="J545" s="114">
        <v>3116</v>
      </c>
      <c r="K545" s="114">
        <v>392</v>
      </c>
      <c r="L545" s="120"/>
      <c r="M545" s="121"/>
      <c r="N545" s="120"/>
      <c r="O545" s="117" t="s">
        <v>159</v>
      </c>
      <c r="P545" s="115"/>
    </row>
    <row r="546" spans="1:16" s="1" customFormat="1" x14ac:dyDescent="0.25">
      <c r="A546" s="14"/>
      <c r="B546" s="116">
        <v>2022</v>
      </c>
      <c r="C546" s="117">
        <v>7895</v>
      </c>
      <c r="D546" s="117">
        <v>1378</v>
      </c>
      <c r="E546" s="117">
        <v>1061</v>
      </c>
      <c r="F546" s="122"/>
      <c r="G546" s="123"/>
      <c r="H546" s="117">
        <v>989</v>
      </c>
      <c r="I546" s="118" t="s">
        <v>306</v>
      </c>
      <c r="J546" s="117">
        <v>2883</v>
      </c>
      <c r="K546" s="117">
        <v>345</v>
      </c>
      <c r="L546" s="117">
        <v>304</v>
      </c>
      <c r="M546" s="122"/>
      <c r="N546" s="123"/>
      <c r="O546" s="117">
        <v>195</v>
      </c>
      <c r="P546" s="118" t="s">
        <v>306</v>
      </c>
    </row>
    <row r="547" spans="1:16" s="1" customFormat="1" x14ac:dyDescent="0.25">
      <c r="A547" s="14"/>
      <c r="B547" s="116">
        <v>2021</v>
      </c>
      <c r="C547" s="117">
        <v>7212</v>
      </c>
      <c r="D547" s="117">
        <v>1091</v>
      </c>
      <c r="E547" s="117">
        <v>873</v>
      </c>
      <c r="F547" s="117">
        <v>680</v>
      </c>
      <c r="G547" s="123"/>
      <c r="H547" s="117">
        <v>663</v>
      </c>
      <c r="I547" s="118"/>
      <c r="J547" s="117">
        <v>2779</v>
      </c>
      <c r="K547" s="117">
        <v>308</v>
      </c>
      <c r="L547" s="117">
        <v>273</v>
      </c>
      <c r="M547" s="117">
        <v>245</v>
      </c>
      <c r="N547" s="123"/>
      <c r="O547" s="117">
        <v>216</v>
      </c>
      <c r="P547" s="118"/>
    </row>
    <row r="548" spans="1:16" s="1" customFormat="1" x14ac:dyDescent="0.25">
      <c r="A548" s="14"/>
      <c r="B548" s="110" t="s">
        <v>397</v>
      </c>
      <c r="C548" s="110"/>
      <c r="D548" s="110"/>
      <c r="E548" s="110"/>
      <c r="F548" s="110"/>
      <c r="G548" s="110"/>
      <c r="H548" s="110"/>
      <c r="I548" s="110"/>
      <c r="J548" s="110"/>
      <c r="K548" s="110"/>
      <c r="L548" s="110"/>
      <c r="M548" s="110"/>
      <c r="N548" s="110"/>
      <c r="O548" s="110"/>
      <c r="P548" s="110"/>
    </row>
    <row r="549" spans="1:16" s="1" customFormat="1" x14ac:dyDescent="0.25">
      <c r="A549" s="14"/>
      <c r="B549" s="113">
        <v>2023</v>
      </c>
      <c r="C549" s="114">
        <v>1913</v>
      </c>
      <c r="D549" s="114">
        <v>271</v>
      </c>
      <c r="E549" s="120"/>
      <c r="F549" s="121"/>
      <c r="G549" s="120"/>
      <c r="H549" s="114">
        <v>184</v>
      </c>
      <c r="I549" s="118" t="s">
        <v>307</v>
      </c>
      <c r="J549" s="114">
        <v>565</v>
      </c>
      <c r="K549" s="114">
        <v>44</v>
      </c>
      <c r="L549" s="120"/>
      <c r="M549" s="121"/>
      <c r="N549" s="120"/>
      <c r="O549" s="117" t="s">
        <v>159</v>
      </c>
      <c r="P549" s="115"/>
    </row>
    <row r="550" spans="1:16" s="1" customFormat="1" x14ac:dyDescent="0.25">
      <c r="A550" s="14"/>
      <c r="B550" s="116">
        <v>2022</v>
      </c>
      <c r="C550" s="117">
        <v>1859</v>
      </c>
      <c r="D550" s="117">
        <v>285</v>
      </c>
      <c r="E550" s="117">
        <v>216</v>
      </c>
      <c r="F550" s="122"/>
      <c r="G550" s="123"/>
      <c r="H550" s="117">
        <v>221</v>
      </c>
      <c r="I550" s="118" t="s">
        <v>306</v>
      </c>
      <c r="J550" s="117">
        <v>547</v>
      </c>
      <c r="K550" s="117">
        <v>61</v>
      </c>
      <c r="L550" s="117">
        <v>55</v>
      </c>
      <c r="M550" s="122"/>
      <c r="N550" s="123"/>
      <c r="O550" s="117">
        <v>34</v>
      </c>
      <c r="P550" s="118" t="s">
        <v>306</v>
      </c>
    </row>
    <row r="551" spans="1:16" s="1" customFormat="1" x14ac:dyDescent="0.25">
      <c r="A551" s="14"/>
      <c r="B551" s="116">
        <v>2021</v>
      </c>
      <c r="C551" s="117">
        <v>1758</v>
      </c>
      <c r="D551" s="117">
        <v>250</v>
      </c>
      <c r="E551" s="117">
        <v>186</v>
      </c>
      <c r="F551" s="117">
        <v>140</v>
      </c>
      <c r="G551" s="123"/>
      <c r="H551" s="117">
        <v>196</v>
      </c>
      <c r="I551" s="118"/>
      <c r="J551" s="117">
        <v>509</v>
      </c>
      <c r="K551" s="117">
        <v>46</v>
      </c>
      <c r="L551" s="117">
        <v>44</v>
      </c>
      <c r="M551" s="117">
        <v>38</v>
      </c>
      <c r="N551" s="123"/>
      <c r="O551" s="117">
        <v>26</v>
      </c>
      <c r="P551" s="118"/>
    </row>
    <row r="552" spans="1:16" s="1" customFormat="1" x14ac:dyDescent="0.25">
      <c r="A552" s="14"/>
      <c r="B552" s="110" t="s">
        <v>415</v>
      </c>
      <c r="C552" s="110"/>
      <c r="D552" s="110"/>
      <c r="E552" s="110"/>
      <c r="F552" s="110"/>
      <c r="G552" s="110"/>
      <c r="H552" s="110"/>
      <c r="I552" s="110"/>
      <c r="J552" s="110"/>
      <c r="K552" s="110"/>
      <c r="L552" s="110"/>
      <c r="M552" s="110"/>
      <c r="N552" s="110"/>
      <c r="O552" s="110"/>
      <c r="P552" s="110"/>
    </row>
    <row r="553" spans="1:16" s="1" customFormat="1" x14ac:dyDescent="0.25">
      <c r="A553" s="14"/>
      <c r="B553" s="113">
        <v>2023</v>
      </c>
      <c r="C553" s="114">
        <v>1709</v>
      </c>
      <c r="D553" s="114">
        <v>242</v>
      </c>
      <c r="E553" s="120"/>
      <c r="F553" s="121"/>
      <c r="G553" s="120"/>
      <c r="H553" s="114">
        <v>114</v>
      </c>
      <c r="I553" s="118" t="s">
        <v>307</v>
      </c>
      <c r="J553" s="114">
        <v>952</v>
      </c>
      <c r="K553" s="114">
        <v>124</v>
      </c>
      <c r="L553" s="120"/>
      <c r="M553" s="121"/>
      <c r="N553" s="120"/>
      <c r="O553" s="117" t="s">
        <v>159</v>
      </c>
      <c r="P553" s="115"/>
    </row>
    <row r="554" spans="1:16" s="1" customFormat="1" x14ac:dyDescent="0.25">
      <c r="A554" s="14"/>
      <c r="B554" s="116">
        <v>2022</v>
      </c>
      <c r="C554" s="117">
        <v>1575</v>
      </c>
      <c r="D554" s="117">
        <v>198</v>
      </c>
      <c r="E554" s="117">
        <v>166</v>
      </c>
      <c r="F554" s="122"/>
      <c r="G554" s="123"/>
      <c r="H554" s="117">
        <v>120</v>
      </c>
      <c r="I554" s="118" t="s">
        <v>306</v>
      </c>
      <c r="J554" s="117">
        <v>872</v>
      </c>
      <c r="K554" s="117">
        <v>102</v>
      </c>
      <c r="L554" s="117">
        <v>96</v>
      </c>
      <c r="M554" s="122"/>
      <c r="N554" s="123"/>
      <c r="O554" s="117">
        <v>55</v>
      </c>
      <c r="P554" s="118" t="s">
        <v>306</v>
      </c>
    </row>
    <row r="555" spans="1:16" s="1" customFormat="1" x14ac:dyDescent="0.25">
      <c r="A555" s="14"/>
      <c r="B555" s="116">
        <v>2021</v>
      </c>
      <c r="C555" s="117">
        <v>1466</v>
      </c>
      <c r="D555" s="117">
        <v>177</v>
      </c>
      <c r="E555" s="117">
        <v>149</v>
      </c>
      <c r="F555" s="117">
        <v>132</v>
      </c>
      <c r="G555" s="123"/>
      <c r="H555" s="117">
        <v>96</v>
      </c>
      <c r="I555" s="118"/>
      <c r="J555" s="117">
        <v>812</v>
      </c>
      <c r="K555" s="117">
        <v>87</v>
      </c>
      <c r="L555" s="117">
        <v>76</v>
      </c>
      <c r="M555" s="117">
        <v>64</v>
      </c>
      <c r="N555" s="123"/>
      <c r="O555" s="117">
        <v>46</v>
      </c>
      <c r="P555" s="118"/>
    </row>
    <row r="556" spans="1:16" s="1" customFormat="1" x14ac:dyDescent="0.25">
      <c r="A556" s="14"/>
      <c r="B556" s="151" t="s">
        <v>69</v>
      </c>
      <c r="C556" s="109"/>
      <c r="D556" s="109"/>
      <c r="E556" s="109"/>
      <c r="F556" s="109"/>
      <c r="G556" s="109"/>
      <c r="H556" s="109"/>
      <c r="I556" s="109"/>
      <c r="J556" s="109"/>
      <c r="K556" s="109"/>
      <c r="L556" s="109"/>
      <c r="M556" s="109"/>
      <c r="N556" s="109"/>
      <c r="O556" s="109"/>
      <c r="P556" s="109"/>
    </row>
    <row r="557" spans="1:16" s="1" customFormat="1" x14ac:dyDescent="0.25">
      <c r="A557" s="14"/>
      <c r="B557" s="110" t="s">
        <v>205</v>
      </c>
      <c r="C557" s="110"/>
      <c r="D557" s="110"/>
      <c r="E557" s="110"/>
      <c r="F557" s="110"/>
      <c r="G557" s="110"/>
      <c r="H557" s="110"/>
      <c r="I557" s="110"/>
      <c r="J557" s="110"/>
      <c r="K557" s="110"/>
      <c r="L557" s="110"/>
      <c r="M557" s="110"/>
      <c r="N557" s="110"/>
      <c r="O557" s="110"/>
      <c r="P557" s="110"/>
    </row>
    <row r="558" spans="1:16" s="1" customFormat="1" x14ac:dyDescent="0.25">
      <c r="A558" s="14"/>
      <c r="B558" s="113">
        <v>2023</v>
      </c>
      <c r="C558" s="114">
        <v>217389</v>
      </c>
      <c r="D558" s="114">
        <v>20858</v>
      </c>
      <c r="E558" s="120"/>
      <c r="F558" s="121"/>
      <c r="G558" s="120"/>
      <c r="H558" s="114">
        <v>18444</v>
      </c>
      <c r="I558" s="118" t="s">
        <v>307</v>
      </c>
      <c r="J558" s="114">
        <v>96858</v>
      </c>
      <c r="K558" s="114">
        <v>6374</v>
      </c>
      <c r="L558" s="120"/>
      <c r="M558" s="121"/>
      <c r="N558" s="120"/>
      <c r="O558" s="117" t="s">
        <v>159</v>
      </c>
      <c r="P558" s="115"/>
    </row>
    <row r="559" spans="1:16" s="1" customFormat="1" x14ac:dyDescent="0.25">
      <c r="A559" s="14"/>
      <c r="B559" s="116">
        <v>2022</v>
      </c>
      <c r="C559" s="117">
        <v>217173</v>
      </c>
      <c r="D559" s="117">
        <v>19821</v>
      </c>
      <c r="E559" s="117">
        <v>15124</v>
      </c>
      <c r="F559" s="122"/>
      <c r="G559" s="123"/>
      <c r="H559" s="117">
        <v>20638</v>
      </c>
      <c r="I559" s="118" t="s">
        <v>306</v>
      </c>
      <c r="J559" s="117">
        <v>96807</v>
      </c>
      <c r="K559" s="117">
        <v>6068</v>
      </c>
      <c r="L559" s="117">
        <v>5253</v>
      </c>
      <c r="M559" s="122"/>
      <c r="N559" s="123"/>
      <c r="O559" s="117">
        <v>7023</v>
      </c>
      <c r="P559" s="118" t="s">
        <v>306</v>
      </c>
    </row>
    <row r="560" spans="1:16" s="1" customFormat="1" x14ac:dyDescent="0.25">
      <c r="A560" s="14"/>
      <c r="B560" s="116">
        <v>2021</v>
      </c>
      <c r="C560" s="117">
        <v>215729</v>
      </c>
      <c r="D560" s="117">
        <v>20055</v>
      </c>
      <c r="E560" s="117">
        <v>15522</v>
      </c>
      <c r="F560" s="117">
        <v>12213</v>
      </c>
      <c r="G560" s="123"/>
      <c r="H560" s="117">
        <v>18073</v>
      </c>
      <c r="I560" s="118"/>
      <c r="J560" s="117">
        <v>96672</v>
      </c>
      <c r="K560" s="117">
        <v>6180</v>
      </c>
      <c r="L560" s="117">
        <v>5425</v>
      </c>
      <c r="M560" s="117">
        <v>4631</v>
      </c>
      <c r="N560" s="123"/>
      <c r="O560" s="117">
        <v>5815</v>
      </c>
      <c r="P560" s="118"/>
    </row>
    <row r="561" spans="1:16" s="1" customFormat="1" x14ac:dyDescent="0.25">
      <c r="A561" s="14"/>
      <c r="B561" s="116">
        <v>2020</v>
      </c>
      <c r="C561" s="117">
        <v>215033</v>
      </c>
      <c r="D561" s="117">
        <v>18474</v>
      </c>
      <c r="E561" s="117">
        <v>14652</v>
      </c>
      <c r="F561" s="117">
        <v>11784</v>
      </c>
      <c r="G561" s="123"/>
      <c r="H561" s="117">
        <v>18680</v>
      </c>
      <c r="I561" s="118"/>
      <c r="J561" s="117">
        <v>102062</v>
      </c>
      <c r="K561" s="117">
        <v>6393</v>
      </c>
      <c r="L561" s="117">
        <v>5182</v>
      </c>
      <c r="M561" s="117">
        <v>4449</v>
      </c>
      <c r="N561" s="123"/>
      <c r="O561" s="117">
        <v>10969</v>
      </c>
      <c r="P561" s="118"/>
    </row>
    <row r="562" spans="1:16" s="1" customFormat="1" x14ac:dyDescent="0.25">
      <c r="A562" s="14"/>
      <c r="B562" s="116">
        <v>2019</v>
      </c>
      <c r="C562" s="117">
        <v>218440</v>
      </c>
      <c r="D562" s="117">
        <v>21383</v>
      </c>
      <c r="E562" s="119">
        <v>16939</v>
      </c>
      <c r="F562" s="117">
        <v>13782</v>
      </c>
      <c r="G562" s="123"/>
      <c r="H562" s="117">
        <v>21834</v>
      </c>
      <c r="I562" s="118"/>
      <c r="J562" s="117">
        <v>103943</v>
      </c>
      <c r="K562" s="117">
        <v>8090</v>
      </c>
      <c r="L562" s="117">
        <v>6940</v>
      </c>
      <c r="M562" s="117">
        <v>5836</v>
      </c>
      <c r="N562" s="123"/>
      <c r="O562" s="117">
        <v>8910</v>
      </c>
      <c r="P562" s="118"/>
    </row>
    <row r="563" spans="1:16" s="1" customFormat="1" x14ac:dyDescent="0.25">
      <c r="A563" s="14"/>
      <c r="B563" s="116">
        <v>2018</v>
      </c>
      <c r="C563" s="117">
        <v>217831</v>
      </c>
      <c r="D563" s="117">
        <v>22558</v>
      </c>
      <c r="E563" s="117">
        <v>18171</v>
      </c>
      <c r="F563" s="119">
        <v>14666</v>
      </c>
      <c r="G563" s="117">
        <v>10166</v>
      </c>
      <c r="H563" s="117">
        <v>21039</v>
      </c>
      <c r="I563" s="118"/>
      <c r="J563" s="117">
        <v>103940</v>
      </c>
      <c r="K563" s="117">
        <v>7661</v>
      </c>
      <c r="L563" s="117">
        <v>6604</v>
      </c>
      <c r="M563" s="119">
        <v>5533</v>
      </c>
      <c r="N563" s="117">
        <v>3806</v>
      </c>
      <c r="O563" s="117">
        <v>8195</v>
      </c>
      <c r="P563" s="118"/>
    </row>
    <row r="564" spans="1:16" s="1" customFormat="1" x14ac:dyDescent="0.25">
      <c r="A564" s="14"/>
      <c r="B564" s="116">
        <v>2017</v>
      </c>
      <c r="C564" s="117">
        <v>219190</v>
      </c>
      <c r="D564" s="117">
        <v>22445</v>
      </c>
      <c r="E564" s="117">
        <v>16440</v>
      </c>
      <c r="F564" s="119">
        <v>13083</v>
      </c>
      <c r="G564" s="117">
        <v>8677</v>
      </c>
      <c r="H564" s="117">
        <v>22261</v>
      </c>
      <c r="I564" s="118"/>
      <c r="J564" s="117">
        <v>104707</v>
      </c>
      <c r="K564" s="117">
        <v>8009</v>
      </c>
      <c r="L564" s="117">
        <v>6924</v>
      </c>
      <c r="M564" s="119">
        <v>5839</v>
      </c>
      <c r="N564" s="117">
        <v>3999</v>
      </c>
      <c r="O564" s="117">
        <v>8050</v>
      </c>
      <c r="P564" s="118"/>
    </row>
    <row r="565" spans="1:16" s="1" customFormat="1" x14ac:dyDescent="0.25">
      <c r="A565" s="14"/>
      <c r="B565" s="116">
        <v>2016</v>
      </c>
      <c r="C565" s="117">
        <v>220359</v>
      </c>
      <c r="D565" s="117">
        <v>23564</v>
      </c>
      <c r="E565" s="117">
        <v>17848</v>
      </c>
      <c r="F565" s="119">
        <v>14007</v>
      </c>
      <c r="G565" s="117">
        <v>9226</v>
      </c>
      <c r="H565" s="117">
        <v>23110</v>
      </c>
      <c r="I565" s="118"/>
      <c r="J565" s="117">
        <v>105450</v>
      </c>
      <c r="K565" s="117">
        <v>8563</v>
      </c>
      <c r="L565" s="117">
        <v>7487</v>
      </c>
      <c r="M565" s="119">
        <v>6334</v>
      </c>
      <c r="N565" s="117">
        <v>4259</v>
      </c>
      <c r="O565" s="117">
        <v>8623</v>
      </c>
      <c r="P565" s="118"/>
    </row>
    <row r="566" spans="1:16" s="1" customFormat="1" x14ac:dyDescent="0.25">
      <c r="A566" s="14"/>
      <c r="B566" s="116">
        <v>2015</v>
      </c>
      <c r="C566" s="117">
        <v>222034</v>
      </c>
      <c r="D566" s="117">
        <v>25991</v>
      </c>
      <c r="E566" s="117">
        <v>19963</v>
      </c>
      <c r="F566" s="117">
        <v>15873</v>
      </c>
      <c r="G566" s="117">
        <v>10175</v>
      </c>
      <c r="H566" s="117">
        <v>24439</v>
      </c>
      <c r="I566" s="118"/>
      <c r="J566" s="117">
        <v>106298</v>
      </c>
      <c r="K566" s="117">
        <v>9672</v>
      </c>
      <c r="L566" s="117">
        <v>8578</v>
      </c>
      <c r="M566" s="119">
        <v>7289</v>
      </c>
      <c r="N566" s="117">
        <v>5040</v>
      </c>
      <c r="O566" s="117">
        <v>9185</v>
      </c>
      <c r="P566" s="118"/>
    </row>
    <row r="567" spans="1:16" s="1" customFormat="1" x14ac:dyDescent="0.25">
      <c r="A567" s="14"/>
      <c r="B567" s="116">
        <v>2014</v>
      </c>
      <c r="C567" s="117">
        <v>221846</v>
      </c>
      <c r="D567" s="117">
        <v>25476</v>
      </c>
      <c r="E567" s="117">
        <v>19441</v>
      </c>
      <c r="F567" s="117">
        <v>15244</v>
      </c>
      <c r="G567" s="117">
        <v>9658</v>
      </c>
      <c r="H567" s="117">
        <v>24944</v>
      </c>
      <c r="I567" s="118"/>
      <c r="J567" s="117">
        <v>106478</v>
      </c>
      <c r="K567" s="117">
        <v>9680</v>
      </c>
      <c r="L567" s="117">
        <v>8450</v>
      </c>
      <c r="M567" s="119">
        <v>7128</v>
      </c>
      <c r="N567" s="117">
        <v>4953</v>
      </c>
      <c r="O567" s="117">
        <v>9687</v>
      </c>
      <c r="P567" s="118"/>
    </row>
    <row r="568" spans="1:16" s="1" customFormat="1" x14ac:dyDescent="0.25">
      <c r="A568" s="28"/>
      <c r="B568" s="116">
        <v>2013</v>
      </c>
      <c r="C568" s="117">
        <v>226644</v>
      </c>
      <c r="D568" s="117">
        <v>28293</v>
      </c>
      <c r="E568" s="117">
        <v>22082</v>
      </c>
      <c r="F568" s="117">
        <v>17740</v>
      </c>
      <c r="G568" s="117">
        <v>11593</v>
      </c>
      <c r="H568" s="117">
        <v>27082</v>
      </c>
      <c r="I568" s="118"/>
      <c r="J568" s="117">
        <v>106818</v>
      </c>
      <c r="K568" s="117">
        <v>10405</v>
      </c>
      <c r="L568" s="117">
        <v>9270</v>
      </c>
      <c r="M568" s="117">
        <v>7934</v>
      </c>
      <c r="N568" s="117">
        <v>5528</v>
      </c>
      <c r="O568" s="117">
        <v>10047</v>
      </c>
      <c r="P568" s="118"/>
    </row>
    <row r="569" spans="1:16" s="1" customFormat="1" x14ac:dyDescent="0.25">
      <c r="A569" s="14"/>
      <c r="B569" s="116">
        <v>2012</v>
      </c>
      <c r="C569" s="117">
        <v>232625</v>
      </c>
      <c r="D569" s="117">
        <v>23077</v>
      </c>
      <c r="E569" s="117">
        <v>17306</v>
      </c>
      <c r="F569" s="117">
        <v>13273</v>
      </c>
      <c r="G569" s="117">
        <v>8429</v>
      </c>
      <c r="H569" s="117">
        <v>33646</v>
      </c>
      <c r="I569" s="118"/>
      <c r="J569" s="117">
        <v>108953</v>
      </c>
      <c r="K569" s="117">
        <v>8043</v>
      </c>
      <c r="L569" s="117">
        <v>6940</v>
      </c>
      <c r="M569" s="117">
        <v>5739</v>
      </c>
      <c r="N569" s="117">
        <v>3878</v>
      </c>
      <c r="O569" s="117">
        <v>12480</v>
      </c>
      <c r="P569" s="118"/>
    </row>
    <row r="570" spans="1:16" s="1" customFormat="1" x14ac:dyDescent="0.25">
      <c r="A570" s="14"/>
      <c r="B570" s="116">
        <v>2011</v>
      </c>
      <c r="C570" s="117">
        <v>243873</v>
      </c>
      <c r="D570" s="117">
        <v>23860</v>
      </c>
      <c r="E570" s="117">
        <v>17631</v>
      </c>
      <c r="F570" s="117">
        <v>13240</v>
      </c>
      <c r="G570" s="117">
        <v>8078</v>
      </c>
      <c r="H570" s="117">
        <v>33894</v>
      </c>
      <c r="I570" s="118"/>
      <c r="J570" s="117">
        <v>114211</v>
      </c>
      <c r="K570" s="117">
        <v>8756</v>
      </c>
      <c r="L570" s="117">
        <v>7440</v>
      </c>
      <c r="M570" s="117">
        <v>6019</v>
      </c>
      <c r="N570" s="117">
        <v>3905</v>
      </c>
      <c r="O570" s="117">
        <v>13048</v>
      </c>
      <c r="P570" s="118"/>
    </row>
    <row r="571" spans="1:16" s="1" customFormat="1" x14ac:dyDescent="0.25">
      <c r="A571" s="14"/>
      <c r="B571" s="116">
        <v>2010</v>
      </c>
      <c r="C571" s="117">
        <v>251463</v>
      </c>
      <c r="D571" s="117">
        <v>22528</v>
      </c>
      <c r="E571" s="117">
        <v>16929</v>
      </c>
      <c r="F571" s="117">
        <v>12589</v>
      </c>
      <c r="G571" s="117">
        <v>7223</v>
      </c>
      <c r="H571" s="117">
        <v>31914</v>
      </c>
      <c r="I571" s="118"/>
      <c r="J571" s="117">
        <v>117234</v>
      </c>
      <c r="K571" s="117">
        <v>11525</v>
      </c>
      <c r="L571" s="117">
        <v>9923</v>
      </c>
      <c r="M571" s="117">
        <v>8102</v>
      </c>
      <c r="N571" s="117">
        <v>5030</v>
      </c>
      <c r="O571" s="117">
        <v>11815</v>
      </c>
      <c r="P571" s="118"/>
    </row>
    <row r="572" spans="1:16" s="1" customFormat="1" x14ac:dyDescent="0.25">
      <c r="A572" s="14"/>
      <c r="B572" s="116">
        <v>2009</v>
      </c>
      <c r="C572" s="117">
        <v>265645</v>
      </c>
      <c r="D572" s="117">
        <v>24475</v>
      </c>
      <c r="E572" s="117">
        <v>17924</v>
      </c>
      <c r="F572" s="117">
        <v>13426</v>
      </c>
      <c r="G572" s="117">
        <v>7383</v>
      </c>
      <c r="H572" s="117">
        <v>35921</v>
      </c>
      <c r="I572" s="118"/>
      <c r="J572" s="117">
        <v>115920</v>
      </c>
      <c r="K572" s="117">
        <v>9502</v>
      </c>
      <c r="L572" s="117">
        <v>8061</v>
      </c>
      <c r="M572" s="117">
        <v>6689</v>
      </c>
      <c r="N572" s="117">
        <v>3983</v>
      </c>
      <c r="O572" s="117">
        <v>11720</v>
      </c>
      <c r="P572" s="118"/>
    </row>
    <row r="573" spans="1:16" s="1" customFormat="1" x14ac:dyDescent="0.25">
      <c r="A573" s="14"/>
      <c r="B573" s="116">
        <v>2008</v>
      </c>
      <c r="C573" s="117">
        <v>276418</v>
      </c>
      <c r="D573" s="117">
        <v>29965</v>
      </c>
      <c r="E573" s="117">
        <v>22551</v>
      </c>
      <c r="F573" s="117">
        <v>16058</v>
      </c>
      <c r="G573" s="117">
        <v>8409</v>
      </c>
      <c r="H573" s="117">
        <v>35122</v>
      </c>
      <c r="I573" s="118"/>
      <c r="J573" s="117">
        <v>119252</v>
      </c>
      <c r="K573" s="117">
        <v>10802</v>
      </c>
      <c r="L573" s="117">
        <v>8640</v>
      </c>
      <c r="M573" s="117">
        <v>7094</v>
      </c>
      <c r="N573" s="117">
        <v>4171</v>
      </c>
      <c r="O573" s="117">
        <v>11989</v>
      </c>
      <c r="P573" s="118"/>
    </row>
    <row r="574" spans="1:16" s="1" customFormat="1" x14ac:dyDescent="0.25">
      <c r="A574" s="14"/>
      <c r="B574" s="151" t="s">
        <v>3</v>
      </c>
      <c r="C574" s="109"/>
      <c r="D574" s="109"/>
      <c r="E574" s="109"/>
      <c r="F574" s="109"/>
      <c r="G574" s="109"/>
      <c r="H574" s="109"/>
      <c r="I574" s="109"/>
      <c r="J574" s="109"/>
      <c r="K574" s="109"/>
      <c r="L574" s="109"/>
      <c r="M574" s="109"/>
      <c r="N574" s="109"/>
      <c r="O574" s="109"/>
      <c r="P574" s="109"/>
    </row>
    <row r="575" spans="1:16" s="1" customFormat="1" x14ac:dyDescent="0.25">
      <c r="A575" s="14"/>
      <c r="B575" s="110" t="s">
        <v>70</v>
      </c>
      <c r="C575" s="110"/>
      <c r="D575" s="110"/>
      <c r="E575" s="110"/>
      <c r="F575" s="110"/>
      <c r="G575" s="110"/>
      <c r="H575" s="110"/>
      <c r="I575" s="110"/>
      <c r="J575" s="110"/>
      <c r="K575" s="110"/>
      <c r="L575" s="110"/>
      <c r="M575" s="110"/>
      <c r="N575" s="110"/>
      <c r="O575" s="110"/>
      <c r="P575" s="110"/>
    </row>
    <row r="576" spans="1:16" s="1" customFormat="1" x14ac:dyDescent="0.25">
      <c r="A576" s="14"/>
      <c r="B576" s="113">
        <v>2023</v>
      </c>
      <c r="C576" s="114">
        <v>111508</v>
      </c>
      <c r="D576" s="114">
        <v>14303</v>
      </c>
      <c r="E576" s="120"/>
      <c r="F576" s="121"/>
      <c r="G576" s="120"/>
      <c r="H576" s="114">
        <v>14908</v>
      </c>
      <c r="I576" s="118" t="s">
        <v>307</v>
      </c>
      <c r="J576" s="114">
        <v>10981</v>
      </c>
      <c r="K576" s="114">
        <v>907</v>
      </c>
      <c r="L576" s="120"/>
      <c r="M576" s="121"/>
      <c r="N576" s="120"/>
      <c r="O576" s="117" t="s">
        <v>159</v>
      </c>
      <c r="P576" s="115"/>
    </row>
    <row r="577" spans="1:16" s="1" customFormat="1" x14ac:dyDescent="0.25">
      <c r="A577" s="14"/>
      <c r="B577" s="116">
        <v>2022</v>
      </c>
      <c r="C577" s="117">
        <v>112595</v>
      </c>
      <c r="D577" s="117">
        <v>13368</v>
      </c>
      <c r="E577" s="117">
        <v>9293</v>
      </c>
      <c r="F577" s="122"/>
      <c r="G577" s="123"/>
      <c r="H577" s="117">
        <v>14958</v>
      </c>
      <c r="I577" s="118" t="s">
        <v>306</v>
      </c>
      <c r="J577" s="117">
        <v>11657</v>
      </c>
      <c r="K577" s="117">
        <v>633</v>
      </c>
      <c r="L577" s="117">
        <v>432</v>
      </c>
      <c r="M577" s="122"/>
      <c r="N577" s="123"/>
      <c r="O577" s="117">
        <v>1891</v>
      </c>
      <c r="P577" s="118" t="s">
        <v>306</v>
      </c>
    </row>
    <row r="578" spans="1:16" s="1" customFormat="1" x14ac:dyDescent="0.25">
      <c r="A578" s="14"/>
      <c r="B578" s="116">
        <v>2021</v>
      </c>
      <c r="C578" s="117">
        <v>112178</v>
      </c>
      <c r="D578" s="117">
        <v>13263</v>
      </c>
      <c r="E578" s="117">
        <v>9368</v>
      </c>
      <c r="F578" s="117">
        <v>6782</v>
      </c>
      <c r="G578" s="123"/>
      <c r="H578" s="117">
        <v>13199</v>
      </c>
      <c r="I578" s="118"/>
      <c r="J578" s="117">
        <v>12351</v>
      </c>
      <c r="K578" s="117">
        <v>548</v>
      </c>
      <c r="L578" s="117">
        <v>386</v>
      </c>
      <c r="M578" s="117">
        <v>283</v>
      </c>
      <c r="N578" s="123"/>
      <c r="O578" s="117">
        <v>1603</v>
      </c>
      <c r="P578" s="118"/>
    </row>
    <row r="579" spans="1:16" s="1" customFormat="1" x14ac:dyDescent="0.25">
      <c r="A579" s="14"/>
      <c r="B579" s="116">
        <v>2020</v>
      </c>
      <c r="C579" s="117">
        <v>113238</v>
      </c>
      <c r="D579" s="117">
        <v>11846</v>
      </c>
      <c r="E579" s="117">
        <v>8615</v>
      </c>
      <c r="F579" s="117">
        <v>6411</v>
      </c>
      <c r="G579" s="123"/>
      <c r="H579" s="117">
        <v>13881</v>
      </c>
      <c r="I579" s="118"/>
      <c r="J579" s="117">
        <v>18706</v>
      </c>
      <c r="K579" s="117">
        <v>1177</v>
      </c>
      <c r="L579" s="117">
        <v>497</v>
      </c>
      <c r="M579" s="117">
        <v>364</v>
      </c>
      <c r="N579" s="123"/>
      <c r="O579" s="117">
        <v>6508</v>
      </c>
      <c r="P579" s="118"/>
    </row>
    <row r="580" spans="1:16" s="1" customFormat="1" x14ac:dyDescent="0.25">
      <c r="A580" s="14"/>
      <c r="B580" s="116">
        <v>2019</v>
      </c>
      <c r="C580" s="117">
        <v>117536</v>
      </c>
      <c r="D580" s="117">
        <v>13483</v>
      </c>
      <c r="E580" s="119">
        <v>9809</v>
      </c>
      <c r="F580" s="117">
        <v>7303</v>
      </c>
      <c r="G580" s="123"/>
      <c r="H580" s="117">
        <v>15773</v>
      </c>
      <c r="I580" s="118"/>
      <c r="J580" s="117">
        <v>20800</v>
      </c>
      <c r="K580" s="117">
        <v>1540</v>
      </c>
      <c r="L580" s="117">
        <v>1077</v>
      </c>
      <c r="M580" s="117">
        <v>616</v>
      </c>
      <c r="N580" s="123"/>
      <c r="O580" s="117">
        <v>3558</v>
      </c>
      <c r="P580" s="118"/>
    </row>
    <row r="581" spans="1:16" s="1" customFormat="1" x14ac:dyDescent="0.25">
      <c r="A581" s="14"/>
      <c r="B581" s="116">
        <v>2018</v>
      </c>
      <c r="C581" s="117">
        <v>119313</v>
      </c>
      <c r="D581" s="117">
        <v>15254</v>
      </c>
      <c r="E581" s="117">
        <v>11533</v>
      </c>
      <c r="F581" s="119">
        <v>8876</v>
      </c>
      <c r="G581" s="117">
        <v>5664</v>
      </c>
      <c r="H581" s="117">
        <v>15477</v>
      </c>
      <c r="I581" s="118"/>
      <c r="J581" s="117">
        <v>22533</v>
      </c>
      <c r="K581" s="117">
        <v>1795</v>
      </c>
      <c r="L581" s="117">
        <v>1318</v>
      </c>
      <c r="M581" s="119">
        <v>960</v>
      </c>
      <c r="N581" s="117">
        <v>379</v>
      </c>
      <c r="O581" s="117">
        <v>3290</v>
      </c>
      <c r="P581" s="118"/>
    </row>
    <row r="582" spans="1:16" s="1" customFormat="1" x14ac:dyDescent="0.25">
      <c r="A582" s="14"/>
      <c r="B582" s="116">
        <v>2017</v>
      </c>
      <c r="C582" s="117">
        <v>121797</v>
      </c>
      <c r="D582" s="117">
        <v>15336</v>
      </c>
      <c r="E582" s="117">
        <v>10014</v>
      </c>
      <c r="F582" s="119">
        <v>7411</v>
      </c>
      <c r="G582" s="117">
        <v>4354</v>
      </c>
      <c r="H582" s="117">
        <v>16450</v>
      </c>
      <c r="I582" s="118"/>
      <c r="J582" s="117">
        <v>23688</v>
      </c>
      <c r="K582" s="117">
        <v>1849</v>
      </c>
      <c r="L582" s="117">
        <v>1402</v>
      </c>
      <c r="M582" s="119">
        <v>1065</v>
      </c>
      <c r="N582" s="117">
        <v>438</v>
      </c>
      <c r="O582" s="117">
        <v>2868</v>
      </c>
      <c r="P582" s="118"/>
    </row>
    <row r="583" spans="1:16" s="1" customFormat="1" x14ac:dyDescent="0.25">
      <c r="A583" s="14"/>
      <c r="B583" s="116">
        <v>2016</v>
      </c>
      <c r="C583" s="117">
        <v>123625</v>
      </c>
      <c r="D583" s="117">
        <v>16055</v>
      </c>
      <c r="E583" s="117">
        <v>11003</v>
      </c>
      <c r="F583" s="119">
        <v>7945</v>
      </c>
      <c r="G583" s="117">
        <v>4573</v>
      </c>
      <c r="H583" s="117">
        <v>16840</v>
      </c>
      <c r="I583" s="118"/>
      <c r="J583" s="117">
        <v>24970</v>
      </c>
      <c r="K583" s="117">
        <v>2242</v>
      </c>
      <c r="L583" s="117">
        <v>1749</v>
      </c>
      <c r="M583" s="119">
        <v>1378</v>
      </c>
      <c r="N583" s="117">
        <v>556</v>
      </c>
      <c r="O583" s="117">
        <v>3100</v>
      </c>
      <c r="P583" s="118"/>
    </row>
    <row r="584" spans="1:16" s="1" customFormat="1" x14ac:dyDescent="0.25">
      <c r="A584" s="14"/>
      <c r="B584" s="116">
        <v>2015</v>
      </c>
      <c r="C584" s="117">
        <v>125506</v>
      </c>
      <c r="D584" s="117">
        <v>17631</v>
      </c>
      <c r="E584" s="117">
        <v>12287</v>
      </c>
      <c r="F584" s="117">
        <v>9113</v>
      </c>
      <c r="G584" s="117">
        <v>5118</v>
      </c>
      <c r="H584" s="117">
        <v>17510</v>
      </c>
      <c r="I584" s="118"/>
      <c r="J584" s="117">
        <v>25857</v>
      </c>
      <c r="K584" s="117">
        <v>2373</v>
      </c>
      <c r="L584" s="117">
        <v>1867</v>
      </c>
      <c r="M584" s="119">
        <v>1498</v>
      </c>
      <c r="N584" s="117">
        <v>800</v>
      </c>
      <c r="O584" s="117">
        <v>3187</v>
      </c>
      <c r="P584" s="118"/>
    </row>
    <row r="585" spans="1:16" s="1" customFormat="1" x14ac:dyDescent="0.25">
      <c r="A585" s="14"/>
      <c r="B585" s="116">
        <v>2014</v>
      </c>
      <c r="C585" s="117">
        <v>126521</v>
      </c>
      <c r="D585" s="117">
        <v>17066</v>
      </c>
      <c r="E585" s="117">
        <v>11802</v>
      </c>
      <c r="F585" s="117">
        <v>8600</v>
      </c>
      <c r="G585" s="117">
        <v>4802</v>
      </c>
      <c r="H585" s="117">
        <v>17984</v>
      </c>
      <c r="I585" s="118"/>
      <c r="J585" s="117">
        <v>27195</v>
      </c>
      <c r="K585" s="117">
        <v>2422</v>
      </c>
      <c r="L585" s="117">
        <v>1851</v>
      </c>
      <c r="M585" s="119">
        <v>1472</v>
      </c>
      <c r="N585" s="117">
        <v>850</v>
      </c>
      <c r="O585" s="117">
        <v>3683</v>
      </c>
      <c r="P585" s="118"/>
    </row>
    <row r="586" spans="1:16" s="1" customFormat="1" x14ac:dyDescent="0.25">
      <c r="A586" s="28"/>
      <c r="B586" s="116">
        <v>2013</v>
      </c>
      <c r="C586" s="117">
        <v>132010</v>
      </c>
      <c r="D586" s="117">
        <v>19866</v>
      </c>
      <c r="E586" s="117">
        <v>14286</v>
      </c>
      <c r="F586" s="117">
        <v>10811</v>
      </c>
      <c r="G586" s="117">
        <v>6437</v>
      </c>
      <c r="H586" s="117">
        <v>19449</v>
      </c>
      <c r="I586" s="118"/>
      <c r="J586" s="117">
        <v>28118</v>
      </c>
      <c r="K586" s="117">
        <v>3258</v>
      </c>
      <c r="L586" s="117">
        <v>2635</v>
      </c>
      <c r="M586" s="117">
        <v>2119</v>
      </c>
      <c r="N586" s="117">
        <v>1282</v>
      </c>
      <c r="O586" s="117">
        <v>3462</v>
      </c>
      <c r="P586" s="118"/>
    </row>
    <row r="587" spans="1:16" s="1" customFormat="1" x14ac:dyDescent="0.25">
      <c r="A587" s="14"/>
      <c r="B587" s="116">
        <v>2012</v>
      </c>
      <c r="C587" s="117">
        <v>137873</v>
      </c>
      <c r="D587" s="117">
        <v>16053</v>
      </c>
      <c r="E587" s="117">
        <v>10959</v>
      </c>
      <c r="F587" s="117">
        <v>7890</v>
      </c>
      <c r="G587" s="117">
        <v>4568</v>
      </c>
      <c r="H587" s="117">
        <v>25281</v>
      </c>
      <c r="I587" s="118"/>
      <c r="J587" s="117">
        <v>29702</v>
      </c>
      <c r="K587" s="117">
        <v>2232</v>
      </c>
      <c r="L587" s="117">
        <v>1690</v>
      </c>
      <c r="M587" s="117">
        <v>1355</v>
      </c>
      <c r="N587" s="117">
        <v>773</v>
      </c>
      <c r="O587" s="117">
        <v>4861</v>
      </c>
      <c r="P587" s="118"/>
    </row>
    <row r="588" spans="1:16" s="1" customFormat="1" x14ac:dyDescent="0.25">
      <c r="A588" s="14"/>
      <c r="B588" s="116">
        <v>2011</v>
      </c>
      <c r="C588" s="117">
        <v>147130</v>
      </c>
      <c r="D588" s="117">
        <v>16483</v>
      </c>
      <c r="E588" s="117">
        <v>10943</v>
      </c>
      <c r="F588" s="117">
        <v>7563</v>
      </c>
      <c r="G588" s="117">
        <v>4168</v>
      </c>
      <c r="H588" s="117">
        <v>24921</v>
      </c>
      <c r="I588" s="118"/>
      <c r="J588" s="117">
        <v>32058</v>
      </c>
      <c r="K588" s="117">
        <v>2424</v>
      </c>
      <c r="L588" s="117">
        <v>1781</v>
      </c>
      <c r="M588" s="117">
        <v>1326</v>
      </c>
      <c r="N588" s="117">
        <v>730</v>
      </c>
      <c r="O588" s="117">
        <v>4408</v>
      </c>
      <c r="P588" s="118"/>
    </row>
    <row r="589" spans="1:16" s="1" customFormat="1" x14ac:dyDescent="0.25">
      <c r="A589" s="14"/>
      <c r="B589" s="116">
        <v>2010</v>
      </c>
      <c r="C589" s="117">
        <v>153960</v>
      </c>
      <c r="D589" s="117">
        <v>15751</v>
      </c>
      <c r="E589" s="117">
        <v>10732</v>
      </c>
      <c r="F589" s="117">
        <v>7306</v>
      </c>
      <c r="G589" s="117">
        <v>3720</v>
      </c>
      <c r="H589" s="117">
        <v>23819</v>
      </c>
      <c r="I589" s="118"/>
      <c r="J589" s="117">
        <v>33402</v>
      </c>
      <c r="K589" s="117">
        <v>5201</v>
      </c>
      <c r="L589" s="117">
        <v>4317</v>
      </c>
      <c r="M589" s="117">
        <v>3481</v>
      </c>
      <c r="N589" s="117">
        <v>2031</v>
      </c>
      <c r="O589" s="117">
        <v>3863</v>
      </c>
      <c r="P589" s="118"/>
    </row>
    <row r="590" spans="1:16" s="1" customFormat="1" x14ac:dyDescent="0.25">
      <c r="A590" s="14"/>
      <c r="B590" s="116">
        <v>2009</v>
      </c>
      <c r="C590" s="117">
        <v>166220</v>
      </c>
      <c r="D590" s="117">
        <v>17543</v>
      </c>
      <c r="E590" s="117">
        <v>11691</v>
      </c>
      <c r="F590" s="117">
        <v>8043</v>
      </c>
      <c r="G590" s="117">
        <v>3899</v>
      </c>
      <c r="H590" s="117">
        <v>27494</v>
      </c>
      <c r="I590" s="118"/>
      <c r="J590" s="117">
        <v>31116</v>
      </c>
      <c r="K590" s="117">
        <v>3441</v>
      </c>
      <c r="L590" s="117">
        <v>2656</v>
      </c>
      <c r="M590" s="117">
        <v>2126</v>
      </c>
      <c r="N590" s="117">
        <v>1145</v>
      </c>
      <c r="O590" s="117">
        <v>4451</v>
      </c>
      <c r="P590" s="118"/>
    </row>
    <row r="591" spans="1:16" s="1" customFormat="1" x14ac:dyDescent="0.25">
      <c r="A591" s="14"/>
      <c r="B591" s="116">
        <v>2008</v>
      </c>
      <c r="C591" s="117">
        <v>175493</v>
      </c>
      <c r="D591" s="117">
        <v>21981</v>
      </c>
      <c r="E591" s="117">
        <v>15315</v>
      </c>
      <c r="F591" s="117">
        <v>9817</v>
      </c>
      <c r="G591" s="117">
        <v>4433</v>
      </c>
      <c r="H591" s="117">
        <v>26695</v>
      </c>
      <c r="I591" s="118"/>
      <c r="J591" s="117">
        <v>32635</v>
      </c>
      <c r="K591" s="117">
        <v>3823</v>
      </c>
      <c r="L591" s="117">
        <v>2426</v>
      </c>
      <c r="M591" s="117">
        <v>1837</v>
      </c>
      <c r="N591" s="117">
        <v>993</v>
      </c>
      <c r="O591" s="117">
        <v>4256</v>
      </c>
      <c r="P591" s="118"/>
    </row>
    <row r="592" spans="1:16" s="1" customFormat="1" x14ac:dyDescent="0.25">
      <c r="A592" s="14"/>
      <c r="B592" s="110" t="s">
        <v>71</v>
      </c>
      <c r="C592" s="110"/>
      <c r="D592" s="110"/>
      <c r="E592" s="110"/>
      <c r="F592" s="110"/>
      <c r="G592" s="110"/>
      <c r="H592" s="110"/>
      <c r="I592" s="110"/>
      <c r="J592" s="110"/>
      <c r="K592" s="110"/>
      <c r="L592" s="110"/>
      <c r="M592" s="110"/>
      <c r="N592" s="110"/>
      <c r="O592" s="110"/>
      <c r="P592" s="110"/>
    </row>
    <row r="593" spans="1:16" s="1" customFormat="1" x14ac:dyDescent="0.25">
      <c r="A593" s="14"/>
      <c r="B593" s="113">
        <v>2023</v>
      </c>
      <c r="C593" s="114">
        <v>105881</v>
      </c>
      <c r="D593" s="114">
        <v>6555</v>
      </c>
      <c r="E593" s="120"/>
      <c r="F593" s="121"/>
      <c r="G593" s="120"/>
      <c r="H593" s="114">
        <v>3536</v>
      </c>
      <c r="I593" s="118" t="s">
        <v>307</v>
      </c>
      <c r="J593" s="114">
        <v>85877</v>
      </c>
      <c r="K593" s="114">
        <v>5467</v>
      </c>
      <c r="L593" s="120"/>
      <c r="M593" s="121"/>
      <c r="N593" s="120"/>
      <c r="O593" s="117" t="s">
        <v>159</v>
      </c>
      <c r="P593" s="115"/>
    </row>
    <row r="594" spans="1:16" s="1" customFormat="1" x14ac:dyDescent="0.25">
      <c r="A594" s="14"/>
      <c r="B594" s="116">
        <v>2022</v>
      </c>
      <c r="C594" s="117">
        <v>104578</v>
      </c>
      <c r="D594" s="117">
        <v>6453</v>
      </c>
      <c r="E594" s="117">
        <v>5831</v>
      </c>
      <c r="F594" s="122"/>
      <c r="G594" s="123"/>
      <c r="H594" s="117">
        <v>5680</v>
      </c>
      <c r="I594" s="118" t="s">
        <v>306</v>
      </c>
      <c r="J594" s="117">
        <v>85150</v>
      </c>
      <c r="K594" s="117">
        <v>5435</v>
      </c>
      <c r="L594" s="117">
        <v>4821</v>
      </c>
      <c r="M594" s="122"/>
      <c r="N594" s="123"/>
      <c r="O594" s="117">
        <v>5132</v>
      </c>
      <c r="P594" s="118" t="s">
        <v>306</v>
      </c>
    </row>
    <row r="595" spans="1:16" s="1" customFormat="1" x14ac:dyDescent="0.25">
      <c r="A595" s="14"/>
      <c r="B595" s="116">
        <v>2021</v>
      </c>
      <c r="C595" s="117">
        <v>103551</v>
      </c>
      <c r="D595" s="117">
        <v>6792</v>
      </c>
      <c r="E595" s="117">
        <v>6154</v>
      </c>
      <c r="F595" s="117">
        <v>5431</v>
      </c>
      <c r="G595" s="123"/>
      <c r="H595" s="117">
        <v>4874</v>
      </c>
      <c r="I595" s="118"/>
      <c r="J595" s="117">
        <v>84321</v>
      </c>
      <c r="K595" s="117">
        <v>5632</v>
      </c>
      <c r="L595" s="117">
        <v>5039</v>
      </c>
      <c r="M595" s="117">
        <v>4348</v>
      </c>
      <c r="N595" s="123"/>
      <c r="O595" s="117">
        <v>4212</v>
      </c>
      <c r="P595" s="118"/>
    </row>
    <row r="596" spans="1:16" s="1" customFormat="1" x14ac:dyDescent="0.25">
      <c r="A596" s="14"/>
      <c r="B596" s="116">
        <v>2020</v>
      </c>
      <c r="C596" s="117">
        <v>101795</v>
      </c>
      <c r="D596" s="117">
        <v>6628</v>
      </c>
      <c r="E596" s="117">
        <v>6037</v>
      </c>
      <c r="F596" s="117">
        <v>5373</v>
      </c>
      <c r="G596" s="123"/>
      <c r="H596" s="117">
        <v>4799</v>
      </c>
      <c r="I596" s="118"/>
      <c r="J596" s="117">
        <v>83356</v>
      </c>
      <c r="K596" s="117">
        <v>5216</v>
      </c>
      <c r="L596" s="117">
        <v>4685</v>
      </c>
      <c r="M596" s="117">
        <v>4085</v>
      </c>
      <c r="N596" s="123"/>
      <c r="O596" s="117">
        <v>4461</v>
      </c>
      <c r="P596" s="118"/>
    </row>
    <row r="597" spans="1:16" s="1" customFormat="1" x14ac:dyDescent="0.25">
      <c r="A597" s="14"/>
      <c r="B597" s="116">
        <v>2019</v>
      </c>
      <c r="C597" s="117">
        <v>100904</v>
      </c>
      <c r="D597" s="117">
        <v>7900</v>
      </c>
      <c r="E597" s="119">
        <v>7130</v>
      </c>
      <c r="F597" s="117">
        <v>6479</v>
      </c>
      <c r="G597" s="123"/>
      <c r="H597" s="117">
        <v>6061</v>
      </c>
      <c r="I597" s="118"/>
      <c r="J597" s="117">
        <v>83143</v>
      </c>
      <c r="K597" s="117">
        <v>6550</v>
      </c>
      <c r="L597" s="117">
        <v>5863</v>
      </c>
      <c r="M597" s="117">
        <v>5220</v>
      </c>
      <c r="N597" s="123"/>
      <c r="O597" s="117">
        <v>5352</v>
      </c>
      <c r="P597" s="118"/>
    </row>
    <row r="598" spans="1:16" s="1" customFormat="1" x14ac:dyDescent="0.25">
      <c r="A598" s="14"/>
      <c r="B598" s="116">
        <v>2018</v>
      </c>
      <c r="C598" s="117">
        <v>98518</v>
      </c>
      <c r="D598" s="117">
        <v>7304</v>
      </c>
      <c r="E598" s="117">
        <v>6638</v>
      </c>
      <c r="F598" s="119">
        <v>5790</v>
      </c>
      <c r="G598" s="117">
        <v>4502</v>
      </c>
      <c r="H598" s="117">
        <v>5562</v>
      </c>
      <c r="I598" s="118"/>
      <c r="J598" s="117">
        <v>81407</v>
      </c>
      <c r="K598" s="117">
        <v>5866</v>
      </c>
      <c r="L598" s="117">
        <v>5286</v>
      </c>
      <c r="M598" s="119">
        <v>4573</v>
      </c>
      <c r="N598" s="117">
        <v>3427</v>
      </c>
      <c r="O598" s="117">
        <v>4905</v>
      </c>
      <c r="P598" s="118"/>
    </row>
    <row r="599" spans="1:16" s="1" customFormat="1" x14ac:dyDescent="0.25">
      <c r="A599" s="14"/>
      <c r="B599" s="116">
        <v>2017</v>
      </c>
      <c r="C599" s="117">
        <v>97393</v>
      </c>
      <c r="D599" s="117">
        <v>7109</v>
      </c>
      <c r="E599" s="117">
        <v>6426</v>
      </c>
      <c r="F599" s="119">
        <v>5672</v>
      </c>
      <c r="G599" s="117">
        <v>4323</v>
      </c>
      <c r="H599" s="117">
        <v>5811</v>
      </c>
      <c r="I599" s="118"/>
      <c r="J599" s="117">
        <v>81019</v>
      </c>
      <c r="K599" s="117">
        <v>6160</v>
      </c>
      <c r="L599" s="117">
        <v>5522</v>
      </c>
      <c r="M599" s="119">
        <v>4774</v>
      </c>
      <c r="N599" s="117">
        <v>3561</v>
      </c>
      <c r="O599" s="117">
        <v>5182</v>
      </c>
      <c r="P599" s="118"/>
    </row>
    <row r="600" spans="1:16" s="1" customFormat="1" x14ac:dyDescent="0.25">
      <c r="A600" s="14"/>
      <c r="B600" s="116">
        <v>2016</v>
      </c>
      <c r="C600" s="117">
        <v>96734</v>
      </c>
      <c r="D600" s="117">
        <v>7509</v>
      </c>
      <c r="E600" s="117">
        <v>6845</v>
      </c>
      <c r="F600" s="119">
        <v>6062</v>
      </c>
      <c r="G600" s="117">
        <v>4653</v>
      </c>
      <c r="H600" s="117">
        <v>6270</v>
      </c>
      <c r="I600" s="118"/>
      <c r="J600" s="117">
        <v>80480</v>
      </c>
      <c r="K600" s="117">
        <v>6321</v>
      </c>
      <c r="L600" s="117">
        <v>5738</v>
      </c>
      <c r="M600" s="119">
        <v>4956</v>
      </c>
      <c r="N600" s="117">
        <v>3703</v>
      </c>
      <c r="O600" s="117">
        <v>5523</v>
      </c>
      <c r="P600" s="118"/>
    </row>
    <row r="601" spans="1:16" s="1" customFormat="1" x14ac:dyDescent="0.25">
      <c r="A601" s="14"/>
      <c r="B601" s="116">
        <v>2015</v>
      </c>
      <c r="C601" s="117">
        <v>96528</v>
      </c>
      <c r="D601" s="117">
        <v>8360</v>
      </c>
      <c r="E601" s="117">
        <v>7676</v>
      </c>
      <c r="F601" s="117">
        <v>6760</v>
      </c>
      <c r="G601" s="117">
        <v>5057</v>
      </c>
      <c r="H601" s="117">
        <v>6929</v>
      </c>
      <c r="I601" s="118"/>
      <c r="J601" s="117">
        <v>80441</v>
      </c>
      <c r="K601" s="117">
        <v>7299</v>
      </c>
      <c r="L601" s="117">
        <v>6711</v>
      </c>
      <c r="M601" s="119">
        <v>5791</v>
      </c>
      <c r="N601" s="117">
        <v>4240</v>
      </c>
      <c r="O601" s="117">
        <v>5998</v>
      </c>
      <c r="P601" s="118"/>
    </row>
    <row r="602" spans="1:16" s="1" customFormat="1" x14ac:dyDescent="0.25">
      <c r="A602" s="14"/>
      <c r="B602" s="116">
        <v>2014</v>
      </c>
      <c r="C602" s="117">
        <v>95325</v>
      </c>
      <c r="D602" s="117">
        <v>8410</v>
      </c>
      <c r="E602" s="117">
        <v>7639</v>
      </c>
      <c r="F602" s="117">
        <v>6644</v>
      </c>
      <c r="G602" s="117">
        <v>4856</v>
      </c>
      <c r="H602" s="117">
        <v>6960</v>
      </c>
      <c r="I602" s="118"/>
      <c r="J602" s="117">
        <v>79283</v>
      </c>
      <c r="K602" s="117">
        <v>7258</v>
      </c>
      <c r="L602" s="117">
        <v>6599</v>
      </c>
      <c r="M602" s="119">
        <v>5656</v>
      </c>
      <c r="N602" s="117">
        <v>4103</v>
      </c>
      <c r="O602" s="117">
        <v>6004</v>
      </c>
      <c r="P602" s="118"/>
    </row>
    <row r="603" spans="1:16" s="1" customFormat="1" x14ac:dyDescent="0.25">
      <c r="A603" s="28"/>
      <c r="B603" s="116">
        <v>2013</v>
      </c>
      <c r="C603" s="117">
        <v>94634</v>
      </c>
      <c r="D603" s="117">
        <v>8427</v>
      </c>
      <c r="E603" s="117">
        <v>7796</v>
      </c>
      <c r="F603" s="117">
        <v>6929</v>
      </c>
      <c r="G603" s="117">
        <v>5156</v>
      </c>
      <c r="H603" s="117">
        <v>7633</v>
      </c>
      <c r="I603" s="118"/>
      <c r="J603" s="117">
        <v>78700</v>
      </c>
      <c r="K603" s="117">
        <v>7147</v>
      </c>
      <c r="L603" s="117">
        <v>6635</v>
      </c>
      <c r="M603" s="117">
        <v>5815</v>
      </c>
      <c r="N603" s="117">
        <v>4246</v>
      </c>
      <c r="O603" s="117">
        <v>6585</v>
      </c>
      <c r="P603" s="118"/>
    </row>
    <row r="604" spans="1:16" s="1" customFormat="1" x14ac:dyDescent="0.25">
      <c r="A604" s="14"/>
      <c r="B604" s="116">
        <v>2012</v>
      </c>
      <c r="C604" s="117">
        <v>94752</v>
      </c>
      <c r="D604" s="117">
        <v>7024</v>
      </c>
      <c r="E604" s="117">
        <v>6347</v>
      </c>
      <c r="F604" s="117">
        <v>5383</v>
      </c>
      <c r="G604" s="117">
        <v>3861</v>
      </c>
      <c r="H604" s="117">
        <v>8365</v>
      </c>
      <c r="I604" s="118"/>
      <c r="J604" s="117">
        <v>79251</v>
      </c>
      <c r="K604" s="117">
        <v>5811</v>
      </c>
      <c r="L604" s="117">
        <v>5250</v>
      </c>
      <c r="M604" s="117">
        <v>4384</v>
      </c>
      <c r="N604" s="117">
        <v>3105</v>
      </c>
      <c r="O604" s="117">
        <v>7619</v>
      </c>
      <c r="P604" s="118"/>
    </row>
    <row r="605" spans="1:16" s="1" customFormat="1" x14ac:dyDescent="0.25">
      <c r="A605" s="14"/>
      <c r="B605" s="116">
        <v>2011</v>
      </c>
      <c r="C605" s="117">
        <v>96743</v>
      </c>
      <c r="D605" s="117">
        <v>7377</v>
      </c>
      <c r="E605" s="117">
        <v>6688</v>
      </c>
      <c r="F605" s="117">
        <v>5677</v>
      </c>
      <c r="G605" s="117">
        <v>3910</v>
      </c>
      <c r="H605" s="117">
        <v>8973</v>
      </c>
      <c r="I605" s="118"/>
      <c r="J605" s="117">
        <v>82153</v>
      </c>
      <c r="K605" s="117">
        <v>6332</v>
      </c>
      <c r="L605" s="117">
        <v>5659</v>
      </c>
      <c r="M605" s="117">
        <v>4693</v>
      </c>
      <c r="N605" s="117">
        <v>3175</v>
      </c>
      <c r="O605" s="117">
        <v>8640</v>
      </c>
      <c r="P605" s="118"/>
    </row>
    <row r="606" spans="1:16" s="1" customFormat="1" x14ac:dyDescent="0.25">
      <c r="A606" s="14"/>
      <c r="B606" s="116">
        <v>2010</v>
      </c>
      <c r="C606" s="117">
        <v>97503</v>
      </c>
      <c r="D606" s="117">
        <v>6777</v>
      </c>
      <c r="E606" s="117">
        <v>6197</v>
      </c>
      <c r="F606" s="117">
        <v>5283</v>
      </c>
      <c r="G606" s="117">
        <v>3503</v>
      </c>
      <c r="H606" s="117">
        <v>8095</v>
      </c>
      <c r="I606" s="118"/>
      <c r="J606" s="117">
        <v>83832</v>
      </c>
      <c r="K606" s="117">
        <v>6324</v>
      </c>
      <c r="L606" s="117">
        <v>5606</v>
      </c>
      <c r="M606" s="117">
        <v>4621</v>
      </c>
      <c r="N606" s="117">
        <v>2999</v>
      </c>
      <c r="O606" s="117">
        <v>7952</v>
      </c>
      <c r="P606" s="118"/>
    </row>
    <row r="607" spans="1:16" s="1" customFormat="1" x14ac:dyDescent="0.25">
      <c r="A607" s="14"/>
      <c r="B607" s="116">
        <v>2009</v>
      </c>
      <c r="C607" s="117">
        <v>99425</v>
      </c>
      <c r="D607" s="117">
        <v>6932</v>
      </c>
      <c r="E607" s="117">
        <v>6233</v>
      </c>
      <c r="F607" s="117">
        <v>5383</v>
      </c>
      <c r="G607" s="117">
        <v>3484</v>
      </c>
      <c r="H607" s="117">
        <v>8427</v>
      </c>
      <c r="I607" s="118"/>
      <c r="J607" s="117">
        <v>84804</v>
      </c>
      <c r="K607" s="117">
        <v>6061</v>
      </c>
      <c r="L607" s="117">
        <v>5405</v>
      </c>
      <c r="M607" s="117">
        <v>4563</v>
      </c>
      <c r="N607" s="117">
        <v>2838</v>
      </c>
      <c r="O607" s="117">
        <v>7269</v>
      </c>
      <c r="P607" s="118"/>
    </row>
    <row r="608" spans="1:16" s="1" customFormat="1" x14ac:dyDescent="0.25">
      <c r="A608" s="14"/>
      <c r="B608" s="116">
        <v>2008</v>
      </c>
      <c r="C608" s="117">
        <v>100925</v>
      </c>
      <c r="D608" s="117">
        <v>7984</v>
      </c>
      <c r="E608" s="117">
        <v>7236</v>
      </c>
      <c r="F608" s="117">
        <v>6241</v>
      </c>
      <c r="G608" s="117">
        <v>3976</v>
      </c>
      <c r="H608" s="117">
        <v>8427</v>
      </c>
      <c r="I608" s="118"/>
      <c r="J608" s="117">
        <v>86617</v>
      </c>
      <c r="K608" s="117">
        <v>6979</v>
      </c>
      <c r="L608" s="117">
        <v>6214</v>
      </c>
      <c r="M608" s="117">
        <v>5257</v>
      </c>
      <c r="N608" s="117">
        <v>3178</v>
      </c>
      <c r="O608" s="117">
        <v>7733</v>
      </c>
      <c r="P608" s="118"/>
    </row>
    <row r="609" spans="1:16" s="1" customFormat="1" x14ac:dyDescent="0.25">
      <c r="A609" s="14"/>
      <c r="B609" s="151" t="s">
        <v>30</v>
      </c>
      <c r="C609" s="109"/>
      <c r="D609" s="109"/>
      <c r="E609" s="109"/>
      <c r="F609" s="109"/>
      <c r="G609" s="109"/>
      <c r="H609" s="109"/>
      <c r="I609" s="109"/>
      <c r="J609" s="109"/>
      <c r="K609" s="109"/>
      <c r="L609" s="109"/>
      <c r="M609" s="109"/>
      <c r="N609" s="109"/>
      <c r="O609" s="109"/>
      <c r="P609" s="109"/>
    </row>
    <row r="610" spans="1:16" s="1" customFormat="1" x14ac:dyDescent="0.25">
      <c r="A610" s="14"/>
      <c r="B610" s="110" t="s">
        <v>72</v>
      </c>
      <c r="C610" s="110"/>
      <c r="D610" s="110"/>
      <c r="E610" s="110"/>
      <c r="F610" s="110"/>
      <c r="G610" s="110"/>
      <c r="H610" s="110"/>
      <c r="I610" s="110"/>
      <c r="J610" s="110"/>
      <c r="K610" s="110"/>
      <c r="L610" s="110"/>
      <c r="M610" s="110"/>
      <c r="N610" s="110"/>
      <c r="O610" s="110"/>
      <c r="P610" s="110"/>
    </row>
    <row r="611" spans="1:16" s="1" customFormat="1" x14ac:dyDescent="0.25">
      <c r="A611" s="14"/>
      <c r="B611" s="113">
        <v>2023</v>
      </c>
      <c r="C611" s="114">
        <v>81950</v>
      </c>
      <c r="D611" s="114">
        <v>7635</v>
      </c>
      <c r="E611" s="120"/>
      <c r="F611" s="121"/>
      <c r="G611" s="120"/>
      <c r="H611" s="114">
        <v>6922</v>
      </c>
      <c r="I611" s="118" t="s">
        <v>307</v>
      </c>
      <c r="J611" s="114">
        <v>36362</v>
      </c>
      <c r="K611" s="114">
        <v>2345</v>
      </c>
      <c r="L611" s="120"/>
      <c r="M611" s="121"/>
      <c r="N611" s="120"/>
      <c r="O611" s="117" t="s">
        <v>159</v>
      </c>
      <c r="P611" s="115"/>
    </row>
    <row r="612" spans="1:16" s="1" customFormat="1" x14ac:dyDescent="0.25">
      <c r="A612" s="14"/>
      <c r="B612" s="116">
        <v>2022</v>
      </c>
      <c r="C612" s="117">
        <v>81876</v>
      </c>
      <c r="D612" s="117">
        <v>7158</v>
      </c>
      <c r="E612" s="117">
        <v>5541</v>
      </c>
      <c r="F612" s="122"/>
      <c r="G612" s="123"/>
      <c r="H612" s="117">
        <v>7497</v>
      </c>
      <c r="I612" s="118" t="s">
        <v>306</v>
      </c>
      <c r="J612" s="117">
        <v>36286</v>
      </c>
      <c r="K612" s="117">
        <v>2218</v>
      </c>
      <c r="L612" s="117">
        <v>1942</v>
      </c>
      <c r="M612" s="122"/>
      <c r="N612" s="123"/>
      <c r="O612" s="117">
        <v>2529</v>
      </c>
      <c r="P612" s="118" t="s">
        <v>306</v>
      </c>
    </row>
    <row r="613" spans="1:16" s="1" customFormat="1" x14ac:dyDescent="0.25">
      <c r="A613" s="14"/>
      <c r="B613" s="116">
        <v>2021</v>
      </c>
      <c r="C613" s="117">
        <v>81285</v>
      </c>
      <c r="D613" s="117">
        <v>7469</v>
      </c>
      <c r="E613" s="117">
        <v>5893</v>
      </c>
      <c r="F613" s="117">
        <v>4679</v>
      </c>
      <c r="G613" s="123"/>
      <c r="H613" s="117">
        <v>6401</v>
      </c>
      <c r="I613" s="118"/>
      <c r="J613" s="117">
        <v>36210</v>
      </c>
      <c r="K613" s="117">
        <v>2351</v>
      </c>
      <c r="L613" s="117">
        <v>2107</v>
      </c>
      <c r="M613" s="117">
        <v>1819</v>
      </c>
      <c r="N613" s="123"/>
      <c r="O613" s="117">
        <v>2069</v>
      </c>
      <c r="P613" s="118"/>
    </row>
    <row r="614" spans="1:16" s="1" customFormat="1" x14ac:dyDescent="0.25">
      <c r="A614" s="14"/>
      <c r="B614" s="110" t="s">
        <v>73</v>
      </c>
      <c r="C614" s="110"/>
      <c r="D614" s="110"/>
      <c r="E614" s="110"/>
      <c r="F614" s="110"/>
      <c r="G614" s="110"/>
      <c r="H614" s="110"/>
      <c r="I614" s="110"/>
      <c r="J614" s="110"/>
      <c r="K614" s="110"/>
      <c r="L614" s="110"/>
      <c r="M614" s="110"/>
      <c r="N614" s="110"/>
      <c r="O614" s="110"/>
      <c r="P614" s="110"/>
    </row>
    <row r="615" spans="1:16" s="1" customFormat="1" x14ac:dyDescent="0.25">
      <c r="A615" s="14"/>
      <c r="B615" s="113">
        <v>2023</v>
      </c>
      <c r="C615" s="114">
        <v>36261</v>
      </c>
      <c r="D615" s="114">
        <v>3050</v>
      </c>
      <c r="E615" s="120"/>
      <c r="F615" s="121"/>
      <c r="G615" s="120"/>
      <c r="H615" s="114">
        <v>3023</v>
      </c>
      <c r="I615" s="118" t="s">
        <v>307</v>
      </c>
      <c r="J615" s="114">
        <v>16047</v>
      </c>
      <c r="K615" s="114">
        <v>886</v>
      </c>
      <c r="L615" s="120"/>
      <c r="M615" s="121"/>
      <c r="N615" s="120"/>
      <c r="O615" s="117" t="s">
        <v>159</v>
      </c>
      <c r="P615" s="115"/>
    </row>
    <row r="616" spans="1:16" s="1" customFormat="1" x14ac:dyDescent="0.25">
      <c r="A616" s="14"/>
      <c r="B616" s="116">
        <v>2022</v>
      </c>
      <c r="C616" s="117">
        <v>36391</v>
      </c>
      <c r="D616" s="117">
        <v>2873</v>
      </c>
      <c r="E616" s="117">
        <v>2181</v>
      </c>
      <c r="F616" s="122"/>
      <c r="G616" s="123"/>
      <c r="H616" s="117">
        <v>3143</v>
      </c>
      <c r="I616" s="118" t="s">
        <v>306</v>
      </c>
      <c r="J616" s="117">
        <v>16074</v>
      </c>
      <c r="K616" s="117">
        <v>798</v>
      </c>
      <c r="L616" s="117">
        <v>704</v>
      </c>
      <c r="M616" s="122"/>
      <c r="N616" s="123"/>
      <c r="O616" s="117">
        <v>1006</v>
      </c>
      <c r="P616" s="118" t="s">
        <v>306</v>
      </c>
    </row>
    <row r="617" spans="1:16" s="1" customFormat="1" x14ac:dyDescent="0.25">
      <c r="A617" s="14"/>
      <c r="B617" s="116">
        <v>2021</v>
      </c>
      <c r="C617" s="117">
        <v>36514</v>
      </c>
      <c r="D617" s="117">
        <v>2888</v>
      </c>
      <c r="E617" s="117">
        <v>2219</v>
      </c>
      <c r="F617" s="117">
        <v>1749</v>
      </c>
      <c r="G617" s="123"/>
      <c r="H617" s="117">
        <v>2898</v>
      </c>
      <c r="I617" s="118"/>
      <c r="J617" s="117">
        <v>16137</v>
      </c>
      <c r="K617" s="117">
        <v>857</v>
      </c>
      <c r="L617" s="117">
        <v>762</v>
      </c>
      <c r="M617" s="117">
        <v>666</v>
      </c>
      <c r="N617" s="123"/>
      <c r="O617" s="117">
        <v>862</v>
      </c>
      <c r="P617" s="118"/>
    </row>
    <row r="618" spans="1:16" s="1" customFormat="1" x14ac:dyDescent="0.25">
      <c r="A618" s="14"/>
      <c r="B618" s="110" t="s">
        <v>356</v>
      </c>
      <c r="C618" s="110"/>
      <c r="D618" s="110"/>
      <c r="E618" s="110"/>
      <c r="F618" s="110"/>
      <c r="G618" s="110"/>
      <c r="H618" s="110"/>
      <c r="I618" s="110"/>
      <c r="J618" s="110"/>
      <c r="K618" s="110"/>
      <c r="L618" s="110"/>
      <c r="M618" s="110"/>
      <c r="N618" s="110"/>
      <c r="O618" s="110"/>
      <c r="P618" s="110"/>
    </row>
    <row r="619" spans="1:16" s="1" customFormat="1" x14ac:dyDescent="0.25">
      <c r="A619" s="14"/>
      <c r="B619" s="113">
        <v>2023</v>
      </c>
      <c r="C619" s="114">
        <v>18382</v>
      </c>
      <c r="D619" s="114">
        <v>1629</v>
      </c>
      <c r="E619" s="120"/>
      <c r="F619" s="121"/>
      <c r="G619" s="120"/>
      <c r="H619" s="114">
        <v>1530</v>
      </c>
      <c r="I619" s="118" t="s">
        <v>307</v>
      </c>
      <c r="J619" s="114">
        <v>7928</v>
      </c>
      <c r="K619" s="114">
        <v>445</v>
      </c>
      <c r="L619" s="120"/>
      <c r="M619" s="121"/>
      <c r="N619" s="120"/>
      <c r="O619" s="117" t="s">
        <v>159</v>
      </c>
      <c r="P619" s="115"/>
    </row>
    <row r="620" spans="1:16" s="1" customFormat="1" x14ac:dyDescent="0.25">
      <c r="A620" s="14"/>
      <c r="B620" s="116">
        <v>2022</v>
      </c>
      <c r="C620" s="117">
        <v>18492</v>
      </c>
      <c r="D620" s="117">
        <v>1603</v>
      </c>
      <c r="E620" s="117">
        <v>1189</v>
      </c>
      <c r="F620" s="122"/>
      <c r="G620" s="123"/>
      <c r="H620" s="117">
        <v>1745</v>
      </c>
      <c r="I620" s="118" t="s">
        <v>306</v>
      </c>
      <c r="J620" s="117">
        <v>7965</v>
      </c>
      <c r="K620" s="117">
        <v>457</v>
      </c>
      <c r="L620" s="117">
        <v>386</v>
      </c>
      <c r="M620" s="122"/>
      <c r="N620" s="123"/>
      <c r="O620" s="117">
        <v>543</v>
      </c>
      <c r="P620" s="118" t="s">
        <v>306</v>
      </c>
    </row>
    <row r="621" spans="1:16" s="1" customFormat="1" x14ac:dyDescent="0.25">
      <c r="A621" s="14"/>
      <c r="B621" s="116">
        <v>2021</v>
      </c>
      <c r="C621" s="117">
        <v>18328</v>
      </c>
      <c r="D621" s="117">
        <v>1596</v>
      </c>
      <c r="E621" s="117">
        <v>1220</v>
      </c>
      <c r="F621" s="117">
        <v>991</v>
      </c>
      <c r="G621" s="123"/>
      <c r="H621" s="117">
        <v>1452</v>
      </c>
      <c r="I621" s="118"/>
      <c r="J621" s="117">
        <v>7964</v>
      </c>
      <c r="K621" s="117">
        <v>464</v>
      </c>
      <c r="L621" s="117">
        <v>397</v>
      </c>
      <c r="M621" s="117">
        <v>353</v>
      </c>
      <c r="N621" s="123"/>
      <c r="O621" s="117">
        <v>453</v>
      </c>
      <c r="P621" s="118"/>
    </row>
    <row r="622" spans="1:16" s="1" customFormat="1" x14ac:dyDescent="0.25">
      <c r="A622" s="14"/>
      <c r="B622" s="110" t="s">
        <v>355</v>
      </c>
      <c r="C622" s="110"/>
      <c r="D622" s="110"/>
      <c r="E622" s="110"/>
      <c r="F622" s="110"/>
      <c r="G622" s="110"/>
      <c r="H622" s="110"/>
      <c r="I622" s="110"/>
      <c r="J622" s="110"/>
      <c r="K622" s="110"/>
      <c r="L622" s="110"/>
      <c r="M622" s="110"/>
      <c r="N622" s="110"/>
      <c r="O622" s="110"/>
      <c r="P622" s="110"/>
    </row>
    <row r="623" spans="1:16" s="1" customFormat="1" x14ac:dyDescent="0.25">
      <c r="A623" s="14"/>
      <c r="B623" s="113">
        <v>2023</v>
      </c>
      <c r="C623" s="114">
        <v>39984</v>
      </c>
      <c r="D623" s="114">
        <v>4253</v>
      </c>
      <c r="E623" s="120"/>
      <c r="F623" s="121"/>
      <c r="G623" s="120"/>
      <c r="H623" s="114">
        <v>3236</v>
      </c>
      <c r="I623" s="118" t="s">
        <v>307</v>
      </c>
      <c r="J623" s="114">
        <v>19771</v>
      </c>
      <c r="K623" s="114">
        <v>1566</v>
      </c>
      <c r="L623" s="120"/>
      <c r="M623" s="121"/>
      <c r="N623" s="120"/>
      <c r="O623" s="117" t="s">
        <v>159</v>
      </c>
      <c r="P623" s="115"/>
    </row>
    <row r="624" spans="1:16" s="1" customFormat="1" x14ac:dyDescent="0.25">
      <c r="A624" s="14"/>
      <c r="B624" s="116">
        <v>2022</v>
      </c>
      <c r="C624" s="117">
        <v>39791</v>
      </c>
      <c r="D624" s="117">
        <v>3979</v>
      </c>
      <c r="E624" s="117">
        <v>3059</v>
      </c>
      <c r="F624" s="122"/>
      <c r="G624" s="123"/>
      <c r="H624" s="117">
        <v>4094</v>
      </c>
      <c r="I624" s="118" t="s">
        <v>306</v>
      </c>
      <c r="J624" s="117">
        <v>19659</v>
      </c>
      <c r="K624" s="117">
        <v>1439</v>
      </c>
      <c r="L624" s="117">
        <v>1222</v>
      </c>
      <c r="M624" s="122"/>
      <c r="N624" s="123"/>
      <c r="O624" s="117">
        <v>1595</v>
      </c>
      <c r="P624" s="118" t="s">
        <v>306</v>
      </c>
    </row>
    <row r="625" spans="1:16" s="1" customFormat="1" x14ac:dyDescent="0.25">
      <c r="A625" s="14"/>
      <c r="B625" s="116">
        <v>2021</v>
      </c>
      <c r="C625" s="117">
        <v>39571</v>
      </c>
      <c r="D625" s="117">
        <v>4143</v>
      </c>
      <c r="E625" s="117">
        <v>3177</v>
      </c>
      <c r="F625" s="117">
        <v>2472</v>
      </c>
      <c r="G625" s="123"/>
      <c r="H625" s="117">
        <v>3679</v>
      </c>
      <c r="I625" s="118"/>
      <c r="J625" s="117">
        <v>19658</v>
      </c>
      <c r="K625" s="117">
        <v>1433</v>
      </c>
      <c r="L625" s="117">
        <v>1225</v>
      </c>
      <c r="M625" s="117">
        <v>1017</v>
      </c>
      <c r="N625" s="123"/>
      <c r="O625" s="117">
        <v>1385</v>
      </c>
      <c r="P625" s="118"/>
    </row>
    <row r="626" spans="1:16" s="1" customFormat="1" x14ac:dyDescent="0.25">
      <c r="A626" s="14"/>
      <c r="B626" s="110" t="s">
        <v>354</v>
      </c>
      <c r="C626" s="110"/>
      <c r="D626" s="110"/>
      <c r="E626" s="110"/>
      <c r="F626" s="110"/>
      <c r="G626" s="110"/>
      <c r="H626" s="110"/>
      <c r="I626" s="110"/>
      <c r="J626" s="110"/>
      <c r="K626" s="110"/>
      <c r="L626" s="110"/>
      <c r="M626" s="110"/>
      <c r="N626" s="110"/>
      <c r="O626" s="110"/>
      <c r="P626" s="110"/>
    </row>
    <row r="627" spans="1:16" s="1" customFormat="1" x14ac:dyDescent="0.25">
      <c r="A627" s="14"/>
      <c r="B627" s="113">
        <v>2023</v>
      </c>
      <c r="C627" s="114">
        <v>12985</v>
      </c>
      <c r="D627" s="114">
        <v>1544</v>
      </c>
      <c r="E627" s="120"/>
      <c r="F627" s="121"/>
      <c r="G627" s="120"/>
      <c r="H627" s="114">
        <v>1215</v>
      </c>
      <c r="I627" s="118" t="s">
        <v>307</v>
      </c>
      <c r="J627" s="114">
        <v>5354</v>
      </c>
      <c r="K627" s="114">
        <v>470</v>
      </c>
      <c r="L627" s="120"/>
      <c r="M627" s="121"/>
      <c r="N627" s="120"/>
      <c r="O627" s="117" t="s">
        <v>159</v>
      </c>
      <c r="P627" s="115"/>
    </row>
    <row r="628" spans="1:16" s="1" customFormat="1" x14ac:dyDescent="0.25">
      <c r="A628" s="14"/>
      <c r="B628" s="116">
        <v>2022</v>
      </c>
      <c r="C628" s="117">
        <v>12850</v>
      </c>
      <c r="D628" s="117">
        <v>1462</v>
      </c>
      <c r="E628" s="117">
        <v>1090</v>
      </c>
      <c r="F628" s="122"/>
      <c r="G628" s="123"/>
      <c r="H628" s="117">
        <v>1434</v>
      </c>
      <c r="I628" s="118" t="s">
        <v>306</v>
      </c>
      <c r="J628" s="117">
        <v>5314</v>
      </c>
      <c r="K628" s="117">
        <v>443</v>
      </c>
      <c r="L628" s="117">
        <v>381</v>
      </c>
      <c r="M628" s="122"/>
      <c r="N628" s="123"/>
      <c r="O628" s="117">
        <v>479</v>
      </c>
      <c r="P628" s="118" t="s">
        <v>306</v>
      </c>
    </row>
    <row r="629" spans="1:16" s="1" customFormat="1" x14ac:dyDescent="0.25">
      <c r="A629" s="14"/>
      <c r="B629" s="116">
        <v>2021</v>
      </c>
      <c r="C629" s="117">
        <v>12690</v>
      </c>
      <c r="D629" s="117">
        <v>1456</v>
      </c>
      <c r="E629" s="117">
        <v>1102</v>
      </c>
      <c r="F629" s="117">
        <v>819</v>
      </c>
      <c r="G629" s="123"/>
      <c r="H629" s="117">
        <v>1297</v>
      </c>
      <c r="I629" s="118"/>
      <c r="J629" s="117">
        <v>5236</v>
      </c>
      <c r="K629" s="117">
        <v>393</v>
      </c>
      <c r="L629" s="117">
        <v>338</v>
      </c>
      <c r="M629" s="117">
        <v>269</v>
      </c>
      <c r="N629" s="123"/>
      <c r="O629" s="117">
        <v>371</v>
      </c>
      <c r="P629" s="118"/>
    </row>
    <row r="630" spans="1:16" s="1" customFormat="1" x14ac:dyDescent="0.25">
      <c r="A630" s="14"/>
      <c r="B630" s="110" t="s">
        <v>74</v>
      </c>
      <c r="C630" s="110"/>
      <c r="D630" s="110"/>
      <c r="E630" s="110"/>
      <c r="F630" s="110"/>
      <c r="G630" s="110"/>
      <c r="H630" s="110"/>
      <c r="I630" s="110"/>
      <c r="J630" s="110"/>
      <c r="K630" s="110"/>
      <c r="L630" s="110"/>
      <c r="M630" s="110"/>
      <c r="N630" s="110"/>
      <c r="O630" s="110"/>
      <c r="P630" s="110"/>
    </row>
    <row r="631" spans="1:16" s="1" customFormat="1" x14ac:dyDescent="0.25">
      <c r="A631" s="14"/>
      <c r="B631" s="113">
        <v>2023</v>
      </c>
      <c r="C631" s="114">
        <v>9766</v>
      </c>
      <c r="D631" s="114">
        <v>844</v>
      </c>
      <c r="E631" s="120"/>
      <c r="F631" s="121"/>
      <c r="G631" s="120"/>
      <c r="H631" s="114">
        <v>862</v>
      </c>
      <c r="I631" s="118" t="s">
        <v>307</v>
      </c>
      <c r="J631" s="114">
        <v>3918</v>
      </c>
      <c r="K631" s="114">
        <v>213</v>
      </c>
      <c r="L631" s="120"/>
      <c r="M631" s="121"/>
      <c r="N631" s="120"/>
      <c r="O631" s="117" t="s">
        <v>159</v>
      </c>
      <c r="P631" s="115"/>
    </row>
    <row r="632" spans="1:16" s="1" customFormat="1" x14ac:dyDescent="0.25">
      <c r="A632" s="14"/>
      <c r="B632" s="116">
        <v>2022</v>
      </c>
      <c r="C632" s="117">
        <v>9801</v>
      </c>
      <c r="D632" s="117">
        <v>831</v>
      </c>
      <c r="E632" s="117">
        <v>650</v>
      </c>
      <c r="F632" s="122"/>
      <c r="G632" s="123"/>
      <c r="H632" s="117">
        <v>878</v>
      </c>
      <c r="I632" s="118" t="s">
        <v>306</v>
      </c>
      <c r="J632" s="117">
        <v>3978</v>
      </c>
      <c r="K632" s="117">
        <v>217</v>
      </c>
      <c r="L632" s="117">
        <v>191</v>
      </c>
      <c r="M632" s="122"/>
      <c r="N632" s="123"/>
      <c r="O632" s="117">
        <v>308</v>
      </c>
      <c r="P632" s="118" t="s">
        <v>306</v>
      </c>
    </row>
    <row r="633" spans="1:16" s="1" customFormat="1" x14ac:dyDescent="0.25">
      <c r="A633" s="14"/>
      <c r="B633" s="116">
        <v>2021</v>
      </c>
      <c r="C633" s="117">
        <v>9719</v>
      </c>
      <c r="D633" s="117">
        <v>769</v>
      </c>
      <c r="E633" s="117">
        <v>595</v>
      </c>
      <c r="F633" s="117">
        <v>474</v>
      </c>
      <c r="G633" s="123"/>
      <c r="H633" s="117">
        <v>774</v>
      </c>
      <c r="I633" s="118"/>
      <c r="J633" s="117">
        <v>3996</v>
      </c>
      <c r="K633" s="117">
        <v>218</v>
      </c>
      <c r="L633" s="117">
        <v>187</v>
      </c>
      <c r="M633" s="117">
        <v>163</v>
      </c>
      <c r="N633" s="123"/>
      <c r="O633" s="117">
        <v>243</v>
      </c>
      <c r="P633" s="118"/>
    </row>
    <row r="634" spans="1:16" s="1" customFormat="1" x14ac:dyDescent="0.25">
      <c r="A634" s="14"/>
      <c r="B634" s="110" t="s">
        <v>75</v>
      </c>
      <c r="C634" s="110"/>
      <c r="D634" s="110"/>
      <c r="E634" s="110"/>
      <c r="F634" s="110"/>
      <c r="G634" s="110"/>
      <c r="H634" s="110"/>
      <c r="I634" s="110"/>
      <c r="J634" s="110"/>
      <c r="K634" s="110"/>
      <c r="L634" s="110"/>
      <c r="M634" s="110"/>
      <c r="N634" s="110"/>
      <c r="O634" s="110"/>
      <c r="P634" s="110"/>
    </row>
    <row r="635" spans="1:16" s="1" customFormat="1" x14ac:dyDescent="0.25">
      <c r="A635" s="14"/>
      <c r="B635" s="113">
        <v>2023</v>
      </c>
      <c r="C635" s="114">
        <v>10823</v>
      </c>
      <c r="D635" s="114">
        <v>1134</v>
      </c>
      <c r="E635" s="120"/>
      <c r="F635" s="121"/>
      <c r="G635" s="120"/>
      <c r="H635" s="114">
        <v>1004</v>
      </c>
      <c r="I635" s="118" t="s">
        <v>307</v>
      </c>
      <c r="J635" s="114">
        <v>4044</v>
      </c>
      <c r="K635" s="114">
        <v>234</v>
      </c>
      <c r="L635" s="120"/>
      <c r="M635" s="121"/>
      <c r="N635" s="120"/>
      <c r="O635" s="117" t="s">
        <v>159</v>
      </c>
      <c r="P635" s="115"/>
    </row>
    <row r="636" spans="1:16" s="1" customFormat="1" x14ac:dyDescent="0.25">
      <c r="A636" s="14"/>
      <c r="B636" s="116">
        <v>2022</v>
      </c>
      <c r="C636" s="117">
        <v>10817</v>
      </c>
      <c r="D636" s="117">
        <v>1155</v>
      </c>
      <c r="E636" s="117">
        <v>842</v>
      </c>
      <c r="F636" s="122"/>
      <c r="G636" s="123"/>
      <c r="H636" s="117">
        <v>1133</v>
      </c>
      <c r="I636" s="118" t="s">
        <v>306</v>
      </c>
      <c r="J636" s="117">
        <v>4084</v>
      </c>
      <c r="K636" s="117">
        <v>295</v>
      </c>
      <c r="L636" s="117">
        <v>243</v>
      </c>
      <c r="M636" s="122"/>
      <c r="N636" s="123"/>
      <c r="O636" s="117">
        <v>308</v>
      </c>
      <c r="P636" s="118" t="s">
        <v>306</v>
      </c>
    </row>
    <row r="637" spans="1:16" s="1" customFormat="1" x14ac:dyDescent="0.25">
      <c r="A637" s="14"/>
      <c r="B637" s="116">
        <v>2021</v>
      </c>
      <c r="C637" s="117">
        <v>10601</v>
      </c>
      <c r="D637" s="117">
        <v>1070</v>
      </c>
      <c r="E637" s="117">
        <v>802</v>
      </c>
      <c r="F637" s="117">
        <v>629</v>
      </c>
      <c r="G637" s="123"/>
      <c r="H637" s="117">
        <v>959</v>
      </c>
      <c r="I637" s="118"/>
      <c r="J637" s="117">
        <v>4033</v>
      </c>
      <c r="K637" s="117">
        <v>259</v>
      </c>
      <c r="L637" s="117">
        <v>231</v>
      </c>
      <c r="M637" s="117">
        <v>195</v>
      </c>
      <c r="N637" s="123"/>
      <c r="O637" s="117">
        <v>241</v>
      </c>
      <c r="P637" s="118"/>
    </row>
    <row r="638" spans="1:16" s="1" customFormat="1" x14ac:dyDescent="0.25">
      <c r="A638" s="14"/>
      <c r="B638" s="110" t="s">
        <v>398</v>
      </c>
      <c r="C638" s="110"/>
      <c r="D638" s="110"/>
      <c r="E638" s="110"/>
      <c r="F638" s="110"/>
      <c r="G638" s="110"/>
      <c r="H638" s="110"/>
      <c r="I638" s="110"/>
      <c r="J638" s="110"/>
      <c r="K638" s="110"/>
      <c r="L638" s="110"/>
      <c r="M638" s="110"/>
      <c r="N638" s="110"/>
      <c r="O638" s="110"/>
      <c r="P638" s="110"/>
    </row>
    <row r="639" spans="1:16" s="1" customFormat="1" x14ac:dyDescent="0.25">
      <c r="A639" s="14"/>
      <c r="B639" s="113">
        <v>2023</v>
      </c>
      <c r="C639" s="114">
        <v>3526</v>
      </c>
      <c r="D639" s="114">
        <v>353</v>
      </c>
      <c r="E639" s="120"/>
      <c r="F639" s="121"/>
      <c r="G639" s="120"/>
      <c r="H639" s="114">
        <v>310</v>
      </c>
      <c r="I639" s="118" t="s">
        <v>307</v>
      </c>
      <c r="J639" s="114">
        <v>1583</v>
      </c>
      <c r="K639" s="114">
        <v>78</v>
      </c>
      <c r="L639" s="120"/>
      <c r="M639" s="121"/>
      <c r="N639" s="120"/>
      <c r="O639" s="117" t="s">
        <v>159</v>
      </c>
      <c r="P639" s="115"/>
    </row>
    <row r="640" spans="1:16" s="1" customFormat="1" x14ac:dyDescent="0.25">
      <c r="A640" s="14"/>
      <c r="B640" s="116">
        <v>2022</v>
      </c>
      <c r="C640" s="117">
        <v>3480</v>
      </c>
      <c r="D640" s="117">
        <v>333</v>
      </c>
      <c r="E640" s="117">
        <v>249</v>
      </c>
      <c r="F640" s="122"/>
      <c r="G640" s="123"/>
      <c r="H640" s="117">
        <v>329</v>
      </c>
      <c r="I640" s="118" t="s">
        <v>306</v>
      </c>
      <c r="J640" s="117">
        <v>1606</v>
      </c>
      <c r="K640" s="117">
        <v>78</v>
      </c>
      <c r="L640" s="117">
        <v>71</v>
      </c>
      <c r="M640" s="122"/>
      <c r="N640" s="123"/>
      <c r="O640" s="117">
        <v>109</v>
      </c>
      <c r="P640" s="118" t="s">
        <v>306</v>
      </c>
    </row>
    <row r="641" spans="1:16" s="1" customFormat="1" x14ac:dyDescent="0.25">
      <c r="A641" s="14"/>
      <c r="B641" s="116">
        <v>2021</v>
      </c>
      <c r="C641" s="117">
        <v>3443</v>
      </c>
      <c r="D641" s="117">
        <v>298</v>
      </c>
      <c r="E641" s="117">
        <v>231</v>
      </c>
      <c r="F641" s="117">
        <v>174</v>
      </c>
      <c r="G641" s="123"/>
      <c r="H641" s="117">
        <v>298</v>
      </c>
      <c r="I641" s="118"/>
      <c r="J641" s="117">
        <v>1582</v>
      </c>
      <c r="K641" s="117">
        <v>82</v>
      </c>
      <c r="L641" s="117">
        <v>74</v>
      </c>
      <c r="M641" s="117">
        <v>62</v>
      </c>
      <c r="N641" s="123"/>
      <c r="O641" s="117">
        <v>70</v>
      </c>
      <c r="P641" s="118"/>
    </row>
    <row r="642" spans="1:16" s="1" customFormat="1" x14ac:dyDescent="0.25">
      <c r="A642" s="14"/>
      <c r="B642" s="110" t="s">
        <v>416</v>
      </c>
      <c r="C642" s="110"/>
      <c r="D642" s="110"/>
      <c r="E642" s="110"/>
      <c r="F642" s="110"/>
      <c r="G642" s="110"/>
      <c r="H642" s="110"/>
      <c r="I642" s="110"/>
      <c r="J642" s="110"/>
      <c r="K642" s="110"/>
      <c r="L642" s="110"/>
      <c r="M642" s="110"/>
      <c r="N642" s="110"/>
      <c r="O642" s="110"/>
      <c r="P642" s="110"/>
    </row>
    <row r="643" spans="1:16" s="1" customFormat="1" x14ac:dyDescent="0.25">
      <c r="A643" s="14"/>
      <c r="B643" s="113">
        <v>2023</v>
      </c>
      <c r="C643" s="114">
        <v>3712</v>
      </c>
      <c r="D643" s="114">
        <v>416</v>
      </c>
      <c r="E643" s="120"/>
      <c r="F643" s="121"/>
      <c r="G643" s="120"/>
      <c r="H643" s="114">
        <v>342</v>
      </c>
      <c r="I643" s="118" t="s">
        <v>307</v>
      </c>
      <c r="J643" s="114">
        <v>1851</v>
      </c>
      <c r="K643" s="114">
        <v>137</v>
      </c>
      <c r="L643" s="120"/>
      <c r="M643" s="121"/>
      <c r="N643" s="120"/>
      <c r="O643" s="117" t="s">
        <v>159</v>
      </c>
      <c r="P643" s="115"/>
    </row>
    <row r="644" spans="1:16" s="1" customFormat="1" x14ac:dyDescent="0.25">
      <c r="A644" s="14"/>
      <c r="B644" s="116">
        <v>2022</v>
      </c>
      <c r="C644" s="117">
        <v>3675</v>
      </c>
      <c r="D644" s="117">
        <v>427</v>
      </c>
      <c r="E644" s="117">
        <v>323</v>
      </c>
      <c r="F644" s="122"/>
      <c r="G644" s="123"/>
      <c r="H644" s="117">
        <v>385</v>
      </c>
      <c r="I644" s="118" t="s">
        <v>306</v>
      </c>
      <c r="J644" s="117">
        <v>1841</v>
      </c>
      <c r="K644" s="117">
        <v>123</v>
      </c>
      <c r="L644" s="117">
        <v>113</v>
      </c>
      <c r="M644" s="122"/>
      <c r="N644" s="123"/>
      <c r="O644" s="117">
        <v>146</v>
      </c>
      <c r="P644" s="118" t="s">
        <v>306</v>
      </c>
    </row>
    <row r="645" spans="1:16" s="1" customFormat="1" x14ac:dyDescent="0.25">
      <c r="A645" s="14"/>
      <c r="B645" s="116">
        <v>2021</v>
      </c>
      <c r="C645" s="117">
        <v>3578</v>
      </c>
      <c r="D645" s="117">
        <v>366</v>
      </c>
      <c r="E645" s="117">
        <v>283</v>
      </c>
      <c r="F645" s="117">
        <v>226</v>
      </c>
      <c r="G645" s="123"/>
      <c r="H645" s="117">
        <v>315</v>
      </c>
      <c r="I645" s="118"/>
      <c r="J645" s="117">
        <v>1856</v>
      </c>
      <c r="K645" s="117">
        <v>123</v>
      </c>
      <c r="L645" s="117">
        <v>104</v>
      </c>
      <c r="M645" s="117">
        <v>87</v>
      </c>
      <c r="N645" s="123"/>
      <c r="O645" s="117">
        <v>121</v>
      </c>
      <c r="P645" s="118"/>
    </row>
    <row r="646" spans="1:16" s="1" customFormat="1" x14ac:dyDescent="0.25">
      <c r="A646" s="14"/>
      <c r="B646" s="151" t="s">
        <v>76</v>
      </c>
      <c r="C646" s="109"/>
      <c r="D646" s="109"/>
      <c r="E646" s="109"/>
      <c r="F646" s="109"/>
      <c r="G646" s="109"/>
      <c r="H646" s="109"/>
      <c r="I646" s="109"/>
      <c r="J646" s="109"/>
      <c r="K646" s="109"/>
      <c r="L646" s="109"/>
      <c r="M646" s="109"/>
      <c r="N646" s="109"/>
      <c r="O646" s="109"/>
      <c r="P646" s="109"/>
    </row>
    <row r="647" spans="1:16" s="1" customFormat="1" x14ac:dyDescent="0.25">
      <c r="A647" s="14"/>
      <c r="B647" s="110" t="s">
        <v>206</v>
      </c>
      <c r="C647" s="110"/>
      <c r="D647" s="110"/>
      <c r="E647" s="110"/>
      <c r="F647" s="110"/>
      <c r="G647" s="110"/>
      <c r="H647" s="110"/>
      <c r="I647" s="110"/>
      <c r="J647" s="110"/>
      <c r="K647" s="110"/>
      <c r="L647" s="110"/>
      <c r="M647" s="110"/>
      <c r="N647" s="110"/>
      <c r="O647" s="110"/>
      <c r="P647" s="110"/>
    </row>
    <row r="648" spans="1:16" s="1" customFormat="1" x14ac:dyDescent="0.25">
      <c r="A648" s="14"/>
      <c r="B648" s="113">
        <v>2023</v>
      </c>
      <c r="C648" s="114">
        <v>54103</v>
      </c>
      <c r="D648" s="114">
        <v>16213</v>
      </c>
      <c r="E648" s="120"/>
      <c r="F648" s="121"/>
      <c r="G648" s="120"/>
      <c r="H648" s="114">
        <v>6279</v>
      </c>
      <c r="I648" s="118" t="s">
        <v>307</v>
      </c>
      <c r="J648" s="114">
        <v>24499</v>
      </c>
      <c r="K648" s="114">
        <v>4856</v>
      </c>
      <c r="L648" s="120"/>
      <c r="M648" s="121"/>
      <c r="N648" s="120"/>
      <c r="O648" s="117" t="s">
        <v>159</v>
      </c>
      <c r="P648" s="115"/>
    </row>
    <row r="649" spans="1:16" s="1" customFormat="1" x14ac:dyDescent="0.25">
      <c r="A649" s="14"/>
      <c r="B649" s="116">
        <v>2022</v>
      </c>
      <c r="C649" s="117">
        <v>42978</v>
      </c>
      <c r="D649" s="117">
        <v>10572</v>
      </c>
      <c r="E649" s="117">
        <v>8107</v>
      </c>
      <c r="F649" s="122"/>
      <c r="G649" s="123"/>
      <c r="H649" s="117">
        <v>5331</v>
      </c>
      <c r="I649" s="118" t="s">
        <v>306</v>
      </c>
      <c r="J649" s="117">
        <v>20916</v>
      </c>
      <c r="K649" s="117">
        <v>3248</v>
      </c>
      <c r="L649" s="117">
        <v>2960</v>
      </c>
      <c r="M649" s="122"/>
      <c r="N649" s="123"/>
      <c r="O649" s="117">
        <v>1506</v>
      </c>
      <c r="P649" s="118" t="s">
        <v>306</v>
      </c>
    </row>
    <row r="650" spans="1:16" s="1" customFormat="1" x14ac:dyDescent="0.25">
      <c r="A650" s="14"/>
      <c r="B650" s="116">
        <v>2021</v>
      </c>
      <c r="C650" s="117">
        <v>36483</v>
      </c>
      <c r="D650" s="117">
        <v>6703</v>
      </c>
      <c r="E650" s="117">
        <v>4752</v>
      </c>
      <c r="F650" s="117">
        <v>3611</v>
      </c>
      <c r="G650" s="123"/>
      <c r="H650" s="117">
        <v>4385</v>
      </c>
      <c r="I650" s="118"/>
      <c r="J650" s="117">
        <v>18813</v>
      </c>
      <c r="K650" s="117">
        <v>1646</v>
      </c>
      <c r="L650" s="117">
        <v>1449</v>
      </c>
      <c r="M650" s="117">
        <v>1283</v>
      </c>
      <c r="N650" s="123"/>
      <c r="O650" s="117">
        <v>1280</v>
      </c>
      <c r="P650" s="118"/>
    </row>
    <row r="651" spans="1:16" s="1" customFormat="1" x14ac:dyDescent="0.25">
      <c r="A651" s="14"/>
      <c r="B651" s="116">
        <v>2020</v>
      </c>
      <c r="C651" s="117">
        <v>34237</v>
      </c>
      <c r="D651" s="117">
        <v>5829</v>
      </c>
      <c r="E651" s="117">
        <v>4080</v>
      </c>
      <c r="F651" s="117">
        <v>3034</v>
      </c>
      <c r="G651" s="123"/>
      <c r="H651" s="117">
        <v>4485</v>
      </c>
      <c r="I651" s="118"/>
      <c r="J651" s="117">
        <v>18937</v>
      </c>
      <c r="K651" s="117">
        <v>1803</v>
      </c>
      <c r="L651" s="117">
        <v>1463</v>
      </c>
      <c r="M651" s="117">
        <v>1269</v>
      </c>
      <c r="N651" s="123"/>
      <c r="O651" s="117">
        <v>1780</v>
      </c>
      <c r="P651" s="118"/>
    </row>
    <row r="652" spans="1:16" s="1" customFormat="1" x14ac:dyDescent="0.25">
      <c r="A652" s="14"/>
      <c r="B652" s="116">
        <v>2019</v>
      </c>
      <c r="C652" s="117">
        <v>31331</v>
      </c>
      <c r="D652" s="117">
        <v>7665</v>
      </c>
      <c r="E652" s="119">
        <v>6011</v>
      </c>
      <c r="F652" s="117">
        <v>4576</v>
      </c>
      <c r="G652" s="123"/>
      <c r="H652" s="117">
        <v>3322</v>
      </c>
      <c r="I652" s="118"/>
      <c r="J652" s="117">
        <v>18727</v>
      </c>
      <c r="K652" s="117">
        <v>3205</v>
      </c>
      <c r="L652" s="117">
        <v>2839</v>
      </c>
      <c r="M652" s="117">
        <v>2326</v>
      </c>
      <c r="N652" s="123"/>
      <c r="O652" s="117">
        <v>1457</v>
      </c>
      <c r="P652" s="118"/>
    </row>
    <row r="653" spans="1:16" s="1" customFormat="1" x14ac:dyDescent="0.25">
      <c r="A653" s="14"/>
      <c r="B653" s="116">
        <v>2018</v>
      </c>
      <c r="C653" s="117">
        <v>25592</v>
      </c>
      <c r="D653" s="117">
        <v>4233</v>
      </c>
      <c r="E653" s="117">
        <v>3391</v>
      </c>
      <c r="F653" s="119">
        <v>2669</v>
      </c>
      <c r="G653" s="117">
        <v>1757</v>
      </c>
      <c r="H653" s="117">
        <v>2061</v>
      </c>
      <c r="I653" s="118"/>
      <c r="J653" s="117">
        <v>16489</v>
      </c>
      <c r="K653" s="117">
        <v>1672</v>
      </c>
      <c r="L653" s="117">
        <v>1506</v>
      </c>
      <c r="M653" s="119">
        <v>1288</v>
      </c>
      <c r="N653" s="117">
        <v>868</v>
      </c>
      <c r="O653" s="117">
        <v>1020</v>
      </c>
      <c r="P653" s="118"/>
    </row>
    <row r="654" spans="1:16" s="1" customFormat="1" x14ac:dyDescent="0.25">
      <c r="A654" s="14"/>
      <c r="B654" s="116">
        <v>2017</v>
      </c>
      <c r="C654" s="117">
        <v>22841</v>
      </c>
      <c r="D654" s="117">
        <v>2367</v>
      </c>
      <c r="E654" s="117">
        <v>1688</v>
      </c>
      <c r="F654" s="119">
        <v>1363</v>
      </c>
      <c r="G654" s="117">
        <v>915</v>
      </c>
      <c r="H654" s="117">
        <v>1723</v>
      </c>
      <c r="I654" s="118"/>
      <c r="J654" s="117">
        <v>15547</v>
      </c>
      <c r="K654" s="117">
        <v>1114</v>
      </c>
      <c r="L654" s="117">
        <v>999</v>
      </c>
      <c r="M654" s="119">
        <v>861</v>
      </c>
      <c r="N654" s="117">
        <v>583</v>
      </c>
      <c r="O654" s="117">
        <v>865</v>
      </c>
      <c r="P654" s="118"/>
    </row>
    <row r="655" spans="1:16" s="1" customFormat="1" x14ac:dyDescent="0.25">
      <c r="A655" s="14"/>
      <c r="B655" s="116">
        <v>2016</v>
      </c>
      <c r="C655" s="117">
        <v>21799</v>
      </c>
      <c r="D655" s="117">
        <v>1696</v>
      </c>
      <c r="E655" s="117">
        <v>1330</v>
      </c>
      <c r="F655" s="119">
        <v>1091</v>
      </c>
      <c r="G655" s="117">
        <v>791</v>
      </c>
      <c r="H655" s="117">
        <v>1455</v>
      </c>
      <c r="I655" s="118"/>
      <c r="J655" s="117">
        <v>15317</v>
      </c>
      <c r="K655" s="117">
        <v>954</v>
      </c>
      <c r="L655" s="117">
        <v>866</v>
      </c>
      <c r="M655" s="119">
        <v>746</v>
      </c>
      <c r="N655" s="117">
        <v>526</v>
      </c>
      <c r="O655" s="117">
        <v>897</v>
      </c>
      <c r="P655" s="118"/>
    </row>
    <row r="656" spans="1:16" s="1" customFormat="1" x14ac:dyDescent="0.25">
      <c r="A656" s="14"/>
      <c r="B656" s="116">
        <v>2015</v>
      </c>
      <c r="C656" s="117">
        <v>21638</v>
      </c>
      <c r="D656" s="117">
        <v>1526</v>
      </c>
      <c r="E656" s="117">
        <v>1213</v>
      </c>
      <c r="F656" s="117">
        <v>1051</v>
      </c>
      <c r="G656" s="117">
        <v>757</v>
      </c>
      <c r="H656" s="117">
        <v>1586</v>
      </c>
      <c r="I656" s="118"/>
      <c r="J656" s="117">
        <v>15412</v>
      </c>
      <c r="K656" s="117">
        <v>988</v>
      </c>
      <c r="L656" s="117">
        <v>874</v>
      </c>
      <c r="M656" s="119">
        <v>757</v>
      </c>
      <c r="N656" s="117">
        <v>542</v>
      </c>
      <c r="O656" s="117">
        <v>1076</v>
      </c>
      <c r="P656" s="118"/>
    </row>
    <row r="657" spans="1:16" s="1" customFormat="1" x14ac:dyDescent="0.25">
      <c r="A657" s="14"/>
      <c r="B657" s="116">
        <v>2014</v>
      </c>
      <c r="C657" s="117">
        <v>21876</v>
      </c>
      <c r="D657" s="117">
        <v>1468</v>
      </c>
      <c r="E657" s="117">
        <v>1184</v>
      </c>
      <c r="F657" s="117">
        <v>983</v>
      </c>
      <c r="G657" s="117">
        <v>733</v>
      </c>
      <c r="H657" s="117">
        <v>1722</v>
      </c>
      <c r="I657" s="118"/>
      <c r="J657" s="117">
        <v>15591</v>
      </c>
      <c r="K657" s="117">
        <v>986</v>
      </c>
      <c r="L657" s="117">
        <v>887</v>
      </c>
      <c r="M657" s="119">
        <v>753</v>
      </c>
      <c r="N657" s="117">
        <v>557</v>
      </c>
      <c r="O657" s="117">
        <v>1169</v>
      </c>
      <c r="P657" s="118"/>
    </row>
    <row r="658" spans="1:16" s="1" customFormat="1" x14ac:dyDescent="0.25">
      <c r="A658" s="28"/>
      <c r="B658" s="116">
        <v>2013</v>
      </c>
      <c r="C658" s="117">
        <v>22396</v>
      </c>
      <c r="D658" s="117">
        <v>1563</v>
      </c>
      <c r="E658" s="117">
        <v>1293</v>
      </c>
      <c r="F658" s="117">
        <v>1074</v>
      </c>
      <c r="G658" s="117">
        <v>808</v>
      </c>
      <c r="H658" s="117">
        <v>1774</v>
      </c>
      <c r="I658" s="118"/>
      <c r="J658" s="117">
        <v>15934</v>
      </c>
      <c r="K658" s="117">
        <v>989</v>
      </c>
      <c r="L658" s="117">
        <v>878</v>
      </c>
      <c r="M658" s="117">
        <v>718</v>
      </c>
      <c r="N658" s="117">
        <v>542</v>
      </c>
      <c r="O658" s="117">
        <v>1339</v>
      </c>
      <c r="P658" s="118"/>
    </row>
    <row r="659" spans="1:16" s="1" customFormat="1" x14ac:dyDescent="0.25">
      <c r="A659" s="14"/>
      <c r="B659" s="116">
        <v>2012</v>
      </c>
      <c r="C659" s="117">
        <v>22882</v>
      </c>
      <c r="D659" s="117">
        <v>1299</v>
      </c>
      <c r="E659" s="117">
        <v>1097</v>
      </c>
      <c r="F659" s="117">
        <v>903</v>
      </c>
      <c r="G659" s="117">
        <v>660</v>
      </c>
      <c r="H659" s="117">
        <v>2013</v>
      </c>
      <c r="I659" s="118"/>
      <c r="J659" s="117">
        <v>16518</v>
      </c>
      <c r="K659" s="117">
        <v>917</v>
      </c>
      <c r="L659" s="117">
        <v>799</v>
      </c>
      <c r="M659" s="117">
        <v>648</v>
      </c>
      <c r="N659" s="117">
        <v>459</v>
      </c>
      <c r="O659" s="117">
        <v>1558</v>
      </c>
      <c r="P659" s="118"/>
    </row>
    <row r="660" spans="1:16" s="1" customFormat="1" x14ac:dyDescent="0.25">
      <c r="A660" s="14"/>
      <c r="B660" s="116">
        <v>2011</v>
      </c>
      <c r="C660" s="117">
        <v>23750</v>
      </c>
      <c r="D660" s="117">
        <v>1389</v>
      </c>
      <c r="E660" s="117">
        <v>1120</v>
      </c>
      <c r="F660" s="117">
        <v>926</v>
      </c>
      <c r="G660" s="117">
        <v>598</v>
      </c>
      <c r="H660" s="117">
        <v>2118</v>
      </c>
      <c r="I660" s="118"/>
      <c r="J660" s="117">
        <v>17126</v>
      </c>
      <c r="K660" s="117">
        <v>919</v>
      </c>
      <c r="L660" s="117">
        <v>831</v>
      </c>
      <c r="M660" s="117">
        <v>683</v>
      </c>
      <c r="N660" s="117">
        <v>436</v>
      </c>
      <c r="O660" s="117">
        <v>1495</v>
      </c>
      <c r="P660" s="118"/>
    </row>
    <row r="661" spans="1:16" s="1" customFormat="1" x14ac:dyDescent="0.25">
      <c r="A661" s="14"/>
      <c r="B661" s="116">
        <v>2010</v>
      </c>
      <c r="C661" s="117">
        <v>24156</v>
      </c>
      <c r="D661" s="117">
        <v>1172</v>
      </c>
      <c r="E661" s="117">
        <v>957</v>
      </c>
      <c r="F661" s="117">
        <v>780</v>
      </c>
      <c r="G661" s="117">
        <v>536</v>
      </c>
      <c r="H661" s="117">
        <v>1867</v>
      </c>
      <c r="I661" s="118"/>
      <c r="J661" s="117">
        <v>17537</v>
      </c>
      <c r="K661" s="117">
        <v>901</v>
      </c>
      <c r="L661" s="117">
        <v>788</v>
      </c>
      <c r="M661" s="117">
        <v>675</v>
      </c>
      <c r="N661" s="117">
        <v>462</v>
      </c>
      <c r="O661" s="117">
        <v>1356</v>
      </c>
      <c r="P661" s="118"/>
    </row>
    <row r="662" spans="1:16" s="1" customFormat="1" x14ac:dyDescent="0.25">
      <c r="A662" s="14"/>
      <c r="B662" s="116">
        <v>2009</v>
      </c>
      <c r="C662" s="117">
        <v>25095</v>
      </c>
      <c r="D662" s="117">
        <v>1266</v>
      </c>
      <c r="E662" s="117">
        <v>1036</v>
      </c>
      <c r="F662" s="117">
        <v>883</v>
      </c>
      <c r="G662" s="117">
        <v>559</v>
      </c>
      <c r="H662" s="117">
        <v>2068</v>
      </c>
      <c r="I662" s="118"/>
      <c r="J662" s="117">
        <v>17916</v>
      </c>
      <c r="K662" s="117">
        <v>872</v>
      </c>
      <c r="L662" s="117">
        <v>772</v>
      </c>
      <c r="M662" s="117">
        <v>678</v>
      </c>
      <c r="N662" s="117">
        <v>446</v>
      </c>
      <c r="O662" s="117">
        <v>1337</v>
      </c>
      <c r="P662" s="118"/>
    </row>
    <row r="663" spans="1:16" s="1" customFormat="1" x14ac:dyDescent="0.25">
      <c r="A663" s="14"/>
      <c r="B663" s="116">
        <v>2008</v>
      </c>
      <c r="C663" s="117">
        <v>25985</v>
      </c>
      <c r="D663" s="117">
        <v>1710</v>
      </c>
      <c r="E663" s="117">
        <v>1411</v>
      </c>
      <c r="F663" s="117">
        <v>1165</v>
      </c>
      <c r="G663" s="117">
        <v>766</v>
      </c>
      <c r="H663" s="117">
        <v>2149</v>
      </c>
      <c r="I663" s="118"/>
      <c r="J663" s="117">
        <v>18584</v>
      </c>
      <c r="K663" s="117">
        <v>1144</v>
      </c>
      <c r="L663" s="117">
        <v>991</v>
      </c>
      <c r="M663" s="117">
        <v>878</v>
      </c>
      <c r="N663" s="117">
        <v>592</v>
      </c>
      <c r="O663" s="117">
        <v>1481</v>
      </c>
      <c r="P663" s="118"/>
    </row>
    <row r="664" spans="1:16" s="1" customFormat="1" x14ac:dyDescent="0.25">
      <c r="A664" s="14"/>
      <c r="B664" s="151" t="s">
        <v>3</v>
      </c>
      <c r="C664" s="109"/>
      <c r="D664" s="109"/>
      <c r="E664" s="109"/>
      <c r="F664" s="109"/>
      <c r="G664" s="109"/>
      <c r="H664" s="109"/>
      <c r="I664" s="109"/>
      <c r="J664" s="109"/>
      <c r="K664" s="109"/>
      <c r="L664" s="109"/>
      <c r="M664" s="109"/>
      <c r="N664" s="109"/>
      <c r="O664" s="109"/>
      <c r="P664" s="109"/>
    </row>
    <row r="665" spans="1:16" s="1" customFormat="1" x14ac:dyDescent="0.25">
      <c r="A665" s="14"/>
      <c r="B665" s="110" t="s">
        <v>77</v>
      </c>
      <c r="C665" s="110"/>
      <c r="D665" s="110"/>
      <c r="E665" s="110"/>
      <c r="F665" s="110"/>
      <c r="G665" s="110"/>
      <c r="H665" s="110"/>
      <c r="I665" s="110"/>
      <c r="J665" s="110"/>
      <c r="K665" s="110"/>
      <c r="L665" s="110"/>
      <c r="M665" s="110"/>
      <c r="N665" s="110"/>
      <c r="O665" s="110"/>
      <c r="P665" s="110"/>
    </row>
    <row r="666" spans="1:16" s="1" customFormat="1" x14ac:dyDescent="0.25">
      <c r="A666" s="14"/>
      <c r="B666" s="113">
        <v>2023</v>
      </c>
      <c r="C666" s="114">
        <v>23948</v>
      </c>
      <c r="D666" s="114">
        <v>10656</v>
      </c>
      <c r="E666" s="120"/>
      <c r="F666" s="121"/>
      <c r="G666" s="120"/>
      <c r="H666" s="114">
        <v>5438</v>
      </c>
      <c r="I666" s="118" t="s">
        <v>307</v>
      </c>
      <c r="J666" s="114">
        <v>327</v>
      </c>
      <c r="K666" s="114">
        <v>42</v>
      </c>
      <c r="L666" s="120"/>
      <c r="M666" s="121"/>
      <c r="N666" s="120"/>
      <c r="O666" s="117" t="s">
        <v>159</v>
      </c>
      <c r="P666" s="115"/>
    </row>
    <row r="667" spans="1:16" s="1" customFormat="1" x14ac:dyDescent="0.25">
      <c r="A667" s="14"/>
      <c r="B667" s="116">
        <v>2022</v>
      </c>
      <c r="C667" s="117">
        <v>17154</v>
      </c>
      <c r="D667" s="117">
        <v>6825</v>
      </c>
      <c r="E667" s="117">
        <v>4646</v>
      </c>
      <c r="F667" s="122"/>
      <c r="G667" s="123"/>
      <c r="H667" s="117">
        <v>3911</v>
      </c>
      <c r="I667" s="118" t="s">
        <v>306</v>
      </c>
      <c r="J667" s="117">
        <v>338</v>
      </c>
      <c r="K667" s="117">
        <v>46</v>
      </c>
      <c r="L667" s="117">
        <v>29</v>
      </c>
      <c r="M667" s="122"/>
      <c r="N667" s="123"/>
      <c r="O667" s="117">
        <v>66</v>
      </c>
      <c r="P667" s="118" t="s">
        <v>306</v>
      </c>
    </row>
    <row r="668" spans="1:16" s="1" customFormat="1" x14ac:dyDescent="0.25">
      <c r="A668" s="14"/>
      <c r="B668" s="116">
        <v>2021</v>
      </c>
      <c r="C668" s="117">
        <v>13211</v>
      </c>
      <c r="D668" s="117">
        <v>4821</v>
      </c>
      <c r="E668" s="117">
        <v>3073</v>
      </c>
      <c r="F668" s="117">
        <v>2084</v>
      </c>
      <c r="G668" s="123"/>
      <c r="H668" s="117">
        <v>3130</v>
      </c>
      <c r="I668" s="118"/>
      <c r="J668" s="117">
        <v>338</v>
      </c>
      <c r="K668" s="117">
        <v>35</v>
      </c>
      <c r="L668" s="117">
        <v>17</v>
      </c>
      <c r="M668" s="117">
        <v>14</v>
      </c>
      <c r="N668" s="123"/>
      <c r="O668" s="117">
        <v>57</v>
      </c>
      <c r="P668" s="118"/>
    </row>
    <row r="669" spans="1:16" s="1" customFormat="1" x14ac:dyDescent="0.25">
      <c r="A669" s="14"/>
      <c r="B669" s="116">
        <v>2020</v>
      </c>
      <c r="C669" s="117">
        <v>11572</v>
      </c>
      <c r="D669" s="117">
        <v>3851</v>
      </c>
      <c r="E669" s="117">
        <v>2364</v>
      </c>
      <c r="F669" s="117">
        <v>1513</v>
      </c>
      <c r="G669" s="123"/>
      <c r="H669" s="117">
        <v>3173</v>
      </c>
      <c r="I669" s="118"/>
      <c r="J669" s="117">
        <v>436</v>
      </c>
      <c r="K669" s="117">
        <v>40</v>
      </c>
      <c r="L669" s="117">
        <v>10</v>
      </c>
      <c r="M669" s="117">
        <v>7</v>
      </c>
      <c r="N669" s="123"/>
      <c r="O669" s="117">
        <v>179</v>
      </c>
      <c r="P669" s="118"/>
    </row>
    <row r="670" spans="1:16" s="1" customFormat="1" x14ac:dyDescent="0.25">
      <c r="A670" s="14"/>
      <c r="B670" s="116">
        <v>2019</v>
      </c>
      <c r="C670" s="117">
        <v>9444</v>
      </c>
      <c r="D670" s="117">
        <v>3769</v>
      </c>
      <c r="E670" s="119">
        <v>2401</v>
      </c>
      <c r="F670" s="117">
        <v>1427</v>
      </c>
      <c r="G670" s="123"/>
      <c r="H670" s="117">
        <v>2188</v>
      </c>
      <c r="I670" s="118"/>
      <c r="J670" s="117">
        <v>621</v>
      </c>
      <c r="K670" s="117">
        <v>61</v>
      </c>
      <c r="L670" s="117">
        <v>25</v>
      </c>
      <c r="M670" s="117">
        <v>17</v>
      </c>
      <c r="N670" s="123"/>
      <c r="O670" s="117">
        <v>183</v>
      </c>
      <c r="P670" s="118"/>
    </row>
    <row r="671" spans="1:16" s="1" customFormat="1" x14ac:dyDescent="0.25">
      <c r="A671" s="14"/>
      <c r="B671" s="116">
        <v>2018</v>
      </c>
      <c r="C671" s="117">
        <v>6774</v>
      </c>
      <c r="D671" s="117">
        <v>2272</v>
      </c>
      <c r="E671" s="117">
        <v>1566</v>
      </c>
      <c r="F671" s="119">
        <v>1022</v>
      </c>
      <c r="G671" s="117">
        <v>507</v>
      </c>
      <c r="H671" s="117">
        <v>1194</v>
      </c>
      <c r="I671" s="118"/>
      <c r="J671" s="117">
        <v>708</v>
      </c>
      <c r="K671" s="117">
        <v>80</v>
      </c>
      <c r="L671" s="117">
        <v>55</v>
      </c>
      <c r="M671" s="119">
        <v>30</v>
      </c>
      <c r="N671" s="117">
        <v>7</v>
      </c>
      <c r="O671" s="117">
        <v>147</v>
      </c>
      <c r="P671" s="118"/>
    </row>
    <row r="672" spans="1:16" s="1" customFormat="1" x14ac:dyDescent="0.25">
      <c r="A672" s="14"/>
      <c r="B672" s="116">
        <v>2017</v>
      </c>
      <c r="C672" s="117">
        <v>5403</v>
      </c>
      <c r="D672" s="117">
        <v>1229</v>
      </c>
      <c r="E672" s="117">
        <v>669</v>
      </c>
      <c r="F672" s="119">
        <v>449</v>
      </c>
      <c r="G672" s="117">
        <v>220</v>
      </c>
      <c r="H672" s="117">
        <v>939</v>
      </c>
      <c r="I672" s="118"/>
      <c r="J672" s="117">
        <v>692</v>
      </c>
      <c r="K672" s="117">
        <v>88</v>
      </c>
      <c r="L672" s="117">
        <v>71</v>
      </c>
      <c r="M672" s="119">
        <v>45</v>
      </c>
      <c r="N672" s="117">
        <v>13</v>
      </c>
      <c r="O672" s="117">
        <v>76</v>
      </c>
      <c r="P672" s="118"/>
    </row>
    <row r="673" spans="1:16" s="1" customFormat="1" x14ac:dyDescent="0.25">
      <c r="A673" s="14"/>
      <c r="B673" s="116">
        <v>2016</v>
      </c>
      <c r="C673" s="117">
        <v>4660</v>
      </c>
      <c r="D673" s="117">
        <v>776</v>
      </c>
      <c r="E673" s="117">
        <v>497</v>
      </c>
      <c r="F673" s="119">
        <v>347</v>
      </c>
      <c r="G673" s="117">
        <v>202</v>
      </c>
      <c r="H673" s="117">
        <v>583</v>
      </c>
      <c r="I673" s="118"/>
      <c r="J673" s="117">
        <v>693</v>
      </c>
      <c r="K673" s="117">
        <v>77</v>
      </c>
      <c r="L673" s="117">
        <v>62</v>
      </c>
      <c r="M673" s="119">
        <v>46</v>
      </c>
      <c r="N673" s="117">
        <v>13</v>
      </c>
      <c r="O673" s="117">
        <v>89</v>
      </c>
      <c r="P673" s="118"/>
    </row>
    <row r="674" spans="1:16" s="1" customFormat="1" x14ac:dyDescent="0.25">
      <c r="A674" s="14"/>
      <c r="B674" s="116">
        <v>2015</v>
      </c>
      <c r="C674" s="117">
        <v>4410</v>
      </c>
      <c r="D674" s="117">
        <v>604</v>
      </c>
      <c r="E674" s="117">
        <v>398</v>
      </c>
      <c r="F674" s="117">
        <v>332</v>
      </c>
      <c r="G674" s="117">
        <v>201</v>
      </c>
      <c r="H674" s="117">
        <v>557</v>
      </c>
      <c r="I674" s="118"/>
      <c r="J674" s="117">
        <v>728</v>
      </c>
      <c r="K674" s="117">
        <v>76</v>
      </c>
      <c r="L674" s="117">
        <v>52</v>
      </c>
      <c r="M674" s="119">
        <v>44</v>
      </c>
      <c r="N674" s="117">
        <v>21</v>
      </c>
      <c r="O674" s="117">
        <v>112</v>
      </c>
      <c r="P674" s="118"/>
    </row>
    <row r="675" spans="1:16" s="1" customFormat="1" x14ac:dyDescent="0.25">
      <c r="A675" s="14"/>
      <c r="B675" s="116">
        <v>2014</v>
      </c>
      <c r="C675" s="117">
        <v>4396</v>
      </c>
      <c r="D675" s="117">
        <v>555</v>
      </c>
      <c r="E675" s="117">
        <v>379</v>
      </c>
      <c r="F675" s="117">
        <v>296</v>
      </c>
      <c r="G675" s="117">
        <v>221</v>
      </c>
      <c r="H675" s="117">
        <v>563</v>
      </c>
      <c r="I675" s="118"/>
      <c r="J675" s="117">
        <v>770</v>
      </c>
      <c r="K675" s="117">
        <v>95</v>
      </c>
      <c r="L675" s="117">
        <v>82</v>
      </c>
      <c r="M675" s="119">
        <v>65</v>
      </c>
      <c r="N675" s="117">
        <v>47</v>
      </c>
      <c r="O675" s="117">
        <v>116</v>
      </c>
      <c r="P675" s="118"/>
    </row>
    <row r="676" spans="1:16" s="1" customFormat="1" x14ac:dyDescent="0.25">
      <c r="A676" s="28"/>
      <c r="B676" s="116">
        <v>2013</v>
      </c>
      <c r="C676" s="117">
        <v>4604</v>
      </c>
      <c r="D676" s="117">
        <v>666</v>
      </c>
      <c r="E676" s="117">
        <v>484</v>
      </c>
      <c r="F676" s="117">
        <v>398</v>
      </c>
      <c r="G676" s="117">
        <v>288</v>
      </c>
      <c r="H676" s="117">
        <v>550</v>
      </c>
      <c r="I676" s="118"/>
      <c r="J676" s="117">
        <v>787</v>
      </c>
      <c r="K676" s="117">
        <v>119</v>
      </c>
      <c r="L676" s="117">
        <v>93</v>
      </c>
      <c r="M676" s="117">
        <v>73</v>
      </c>
      <c r="N676" s="117">
        <v>43</v>
      </c>
      <c r="O676" s="117">
        <v>112</v>
      </c>
      <c r="P676" s="118"/>
    </row>
    <row r="677" spans="1:16" s="1" customFormat="1" x14ac:dyDescent="0.25">
      <c r="A677" s="14"/>
      <c r="B677" s="116">
        <v>2012</v>
      </c>
      <c r="C677" s="117">
        <v>4680</v>
      </c>
      <c r="D677" s="117">
        <v>460</v>
      </c>
      <c r="E677" s="117">
        <v>330</v>
      </c>
      <c r="F677" s="117">
        <v>259</v>
      </c>
      <c r="G677" s="117">
        <v>173</v>
      </c>
      <c r="H677" s="117">
        <v>729</v>
      </c>
      <c r="I677" s="118"/>
      <c r="J677" s="117">
        <v>828</v>
      </c>
      <c r="K677" s="117">
        <v>110</v>
      </c>
      <c r="L677" s="117">
        <v>81</v>
      </c>
      <c r="M677" s="117">
        <v>60</v>
      </c>
      <c r="N677" s="117">
        <v>36</v>
      </c>
      <c r="O677" s="117">
        <v>165</v>
      </c>
      <c r="P677" s="118"/>
    </row>
    <row r="678" spans="1:16" s="1" customFormat="1" x14ac:dyDescent="0.25">
      <c r="A678" s="14"/>
      <c r="B678" s="116">
        <v>2011</v>
      </c>
      <c r="C678" s="117">
        <v>5061</v>
      </c>
      <c r="D678" s="117">
        <v>520</v>
      </c>
      <c r="E678" s="117">
        <v>330</v>
      </c>
      <c r="F678" s="117">
        <v>259</v>
      </c>
      <c r="G678" s="117">
        <v>159</v>
      </c>
      <c r="H678" s="117">
        <v>808</v>
      </c>
      <c r="I678" s="118"/>
      <c r="J678" s="117">
        <v>838</v>
      </c>
      <c r="K678" s="117">
        <v>72</v>
      </c>
      <c r="L678" s="117">
        <v>57</v>
      </c>
      <c r="M678" s="117">
        <v>49</v>
      </c>
      <c r="N678" s="117">
        <v>28</v>
      </c>
      <c r="O678" s="117">
        <v>116</v>
      </c>
      <c r="P678" s="118"/>
    </row>
    <row r="679" spans="1:16" s="1" customFormat="1" x14ac:dyDescent="0.25">
      <c r="A679" s="14"/>
      <c r="B679" s="116">
        <v>2010</v>
      </c>
      <c r="C679" s="117">
        <v>5140</v>
      </c>
      <c r="D679" s="117">
        <v>503</v>
      </c>
      <c r="E679" s="117">
        <v>332</v>
      </c>
      <c r="F679" s="117">
        <v>230</v>
      </c>
      <c r="G679" s="117">
        <v>139</v>
      </c>
      <c r="H679" s="117">
        <v>645</v>
      </c>
      <c r="I679" s="118"/>
      <c r="J679" s="117">
        <v>883</v>
      </c>
      <c r="K679" s="117">
        <v>141</v>
      </c>
      <c r="L679" s="117">
        <v>113</v>
      </c>
      <c r="M679" s="117">
        <v>92</v>
      </c>
      <c r="N679" s="117">
        <v>53</v>
      </c>
      <c r="O679" s="117">
        <v>116</v>
      </c>
      <c r="P679" s="118"/>
    </row>
    <row r="680" spans="1:16" s="1" customFormat="1" x14ac:dyDescent="0.25">
      <c r="A680" s="14"/>
      <c r="B680" s="116">
        <v>2009</v>
      </c>
      <c r="C680" s="117">
        <v>5480</v>
      </c>
      <c r="D680" s="117">
        <v>562</v>
      </c>
      <c r="E680" s="117">
        <v>393</v>
      </c>
      <c r="F680" s="117">
        <v>302</v>
      </c>
      <c r="G680" s="117">
        <v>159</v>
      </c>
      <c r="H680" s="117">
        <v>825</v>
      </c>
      <c r="I680" s="118"/>
      <c r="J680" s="117">
        <v>803</v>
      </c>
      <c r="K680" s="117">
        <v>121</v>
      </c>
      <c r="L680" s="117">
        <v>91</v>
      </c>
      <c r="M680" s="117">
        <v>67</v>
      </c>
      <c r="N680" s="117">
        <v>28</v>
      </c>
      <c r="O680" s="117">
        <v>131</v>
      </c>
      <c r="P680" s="118"/>
    </row>
    <row r="681" spans="1:16" s="1" customFormat="1" x14ac:dyDescent="0.25">
      <c r="A681" s="14"/>
      <c r="B681" s="116">
        <v>2008</v>
      </c>
      <c r="C681" s="117">
        <v>5857</v>
      </c>
      <c r="D681" s="117">
        <v>759</v>
      </c>
      <c r="E681" s="117">
        <v>543</v>
      </c>
      <c r="F681" s="117">
        <v>364</v>
      </c>
      <c r="G681" s="117">
        <v>197</v>
      </c>
      <c r="H681" s="117">
        <v>944</v>
      </c>
      <c r="I681" s="118"/>
      <c r="J681" s="117">
        <v>891</v>
      </c>
      <c r="K681" s="117">
        <v>134</v>
      </c>
      <c r="L681" s="117">
        <v>80</v>
      </c>
      <c r="M681" s="117">
        <v>61</v>
      </c>
      <c r="N681" s="117">
        <v>38</v>
      </c>
      <c r="O681" s="117">
        <v>188</v>
      </c>
      <c r="P681" s="118"/>
    </row>
    <row r="682" spans="1:16" s="1" customFormat="1" x14ac:dyDescent="0.25">
      <c r="A682" s="14"/>
      <c r="B682" s="110" t="s">
        <v>78</v>
      </c>
      <c r="C682" s="110"/>
      <c r="D682" s="110"/>
      <c r="E682" s="110"/>
      <c r="F682" s="110"/>
      <c r="G682" s="110"/>
      <c r="H682" s="110"/>
      <c r="I682" s="110"/>
      <c r="J682" s="110"/>
      <c r="K682" s="110"/>
      <c r="L682" s="110"/>
      <c r="M682" s="110"/>
      <c r="N682" s="110"/>
      <c r="O682" s="110"/>
      <c r="P682" s="110"/>
    </row>
    <row r="683" spans="1:16" s="1" customFormat="1" x14ac:dyDescent="0.25">
      <c r="A683" s="14"/>
      <c r="B683" s="113">
        <v>2023</v>
      </c>
      <c r="C683" s="114">
        <v>30155</v>
      </c>
      <c r="D683" s="114">
        <v>5557</v>
      </c>
      <c r="E683" s="120"/>
      <c r="F683" s="121"/>
      <c r="G683" s="120"/>
      <c r="H683" s="114">
        <v>841</v>
      </c>
      <c r="I683" s="118" t="s">
        <v>307</v>
      </c>
      <c r="J683" s="114">
        <v>24172</v>
      </c>
      <c r="K683" s="114">
        <v>4814</v>
      </c>
      <c r="L683" s="120"/>
      <c r="M683" s="121"/>
      <c r="N683" s="120"/>
      <c r="O683" s="117" t="s">
        <v>159</v>
      </c>
      <c r="P683" s="115"/>
    </row>
    <row r="684" spans="1:16" s="1" customFormat="1" x14ac:dyDescent="0.25">
      <c r="A684" s="14"/>
      <c r="B684" s="116">
        <v>2022</v>
      </c>
      <c r="C684" s="117">
        <v>25824</v>
      </c>
      <c r="D684" s="117">
        <v>3747</v>
      </c>
      <c r="E684" s="117">
        <v>3461</v>
      </c>
      <c r="F684" s="122"/>
      <c r="G684" s="123"/>
      <c r="H684" s="117">
        <v>1420</v>
      </c>
      <c r="I684" s="118" t="s">
        <v>306</v>
      </c>
      <c r="J684" s="117">
        <v>20578</v>
      </c>
      <c r="K684" s="117">
        <v>3202</v>
      </c>
      <c r="L684" s="117">
        <v>2931</v>
      </c>
      <c r="M684" s="122"/>
      <c r="N684" s="123"/>
      <c r="O684" s="117">
        <v>1440</v>
      </c>
      <c r="P684" s="118" t="s">
        <v>306</v>
      </c>
    </row>
    <row r="685" spans="1:16" s="1" customFormat="1" x14ac:dyDescent="0.25">
      <c r="A685" s="14"/>
      <c r="B685" s="116">
        <v>2021</v>
      </c>
      <c r="C685" s="117">
        <v>23272</v>
      </c>
      <c r="D685" s="117">
        <v>1882</v>
      </c>
      <c r="E685" s="117">
        <v>1679</v>
      </c>
      <c r="F685" s="117">
        <v>1527</v>
      </c>
      <c r="G685" s="123"/>
      <c r="H685" s="117">
        <v>1255</v>
      </c>
      <c r="I685" s="118"/>
      <c r="J685" s="117">
        <v>18475</v>
      </c>
      <c r="K685" s="117">
        <v>1611</v>
      </c>
      <c r="L685" s="117">
        <v>1432</v>
      </c>
      <c r="M685" s="117">
        <v>1269</v>
      </c>
      <c r="N685" s="123"/>
      <c r="O685" s="117">
        <v>1223</v>
      </c>
      <c r="P685" s="118"/>
    </row>
    <row r="686" spans="1:16" s="1" customFormat="1" x14ac:dyDescent="0.25">
      <c r="A686" s="14"/>
      <c r="B686" s="116">
        <v>2020</v>
      </c>
      <c r="C686" s="117">
        <v>22665</v>
      </c>
      <c r="D686" s="117">
        <v>1978</v>
      </c>
      <c r="E686" s="117">
        <v>1716</v>
      </c>
      <c r="F686" s="117">
        <v>1521</v>
      </c>
      <c r="G686" s="123"/>
      <c r="H686" s="117">
        <v>1312</v>
      </c>
      <c r="I686" s="118"/>
      <c r="J686" s="117">
        <v>18501</v>
      </c>
      <c r="K686" s="117">
        <v>1763</v>
      </c>
      <c r="L686" s="117">
        <v>1453</v>
      </c>
      <c r="M686" s="117">
        <v>1262</v>
      </c>
      <c r="N686" s="123"/>
      <c r="O686" s="117">
        <v>1601</v>
      </c>
      <c r="P686" s="118"/>
    </row>
    <row r="687" spans="1:16" s="1" customFormat="1" x14ac:dyDescent="0.25">
      <c r="A687" s="14"/>
      <c r="B687" s="116">
        <v>2019</v>
      </c>
      <c r="C687" s="117">
        <v>21887</v>
      </c>
      <c r="D687" s="117">
        <v>3896</v>
      </c>
      <c r="E687" s="119">
        <v>3610</v>
      </c>
      <c r="F687" s="117">
        <v>3149</v>
      </c>
      <c r="G687" s="123"/>
      <c r="H687" s="117">
        <v>1134</v>
      </c>
      <c r="I687" s="118"/>
      <c r="J687" s="117">
        <v>18106</v>
      </c>
      <c r="K687" s="117">
        <v>3144</v>
      </c>
      <c r="L687" s="117">
        <v>2814</v>
      </c>
      <c r="M687" s="117">
        <v>2309</v>
      </c>
      <c r="N687" s="123"/>
      <c r="O687" s="117">
        <v>1274</v>
      </c>
      <c r="P687" s="118"/>
    </row>
    <row r="688" spans="1:16" s="1" customFormat="1" x14ac:dyDescent="0.25">
      <c r="A688" s="14"/>
      <c r="B688" s="116">
        <v>2018</v>
      </c>
      <c r="C688" s="117">
        <v>18818</v>
      </c>
      <c r="D688" s="117">
        <v>1961</v>
      </c>
      <c r="E688" s="117">
        <v>1825</v>
      </c>
      <c r="F688" s="119">
        <v>1647</v>
      </c>
      <c r="G688" s="117">
        <v>1250</v>
      </c>
      <c r="H688" s="117">
        <v>867</v>
      </c>
      <c r="I688" s="118"/>
      <c r="J688" s="117">
        <v>15781</v>
      </c>
      <c r="K688" s="117">
        <v>1592</v>
      </c>
      <c r="L688" s="117">
        <v>1451</v>
      </c>
      <c r="M688" s="119">
        <v>1258</v>
      </c>
      <c r="N688" s="117">
        <v>861</v>
      </c>
      <c r="O688" s="117">
        <v>873</v>
      </c>
      <c r="P688" s="118"/>
    </row>
    <row r="689" spans="1:16" s="1" customFormat="1" x14ac:dyDescent="0.25">
      <c r="A689" s="14"/>
      <c r="B689" s="116">
        <v>2017</v>
      </c>
      <c r="C689" s="117">
        <v>17438</v>
      </c>
      <c r="D689" s="117">
        <v>1138</v>
      </c>
      <c r="E689" s="117">
        <v>1019</v>
      </c>
      <c r="F689" s="119">
        <v>914</v>
      </c>
      <c r="G689" s="117">
        <v>695</v>
      </c>
      <c r="H689" s="117">
        <v>784</v>
      </c>
      <c r="I689" s="118"/>
      <c r="J689" s="117">
        <v>14855</v>
      </c>
      <c r="K689" s="117">
        <v>1026</v>
      </c>
      <c r="L689" s="117">
        <v>928</v>
      </c>
      <c r="M689" s="119">
        <v>816</v>
      </c>
      <c r="N689" s="117">
        <v>570</v>
      </c>
      <c r="O689" s="117">
        <v>789</v>
      </c>
      <c r="P689" s="118"/>
    </row>
    <row r="690" spans="1:16" s="1" customFormat="1" x14ac:dyDescent="0.25">
      <c r="A690" s="14"/>
      <c r="B690" s="116">
        <v>2016</v>
      </c>
      <c r="C690" s="117">
        <v>17139</v>
      </c>
      <c r="D690" s="117">
        <v>920</v>
      </c>
      <c r="E690" s="117">
        <v>833</v>
      </c>
      <c r="F690" s="119">
        <v>744</v>
      </c>
      <c r="G690" s="117">
        <v>589</v>
      </c>
      <c r="H690" s="117">
        <v>872</v>
      </c>
      <c r="I690" s="118"/>
      <c r="J690" s="117">
        <v>14624</v>
      </c>
      <c r="K690" s="117">
        <v>877</v>
      </c>
      <c r="L690" s="117">
        <v>804</v>
      </c>
      <c r="M690" s="119">
        <v>700</v>
      </c>
      <c r="N690" s="117">
        <v>513</v>
      </c>
      <c r="O690" s="117">
        <v>808</v>
      </c>
      <c r="P690" s="118"/>
    </row>
    <row r="691" spans="1:16" s="1" customFormat="1" x14ac:dyDescent="0.25">
      <c r="A691" s="14"/>
      <c r="B691" s="116">
        <v>2015</v>
      </c>
      <c r="C691" s="117">
        <v>17228</v>
      </c>
      <c r="D691" s="117">
        <v>922</v>
      </c>
      <c r="E691" s="117">
        <v>815</v>
      </c>
      <c r="F691" s="117">
        <v>719</v>
      </c>
      <c r="G691" s="117">
        <v>556</v>
      </c>
      <c r="H691" s="117">
        <v>1029</v>
      </c>
      <c r="I691" s="118"/>
      <c r="J691" s="117">
        <v>14684</v>
      </c>
      <c r="K691" s="117">
        <v>912</v>
      </c>
      <c r="L691" s="117">
        <v>822</v>
      </c>
      <c r="M691" s="119">
        <v>713</v>
      </c>
      <c r="N691" s="117">
        <v>521</v>
      </c>
      <c r="O691" s="117">
        <v>964</v>
      </c>
      <c r="P691" s="118"/>
    </row>
    <row r="692" spans="1:16" s="1" customFormat="1" x14ac:dyDescent="0.25">
      <c r="A692" s="14"/>
      <c r="B692" s="116">
        <v>2014</v>
      </c>
      <c r="C692" s="117">
        <v>17480</v>
      </c>
      <c r="D692" s="117">
        <v>913</v>
      </c>
      <c r="E692" s="117">
        <v>805</v>
      </c>
      <c r="F692" s="117">
        <v>687</v>
      </c>
      <c r="G692" s="117">
        <v>512</v>
      </c>
      <c r="H692" s="117">
        <v>1159</v>
      </c>
      <c r="I692" s="118"/>
      <c r="J692" s="117">
        <v>14821</v>
      </c>
      <c r="K692" s="117">
        <v>891</v>
      </c>
      <c r="L692" s="117">
        <v>805</v>
      </c>
      <c r="M692" s="119">
        <v>688</v>
      </c>
      <c r="N692" s="117">
        <v>510</v>
      </c>
      <c r="O692" s="117">
        <v>1053</v>
      </c>
      <c r="P692" s="118"/>
    </row>
    <row r="693" spans="1:16" s="1" customFormat="1" x14ac:dyDescent="0.25">
      <c r="A693" s="28"/>
      <c r="B693" s="116">
        <v>2013</v>
      </c>
      <c r="C693" s="117">
        <v>17792</v>
      </c>
      <c r="D693" s="117">
        <v>897</v>
      </c>
      <c r="E693" s="117">
        <v>809</v>
      </c>
      <c r="F693" s="117">
        <v>676</v>
      </c>
      <c r="G693" s="117">
        <v>520</v>
      </c>
      <c r="H693" s="117">
        <v>1224</v>
      </c>
      <c r="I693" s="118"/>
      <c r="J693" s="117">
        <v>15147</v>
      </c>
      <c r="K693" s="117">
        <v>870</v>
      </c>
      <c r="L693" s="117">
        <v>785</v>
      </c>
      <c r="M693" s="117">
        <v>645</v>
      </c>
      <c r="N693" s="117">
        <v>499</v>
      </c>
      <c r="O693" s="117">
        <v>1227</v>
      </c>
      <c r="P693" s="118"/>
    </row>
    <row r="694" spans="1:16" s="1" customFormat="1" x14ac:dyDescent="0.25">
      <c r="A694" s="14"/>
      <c r="B694" s="116">
        <v>2012</v>
      </c>
      <c r="C694" s="117">
        <v>18202</v>
      </c>
      <c r="D694" s="117">
        <v>839</v>
      </c>
      <c r="E694" s="117">
        <v>767</v>
      </c>
      <c r="F694" s="117">
        <v>644</v>
      </c>
      <c r="G694" s="117">
        <v>487</v>
      </c>
      <c r="H694" s="117">
        <v>1284</v>
      </c>
      <c r="I694" s="118"/>
      <c r="J694" s="117">
        <v>15690</v>
      </c>
      <c r="K694" s="117">
        <v>807</v>
      </c>
      <c r="L694" s="117">
        <v>718</v>
      </c>
      <c r="M694" s="117">
        <v>588</v>
      </c>
      <c r="N694" s="117">
        <v>423</v>
      </c>
      <c r="O694" s="117">
        <v>1393</v>
      </c>
      <c r="P694" s="118"/>
    </row>
    <row r="695" spans="1:16" s="1" customFormat="1" x14ac:dyDescent="0.25">
      <c r="A695" s="14"/>
      <c r="B695" s="116">
        <v>2011</v>
      </c>
      <c r="C695" s="117">
        <v>18689</v>
      </c>
      <c r="D695" s="117">
        <v>869</v>
      </c>
      <c r="E695" s="117">
        <v>790</v>
      </c>
      <c r="F695" s="117">
        <v>667</v>
      </c>
      <c r="G695" s="117">
        <v>439</v>
      </c>
      <c r="H695" s="117">
        <v>1310</v>
      </c>
      <c r="I695" s="118"/>
      <c r="J695" s="117">
        <v>16288</v>
      </c>
      <c r="K695" s="117">
        <v>847</v>
      </c>
      <c r="L695" s="117">
        <v>774</v>
      </c>
      <c r="M695" s="117">
        <v>634</v>
      </c>
      <c r="N695" s="117">
        <v>408</v>
      </c>
      <c r="O695" s="117">
        <v>1379</v>
      </c>
      <c r="P695" s="118"/>
    </row>
    <row r="696" spans="1:16" s="1" customFormat="1" x14ac:dyDescent="0.25">
      <c r="A696" s="14"/>
      <c r="B696" s="116">
        <v>2010</v>
      </c>
      <c r="C696" s="117">
        <v>19016</v>
      </c>
      <c r="D696" s="117">
        <v>669</v>
      </c>
      <c r="E696" s="117">
        <v>625</v>
      </c>
      <c r="F696" s="117">
        <v>550</v>
      </c>
      <c r="G696" s="117">
        <v>397</v>
      </c>
      <c r="H696" s="117">
        <v>1222</v>
      </c>
      <c r="I696" s="118"/>
      <c r="J696" s="117">
        <v>16654</v>
      </c>
      <c r="K696" s="117">
        <v>760</v>
      </c>
      <c r="L696" s="117">
        <v>675</v>
      </c>
      <c r="M696" s="117">
        <v>583</v>
      </c>
      <c r="N696" s="117">
        <v>409</v>
      </c>
      <c r="O696" s="117">
        <v>1240</v>
      </c>
      <c r="P696" s="118"/>
    </row>
    <row r="697" spans="1:16" s="1" customFormat="1" x14ac:dyDescent="0.25">
      <c r="A697" s="14"/>
      <c r="B697" s="116">
        <v>2009</v>
      </c>
      <c r="C697" s="117">
        <v>19615</v>
      </c>
      <c r="D697" s="117">
        <v>704</v>
      </c>
      <c r="E697" s="117">
        <v>643</v>
      </c>
      <c r="F697" s="117">
        <v>581</v>
      </c>
      <c r="G697" s="117">
        <v>400</v>
      </c>
      <c r="H697" s="117">
        <v>1243</v>
      </c>
      <c r="I697" s="118"/>
      <c r="J697" s="117">
        <v>17113</v>
      </c>
      <c r="K697" s="117">
        <v>751</v>
      </c>
      <c r="L697" s="117">
        <v>681</v>
      </c>
      <c r="M697" s="117">
        <v>611</v>
      </c>
      <c r="N697" s="117">
        <v>418</v>
      </c>
      <c r="O697" s="117">
        <v>1206</v>
      </c>
      <c r="P697" s="118"/>
    </row>
    <row r="698" spans="1:16" s="1" customFormat="1" x14ac:dyDescent="0.25">
      <c r="A698" s="14"/>
      <c r="B698" s="116">
        <v>2008</v>
      </c>
      <c r="C698" s="117">
        <v>20128</v>
      </c>
      <c r="D698" s="117">
        <v>951</v>
      </c>
      <c r="E698" s="117">
        <v>868</v>
      </c>
      <c r="F698" s="117">
        <v>801</v>
      </c>
      <c r="G698" s="117">
        <v>569</v>
      </c>
      <c r="H698" s="117">
        <v>1205</v>
      </c>
      <c r="I698" s="118"/>
      <c r="J698" s="117">
        <v>17693</v>
      </c>
      <c r="K698" s="117">
        <v>1010</v>
      </c>
      <c r="L698" s="117">
        <v>911</v>
      </c>
      <c r="M698" s="117">
        <v>817</v>
      </c>
      <c r="N698" s="117">
        <v>554</v>
      </c>
      <c r="O698" s="117">
        <v>1293</v>
      </c>
      <c r="P698" s="118"/>
    </row>
    <row r="699" spans="1:16" s="1" customFormat="1" x14ac:dyDescent="0.25">
      <c r="A699" s="14"/>
      <c r="B699" s="151" t="s">
        <v>30</v>
      </c>
      <c r="C699" s="109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  <c r="O699" s="109"/>
      <c r="P699" s="109"/>
    </row>
    <row r="700" spans="1:16" s="1" customFormat="1" x14ac:dyDescent="0.25">
      <c r="A700" s="14"/>
      <c r="B700" s="110" t="s">
        <v>79</v>
      </c>
      <c r="C700" s="110"/>
      <c r="D700" s="110"/>
      <c r="E700" s="110"/>
      <c r="F700" s="110"/>
      <c r="G700" s="110"/>
      <c r="H700" s="110"/>
      <c r="I700" s="110"/>
      <c r="J700" s="110"/>
      <c r="K700" s="110"/>
      <c r="L700" s="110"/>
      <c r="M700" s="110"/>
      <c r="N700" s="110"/>
      <c r="O700" s="110"/>
      <c r="P700" s="110"/>
    </row>
    <row r="701" spans="1:16" s="1" customFormat="1" x14ac:dyDescent="0.25">
      <c r="A701" s="14"/>
      <c r="B701" s="113">
        <v>2023</v>
      </c>
      <c r="C701" s="114">
        <v>13916</v>
      </c>
      <c r="D701" s="114">
        <v>4274</v>
      </c>
      <c r="E701" s="120"/>
      <c r="F701" s="121"/>
      <c r="G701" s="120"/>
      <c r="H701" s="114">
        <v>1661</v>
      </c>
      <c r="I701" s="118" t="s">
        <v>307</v>
      </c>
      <c r="J701" s="114">
        <v>6237</v>
      </c>
      <c r="K701" s="114">
        <v>1167</v>
      </c>
      <c r="L701" s="120"/>
      <c r="M701" s="121"/>
      <c r="N701" s="120"/>
      <c r="O701" s="117" t="s">
        <v>159</v>
      </c>
      <c r="P701" s="115"/>
    </row>
    <row r="702" spans="1:16" s="1" customFormat="1" x14ac:dyDescent="0.25">
      <c r="A702" s="14"/>
      <c r="B702" s="116">
        <v>2022</v>
      </c>
      <c r="C702" s="117">
        <v>11108</v>
      </c>
      <c r="D702" s="117">
        <v>2479</v>
      </c>
      <c r="E702" s="117">
        <v>1791</v>
      </c>
      <c r="F702" s="122"/>
      <c r="G702" s="123"/>
      <c r="H702" s="117">
        <v>1453</v>
      </c>
      <c r="I702" s="118" t="s">
        <v>306</v>
      </c>
      <c r="J702" s="117">
        <v>5421</v>
      </c>
      <c r="K702" s="117">
        <v>705</v>
      </c>
      <c r="L702" s="117">
        <v>648</v>
      </c>
      <c r="M702" s="122"/>
      <c r="N702" s="123"/>
      <c r="O702" s="117">
        <v>402</v>
      </c>
      <c r="P702" s="118" t="s">
        <v>306</v>
      </c>
    </row>
    <row r="703" spans="1:16" s="1" customFormat="1" x14ac:dyDescent="0.25">
      <c r="A703" s="14"/>
      <c r="B703" s="116">
        <v>2021</v>
      </c>
      <c r="C703" s="117">
        <v>9869</v>
      </c>
      <c r="D703" s="117">
        <v>1787</v>
      </c>
      <c r="E703" s="117">
        <v>1197</v>
      </c>
      <c r="F703" s="117">
        <v>888</v>
      </c>
      <c r="G703" s="123"/>
      <c r="H703" s="117">
        <v>1263</v>
      </c>
      <c r="I703" s="118"/>
      <c r="J703" s="117">
        <v>5040</v>
      </c>
      <c r="K703" s="117">
        <v>452</v>
      </c>
      <c r="L703" s="117">
        <v>380</v>
      </c>
      <c r="M703" s="117">
        <v>330</v>
      </c>
      <c r="N703" s="123"/>
      <c r="O703" s="117">
        <v>355</v>
      </c>
      <c r="P703" s="118"/>
    </row>
    <row r="704" spans="1:16" s="1" customFormat="1" x14ac:dyDescent="0.25">
      <c r="A704" s="14"/>
      <c r="B704" s="110" t="s">
        <v>80</v>
      </c>
      <c r="C704" s="110"/>
      <c r="D704" s="110"/>
      <c r="E704" s="110"/>
      <c r="F704" s="110"/>
      <c r="G704" s="110"/>
      <c r="H704" s="110"/>
      <c r="I704" s="110"/>
      <c r="J704" s="110"/>
      <c r="K704" s="110"/>
      <c r="L704" s="110"/>
      <c r="M704" s="110"/>
      <c r="N704" s="110"/>
      <c r="O704" s="110"/>
      <c r="P704" s="110"/>
    </row>
    <row r="705" spans="1:16" s="1" customFormat="1" x14ac:dyDescent="0.25">
      <c r="A705" s="14"/>
      <c r="B705" s="113">
        <v>2023</v>
      </c>
      <c r="C705" s="114">
        <v>5543</v>
      </c>
      <c r="D705" s="114">
        <v>1201</v>
      </c>
      <c r="E705" s="120"/>
      <c r="F705" s="121"/>
      <c r="G705" s="120"/>
      <c r="H705" s="114">
        <v>633</v>
      </c>
      <c r="I705" s="118" t="s">
        <v>307</v>
      </c>
      <c r="J705" s="114">
        <v>2840</v>
      </c>
      <c r="K705" s="114">
        <v>311</v>
      </c>
      <c r="L705" s="120"/>
      <c r="M705" s="121"/>
      <c r="N705" s="120"/>
      <c r="O705" s="117" t="s">
        <v>159</v>
      </c>
      <c r="P705" s="115"/>
    </row>
    <row r="706" spans="1:16" s="1" customFormat="1" x14ac:dyDescent="0.25">
      <c r="A706" s="14"/>
      <c r="B706" s="116">
        <v>2022</v>
      </c>
      <c r="C706" s="117">
        <v>4879</v>
      </c>
      <c r="D706" s="117">
        <v>853</v>
      </c>
      <c r="E706" s="117">
        <v>599</v>
      </c>
      <c r="F706" s="122"/>
      <c r="G706" s="123"/>
      <c r="H706" s="117">
        <v>548</v>
      </c>
      <c r="I706" s="118" t="s">
        <v>306</v>
      </c>
      <c r="J706" s="117">
        <v>2683</v>
      </c>
      <c r="K706" s="117">
        <v>241</v>
      </c>
      <c r="L706" s="117">
        <v>199</v>
      </c>
      <c r="M706" s="122"/>
      <c r="N706" s="123"/>
      <c r="O706" s="117">
        <v>178</v>
      </c>
      <c r="P706" s="118" t="s">
        <v>306</v>
      </c>
    </row>
    <row r="707" spans="1:16" s="1" customFormat="1" x14ac:dyDescent="0.25">
      <c r="A707" s="14"/>
      <c r="B707" s="116">
        <v>2021</v>
      </c>
      <c r="C707" s="117">
        <v>4490</v>
      </c>
      <c r="D707" s="117">
        <v>661</v>
      </c>
      <c r="E707" s="117">
        <v>442</v>
      </c>
      <c r="F707" s="117">
        <v>332</v>
      </c>
      <c r="G707" s="123"/>
      <c r="H707" s="117">
        <v>461</v>
      </c>
      <c r="I707" s="118"/>
      <c r="J707" s="117">
        <v>2604</v>
      </c>
      <c r="K707" s="117">
        <v>189</v>
      </c>
      <c r="L707" s="117">
        <v>161</v>
      </c>
      <c r="M707" s="117">
        <v>145</v>
      </c>
      <c r="N707" s="123"/>
      <c r="O707" s="117">
        <v>141</v>
      </c>
      <c r="P707" s="118"/>
    </row>
    <row r="708" spans="1:16" s="1" customFormat="1" x14ac:dyDescent="0.25">
      <c r="A708" s="14"/>
      <c r="B708" s="110" t="s">
        <v>353</v>
      </c>
      <c r="C708" s="110"/>
      <c r="D708" s="110"/>
      <c r="E708" s="110"/>
      <c r="F708" s="110"/>
      <c r="G708" s="110"/>
      <c r="H708" s="110"/>
      <c r="I708" s="110"/>
      <c r="J708" s="110"/>
      <c r="K708" s="110"/>
      <c r="L708" s="110"/>
      <c r="M708" s="110"/>
      <c r="N708" s="110"/>
      <c r="O708" s="110"/>
      <c r="P708" s="110"/>
    </row>
    <row r="709" spans="1:16" s="1" customFormat="1" x14ac:dyDescent="0.25">
      <c r="A709" s="14"/>
      <c r="B709" s="113">
        <v>2023</v>
      </c>
      <c r="C709" s="114">
        <v>2811</v>
      </c>
      <c r="D709" s="114">
        <v>722</v>
      </c>
      <c r="E709" s="120"/>
      <c r="F709" s="121"/>
      <c r="G709" s="120"/>
      <c r="H709" s="114">
        <v>251</v>
      </c>
      <c r="I709" s="118" t="s">
        <v>307</v>
      </c>
      <c r="J709" s="114">
        <v>1511</v>
      </c>
      <c r="K709" s="114">
        <v>198</v>
      </c>
      <c r="L709" s="120"/>
      <c r="M709" s="121"/>
      <c r="N709" s="120"/>
      <c r="O709" s="117" t="s">
        <v>159</v>
      </c>
      <c r="P709" s="115"/>
    </row>
    <row r="710" spans="1:16" s="1" customFormat="1" x14ac:dyDescent="0.25">
      <c r="A710" s="14"/>
      <c r="B710" s="116">
        <v>2022</v>
      </c>
      <c r="C710" s="117">
        <v>2277</v>
      </c>
      <c r="D710" s="117">
        <v>386</v>
      </c>
      <c r="E710" s="117">
        <v>323</v>
      </c>
      <c r="F710" s="122"/>
      <c r="G710" s="123"/>
      <c r="H710" s="117">
        <v>201</v>
      </c>
      <c r="I710" s="118" t="s">
        <v>306</v>
      </c>
      <c r="J710" s="117">
        <v>1376</v>
      </c>
      <c r="K710" s="117">
        <v>137</v>
      </c>
      <c r="L710" s="117">
        <v>128</v>
      </c>
      <c r="M710" s="122"/>
      <c r="N710" s="123"/>
      <c r="O710" s="117">
        <v>85</v>
      </c>
      <c r="P710" s="118" t="s">
        <v>306</v>
      </c>
    </row>
    <row r="711" spans="1:16" s="1" customFormat="1" x14ac:dyDescent="0.25">
      <c r="A711" s="14"/>
      <c r="B711" s="116">
        <v>2021</v>
      </c>
      <c r="C711" s="117">
        <v>2069</v>
      </c>
      <c r="D711" s="117">
        <v>284</v>
      </c>
      <c r="E711" s="117">
        <v>209</v>
      </c>
      <c r="F711" s="117">
        <v>161</v>
      </c>
      <c r="G711" s="123"/>
      <c r="H711" s="117">
        <v>192</v>
      </c>
      <c r="I711" s="118"/>
      <c r="J711" s="117">
        <v>1314</v>
      </c>
      <c r="K711" s="117">
        <v>105</v>
      </c>
      <c r="L711" s="117">
        <v>92</v>
      </c>
      <c r="M711" s="117">
        <v>82</v>
      </c>
      <c r="N711" s="123"/>
      <c r="O711" s="117">
        <v>83</v>
      </c>
      <c r="P711" s="118"/>
    </row>
    <row r="712" spans="1:16" s="1" customFormat="1" x14ac:dyDescent="0.25">
      <c r="A712" s="14"/>
      <c r="B712" s="110" t="s">
        <v>352</v>
      </c>
      <c r="C712" s="110"/>
      <c r="D712" s="110"/>
      <c r="E712" s="110"/>
      <c r="F712" s="110"/>
      <c r="G712" s="110"/>
      <c r="H712" s="110"/>
      <c r="I712" s="110"/>
      <c r="J712" s="110"/>
      <c r="K712" s="110"/>
      <c r="L712" s="110"/>
      <c r="M712" s="110"/>
      <c r="N712" s="110"/>
      <c r="O712" s="110"/>
      <c r="P712" s="110"/>
    </row>
    <row r="713" spans="1:16" s="1" customFormat="1" x14ac:dyDescent="0.25">
      <c r="A713" s="14"/>
      <c r="B713" s="113">
        <v>2023</v>
      </c>
      <c r="C713" s="114">
        <v>20244</v>
      </c>
      <c r="D713" s="114">
        <v>6314</v>
      </c>
      <c r="E713" s="120"/>
      <c r="F713" s="121"/>
      <c r="G713" s="120"/>
      <c r="H713" s="114">
        <v>2287</v>
      </c>
      <c r="I713" s="118" t="s">
        <v>307</v>
      </c>
      <c r="J713" s="114">
        <v>9040</v>
      </c>
      <c r="K713" s="114">
        <v>2147</v>
      </c>
      <c r="L713" s="120"/>
      <c r="M713" s="121"/>
      <c r="N713" s="120"/>
      <c r="O713" s="117" t="s">
        <v>159</v>
      </c>
      <c r="P713" s="115"/>
    </row>
    <row r="714" spans="1:16" s="1" customFormat="1" x14ac:dyDescent="0.25">
      <c r="A714" s="14"/>
      <c r="B714" s="116">
        <v>2022</v>
      </c>
      <c r="C714" s="117">
        <v>15777</v>
      </c>
      <c r="D714" s="117">
        <v>4547</v>
      </c>
      <c r="E714" s="117">
        <v>3618</v>
      </c>
      <c r="F714" s="122"/>
      <c r="G714" s="123"/>
      <c r="H714" s="117">
        <v>1996</v>
      </c>
      <c r="I714" s="118" t="s">
        <v>306</v>
      </c>
      <c r="J714" s="117">
        <v>7364</v>
      </c>
      <c r="K714" s="117">
        <v>1524</v>
      </c>
      <c r="L714" s="117">
        <v>1407</v>
      </c>
      <c r="M714" s="122"/>
      <c r="N714" s="123"/>
      <c r="O714" s="117">
        <v>550</v>
      </c>
      <c r="P714" s="118" t="s">
        <v>306</v>
      </c>
    </row>
    <row r="715" spans="1:16" s="1" customFormat="1" x14ac:dyDescent="0.25">
      <c r="A715" s="14"/>
      <c r="B715" s="116">
        <v>2021</v>
      </c>
      <c r="C715" s="117">
        <v>12658</v>
      </c>
      <c r="D715" s="117">
        <v>2599</v>
      </c>
      <c r="E715" s="117">
        <v>1905</v>
      </c>
      <c r="F715" s="117">
        <v>1472</v>
      </c>
      <c r="G715" s="123"/>
      <c r="H715" s="117">
        <v>1614</v>
      </c>
      <c r="I715" s="118"/>
      <c r="J715" s="117">
        <v>6261</v>
      </c>
      <c r="K715" s="117">
        <v>587</v>
      </c>
      <c r="L715" s="117">
        <v>534</v>
      </c>
      <c r="M715" s="117">
        <v>476</v>
      </c>
      <c r="N715" s="123"/>
      <c r="O715" s="117">
        <v>484</v>
      </c>
      <c r="P715" s="118"/>
    </row>
    <row r="716" spans="1:16" s="1" customFormat="1" x14ac:dyDescent="0.25">
      <c r="A716" s="14"/>
      <c r="B716" s="110" t="s">
        <v>351</v>
      </c>
      <c r="C716" s="110"/>
      <c r="D716" s="110"/>
      <c r="E716" s="110"/>
      <c r="F716" s="110"/>
      <c r="G716" s="110"/>
      <c r="H716" s="110"/>
      <c r="I716" s="110"/>
      <c r="J716" s="110"/>
      <c r="K716" s="110"/>
      <c r="L716" s="110"/>
      <c r="M716" s="110"/>
      <c r="N716" s="110"/>
      <c r="O716" s="110"/>
      <c r="P716" s="110"/>
    </row>
    <row r="717" spans="1:16" s="1" customFormat="1" x14ac:dyDescent="0.25">
      <c r="A717" s="14"/>
      <c r="B717" s="113">
        <v>2023</v>
      </c>
      <c r="C717" s="114">
        <v>4629</v>
      </c>
      <c r="D717" s="114">
        <v>1620</v>
      </c>
      <c r="E717" s="120"/>
      <c r="F717" s="121"/>
      <c r="G717" s="120"/>
      <c r="H717" s="114">
        <v>566</v>
      </c>
      <c r="I717" s="118" t="s">
        <v>307</v>
      </c>
      <c r="J717" s="114">
        <v>1989</v>
      </c>
      <c r="K717" s="114">
        <v>503</v>
      </c>
      <c r="L717" s="120"/>
      <c r="M717" s="121"/>
      <c r="N717" s="120"/>
      <c r="O717" s="117" t="s">
        <v>159</v>
      </c>
      <c r="P717" s="115"/>
    </row>
    <row r="718" spans="1:16" s="1" customFormat="1" x14ac:dyDescent="0.25">
      <c r="A718" s="14"/>
      <c r="B718" s="116">
        <v>2022</v>
      </c>
      <c r="C718" s="117">
        <v>3474</v>
      </c>
      <c r="D718" s="117">
        <v>1064</v>
      </c>
      <c r="E718" s="117">
        <v>826</v>
      </c>
      <c r="F718" s="122"/>
      <c r="G718" s="123"/>
      <c r="H718" s="117">
        <v>502</v>
      </c>
      <c r="I718" s="118" t="s">
        <v>306</v>
      </c>
      <c r="J718" s="117">
        <v>1585</v>
      </c>
      <c r="K718" s="117">
        <v>319</v>
      </c>
      <c r="L718" s="117">
        <v>285</v>
      </c>
      <c r="M718" s="122"/>
      <c r="N718" s="123"/>
      <c r="O718" s="117">
        <v>140</v>
      </c>
      <c r="P718" s="118" t="s">
        <v>306</v>
      </c>
    </row>
    <row r="719" spans="1:16" s="1" customFormat="1" x14ac:dyDescent="0.25">
      <c r="A719" s="14"/>
      <c r="B719" s="116">
        <v>2021</v>
      </c>
      <c r="C719" s="117">
        <v>2758</v>
      </c>
      <c r="D719" s="117">
        <v>615</v>
      </c>
      <c r="E719" s="117">
        <v>443</v>
      </c>
      <c r="F719" s="117">
        <v>330</v>
      </c>
      <c r="G719" s="123"/>
      <c r="H719" s="117">
        <v>409</v>
      </c>
      <c r="I719" s="118"/>
      <c r="J719" s="117">
        <v>1331</v>
      </c>
      <c r="K719" s="117">
        <v>157</v>
      </c>
      <c r="L719" s="117">
        <v>144</v>
      </c>
      <c r="M719" s="117">
        <v>126</v>
      </c>
      <c r="N719" s="123"/>
      <c r="O719" s="117">
        <v>102</v>
      </c>
      <c r="P719" s="118"/>
    </row>
    <row r="720" spans="1:16" s="1" customFormat="1" x14ac:dyDescent="0.25">
      <c r="A720" s="14"/>
      <c r="B720" s="110" t="s">
        <v>81</v>
      </c>
      <c r="C720" s="110"/>
      <c r="D720" s="110"/>
      <c r="E720" s="110"/>
      <c r="F720" s="110"/>
      <c r="G720" s="110"/>
      <c r="H720" s="110"/>
      <c r="I720" s="110"/>
      <c r="J720" s="110"/>
      <c r="K720" s="110"/>
      <c r="L720" s="110"/>
      <c r="M720" s="110"/>
      <c r="N720" s="110"/>
      <c r="O720" s="110"/>
      <c r="P720" s="110"/>
    </row>
    <row r="721" spans="1:16" s="1" customFormat="1" x14ac:dyDescent="0.25">
      <c r="A721" s="14"/>
      <c r="B721" s="113">
        <v>2023</v>
      </c>
      <c r="C721" s="114">
        <v>1429</v>
      </c>
      <c r="D721" s="114">
        <v>415</v>
      </c>
      <c r="E721" s="120"/>
      <c r="F721" s="121"/>
      <c r="G721" s="120"/>
      <c r="H721" s="114">
        <v>180</v>
      </c>
      <c r="I721" s="118" t="s">
        <v>307</v>
      </c>
      <c r="J721" s="114">
        <v>543</v>
      </c>
      <c r="K721" s="114">
        <v>66</v>
      </c>
      <c r="L721" s="120"/>
      <c r="M721" s="121"/>
      <c r="N721" s="120"/>
      <c r="O721" s="117" t="s">
        <v>159</v>
      </c>
      <c r="P721" s="115"/>
    </row>
    <row r="722" spans="1:16" s="1" customFormat="1" x14ac:dyDescent="0.25">
      <c r="A722" s="14"/>
      <c r="B722" s="116">
        <v>2022</v>
      </c>
      <c r="C722" s="117">
        <v>1142</v>
      </c>
      <c r="D722" s="117">
        <v>221</v>
      </c>
      <c r="E722" s="117">
        <v>179</v>
      </c>
      <c r="F722" s="122"/>
      <c r="G722" s="123"/>
      <c r="H722" s="117">
        <v>134</v>
      </c>
      <c r="I722" s="118" t="s">
        <v>306</v>
      </c>
      <c r="J722" s="117">
        <v>512</v>
      </c>
      <c r="K722" s="117">
        <v>48</v>
      </c>
      <c r="L722" s="117">
        <v>42</v>
      </c>
      <c r="M722" s="122"/>
      <c r="N722" s="123"/>
      <c r="O722" s="117">
        <v>38</v>
      </c>
      <c r="P722" s="118" t="s">
        <v>306</v>
      </c>
    </row>
    <row r="723" spans="1:16" s="1" customFormat="1" x14ac:dyDescent="0.25">
      <c r="A723" s="14"/>
      <c r="B723" s="116">
        <v>2021</v>
      </c>
      <c r="C723" s="117">
        <v>1003</v>
      </c>
      <c r="D723" s="117">
        <v>155</v>
      </c>
      <c r="E723" s="117">
        <v>116</v>
      </c>
      <c r="F723" s="117">
        <v>89</v>
      </c>
      <c r="G723" s="123"/>
      <c r="H723" s="117">
        <v>91</v>
      </c>
      <c r="I723" s="118"/>
      <c r="J723" s="117">
        <v>493</v>
      </c>
      <c r="K723" s="117">
        <v>26</v>
      </c>
      <c r="L723" s="117">
        <v>22</v>
      </c>
      <c r="M723" s="117">
        <v>20</v>
      </c>
      <c r="N723" s="123"/>
      <c r="O723" s="117">
        <v>31</v>
      </c>
      <c r="P723" s="118"/>
    </row>
    <row r="724" spans="1:16" s="1" customFormat="1" x14ac:dyDescent="0.25">
      <c r="A724" s="14"/>
      <c r="B724" s="110" t="s">
        <v>82</v>
      </c>
      <c r="C724" s="110"/>
      <c r="D724" s="110"/>
      <c r="E724" s="110"/>
      <c r="F724" s="110"/>
      <c r="G724" s="110"/>
      <c r="H724" s="110"/>
      <c r="I724" s="110"/>
      <c r="J724" s="110"/>
      <c r="K724" s="110"/>
      <c r="L724" s="110"/>
      <c r="M724" s="110"/>
      <c r="N724" s="110"/>
      <c r="O724" s="110"/>
      <c r="P724" s="110"/>
    </row>
    <row r="725" spans="1:16" s="1" customFormat="1" x14ac:dyDescent="0.25">
      <c r="A725" s="14"/>
      <c r="B725" s="113">
        <v>2023</v>
      </c>
      <c r="C725" s="114">
        <v>3699</v>
      </c>
      <c r="D725" s="114">
        <v>1446</v>
      </c>
      <c r="E725" s="120"/>
      <c r="F725" s="121"/>
      <c r="G725" s="120"/>
      <c r="H725" s="114">
        <v>480</v>
      </c>
      <c r="I725" s="118" t="s">
        <v>307</v>
      </c>
      <c r="J725" s="114">
        <v>1588</v>
      </c>
      <c r="K725" s="114">
        <v>408</v>
      </c>
      <c r="L725" s="120"/>
      <c r="M725" s="121"/>
      <c r="N725" s="120"/>
      <c r="O725" s="117" t="s">
        <v>159</v>
      </c>
      <c r="P725" s="115"/>
    </row>
    <row r="726" spans="1:16" s="1" customFormat="1" x14ac:dyDescent="0.25">
      <c r="A726" s="14"/>
      <c r="B726" s="116">
        <v>2022</v>
      </c>
      <c r="C726" s="117">
        <v>2589</v>
      </c>
      <c r="D726" s="117">
        <v>796</v>
      </c>
      <c r="E726" s="117">
        <v>600</v>
      </c>
      <c r="F726" s="122"/>
      <c r="G726" s="123"/>
      <c r="H726" s="117">
        <v>367</v>
      </c>
      <c r="I726" s="118" t="s">
        <v>306</v>
      </c>
      <c r="J726" s="117">
        <v>1242</v>
      </c>
      <c r="K726" s="117">
        <v>220</v>
      </c>
      <c r="L726" s="117">
        <v>203</v>
      </c>
      <c r="M726" s="122"/>
      <c r="N726" s="123"/>
      <c r="O726" s="117">
        <v>69</v>
      </c>
      <c r="P726" s="118" t="s">
        <v>306</v>
      </c>
    </row>
    <row r="727" spans="1:16" s="1" customFormat="1" x14ac:dyDescent="0.25">
      <c r="A727" s="14"/>
      <c r="B727" s="116">
        <v>2021</v>
      </c>
      <c r="C727" s="117">
        <v>2012</v>
      </c>
      <c r="D727" s="117">
        <v>403</v>
      </c>
      <c r="E727" s="117">
        <v>298</v>
      </c>
      <c r="F727" s="117">
        <v>223</v>
      </c>
      <c r="G727" s="123"/>
      <c r="H727" s="117">
        <v>230</v>
      </c>
      <c r="I727" s="118"/>
      <c r="J727" s="117">
        <v>1058</v>
      </c>
      <c r="K727" s="117">
        <v>78</v>
      </c>
      <c r="L727" s="117">
        <v>70</v>
      </c>
      <c r="M727" s="117">
        <v>60</v>
      </c>
      <c r="N727" s="123"/>
      <c r="O727" s="117">
        <v>49</v>
      </c>
      <c r="P727" s="118"/>
    </row>
    <row r="728" spans="1:16" s="1" customFormat="1" x14ac:dyDescent="0.25">
      <c r="A728" s="14"/>
      <c r="B728" s="110" t="s">
        <v>399</v>
      </c>
      <c r="C728" s="110"/>
      <c r="D728" s="110"/>
      <c r="E728" s="110"/>
      <c r="F728" s="110"/>
      <c r="G728" s="110"/>
      <c r="H728" s="110"/>
      <c r="I728" s="110"/>
      <c r="J728" s="110"/>
      <c r="K728" s="110"/>
      <c r="L728" s="110"/>
      <c r="M728" s="110"/>
      <c r="N728" s="110"/>
      <c r="O728" s="110"/>
      <c r="P728" s="110"/>
    </row>
    <row r="729" spans="1:16" s="1" customFormat="1" x14ac:dyDescent="0.25">
      <c r="A729" s="14"/>
      <c r="B729" s="113">
        <v>2023</v>
      </c>
      <c r="C729" s="114">
        <v>670</v>
      </c>
      <c r="D729" s="114">
        <v>74</v>
      </c>
      <c r="E729" s="120"/>
      <c r="F729" s="121"/>
      <c r="G729" s="120"/>
      <c r="H729" s="114">
        <v>104</v>
      </c>
      <c r="I729" s="118" t="s">
        <v>307</v>
      </c>
      <c r="J729" s="114">
        <v>182</v>
      </c>
      <c r="K729" s="114">
        <v>10</v>
      </c>
      <c r="L729" s="120"/>
      <c r="M729" s="121"/>
      <c r="N729" s="120"/>
      <c r="O729" s="117" t="s">
        <v>159</v>
      </c>
      <c r="P729" s="115"/>
    </row>
    <row r="730" spans="1:16" s="1" customFormat="1" x14ac:dyDescent="0.25">
      <c r="A730" s="14"/>
      <c r="B730" s="116">
        <v>2022</v>
      </c>
      <c r="C730" s="117">
        <v>629</v>
      </c>
      <c r="D730" s="117">
        <v>59</v>
      </c>
      <c r="E730" s="117">
        <v>46</v>
      </c>
      <c r="F730" s="122"/>
      <c r="G730" s="123"/>
      <c r="H730" s="117">
        <v>37</v>
      </c>
      <c r="I730" s="118" t="s">
        <v>306</v>
      </c>
      <c r="J730" s="117">
        <v>181</v>
      </c>
      <c r="K730" s="117">
        <v>11</v>
      </c>
      <c r="L730" s="117">
        <v>9</v>
      </c>
      <c r="M730" s="122"/>
      <c r="N730" s="123"/>
      <c r="O730" s="117">
        <v>11</v>
      </c>
      <c r="P730" s="118" t="s">
        <v>306</v>
      </c>
    </row>
    <row r="731" spans="1:16" s="1" customFormat="1" x14ac:dyDescent="0.25">
      <c r="A731" s="14"/>
      <c r="B731" s="116">
        <v>2021</v>
      </c>
      <c r="C731" s="117">
        <v>599</v>
      </c>
      <c r="D731" s="117">
        <v>43</v>
      </c>
      <c r="E731" s="117">
        <v>30</v>
      </c>
      <c r="F731" s="117">
        <v>21</v>
      </c>
      <c r="G731" s="123"/>
      <c r="H731" s="117">
        <v>33</v>
      </c>
      <c r="I731" s="118"/>
      <c r="J731" s="117">
        <v>174</v>
      </c>
      <c r="K731" s="117">
        <v>7</v>
      </c>
      <c r="L731" s="117">
        <v>6</v>
      </c>
      <c r="M731" s="117">
        <v>6</v>
      </c>
      <c r="N731" s="123"/>
      <c r="O731" s="117">
        <v>5</v>
      </c>
      <c r="P731" s="118"/>
    </row>
    <row r="732" spans="1:16" s="1" customFormat="1" x14ac:dyDescent="0.25">
      <c r="A732" s="14"/>
      <c r="B732" s="110" t="s">
        <v>417</v>
      </c>
      <c r="C732" s="110"/>
      <c r="D732" s="110"/>
      <c r="E732" s="110"/>
      <c r="F732" s="110"/>
      <c r="G732" s="110"/>
      <c r="H732" s="110"/>
      <c r="I732" s="110"/>
      <c r="J732" s="110"/>
      <c r="K732" s="110"/>
      <c r="L732" s="110"/>
      <c r="M732" s="110"/>
      <c r="N732" s="110"/>
      <c r="O732" s="110"/>
      <c r="P732" s="110"/>
    </row>
    <row r="733" spans="1:16" s="1" customFormat="1" x14ac:dyDescent="0.25">
      <c r="A733" s="14"/>
      <c r="B733" s="113">
        <v>2023</v>
      </c>
      <c r="C733" s="114">
        <v>1162</v>
      </c>
      <c r="D733" s="114">
        <v>147</v>
      </c>
      <c r="E733" s="120"/>
      <c r="F733" s="121"/>
      <c r="G733" s="120"/>
      <c r="H733" s="114">
        <v>117</v>
      </c>
      <c r="I733" s="118" t="s">
        <v>307</v>
      </c>
      <c r="J733" s="114">
        <v>569</v>
      </c>
      <c r="K733" s="114">
        <v>46</v>
      </c>
      <c r="L733" s="120"/>
      <c r="M733" s="121"/>
      <c r="N733" s="120"/>
      <c r="O733" s="117" t="s">
        <v>159</v>
      </c>
      <c r="P733" s="115"/>
    </row>
    <row r="734" spans="1:16" s="1" customFormat="1" x14ac:dyDescent="0.25">
      <c r="A734" s="14"/>
      <c r="B734" s="116">
        <v>2022</v>
      </c>
      <c r="C734" s="117">
        <v>1103</v>
      </c>
      <c r="D734" s="117">
        <v>167</v>
      </c>
      <c r="E734" s="117">
        <v>125</v>
      </c>
      <c r="F734" s="122"/>
      <c r="G734" s="123"/>
      <c r="H734" s="117">
        <v>93</v>
      </c>
      <c r="I734" s="118" t="s">
        <v>306</v>
      </c>
      <c r="J734" s="117">
        <v>552</v>
      </c>
      <c r="K734" s="117">
        <v>43</v>
      </c>
      <c r="L734" s="117">
        <v>39</v>
      </c>
      <c r="M734" s="122"/>
      <c r="N734" s="123"/>
      <c r="O734" s="117">
        <v>33</v>
      </c>
      <c r="P734" s="118" t="s">
        <v>306</v>
      </c>
    </row>
    <row r="735" spans="1:16" s="1" customFormat="1" x14ac:dyDescent="0.25">
      <c r="A735" s="14"/>
      <c r="B735" s="116">
        <v>2021</v>
      </c>
      <c r="C735" s="117">
        <v>1025</v>
      </c>
      <c r="D735" s="117">
        <v>156</v>
      </c>
      <c r="E735" s="117">
        <v>112</v>
      </c>
      <c r="F735" s="117">
        <v>95</v>
      </c>
      <c r="G735" s="123"/>
      <c r="H735" s="117">
        <v>92</v>
      </c>
      <c r="I735" s="118"/>
      <c r="J735" s="117">
        <v>538</v>
      </c>
      <c r="K735" s="117">
        <v>45</v>
      </c>
      <c r="L735" s="117">
        <v>40</v>
      </c>
      <c r="M735" s="117">
        <v>38</v>
      </c>
      <c r="N735" s="123"/>
      <c r="O735" s="117">
        <v>30</v>
      </c>
      <c r="P735" s="118"/>
    </row>
    <row r="736" spans="1:16" s="1" customFormat="1" x14ac:dyDescent="0.25">
      <c r="A736" s="14"/>
      <c r="B736" s="151" t="s">
        <v>83</v>
      </c>
      <c r="C736" s="109"/>
      <c r="D736" s="109"/>
      <c r="E736" s="109"/>
      <c r="F736" s="109"/>
      <c r="G736" s="109"/>
      <c r="H736" s="109"/>
      <c r="I736" s="109"/>
      <c r="J736" s="109"/>
      <c r="K736" s="109"/>
      <c r="L736" s="109"/>
      <c r="M736" s="109"/>
      <c r="N736" s="109"/>
      <c r="O736" s="109"/>
      <c r="P736" s="109"/>
    </row>
    <row r="737" spans="1:16" s="1" customFormat="1" x14ac:dyDescent="0.25">
      <c r="A737" s="14"/>
      <c r="B737" s="110" t="s">
        <v>207</v>
      </c>
      <c r="C737" s="110"/>
      <c r="D737" s="110"/>
      <c r="E737" s="110"/>
      <c r="F737" s="110"/>
      <c r="G737" s="110"/>
      <c r="H737" s="110"/>
      <c r="I737" s="110"/>
      <c r="J737" s="110"/>
      <c r="K737" s="110"/>
      <c r="L737" s="110"/>
      <c r="M737" s="110"/>
      <c r="N737" s="110"/>
      <c r="O737" s="110"/>
      <c r="P737" s="110"/>
    </row>
    <row r="738" spans="1:16" s="1" customFormat="1" x14ac:dyDescent="0.25">
      <c r="A738" s="14"/>
      <c r="B738" s="113">
        <v>2023</v>
      </c>
      <c r="C738" s="114">
        <v>125679</v>
      </c>
      <c r="D738" s="114">
        <v>18385</v>
      </c>
      <c r="E738" s="120"/>
      <c r="F738" s="121"/>
      <c r="G738" s="120"/>
      <c r="H738" s="114">
        <v>11510</v>
      </c>
      <c r="I738" s="118" t="s">
        <v>307</v>
      </c>
      <c r="J738" s="114">
        <v>45700</v>
      </c>
      <c r="K738" s="114">
        <v>5078</v>
      </c>
      <c r="L738" s="120"/>
      <c r="M738" s="121"/>
      <c r="N738" s="120"/>
      <c r="O738" s="117" t="s">
        <v>159</v>
      </c>
      <c r="P738" s="115"/>
    </row>
    <row r="739" spans="1:16" s="1" customFormat="1" x14ac:dyDescent="0.25">
      <c r="A739" s="14"/>
      <c r="B739" s="116">
        <v>2022</v>
      </c>
      <c r="C739" s="117">
        <v>118620</v>
      </c>
      <c r="D739" s="117">
        <v>16522</v>
      </c>
      <c r="E739" s="117">
        <v>13797</v>
      </c>
      <c r="F739" s="122"/>
      <c r="G739" s="123"/>
      <c r="H739" s="117">
        <v>12092</v>
      </c>
      <c r="I739" s="118" t="s">
        <v>306</v>
      </c>
      <c r="J739" s="117">
        <v>44324</v>
      </c>
      <c r="K739" s="117">
        <v>4456</v>
      </c>
      <c r="L739" s="117">
        <v>3839</v>
      </c>
      <c r="M739" s="122"/>
      <c r="N739" s="123"/>
      <c r="O739" s="117">
        <v>4110</v>
      </c>
      <c r="P739" s="118" t="s">
        <v>306</v>
      </c>
    </row>
    <row r="740" spans="1:16" s="1" customFormat="1" x14ac:dyDescent="0.25">
      <c r="A740" s="14"/>
      <c r="B740" s="116">
        <v>2021</v>
      </c>
      <c r="C740" s="117">
        <v>111094</v>
      </c>
      <c r="D740" s="117">
        <v>11043</v>
      </c>
      <c r="E740" s="117">
        <v>9204</v>
      </c>
      <c r="F740" s="117">
        <v>7519</v>
      </c>
      <c r="G740" s="123"/>
      <c r="H740" s="117">
        <v>9756</v>
      </c>
      <c r="I740" s="118"/>
      <c r="J740" s="117">
        <v>42914</v>
      </c>
      <c r="K740" s="117">
        <v>3740</v>
      </c>
      <c r="L740" s="117">
        <v>3274</v>
      </c>
      <c r="M740" s="117">
        <v>2761</v>
      </c>
      <c r="N740" s="123"/>
      <c r="O740" s="117">
        <v>3324</v>
      </c>
      <c r="P740" s="118"/>
    </row>
    <row r="741" spans="1:16" s="1" customFormat="1" x14ac:dyDescent="0.25">
      <c r="A741" s="14"/>
      <c r="B741" s="116">
        <v>2020</v>
      </c>
      <c r="C741" s="117">
        <v>112347</v>
      </c>
      <c r="D741" s="117">
        <v>10739</v>
      </c>
      <c r="E741" s="117">
        <v>8596</v>
      </c>
      <c r="F741" s="117">
        <v>7040</v>
      </c>
      <c r="G741" s="123"/>
      <c r="H741" s="117">
        <v>13101</v>
      </c>
      <c r="I741" s="118"/>
      <c r="J741" s="117">
        <v>45152</v>
      </c>
      <c r="K741" s="117">
        <v>3987</v>
      </c>
      <c r="L741" s="117">
        <v>3123</v>
      </c>
      <c r="M741" s="117">
        <v>2668</v>
      </c>
      <c r="N741" s="123"/>
      <c r="O741" s="117">
        <v>5957</v>
      </c>
      <c r="P741" s="118"/>
    </row>
    <row r="742" spans="1:16" s="1" customFormat="1" x14ac:dyDescent="0.25">
      <c r="A742" s="14"/>
      <c r="B742" s="116">
        <v>2019</v>
      </c>
      <c r="C742" s="117">
        <v>118031</v>
      </c>
      <c r="D742" s="117">
        <v>17662</v>
      </c>
      <c r="E742" s="119">
        <v>13662</v>
      </c>
      <c r="F742" s="117">
        <v>10778</v>
      </c>
      <c r="G742" s="123"/>
      <c r="H742" s="117">
        <v>15614</v>
      </c>
      <c r="I742" s="118"/>
      <c r="J742" s="117">
        <v>44918</v>
      </c>
      <c r="K742" s="117">
        <v>5577</v>
      </c>
      <c r="L742" s="117">
        <v>4643</v>
      </c>
      <c r="M742" s="117">
        <v>3652</v>
      </c>
      <c r="N742" s="123"/>
      <c r="O742" s="117">
        <v>5024</v>
      </c>
      <c r="P742" s="118"/>
    </row>
    <row r="743" spans="1:16" s="1" customFormat="1" x14ac:dyDescent="0.25">
      <c r="A743" s="14"/>
      <c r="B743" s="116">
        <v>2018</v>
      </c>
      <c r="C743" s="117">
        <v>113191</v>
      </c>
      <c r="D743" s="117">
        <v>20514</v>
      </c>
      <c r="E743" s="117">
        <v>16995</v>
      </c>
      <c r="F743" s="119">
        <v>13136</v>
      </c>
      <c r="G743" s="117">
        <v>8683</v>
      </c>
      <c r="H743" s="117">
        <v>13054</v>
      </c>
      <c r="I743" s="118"/>
      <c r="J743" s="117">
        <v>43607</v>
      </c>
      <c r="K743" s="117">
        <v>5462</v>
      </c>
      <c r="L743" s="117">
        <v>4626</v>
      </c>
      <c r="M743" s="119">
        <v>3738</v>
      </c>
      <c r="N743" s="117">
        <v>2387</v>
      </c>
      <c r="O743" s="117">
        <v>4369</v>
      </c>
      <c r="P743" s="118"/>
    </row>
    <row r="744" spans="1:16" s="1" customFormat="1" x14ac:dyDescent="0.25">
      <c r="A744" s="14"/>
      <c r="B744" s="116">
        <v>2017</v>
      </c>
      <c r="C744" s="117">
        <v>104826</v>
      </c>
      <c r="D744" s="117">
        <v>18738</v>
      </c>
      <c r="E744" s="117">
        <v>15133</v>
      </c>
      <c r="F744" s="119">
        <v>12252</v>
      </c>
      <c r="G744" s="117">
        <v>7450</v>
      </c>
      <c r="H744" s="117">
        <v>12342</v>
      </c>
      <c r="I744" s="118"/>
      <c r="J744" s="117">
        <v>42448</v>
      </c>
      <c r="K744" s="117">
        <v>5492</v>
      </c>
      <c r="L744" s="117">
        <v>4663</v>
      </c>
      <c r="M744" s="119">
        <v>3857</v>
      </c>
      <c r="N744" s="117">
        <v>2374</v>
      </c>
      <c r="O744" s="117">
        <v>4240</v>
      </c>
      <c r="P744" s="118"/>
    </row>
    <row r="745" spans="1:16" s="1" customFormat="1" x14ac:dyDescent="0.25">
      <c r="A745" s="14"/>
      <c r="B745" s="116">
        <v>2016</v>
      </c>
      <c r="C745" s="117">
        <v>97562</v>
      </c>
      <c r="D745" s="117">
        <v>17007</v>
      </c>
      <c r="E745" s="117">
        <v>13698</v>
      </c>
      <c r="F745" s="119">
        <v>10875</v>
      </c>
      <c r="G745" s="117">
        <v>6473</v>
      </c>
      <c r="H745" s="117">
        <v>11588</v>
      </c>
      <c r="I745" s="118"/>
      <c r="J745" s="117">
        <v>41257</v>
      </c>
      <c r="K745" s="117">
        <v>5350</v>
      </c>
      <c r="L745" s="117">
        <v>4493</v>
      </c>
      <c r="M745" s="119">
        <v>3713</v>
      </c>
      <c r="N745" s="117">
        <v>2306</v>
      </c>
      <c r="O745" s="117">
        <v>4369</v>
      </c>
      <c r="P745" s="118"/>
    </row>
    <row r="746" spans="1:16" s="1" customFormat="1" x14ac:dyDescent="0.25">
      <c r="A746" s="14"/>
      <c r="B746" s="116">
        <v>2015</v>
      </c>
      <c r="C746" s="117">
        <v>91826</v>
      </c>
      <c r="D746" s="117">
        <v>18359</v>
      </c>
      <c r="E746" s="117">
        <v>14855</v>
      </c>
      <c r="F746" s="117">
        <v>11945</v>
      </c>
      <c r="G746" s="117">
        <v>7138</v>
      </c>
      <c r="H746" s="117">
        <v>11324</v>
      </c>
      <c r="I746" s="118"/>
      <c r="J746" s="117">
        <v>40528</v>
      </c>
      <c r="K746" s="117">
        <v>5501</v>
      </c>
      <c r="L746" s="117">
        <v>4637</v>
      </c>
      <c r="M746" s="119">
        <v>3820</v>
      </c>
      <c r="N746" s="117">
        <v>2415</v>
      </c>
      <c r="O746" s="117">
        <v>4634</v>
      </c>
      <c r="P746" s="118"/>
    </row>
    <row r="747" spans="1:16" s="1" customFormat="1" x14ac:dyDescent="0.25">
      <c r="A747" s="14"/>
      <c r="B747" s="116">
        <v>2014</v>
      </c>
      <c r="C747" s="117">
        <v>84122</v>
      </c>
      <c r="D747" s="117">
        <v>13016</v>
      </c>
      <c r="E747" s="117">
        <v>10218</v>
      </c>
      <c r="F747" s="117">
        <v>7896</v>
      </c>
      <c r="G747" s="117">
        <v>4849</v>
      </c>
      <c r="H747" s="117">
        <v>10905</v>
      </c>
      <c r="I747" s="118"/>
      <c r="J747" s="117">
        <v>39745</v>
      </c>
      <c r="K747" s="117">
        <v>5230</v>
      </c>
      <c r="L747" s="117">
        <v>4360</v>
      </c>
      <c r="M747" s="119">
        <v>3506</v>
      </c>
      <c r="N747" s="117">
        <v>2252</v>
      </c>
      <c r="O747" s="117">
        <v>4822</v>
      </c>
      <c r="P747" s="118"/>
    </row>
    <row r="748" spans="1:16" s="1" customFormat="1" x14ac:dyDescent="0.25">
      <c r="A748" s="28"/>
      <c r="B748" s="116">
        <v>2013</v>
      </c>
      <c r="C748" s="117">
        <v>82211</v>
      </c>
      <c r="D748" s="117">
        <v>12270</v>
      </c>
      <c r="E748" s="117">
        <v>9634</v>
      </c>
      <c r="F748" s="117">
        <v>7396</v>
      </c>
      <c r="G748" s="117">
        <v>4565</v>
      </c>
      <c r="H748" s="117">
        <v>10937</v>
      </c>
      <c r="I748" s="118"/>
      <c r="J748" s="117">
        <v>38899</v>
      </c>
      <c r="K748" s="117">
        <v>5390</v>
      </c>
      <c r="L748" s="117">
        <v>4581</v>
      </c>
      <c r="M748" s="117">
        <v>3660</v>
      </c>
      <c r="N748" s="117">
        <v>2329</v>
      </c>
      <c r="O748" s="117">
        <v>4529</v>
      </c>
      <c r="P748" s="118"/>
    </row>
    <row r="749" spans="1:16" s="1" customFormat="1" x14ac:dyDescent="0.25">
      <c r="A749" s="14"/>
      <c r="B749" s="116">
        <v>2012</v>
      </c>
      <c r="C749" s="117">
        <v>83861</v>
      </c>
      <c r="D749" s="117">
        <v>10784</v>
      </c>
      <c r="E749" s="117">
        <v>8059</v>
      </c>
      <c r="F749" s="117">
        <v>6068</v>
      </c>
      <c r="G749" s="117">
        <v>3574</v>
      </c>
      <c r="H749" s="117">
        <v>13634</v>
      </c>
      <c r="I749" s="118"/>
      <c r="J749" s="117">
        <v>39061</v>
      </c>
      <c r="K749" s="117">
        <v>4049</v>
      </c>
      <c r="L749" s="117">
        <v>3264</v>
      </c>
      <c r="M749" s="117">
        <v>2605</v>
      </c>
      <c r="N749" s="117">
        <v>1565</v>
      </c>
      <c r="O749" s="117">
        <v>5511</v>
      </c>
      <c r="P749" s="118"/>
    </row>
    <row r="750" spans="1:16" s="1" customFormat="1" x14ac:dyDescent="0.25">
      <c r="A750" s="14"/>
      <c r="B750" s="116">
        <v>2011</v>
      </c>
      <c r="C750" s="117">
        <v>85802</v>
      </c>
      <c r="D750" s="117">
        <v>10670</v>
      </c>
      <c r="E750" s="117">
        <v>7976</v>
      </c>
      <c r="F750" s="117">
        <v>5653</v>
      </c>
      <c r="G750" s="117">
        <v>3289</v>
      </c>
      <c r="H750" s="117">
        <v>12668</v>
      </c>
      <c r="I750" s="118"/>
      <c r="J750" s="117">
        <v>40332</v>
      </c>
      <c r="K750" s="117">
        <v>4333</v>
      </c>
      <c r="L750" s="117">
        <v>3419</v>
      </c>
      <c r="M750" s="117">
        <v>2546</v>
      </c>
      <c r="N750" s="117">
        <v>1449</v>
      </c>
      <c r="O750" s="117">
        <v>5291</v>
      </c>
      <c r="P750" s="118"/>
    </row>
    <row r="751" spans="1:16" s="1" customFormat="1" x14ac:dyDescent="0.25">
      <c r="A751" s="14"/>
      <c r="B751" s="116">
        <v>2010</v>
      </c>
      <c r="C751" s="117">
        <v>85964</v>
      </c>
      <c r="D751" s="117">
        <v>9393</v>
      </c>
      <c r="E751" s="117">
        <v>7171</v>
      </c>
      <c r="F751" s="117">
        <v>5118</v>
      </c>
      <c r="G751" s="117">
        <v>2680</v>
      </c>
      <c r="H751" s="117">
        <v>11065</v>
      </c>
      <c r="I751" s="118"/>
      <c r="J751" s="117">
        <v>40771</v>
      </c>
      <c r="K751" s="117">
        <v>4667</v>
      </c>
      <c r="L751" s="117">
        <v>3761</v>
      </c>
      <c r="M751" s="117">
        <v>2852</v>
      </c>
      <c r="N751" s="117">
        <v>1577</v>
      </c>
      <c r="O751" s="117">
        <v>4787</v>
      </c>
      <c r="P751" s="118"/>
    </row>
    <row r="752" spans="1:16" s="1" customFormat="1" x14ac:dyDescent="0.25">
      <c r="A752" s="14"/>
      <c r="B752" s="116">
        <v>2009</v>
      </c>
      <c r="C752" s="117">
        <v>89913</v>
      </c>
      <c r="D752" s="117">
        <v>10146</v>
      </c>
      <c r="E752" s="117">
        <v>7427</v>
      </c>
      <c r="F752" s="117">
        <v>5429</v>
      </c>
      <c r="G752" s="117">
        <v>2721</v>
      </c>
      <c r="H752" s="117">
        <v>13092</v>
      </c>
      <c r="I752" s="118"/>
      <c r="J752" s="117">
        <v>40397</v>
      </c>
      <c r="K752" s="117">
        <v>4411</v>
      </c>
      <c r="L752" s="117">
        <v>3491</v>
      </c>
      <c r="M752" s="117">
        <v>2667</v>
      </c>
      <c r="N752" s="117">
        <v>1456</v>
      </c>
      <c r="O752" s="117">
        <v>4660</v>
      </c>
      <c r="P752" s="118"/>
    </row>
    <row r="753" spans="1:16" s="1" customFormat="1" x14ac:dyDescent="0.25">
      <c r="A753" s="14"/>
      <c r="B753" s="116">
        <v>2008</v>
      </c>
      <c r="C753" s="117">
        <v>91728</v>
      </c>
      <c r="D753" s="117">
        <v>11682</v>
      </c>
      <c r="E753" s="117">
        <v>9053</v>
      </c>
      <c r="F753" s="117">
        <v>6084</v>
      </c>
      <c r="G753" s="117">
        <v>3142</v>
      </c>
      <c r="H753" s="117">
        <v>11987</v>
      </c>
      <c r="I753" s="118"/>
      <c r="J753" s="117">
        <v>40778</v>
      </c>
      <c r="K753" s="117">
        <v>4769</v>
      </c>
      <c r="L753" s="117">
        <v>3734</v>
      </c>
      <c r="M753" s="117">
        <v>2954</v>
      </c>
      <c r="N753" s="117">
        <v>1626</v>
      </c>
      <c r="O753" s="117">
        <v>4612</v>
      </c>
      <c r="P753" s="118"/>
    </row>
    <row r="754" spans="1:16" s="1" customFormat="1" x14ac:dyDescent="0.25">
      <c r="A754" s="14"/>
      <c r="B754" s="151" t="s">
        <v>3</v>
      </c>
      <c r="C754" s="109"/>
      <c r="D754" s="109"/>
      <c r="E754" s="109"/>
      <c r="F754" s="109"/>
      <c r="G754" s="109"/>
      <c r="H754" s="109"/>
      <c r="I754" s="109"/>
      <c r="J754" s="109"/>
      <c r="K754" s="109"/>
      <c r="L754" s="109"/>
      <c r="M754" s="109"/>
      <c r="N754" s="109"/>
      <c r="O754" s="109"/>
      <c r="P754" s="109"/>
    </row>
    <row r="755" spans="1:16" s="1" customFormat="1" x14ac:dyDescent="0.25">
      <c r="A755" s="14"/>
      <c r="B755" s="110" t="s">
        <v>84</v>
      </c>
      <c r="C755" s="110"/>
      <c r="D755" s="110"/>
      <c r="E755" s="110"/>
      <c r="F755" s="110"/>
      <c r="G755" s="110"/>
      <c r="H755" s="110"/>
      <c r="I755" s="110"/>
      <c r="J755" s="110"/>
      <c r="K755" s="110"/>
      <c r="L755" s="110"/>
      <c r="M755" s="110"/>
      <c r="N755" s="110"/>
      <c r="O755" s="110"/>
      <c r="P755" s="110"/>
    </row>
    <row r="756" spans="1:16" s="1" customFormat="1" x14ac:dyDescent="0.25">
      <c r="A756" s="14"/>
      <c r="B756" s="113">
        <v>2023</v>
      </c>
      <c r="C756" s="114">
        <v>75021</v>
      </c>
      <c r="D756" s="114">
        <v>13522</v>
      </c>
      <c r="E756" s="120"/>
      <c r="F756" s="121"/>
      <c r="G756" s="120"/>
      <c r="H756" s="114">
        <v>9657</v>
      </c>
      <c r="I756" s="118" t="s">
        <v>307</v>
      </c>
      <c r="J756" s="114">
        <v>6017</v>
      </c>
      <c r="K756" s="114">
        <v>789</v>
      </c>
      <c r="L756" s="120"/>
      <c r="M756" s="121"/>
      <c r="N756" s="120"/>
      <c r="O756" s="117" t="s">
        <v>159</v>
      </c>
      <c r="P756" s="115"/>
    </row>
    <row r="757" spans="1:16" s="1" customFormat="1" x14ac:dyDescent="0.25">
      <c r="A757" s="14"/>
      <c r="B757" s="116">
        <v>2022</v>
      </c>
      <c r="C757" s="117">
        <v>70281</v>
      </c>
      <c r="D757" s="117">
        <v>12172</v>
      </c>
      <c r="E757" s="117">
        <v>9812</v>
      </c>
      <c r="F757" s="122"/>
      <c r="G757" s="123"/>
      <c r="H757" s="117">
        <v>9122</v>
      </c>
      <c r="I757" s="118" t="s">
        <v>306</v>
      </c>
      <c r="J757" s="117">
        <v>6332</v>
      </c>
      <c r="K757" s="117">
        <v>661</v>
      </c>
      <c r="L757" s="117">
        <v>441</v>
      </c>
      <c r="M757" s="122"/>
      <c r="N757" s="123"/>
      <c r="O757" s="117">
        <v>1215</v>
      </c>
      <c r="P757" s="118" t="s">
        <v>306</v>
      </c>
    </row>
    <row r="758" spans="1:16" s="1" customFormat="1" x14ac:dyDescent="0.25">
      <c r="A758" s="14"/>
      <c r="B758" s="116">
        <v>2021</v>
      </c>
      <c r="C758" s="117">
        <v>64391</v>
      </c>
      <c r="D758" s="117">
        <v>7290</v>
      </c>
      <c r="E758" s="117">
        <v>5783</v>
      </c>
      <c r="F758" s="117">
        <v>4458</v>
      </c>
      <c r="G758" s="123"/>
      <c r="H758" s="117">
        <v>7104</v>
      </c>
      <c r="I758" s="118"/>
      <c r="J758" s="117">
        <v>6285</v>
      </c>
      <c r="K758" s="117">
        <v>487</v>
      </c>
      <c r="L758" s="117">
        <v>351</v>
      </c>
      <c r="M758" s="117">
        <v>235</v>
      </c>
      <c r="N758" s="123"/>
      <c r="O758" s="117">
        <v>837</v>
      </c>
      <c r="P758" s="118"/>
    </row>
    <row r="759" spans="1:16" s="1" customFormat="1" x14ac:dyDescent="0.25">
      <c r="A759" s="14"/>
      <c r="B759" s="116">
        <v>2020</v>
      </c>
      <c r="C759" s="117">
        <v>66867</v>
      </c>
      <c r="D759" s="117">
        <v>7066</v>
      </c>
      <c r="E759" s="117">
        <v>5303</v>
      </c>
      <c r="F759" s="117">
        <v>4088</v>
      </c>
      <c r="G759" s="123"/>
      <c r="H759" s="117">
        <v>10247</v>
      </c>
      <c r="I759" s="118"/>
      <c r="J759" s="117">
        <v>9047</v>
      </c>
      <c r="K759" s="117">
        <v>896</v>
      </c>
      <c r="L759" s="117">
        <v>413</v>
      </c>
      <c r="M759" s="117">
        <v>314</v>
      </c>
      <c r="N759" s="123"/>
      <c r="O759" s="117">
        <v>3026</v>
      </c>
      <c r="P759" s="118"/>
    </row>
    <row r="760" spans="1:16" s="1" customFormat="1" x14ac:dyDescent="0.25">
      <c r="A760" s="14"/>
      <c r="B760" s="116">
        <v>2019</v>
      </c>
      <c r="C760" s="117">
        <v>74520</v>
      </c>
      <c r="D760" s="117">
        <v>12497</v>
      </c>
      <c r="E760" s="119">
        <v>9023</v>
      </c>
      <c r="F760" s="117">
        <v>6681</v>
      </c>
      <c r="G760" s="123"/>
      <c r="H760" s="117">
        <v>12533</v>
      </c>
      <c r="I760" s="118"/>
      <c r="J760" s="117">
        <v>9989</v>
      </c>
      <c r="K760" s="117">
        <v>1277</v>
      </c>
      <c r="L760" s="117">
        <v>880</v>
      </c>
      <c r="M760" s="117">
        <v>462</v>
      </c>
      <c r="N760" s="123"/>
      <c r="O760" s="117">
        <v>1984</v>
      </c>
      <c r="P760" s="118"/>
    </row>
    <row r="761" spans="1:16" s="1" customFormat="1" x14ac:dyDescent="0.25">
      <c r="A761" s="14"/>
      <c r="B761" s="116">
        <v>2018</v>
      </c>
      <c r="C761" s="117">
        <v>72248</v>
      </c>
      <c r="D761" s="117">
        <v>15525</v>
      </c>
      <c r="E761" s="117">
        <v>12445</v>
      </c>
      <c r="F761" s="119">
        <v>9122</v>
      </c>
      <c r="G761" s="117">
        <v>5633</v>
      </c>
      <c r="H761" s="117">
        <v>10347</v>
      </c>
      <c r="I761" s="118"/>
      <c r="J761" s="117">
        <v>10612</v>
      </c>
      <c r="K761" s="117">
        <v>1491</v>
      </c>
      <c r="L761" s="117">
        <v>1071</v>
      </c>
      <c r="M761" s="119">
        <v>747</v>
      </c>
      <c r="N761" s="117">
        <v>283</v>
      </c>
      <c r="O761" s="117">
        <v>1864</v>
      </c>
      <c r="P761" s="118"/>
    </row>
    <row r="762" spans="1:16" s="1" customFormat="1" x14ac:dyDescent="0.25">
      <c r="A762" s="14"/>
      <c r="B762" s="116">
        <v>2017</v>
      </c>
      <c r="C762" s="117">
        <v>66219</v>
      </c>
      <c r="D762" s="117">
        <v>13961</v>
      </c>
      <c r="E762" s="117">
        <v>10740</v>
      </c>
      <c r="F762" s="119">
        <v>8348</v>
      </c>
      <c r="G762" s="117">
        <v>4541</v>
      </c>
      <c r="H762" s="117">
        <v>9729</v>
      </c>
      <c r="I762" s="118"/>
      <c r="J762" s="117">
        <v>10791</v>
      </c>
      <c r="K762" s="117">
        <v>1555</v>
      </c>
      <c r="L762" s="117">
        <v>1146</v>
      </c>
      <c r="M762" s="119">
        <v>844</v>
      </c>
      <c r="N762" s="117">
        <v>329</v>
      </c>
      <c r="O762" s="117">
        <v>1684</v>
      </c>
      <c r="P762" s="118"/>
    </row>
    <row r="763" spans="1:16" s="1" customFormat="1" x14ac:dyDescent="0.25">
      <c r="A763" s="14"/>
      <c r="B763" s="116">
        <v>2016</v>
      </c>
      <c r="C763" s="117">
        <v>60946</v>
      </c>
      <c r="D763" s="117">
        <v>12788</v>
      </c>
      <c r="E763" s="117">
        <v>9888</v>
      </c>
      <c r="F763" s="119">
        <v>7568</v>
      </c>
      <c r="G763" s="117">
        <v>4012</v>
      </c>
      <c r="H763" s="117">
        <v>8694</v>
      </c>
      <c r="I763" s="118"/>
      <c r="J763" s="117">
        <v>10955</v>
      </c>
      <c r="K763" s="117">
        <v>1667</v>
      </c>
      <c r="L763" s="117">
        <v>1216</v>
      </c>
      <c r="M763" s="119">
        <v>944</v>
      </c>
      <c r="N763" s="117">
        <v>358</v>
      </c>
      <c r="O763" s="117">
        <v>1723</v>
      </c>
      <c r="P763" s="118"/>
    </row>
    <row r="764" spans="1:16" s="1" customFormat="1" x14ac:dyDescent="0.25">
      <c r="A764" s="14"/>
      <c r="B764" s="116">
        <v>2015</v>
      </c>
      <c r="C764" s="117">
        <v>56466</v>
      </c>
      <c r="D764" s="117">
        <v>14109</v>
      </c>
      <c r="E764" s="117">
        <v>11047</v>
      </c>
      <c r="F764" s="117">
        <v>8712</v>
      </c>
      <c r="G764" s="117">
        <v>4770</v>
      </c>
      <c r="H764" s="117">
        <v>8264</v>
      </c>
      <c r="I764" s="118"/>
      <c r="J764" s="117">
        <v>11145</v>
      </c>
      <c r="K764" s="117">
        <v>1648</v>
      </c>
      <c r="L764" s="117">
        <v>1188</v>
      </c>
      <c r="M764" s="119">
        <v>949</v>
      </c>
      <c r="N764" s="117">
        <v>449</v>
      </c>
      <c r="O764" s="117">
        <v>1855</v>
      </c>
      <c r="P764" s="118"/>
    </row>
    <row r="765" spans="1:16" s="1" customFormat="1" x14ac:dyDescent="0.25">
      <c r="A765" s="14"/>
      <c r="B765" s="116">
        <v>2014</v>
      </c>
      <c r="C765" s="117">
        <v>50092</v>
      </c>
      <c r="D765" s="117">
        <v>9177</v>
      </c>
      <c r="E765" s="117">
        <v>6808</v>
      </c>
      <c r="F765" s="117">
        <v>4985</v>
      </c>
      <c r="G765" s="117">
        <v>2776</v>
      </c>
      <c r="H765" s="117">
        <v>7906</v>
      </c>
      <c r="I765" s="118"/>
      <c r="J765" s="117">
        <v>11528</v>
      </c>
      <c r="K765" s="117">
        <v>1752</v>
      </c>
      <c r="L765" s="117">
        <v>1277</v>
      </c>
      <c r="M765" s="119">
        <v>951</v>
      </c>
      <c r="N765" s="117">
        <v>480</v>
      </c>
      <c r="O765" s="117">
        <v>2073</v>
      </c>
      <c r="P765" s="118"/>
    </row>
    <row r="766" spans="1:16" s="1" customFormat="1" x14ac:dyDescent="0.25">
      <c r="A766" s="28"/>
      <c r="B766" s="116">
        <v>2013</v>
      </c>
      <c r="C766" s="117">
        <v>49425</v>
      </c>
      <c r="D766" s="117">
        <v>8742</v>
      </c>
      <c r="E766" s="117">
        <v>6437</v>
      </c>
      <c r="F766" s="117">
        <v>4658</v>
      </c>
      <c r="G766" s="117">
        <v>2681</v>
      </c>
      <c r="H766" s="117">
        <v>8085</v>
      </c>
      <c r="I766" s="118"/>
      <c r="J766" s="117">
        <v>11621</v>
      </c>
      <c r="K766" s="117">
        <v>2239</v>
      </c>
      <c r="L766" s="117">
        <v>1743</v>
      </c>
      <c r="M766" s="117">
        <v>1314</v>
      </c>
      <c r="N766" s="117">
        <v>751</v>
      </c>
      <c r="O766" s="117">
        <v>1850</v>
      </c>
      <c r="P766" s="118"/>
    </row>
    <row r="767" spans="1:16" s="1" customFormat="1" x14ac:dyDescent="0.25">
      <c r="A767" s="14"/>
      <c r="B767" s="116">
        <v>2012</v>
      </c>
      <c r="C767" s="117">
        <v>51302</v>
      </c>
      <c r="D767" s="117">
        <v>7888</v>
      </c>
      <c r="E767" s="117">
        <v>5525</v>
      </c>
      <c r="F767" s="117">
        <v>3915</v>
      </c>
      <c r="G767" s="117">
        <v>2164</v>
      </c>
      <c r="H767" s="117">
        <v>10443</v>
      </c>
      <c r="I767" s="118"/>
      <c r="J767" s="117">
        <v>11770</v>
      </c>
      <c r="K767" s="117">
        <v>1542</v>
      </c>
      <c r="L767" s="117">
        <v>1079</v>
      </c>
      <c r="M767" s="117">
        <v>810</v>
      </c>
      <c r="N767" s="117">
        <v>419</v>
      </c>
      <c r="O767" s="117">
        <v>2397</v>
      </c>
      <c r="P767" s="118"/>
    </row>
    <row r="768" spans="1:16" s="1" customFormat="1" x14ac:dyDescent="0.25">
      <c r="A768" s="14"/>
      <c r="B768" s="116">
        <v>2011</v>
      </c>
      <c r="C768" s="117">
        <v>52949</v>
      </c>
      <c r="D768" s="117">
        <v>7573</v>
      </c>
      <c r="E768" s="117">
        <v>5300</v>
      </c>
      <c r="F768" s="117">
        <v>3511</v>
      </c>
      <c r="G768" s="117">
        <v>1911</v>
      </c>
      <c r="H768" s="117">
        <v>9457</v>
      </c>
      <c r="I768" s="118"/>
      <c r="J768" s="117">
        <v>12441</v>
      </c>
      <c r="K768" s="117">
        <v>1639</v>
      </c>
      <c r="L768" s="117">
        <v>1140</v>
      </c>
      <c r="M768" s="117">
        <v>800</v>
      </c>
      <c r="N768" s="117">
        <v>379</v>
      </c>
      <c r="O768" s="117">
        <v>2182</v>
      </c>
      <c r="P768" s="118"/>
    </row>
    <row r="769" spans="1:16" s="1" customFormat="1" x14ac:dyDescent="0.25">
      <c r="A769" s="14"/>
      <c r="B769" s="116">
        <v>2010</v>
      </c>
      <c r="C769" s="117">
        <v>53342</v>
      </c>
      <c r="D769" s="117">
        <v>6758</v>
      </c>
      <c r="E769" s="117">
        <v>4832</v>
      </c>
      <c r="F769" s="117">
        <v>3236</v>
      </c>
      <c r="G769" s="117">
        <v>1526</v>
      </c>
      <c r="H769" s="117">
        <v>8192</v>
      </c>
      <c r="I769" s="118"/>
      <c r="J769" s="117">
        <v>12691</v>
      </c>
      <c r="K769" s="117">
        <v>2202</v>
      </c>
      <c r="L769" s="117">
        <v>1657</v>
      </c>
      <c r="M769" s="117">
        <v>1224</v>
      </c>
      <c r="N769" s="117">
        <v>622</v>
      </c>
      <c r="O769" s="117">
        <v>1903</v>
      </c>
      <c r="P769" s="118"/>
    </row>
    <row r="770" spans="1:16" s="1" customFormat="1" x14ac:dyDescent="0.25">
      <c r="A770" s="14"/>
      <c r="B770" s="116">
        <v>2009</v>
      </c>
      <c r="C770" s="117">
        <v>56966</v>
      </c>
      <c r="D770" s="117">
        <v>7325</v>
      </c>
      <c r="E770" s="117">
        <v>4987</v>
      </c>
      <c r="F770" s="117">
        <v>3422</v>
      </c>
      <c r="G770" s="117">
        <v>1488</v>
      </c>
      <c r="H770" s="117">
        <v>10244</v>
      </c>
      <c r="I770" s="118"/>
      <c r="J770" s="117">
        <v>12258</v>
      </c>
      <c r="K770" s="117">
        <v>1888</v>
      </c>
      <c r="L770" s="117">
        <v>1335</v>
      </c>
      <c r="M770" s="117">
        <v>953</v>
      </c>
      <c r="N770" s="117">
        <v>458</v>
      </c>
      <c r="O770" s="117">
        <v>2161</v>
      </c>
      <c r="P770" s="118"/>
    </row>
    <row r="771" spans="1:16" s="1" customFormat="1" x14ac:dyDescent="0.25">
      <c r="A771" s="14"/>
      <c r="B771" s="116">
        <v>2008</v>
      </c>
      <c r="C771" s="117">
        <v>58965</v>
      </c>
      <c r="D771" s="117">
        <v>8693</v>
      </c>
      <c r="E771" s="117">
        <v>6396</v>
      </c>
      <c r="F771" s="117">
        <v>3860</v>
      </c>
      <c r="G771" s="117">
        <v>1749</v>
      </c>
      <c r="H771" s="117">
        <v>9326</v>
      </c>
      <c r="I771" s="118"/>
      <c r="J771" s="117">
        <v>12580</v>
      </c>
      <c r="K771" s="117">
        <v>1988</v>
      </c>
      <c r="L771" s="117">
        <v>1310</v>
      </c>
      <c r="M771" s="117">
        <v>963</v>
      </c>
      <c r="N771" s="117">
        <v>471</v>
      </c>
      <c r="O771" s="117">
        <v>2038</v>
      </c>
      <c r="P771" s="118"/>
    </row>
    <row r="772" spans="1:16" s="1" customFormat="1" x14ac:dyDescent="0.25">
      <c r="A772" s="14"/>
      <c r="B772" s="110" t="s">
        <v>85</v>
      </c>
      <c r="C772" s="110"/>
      <c r="D772" s="110"/>
      <c r="E772" s="110"/>
      <c r="F772" s="110"/>
      <c r="G772" s="110"/>
      <c r="H772" s="110"/>
      <c r="I772" s="110"/>
      <c r="J772" s="110"/>
      <c r="K772" s="110"/>
      <c r="L772" s="110"/>
      <c r="M772" s="110"/>
      <c r="N772" s="110"/>
      <c r="O772" s="110"/>
      <c r="P772" s="110"/>
    </row>
    <row r="773" spans="1:16" s="1" customFormat="1" x14ac:dyDescent="0.25">
      <c r="A773" s="14"/>
      <c r="B773" s="113">
        <v>2023</v>
      </c>
      <c r="C773" s="114">
        <v>50658</v>
      </c>
      <c r="D773" s="114">
        <v>4863</v>
      </c>
      <c r="E773" s="120"/>
      <c r="F773" s="121"/>
      <c r="G773" s="120"/>
      <c r="H773" s="114">
        <v>1853</v>
      </c>
      <c r="I773" s="118" t="s">
        <v>307</v>
      </c>
      <c r="J773" s="114">
        <v>39683</v>
      </c>
      <c r="K773" s="114">
        <v>4289</v>
      </c>
      <c r="L773" s="120"/>
      <c r="M773" s="121"/>
      <c r="N773" s="120"/>
      <c r="O773" s="117" t="s">
        <v>159</v>
      </c>
      <c r="P773" s="115"/>
    </row>
    <row r="774" spans="1:16" s="1" customFormat="1" x14ac:dyDescent="0.25">
      <c r="A774" s="14"/>
      <c r="B774" s="116">
        <v>2022</v>
      </c>
      <c r="C774" s="117">
        <v>48339</v>
      </c>
      <c r="D774" s="117">
        <v>4350</v>
      </c>
      <c r="E774" s="117">
        <v>3985</v>
      </c>
      <c r="F774" s="122"/>
      <c r="G774" s="123"/>
      <c r="H774" s="117">
        <v>2970</v>
      </c>
      <c r="I774" s="118" t="s">
        <v>306</v>
      </c>
      <c r="J774" s="117">
        <v>37992</v>
      </c>
      <c r="K774" s="117">
        <v>3795</v>
      </c>
      <c r="L774" s="117">
        <v>3398</v>
      </c>
      <c r="M774" s="122"/>
      <c r="N774" s="123"/>
      <c r="O774" s="117">
        <v>2895</v>
      </c>
      <c r="P774" s="118" t="s">
        <v>306</v>
      </c>
    </row>
    <row r="775" spans="1:16" s="1" customFormat="1" x14ac:dyDescent="0.25">
      <c r="A775" s="14"/>
      <c r="B775" s="116">
        <v>2021</v>
      </c>
      <c r="C775" s="117">
        <v>46703</v>
      </c>
      <c r="D775" s="117">
        <v>3753</v>
      </c>
      <c r="E775" s="117">
        <v>3421</v>
      </c>
      <c r="F775" s="117">
        <v>3061</v>
      </c>
      <c r="G775" s="123"/>
      <c r="H775" s="117">
        <v>2652</v>
      </c>
      <c r="I775" s="118"/>
      <c r="J775" s="117">
        <v>36629</v>
      </c>
      <c r="K775" s="117">
        <v>3253</v>
      </c>
      <c r="L775" s="117">
        <v>2923</v>
      </c>
      <c r="M775" s="117">
        <v>2526</v>
      </c>
      <c r="N775" s="123"/>
      <c r="O775" s="117">
        <v>2487</v>
      </c>
      <c r="P775" s="118"/>
    </row>
    <row r="776" spans="1:16" s="1" customFormat="1" x14ac:dyDescent="0.25">
      <c r="A776" s="14"/>
      <c r="B776" s="116">
        <v>2020</v>
      </c>
      <c r="C776" s="117">
        <v>45480</v>
      </c>
      <c r="D776" s="117">
        <v>3673</v>
      </c>
      <c r="E776" s="117">
        <v>3293</v>
      </c>
      <c r="F776" s="117">
        <v>2952</v>
      </c>
      <c r="G776" s="123"/>
      <c r="H776" s="117">
        <v>2854</v>
      </c>
      <c r="I776" s="118"/>
      <c r="J776" s="117">
        <v>36105</v>
      </c>
      <c r="K776" s="117">
        <v>3091</v>
      </c>
      <c r="L776" s="117">
        <v>2710</v>
      </c>
      <c r="M776" s="117">
        <v>2354</v>
      </c>
      <c r="N776" s="123"/>
      <c r="O776" s="117">
        <v>2931</v>
      </c>
      <c r="P776" s="118"/>
    </row>
    <row r="777" spans="1:16" s="1" customFormat="1" x14ac:dyDescent="0.25">
      <c r="A777" s="14"/>
      <c r="B777" s="116">
        <v>2019</v>
      </c>
      <c r="C777" s="117">
        <v>43511</v>
      </c>
      <c r="D777" s="117">
        <v>5165</v>
      </c>
      <c r="E777" s="119">
        <v>4639</v>
      </c>
      <c r="F777" s="117">
        <v>4097</v>
      </c>
      <c r="G777" s="123"/>
      <c r="H777" s="117">
        <v>3081</v>
      </c>
      <c r="I777" s="118"/>
      <c r="J777" s="117">
        <v>34929</v>
      </c>
      <c r="K777" s="117">
        <v>4300</v>
      </c>
      <c r="L777" s="117">
        <v>3763</v>
      </c>
      <c r="M777" s="117">
        <v>3190</v>
      </c>
      <c r="N777" s="123"/>
      <c r="O777" s="117">
        <v>3040</v>
      </c>
      <c r="P777" s="118"/>
    </row>
    <row r="778" spans="1:16" s="1" customFormat="1" x14ac:dyDescent="0.25">
      <c r="A778" s="14"/>
      <c r="B778" s="116">
        <v>2018</v>
      </c>
      <c r="C778" s="117">
        <v>40943</v>
      </c>
      <c r="D778" s="117">
        <v>4989</v>
      </c>
      <c r="E778" s="117">
        <v>4550</v>
      </c>
      <c r="F778" s="119">
        <v>4014</v>
      </c>
      <c r="G778" s="117">
        <v>3050</v>
      </c>
      <c r="H778" s="117">
        <v>2707</v>
      </c>
      <c r="I778" s="118"/>
      <c r="J778" s="117">
        <v>32995</v>
      </c>
      <c r="K778" s="117">
        <v>3971</v>
      </c>
      <c r="L778" s="117">
        <v>3555</v>
      </c>
      <c r="M778" s="119">
        <v>2991</v>
      </c>
      <c r="N778" s="117">
        <v>2104</v>
      </c>
      <c r="O778" s="117">
        <v>2505</v>
      </c>
      <c r="P778" s="118"/>
    </row>
    <row r="779" spans="1:16" s="1" customFormat="1" x14ac:dyDescent="0.25">
      <c r="A779" s="14"/>
      <c r="B779" s="116">
        <v>2017</v>
      </c>
      <c r="C779" s="117">
        <v>38607</v>
      </c>
      <c r="D779" s="117">
        <v>4777</v>
      </c>
      <c r="E779" s="117">
        <v>4393</v>
      </c>
      <c r="F779" s="119">
        <v>3904</v>
      </c>
      <c r="G779" s="117">
        <v>2909</v>
      </c>
      <c r="H779" s="117">
        <v>2613</v>
      </c>
      <c r="I779" s="118"/>
      <c r="J779" s="117">
        <v>31657</v>
      </c>
      <c r="K779" s="117">
        <v>3937</v>
      </c>
      <c r="L779" s="117">
        <v>3517</v>
      </c>
      <c r="M779" s="119">
        <v>3013</v>
      </c>
      <c r="N779" s="117">
        <v>2045</v>
      </c>
      <c r="O779" s="117">
        <v>2556</v>
      </c>
      <c r="P779" s="118"/>
    </row>
    <row r="780" spans="1:16" s="1" customFormat="1" x14ac:dyDescent="0.25">
      <c r="A780" s="14"/>
      <c r="B780" s="116">
        <v>2016</v>
      </c>
      <c r="C780" s="117">
        <v>36616</v>
      </c>
      <c r="D780" s="117">
        <v>4219</v>
      </c>
      <c r="E780" s="117">
        <v>3810</v>
      </c>
      <c r="F780" s="119">
        <v>3307</v>
      </c>
      <c r="G780" s="117">
        <v>2461</v>
      </c>
      <c r="H780" s="117">
        <v>2894</v>
      </c>
      <c r="I780" s="118"/>
      <c r="J780" s="117">
        <v>30302</v>
      </c>
      <c r="K780" s="117">
        <v>3683</v>
      </c>
      <c r="L780" s="117">
        <v>3277</v>
      </c>
      <c r="M780" s="119">
        <v>2769</v>
      </c>
      <c r="N780" s="117">
        <v>1948</v>
      </c>
      <c r="O780" s="117">
        <v>2646</v>
      </c>
      <c r="P780" s="118"/>
    </row>
    <row r="781" spans="1:16" s="1" customFormat="1" x14ac:dyDescent="0.25">
      <c r="A781" s="14"/>
      <c r="B781" s="116">
        <v>2015</v>
      </c>
      <c r="C781" s="117">
        <v>35360</v>
      </c>
      <c r="D781" s="117">
        <v>4250</v>
      </c>
      <c r="E781" s="117">
        <v>3808</v>
      </c>
      <c r="F781" s="117">
        <v>3233</v>
      </c>
      <c r="G781" s="117">
        <v>2368</v>
      </c>
      <c r="H781" s="117">
        <v>3060</v>
      </c>
      <c r="I781" s="118"/>
      <c r="J781" s="117">
        <v>29383</v>
      </c>
      <c r="K781" s="117">
        <v>3853</v>
      </c>
      <c r="L781" s="117">
        <v>3449</v>
      </c>
      <c r="M781" s="119">
        <v>2871</v>
      </c>
      <c r="N781" s="117">
        <v>1966</v>
      </c>
      <c r="O781" s="117">
        <v>2779</v>
      </c>
      <c r="P781" s="118"/>
    </row>
    <row r="782" spans="1:16" s="1" customFormat="1" x14ac:dyDescent="0.25">
      <c r="A782" s="14"/>
      <c r="B782" s="116">
        <v>2014</v>
      </c>
      <c r="C782" s="117">
        <v>34030</v>
      </c>
      <c r="D782" s="117">
        <v>3839</v>
      </c>
      <c r="E782" s="117">
        <v>3410</v>
      </c>
      <c r="F782" s="117">
        <v>2911</v>
      </c>
      <c r="G782" s="117">
        <v>2073</v>
      </c>
      <c r="H782" s="117">
        <v>2999</v>
      </c>
      <c r="I782" s="118"/>
      <c r="J782" s="117">
        <v>28217</v>
      </c>
      <c r="K782" s="117">
        <v>3478</v>
      </c>
      <c r="L782" s="117">
        <v>3083</v>
      </c>
      <c r="M782" s="119">
        <v>2555</v>
      </c>
      <c r="N782" s="117">
        <v>1772</v>
      </c>
      <c r="O782" s="117">
        <v>2749</v>
      </c>
      <c r="P782" s="118"/>
    </row>
    <row r="783" spans="1:16" s="1" customFormat="1" x14ac:dyDescent="0.25">
      <c r="A783" s="28"/>
      <c r="B783" s="116">
        <v>2013</v>
      </c>
      <c r="C783" s="117">
        <v>32786</v>
      </c>
      <c r="D783" s="117">
        <v>3528</v>
      </c>
      <c r="E783" s="117">
        <v>3197</v>
      </c>
      <c r="F783" s="117">
        <v>2738</v>
      </c>
      <c r="G783" s="117">
        <v>1884</v>
      </c>
      <c r="H783" s="117">
        <v>2852</v>
      </c>
      <c r="I783" s="118"/>
      <c r="J783" s="117">
        <v>27278</v>
      </c>
      <c r="K783" s="117">
        <v>3151</v>
      </c>
      <c r="L783" s="117">
        <v>2838</v>
      </c>
      <c r="M783" s="117">
        <v>2346</v>
      </c>
      <c r="N783" s="117">
        <v>1578</v>
      </c>
      <c r="O783" s="117">
        <v>2679</v>
      </c>
      <c r="P783" s="118"/>
    </row>
    <row r="784" spans="1:16" s="1" customFormat="1" x14ac:dyDescent="0.25">
      <c r="A784" s="14"/>
      <c r="B784" s="116">
        <v>2012</v>
      </c>
      <c r="C784" s="117">
        <v>32559</v>
      </c>
      <c r="D784" s="117">
        <v>2896</v>
      </c>
      <c r="E784" s="117">
        <v>2534</v>
      </c>
      <c r="F784" s="117">
        <v>2153</v>
      </c>
      <c r="G784" s="117">
        <v>1410</v>
      </c>
      <c r="H784" s="117">
        <v>3191</v>
      </c>
      <c r="I784" s="118"/>
      <c r="J784" s="117">
        <v>27291</v>
      </c>
      <c r="K784" s="117">
        <v>2507</v>
      </c>
      <c r="L784" s="117">
        <v>2185</v>
      </c>
      <c r="M784" s="117">
        <v>1795</v>
      </c>
      <c r="N784" s="117">
        <v>1146</v>
      </c>
      <c r="O784" s="117">
        <v>3114</v>
      </c>
      <c r="P784" s="118"/>
    </row>
    <row r="785" spans="1:16" s="1" customFormat="1" x14ac:dyDescent="0.25">
      <c r="A785" s="14"/>
      <c r="B785" s="116">
        <v>2011</v>
      </c>
      <c r="C785" s="117">
        <v>32853</v>
      </c>
      <c r="D785" s="117">
        <v>3097</v>
      </c>
      <c r="E785" s="117">
        <v>2676</v>
      </c>
      <c r="F785" s="117">
        <v>2142</v>
      </c>
      <c r="G785" s="117">
        <v>1378</v>
      </c>
      <c r="H785" s="117">
        <v>3211</v>
      </c>
      <c r="I785" s="118"/>
      <c r="J785" s="117">
        <v>27891</v>
      </c>
      <c r="K785" s="117">
        <v>2694</v>
      </c>
      <c r="L785" s="117">
        <v>2279</v>
      </c>
      <c r="M785" s="117">
        <v>1746</v>
      </c>
      <c r="N785" s="117">
        <v>1070</v>
      </c>
      <c r="O785" s="117">
        <v>3109</v>
      </c>
      <c r="P785" s="118"/>
    </row>
    <row r="786" spans="1:16" s="1" customFormat="1" x14ac:dyDescent="0.25">
      <c r="A786" s="14"/>
      <c r="B786" s="116">
        <v>2010</v>
      </c>
      <c r="C786" s="117">
        <v>32622</v>
      </c>
      <c r="D786" s="117">
        <v>2635</v>
      </c>
      <c r="E786" s="117">
        <v>2339</v>
      </c>
      <c r="F786" s="117">
        <v>1882</v>
      </c>
      <c r="G786" s="117">
        <v>1154</v>
      </c>
      <c r="H786" s="117">
        <v>2873</v>
      </c>
      <c r="I786" s="118"/>
      <c r="J786" s="117">
        <v>28080</v>
      </c>
      <c r="K786" s="117">
        <v>2465</v>
      </c>
      <c r="L786" s="117">
        <v>2104</v>
      </c>
      <c r="M786" s="117">
        <v>1628</v>
      </c>
      <c r="N786" s="117">
        <v>955</v>
      </c>
      <c r="O786" s="117">
        <v>2884</v>
      </c>
      <c r="P786" s="118"/>
    </row>
    <row r="787" spans="1:16" s="1" customFormat="1" x14ac:dyDescent="0.25">
      <c r="A787" s="14"/>
      <c r="B787" s="116">
        <v>2009</v>
      </c>
      <c r="C787" s="117">
        <v>32947</v>
      </c>
      <c r="D787" s="117">
        <v>2821</v>
      </c>
      <c r="E787" s="117">
        <v>2440</v>
      </c>
      <c r="F787" s="117">
        <v>2007</v>
      </c>
      <c r="G787" s="117">
        <v>1233</v>
      </c>
      <c r="H787" s="117">
        <v>2848</v>
      </c>
      <c r="I787" s="118"/>
      <c r="J787" s="117">
        <v>28139</v>
      </c>
      <c r="K787" s="117">
        <v>2523</v>
      </c>
      <c r="L787" s="117">
        <v>2156</v>
      </c>
      <c r="M787" s="117">
        <v>1714</v>
      </c>
      <c r="N787" s="117">
        <v>998</v>
      </c>
      <c r="O787" s="117">
        <v>2499</v>
      </c>
      <c r="P787" s="118"/>
    </row>
    <row r="788" spans="1:16" s="1" customFormat="1" x14ac:dyDescent="0.25">
      <c r="A788" s="14"/>
      <c r="B788" s="116">
        <v>2008</v>
      </c>
      <c r="C788" s="117">
        <v>32763</v>
      </c>
      <c r="D788" s="117">
        <v>2989</v>
      </c>
      <c r="E788" s="117">
        <v>2657</v>
      </c>
      <c r="F788" s="117">
        <v>2224</v>
      </c>
      <c r="G788" s="117">
        <v>1393</v>
      </c>
      <c r="H788" s="117">
        <v>2661</v>
      </c>
      <c r="I788" s="118"/>
      <c r="J788" s="117">
        <v>28198</v>
      </c>
      <c r="K788" s="117">
        <v>2781</v>
      </c>
      <c r="L788" s="117">
        <v>2424</v>
      </c>
      <c r="M788" s="117">
        <v>1991</v>
      </c>
      <c r="N788" s="117">
        <v>1155</v>
      </c>
      <c r="O788" s="117">
        <v>2574</v>
      </c>
      <c r="P788" s="118"/>
    </row>
    <row r="789" spans="1:16" s="1" customFormat="1" x14ac:dyDescent="0.25">
      <c r="A789" s="14"/>
      <c r="B789" s="151" t="s">
        <v>30</v>
      </c>
      <c r="C789" s="109"/>
      <c r="D789" s="109"/>
      <c r="E789" s="109"/>
      <c r="F789" s="109"/>
      <c r="G789" s="109"/>
      <c r="H789" s="109"/>
      <c r="I789" s="109"/>
      <c r="J789" s="109"/>
      <c r="K789" s="109"/>
      <c r="L789" s="109"/>
      <c r="M789" s="109"/>
      <c r="N789" s="109"/>
      <c r="O789" s="109"/>
      <c r="P789" s="109"/>
    </row>
    <row r="790" spans="1:16" s="1" customFormat="1" x14ac:dyDescent="0.25">
      <c r="A790" s="14"/>
      <c r="B790" s="110" t="s">
        <v>196</v>
      </c>
      <c r="C790" s="110"/>
      <c r="D790" s="110"/>
      <c r="E790" s="110"/>
      <c r="F790" s="110"/>
      <c r="G790" s="110"/>
      <c r="H790" s="110"/>
      <c r="I790" s="110"/>
      <c r="J790" s="110"/>
      <c r="K790" s="110"/>
      <c r="L790" s="110"/>
      <c r="M790" s="110"/>
      <c r="N790" s="110"/>
      <c r="O790" s="110"/>
      <c r="P790" s="110"/>
    </row>
    <row r="791" spans="1:16" s="1" customFormat="1" x14ac:dyDescent="0.25">
      <c r="A791" s="14"/>
      <c r="B791" s="113">
        <v>2023</v>
      </c>
      <c r="C791" s="114">
        <v>35041</v>
      </c>
      <c r="D791" s="114">
        <v>4564</v>
      </c>
      <c r="E791" s="120"/>
      <c r="F791" s="121"/>
      <c r="G791" s="120"/>
      <c r="H791" s="114">
        <v>3249</v>
      </c>
      <c r="I791" s="118" t="s">
        <v>307</v>
      </c>
      <c r="J791" s="114">
        <v>12854</v>
      </c>
      <c r="K791" s="114">
        <v>1361</v>
      </c>
      <c r="L791" s="120"/>
      <c r="M791" s="121"/>
      <c r="N791" s="120"/>
      <c r="O791" s="117" t="s">
        <v>159</v>
      </c>
      <c r="P791" s="115"/>
    </row>
    <row r="792" spans="1:16" s="1" customFormat="1" x14ac:dyDescent="0.25">
      <c r="A792" s="14"/>
      <c r="B792" s="116">
        <v>2022</v>
      </c>
      <c r="C792" s="117">
        <v>33852</v>
      </c>
      <c r="D792" s="117">
        <v>4512</v>
      </c>
      <c r="E792" s="117">
        <v>3763</v>
      </c>
      <c r="F792" s="122"/>
      <c r="G792" s="123"/>
      <c r="H792" s="117">
        <v>3430</v>
      </c>
      <c r="I792" s="118" t="s">
        <v>306</v>
      </c>
      <c r="J792" s="117">
        <v>12460</v>
      </c>
      <c r="K792" s="117">
        <v>1227</v>
      </c>
      <c r="L792" s="117">
        <v>1066</v>
      </c>
      <c r="M792" s="122"/>
      <c r="N792" s="123"/>
      <c r="O792" s="117">
        <v>1067</v>
      </c>
      <c r="P792" s="118" t="s">
        <v>306</v>
      </c>
    </row>
    <row r="793" spans="1:16" s="1" customFormat="1" x14ac:dyDescent="0.25">
      <c r="A793" s="14"/>
      <c r="B793" s="116">
        <v>2021</v>
      </c>
      <c r="C793" s="117">
        <v>34353</v>
      </c>
      <c r="D793" s="117">
        <v>3630</v>
      </c>
      <c r="E793" s="117">
        <v>3063</v>
      </c>
      <c r="F793" s="117">
        <v>2481</v>
      </c>
      <c r="G793" s="123"/>
      <c r="H793" s="117">
        <v>3076</v>
      </c>
      <c r="I793" s="118"/>
      <c r="J793" s="117">
        <v>12014</v>
      </c>
      <c r="K793" s="117">
        <v>1041</v>
      </c>
      <c r="L793" s="117">
        <v>931</v>
      </c>
      <c r="M793" s="117">
        <v>799</v>
      </c>
      <c r="N793" s="123"/>
      <c r="O793" s="117">
        <v>864</v>
      </c>
      <c r="P793" s="118"/>
    </row>
    <row r="794" spans="1:16" s="1" customFormat="1" x14ac:dyDescent="0.25">
      <c r="A794" s="14"/>
      <c r="B794" s="110" t="s">
        <v>86</v>
      </c>
      <c r="C794" s="110"/>
      <c r="D794" s="110"/>
      <c r="E794" s="110"/>
      <c r="F794" s="110"/>
      <c r="G794" s="110"/>
      <c r="H794" s="110"/>
      <c r="I794" s="110"/>
      <c r="J794" s="110"/>
      <c r="K794" s="110"/>
      <c r="L794" s="110"/>
      <c r="M794" s="110"/>
      <c r="N794" s="110"/>
      <c r="O794" s="110"/>
      <c r="P794" s="110"/>
    </row>
    <row r="795" spans="1:16" s="1" customFormat="1" x14ac:dyDescent="0.25">
      <c r="A795" s="14"/>
      <c r="B795" s="113">
        <v>2023</v>
      </c>
      <c r="C795" s="114">
        <v>14967</v>
      </c>
      <c r="D795" s="114">
        <v>1863</v>
      </c>
      <c r="E795" s="120"/>
      <c r="F795" s="121"/>
      <c r="G795" s="120"/>
      <c r="H795" s="114">
        <v>1328</v>
      </c>
      <c r="I795" s="118" t="s">
        <v>307</v>
      </c>
      <c r="J795" s="114">
        <v>6072</v>
      </c>
      <c r="K795" s="114">
        <v>657</v>
      </c>
      <c r="L795" s="120"/>
      <c r="M795" s="121"/>
      <c r="N795" s="120"/>
      <c r="O795" s="117" t="s">
        <v>159</v>
      </c>
      <c r="P795" s="115"/>
    </row>
    <row r="796" spans="1:16" s="1" customFormat="1" x14ac:dyDescent="0.25">
      <c r="A796" s="14"/>
      <c r="B796" s="116">
        <v>2022</v>
      </c>
      <c r="C796" s="117">
        <v>14433</v>
      </c>
      <c r="D796" s="117">
        <v>1646</v>
      </c>
      <c r="E796" s="117">
        <v>1356</v>
      </c>
      <c r="F796" s="122"/>
      <c r="G796" s="123"/>
      <c r="H796" s="117">
        <v>1402</v>
      </c>
      <c r="I796" s="118" t="s">
        <v>306</v>
      </c>
      <c r="J796" s="117">
        <v>5892</v>
      </c>
      <c r="K796" s="117">
        <v>581</v>
      </c>
      <c r="L796" s="117">
        <v>510</v>
      </c>
      <c r="M796" s="122"/>
      <c r="N796" s="123"/>
      <c r="O796" s="117">
        <v>531</v>
      </c>
      <c r="P796" s="118" t="s">
        <v>306</v>
      </c>
    </row>
    <row r="797" spans="1:16" s="1" customFormat="1" x14ac:dyDescent="0.25">
      <c r="A797" s="14"/>
      <c r="B797" s="116">
        <v>2021</v>
      </c>
      <c r="C797" s="117">
        <v>14045</v>
      </c>
      <c r="D797" s="117">
        <v>1331</v>
      </c>
      <c r="E797" s="117">
        <v>1120</v>
      </c>
      <c r="F797" s="117">
        <v>910</v>
      </c>
      <c r="G797" s="123"/>
      <c r="H797" s="117">
        <v>1200</v>
      </c>
      <c r="I797" s="118"/>
      <c r="J797" s="117">
        <v>5672</v>
      </c>
      <c r="K797" s="117">
        <v>502</v>
      </c>
      <c r="L797" s="117">
        <v>438</v>
      </c>
      <c r="M797" s="117">
        <v>365</v>
      </c>
      <c r="N797" s="123"/>
      <c r="O797" s="117">
        <v>409</v>
      </c>
      <c r="P797" s="118"/>
    </row>
    <row r="798" spans="1:16" s="1" customFormat="1" x14ac:dyDescent="0.25">
      <c r="A798" s="14"/>
      <c r="B798" s="110" t="s">
        <v>350</v>
      </c>
      <c r="C798" s="110"/>
      <c r="D798" s="110"/>
      <c r="E798" s="110"/>
      <c r="F798" s="110"/>
      <c r="G798" s="110"/>
      <c r="H798" s="110"/>
      <c r="I798" s="110"/>
      <c r="J798" s="110"/>
      <c r="K798" s="110"/>
      <c r="L798" s="110"/>
      <c r="M798" s="110"/>
      <c r="N798" s="110"/>
      <c r="O798" s="110"/>
      <c r="P798" s="110"/>
    </row>
    <row r="799" spans="1:16" s="1" customFormat="1" x14ac:dyDescent="0.25">
      <c r="A799" s="14"/>
      <c r="B799" s="113">
        <v>2023</v>
      </c>
      <c r="C799" s="114">
        <v>8834</v>
      </c>
      <c r="D799" s="114">
        <v>1444</v>
      </c>
      <c r="E799" s="120"/>
      <c r="F799" s="121"/>
      <c r="G799" s="120"/>
      <c r="H799" s="114">
        <v>869</v>
      </c>
      <c r="I799" s="118" t="s">
        <v>307</v>
      </c>
      <c r="J799" s="114">
        <v>3029</v>
      </c>
      <c r="K799" s="114">
        <v>331</v>
      </c>
      <c r="L799" s="120"/>
      <c r="M799" s="121"/>
      <c r="N799" s="120"/>
      <c r="O799" s="117" t="s">
        <v>159</v>
      </c>
      <c r="P799" s="115"/>
    </row>
    <row r="800" spans="1:16" s="1" customFormat="1" x14ac:dyDescent="0.25">
      <c r="A800" s="14"/>
      <c r="B800" s="116">
        <v>2022</v>
      </c>
      <c r="C800" s="117">
        <v>8311</v>
      </c>
      <c r="D800" s="117">
        <v>1255</v>
      </c>
      <c r="E800" s="117">
        <v>1018</v>
      </c>
      <c r="F800" s="122"/>
      <c r="G800" s="123"/>
      <c r="H800" s="117">
        <v>967</v>
      </c>
      <c r="I800" s="118" t="s">
        <v>306</v>
      </c>
      <c r="J800" s="117">
        <v>2971</v>
      </c>
      <c r="K800" s="117">
        <v>313</v>
      </c>
      <c r="L800" s="117">
        <v>261</v>
      </c>
      <c r="M800" s="122"/>
      <c r="N800" s="123"/>
      <c r="O800" s="117">
        <v>300</v>
      </c>
      <c r="P800" s="118" t="s">
        <v>306</v>
      </c>
    </row>
    <row r="801" spans="1:16" s="1" customFormat="1" x14ac:dyDescent="0.25">
      <c r="A801" s="14"/>
      <c r="B801" s="116">
        <v>2021</v>
      </c>
      <c r="C801" s="117">
        <v>7532</v>
      </c>
      <c r="D801" s="117">
        <v>733</v>
      </c>
      <c r="E801" s="117">
        <v>615</v>
      </c>
      <c r="F801" s="117">
        <v>484</v>
      </c>
      <c r="G801" s="123"/>
      <c r="H801" s="117">
        <v>690</v>
      </c>
      <c r="I801" s="118"/>
      <c r="J801" s="117">
        <v>2852</v>
      </c>
      <c r="K801" s="117">
        <v>214</v>
      </c>
      <c r="L801" s="117">
        <v>186</v>
      </c>
      <c r="M801" s="117">
        <v>160</v>
      </c>
      <c r="N801" s="123"/>
      <c r="O801" s="117">
        <v>216</v>
      </c>
      <c r="P801" s="118"/>
    </row>
    <row r="802" spans="1:16" s="1" customFormat="1" x14ac:dyDescent="0.25">
      <c r="A802" s="14"/>
      <c r="B802" s="110" t="s">
        <v>349</v>
      </c>
      <c r="C802" s="110"/>
      <c r="D802" s="110"/>
      <c r="E802" s="110"/>
      <c r="F802" s="110"/>
      <c r="G802" s="110"/>
      <c r="H802" s="110"/>
      <c r="I802" s="110"/>
      <c r="J802" s="110"/>
      <c r="K802" s="110"/>
      <c r="L802" s="110"/>
      <c r="M802" s="110"/>
      <c r="N802" s="110"/>
      <c r="O802" s="110"/>
      <c r="P802" s="110"/>
    </row>
    <row r="803" spans="1:16" s="1" customFormat="1" x14ac:dyDescent="0.25">
      <c r="A803" s="14"/>
      <c r="B803" s="113">
        <v>2023</v>
      </c>
      <c r="C803" s="114">
        <v>25509</v>
      </c>
      <c r="D803" s="114">
        <v>3565</v>
      </c>
      <c r="E803" s="120"/>
      <c r="F803" s="121"/>
      <c r="G803" s="120"/>
      <c r="H803" s="114">
        <v>1995</v>
      </c>
      <c r="I803" s="118" t="s">
        <v>307</v>
      </c>
      <c r="J803" s="114">
        <v>11876</v>
      </c>
      <c r="K803" s="114">
        <v>1352</v>
      </c>
      <c r="L803" s="120"/>
      <c r="M803" s="121"/>
      <c r="N803" s="120"/>
      <c r="O803" s="117" t="s">
        <v>159</v>
      </c>
      <c r="P803" s="115"/>
    </row>
    <row r="804" spans="1:16" s="1" customFormat="1" x14ac:dyDescent="0.25">
      <c r="A804" s="14"/>
      <c r="B804" s="116">
        <v>2022</v>
      </c>
      <c r="C804" s="117">
        <v>24119</v>
      </c>
      <c r="D804" s="117">
        <v>3097</v>
      </c>
      <c r="E804" s="117">
        <v>2541</v>
      </c>
      <c r="F804" s="122"/>
      <c r="G804" s="123"/>
      <c r="H804" s="117">
        <v>2375</v>
      </c>
      <c r="I804" s="118" t="s">
        <v>306</v>
      </c>
      <c r="J804" s="117">
        <v>11521</v>
      </c>
      <c r="K804" s="117">
        <v>1132</v>
      </c>
      <c r="L804" s="117">
        <v>971</v>
      </c>
      <c r="M804" s="122"/>
      <c r="N804" s="123"/>
      <c r="O804" s="117">
        <v>1118</v>
      </c>
      <c r="P804" s="118" t="s">
        <v>306</v>
      </c>
    </row>
    <row r="805" spans="1:16" s="1" customFormat="1" x14ac:dyDescent="0.25">
      <c r="A805" s="14"/>
      <c r="B805" s="116">
        <v>2021</v>
      </c>
      <c r="C805" s="117">
        <v>22943</v>
      </c>
      <c r="D805" s="117">
        <v>2188</v>
      </c>
      <c r="E805" s="117">
        <v>1781</v>
      </c>
      <c r="F805" s="117">
        <v>1480</v>
      </c>
      <c r="G805" s="123"/>
      <c r="H805" s="117">
        <v>2128</v>
      </c>
      <c r="I805" s="118"/>
      <c r="J805" s="117">
        <v>11336</v>
      </c>
      <c r="K805" s="117">
        <v>940</v>
      </c>
      <c r="L805" s="117">
        <v>815</v>
      </c>
      <c r="M805" s="117">
        <v>679</v>
      </c>
      <c r="N805" s="123"/>
      <c r="O805" s="117">
        <v>998</v>
      </c>
      <c r="P805" s="118"/>
    </row>
    <row r="806" spans="1:16" s="1" customFormat="1" x14ac:dyDescent="0.25">
      <c r="A806" s="14"/>
      <c r="B806" s="110" t="s">
        <v>348</v>
      </c>
      <c r="C806" s="110"/>
      <c r="D806" s="110"/>
      <c r="E806" s="110"/>
      <c r="F806" s="110"/>
      <c r="G806" s="110"/>
      <c r="H806" s="110"/>
      <c r="I806" s="110"/>
      <c r="J806" s="110"/>
      <c r="K806" s="110"/>
      <c r="L806" s="110"/>
      <c r="M806" s="110"/>
      <c r="N806" s="110"/>
      <c r="O806" s="110"/>
      <c r="P806" s="110"/>
    </row>
    <row r="807" spans="1:16" s="1" customFormat="1" x14ac:dyDescent="0.25">
      <c r="A807" s="14"/>
      <c r="B807" s="113">
        <v>2023</v>
      </c>
      <c r="C807" s="114">
        <v>7181</v>
      </c>
      <c r="D807" s="114">
        <v>1187</v>
      </c>
      <c r="E807" s="120"/>
      <c r="F807" s="121"/>
      <c r="G807" s="120"/>
      <c r="H807" s="114">
        <v>749</v>
      </c>
      <c r="I807" s="118" t="s">
        <v>307</v>
      </c>
      <c r="J807" s="114">
        <v>2760</v>
      </c>
      <c r="K807" s="114">
        <v>334</v>
      </c>
      <c r="L807" s="120"/>
      <c r="M807" s="121"/>
      <c r="N807" s="120"/>
      <c r="O807" s="117" t="s">
        <v>159</v>
      </c>
      <c r="P807" s="115"/>
    </row>
    <row r="808" spans="1:16" s="1" customFormat="1" x14ac:dyDescent="0.25">
      <c r="A808" s="14"/>
      <c r="B808" s="116">
        <v>2022</v>
      </c>
      <c r="C808" s="117">
        <v>6805</v>
      </c>
      <c r="D808" s="117">
        <v>970</v>
      </c>
      <c r="E808" s="117">
        <v>766</v>
      </c>
      <c r="F808" s="122"/>
      <c r="G808" s="123"/>
      <c r="H808" s="117">
        <v>869</v>
      </c>
      <c r="I808" s="118" t="s">
        <v>306</v>
      </c>
      <c r="J808" s="117">
        <v>2733</v>
      </c>
      <c r="K808" s="117">
        <v>325</v>
      </c>
      <c r="L808" s="117">
        <v>270</v>
      </c>
      <c r="M808" s="122"/>
      <c r="N808" s="123"/>
      <c r="O808" s="117">
        <v>332</v>
      </c>
      <c r="P808" s="118" t="s">
        <v>306</v>
      </c>
    </row>
    <row r="809" spans="1:16" s="1" customFormat="1" x14ac:dyDescent="0.25">
      <c r="A809" s="14"/>
      <c r="B809" s="116">
        <v>2021</v>
      </c>
      <c r="C809" s="117">
        <v>6434</v>
      </c>
      <c r="D809" s="117">
        <v>721</v>
      </c>
      <c r="E809" s="117">
        <v>582</v>
      </c>
      <c r="F809" s="117">
        <v>457</v>
      </c>
      <c r="G809" s="123"/>
      <c r="H809" s="117">
        <v>655</v>
      </c>
      <c r="I809" s="118"/>
      <c r="J809" s="117">
        <v>2602</v>
      </c>
      <c r="K809" s="117">
        <v>226</v>
      </c>
      <c r="L809" s="117">
        <v>194</v>
      </c>
      <c r="M809" s="117">
        <v>148</v>
      </c>
      <c r="N809" s="123"/>
      <c r="O809" s="117">
        <v>218</v>
      </c>
      <c r="P809" s="118"/>
    </row>
    <row r="810" spans="1:16" s="1" customFormat="1" x14ac:dyDescent="0.25">
      <c r="A810" s="14"/>
      <c r="B810" s="110" t="s">
        <v>87</v>
      </c>
      <c r="C810" s="110"/>
      <c r="D810" s="110"/>
      <c r="E810" s="110"/>
      <c r="F810" s="110"/>
      <c r="G810" s="110"/>
      <c r="H810" s="110"/>
      <c r="I810" s="110"/>
      <c r="J810" s="110"/>
      <c r="K810" s="110"/>
      <c r="L810" s="110"/>
      <c r="M810" s="110"/>
      <c r="N810" s="110"/>
      <c r="O810" s="110"/>
      <c r="P810" s="110"/>
    </row>
    <row r="811" spans="1:16" s="1" customFormat="1" x14ac:dyDescent="0.25">
      <c r="A811" s="14"/>
      <c r="B811" s="113">
        <v>2023</v>
      </c>
      <c r="C811" s="114">
        <v>6213</v>
      </c>
      <c r="D811" s="114">
        <v>787</v>
      </c>
      <c r="E811" s="120"/>
      <c r="F811" s="121"/>
      <c r="G811" s="120"/>
      <c r="H811" s="114">
        <v>603</v>
      </c>
      <c r="I811" s="118" t="s">
        <v>307</v>
      </c>
      <c r="J811" s="114">
        <v>2118</v>
      </c>
      <c r="K811" s="114">
        <v>247</v>
      </c>
      <c r="L811" s="120"/>
      <c r="M811" s="121"/>
      <c r="N811" s="120"/>
      <c r="O811" s="117" t="s">
        <v>159</v>
      </c>
      <c r="P811" s="115"/>
    </row>
    <row r="812" spans="1:16" s="1" customFormat="1" x14ac:dyDescent="0.25">
      <c r="A812" s="14"/>
      <c r="B812" s="116">
        <v>2022</v>
      </c>
      <c r="C812" s="117">
        <v>5998</v>
      </c>
      <c r="D812" s="117">
        <v>694</v>
      </c>
      <c r="E812" s="117">
        <v>575</v>
      </c>
      <c r="F812" s="122"/>
      <c r="G812" s="123"/>
      <c r="H812" s="117">
        <v>625</v>
      </c>
      <c r="I812" s="118" t="s">
        <v>306</v>
      </c>
      <c r="J812" s="117">
        <v>2051</v>
      </c>
      <c r="K812" s="117">
        <v>189</v>
      </c>
      <c r="L812" s="117">
        <v>166</v>
      </c>
      <c r="M812" s="122"/>
      <c r="N812" s="123"/>
      <c r="O812" s="117">
        <v>198</v>
      </c>
      <c r="P812" s="118" t="s">
        <v>306</v>
      </c>
    </row>
    <row r="813" spans="1:16" s="1" customFormat="1" x14ac:dyDescent="0.25">
      <c r="A813" s="14"/>
      <c r="B813" s="116">
        <v>2021</v>
      </c>
      <c r="C813" s="117">
        <v>5750</v>
      </c>
      <c r="D813" s="117">
        <v>531</v>
      </c>
      <c r="E813" s="117">
        <v>439</v>
      </c>
      <c r="F813" s="117">
        <v>351</v>
      </c>
      <c r="G813" s="123"/>
      <c r="H813" s="117">
        <v>480</v>
      </c>
      <c r="I813" s="118"/>
      <c r="J813" s="117">
        <v>1994</v>
      </c>
      <c r="K813" s="117">
        <v>206</v>
      </c>
      <c r="L813" s="117">
        <v>180</v>
      </c>
      <c r="M813" s="117">
        <v>152</v>
      </c>
      <c r="N813" s="123"/>
      <c r="O813" s="117">
        <v>153</v>
      </c>
      <c r="P813" s="118"/>
    </row>
    <row r="814" spans="1:16" s="1" customFormat="1" x14ac:dyDescent="0.25">
      <c r="A814" s="14"/>
      <c r="B814" s="110" t="s">
        <v>88</v>
      </c>
      <c r="C814" s="110"/>
      <c r="D814" s="110"/>
      <c r="E814" s="110"/>
      <c r="F814" s="110"/>
      <c r="G814" s="110"/>
      <c r="H814" s="110"/>
      <c r="I814" s="110"/>
      <c r="J814" s="110"/>
      <c r="K814" s="110"/>
      <c r="L814" s="110"/>
      <c r="M814" s="110"/>
      <c r="N814" s="110"/>
      <c r="O814" s="110"/>
      <c r="P814" s="110"/>
    </row>
    <row r="815" spans="1:16" s="1" customFormat="1" x14ac:dyDescent="0.25">
      <c r="A815" s="14"/>
      <c r="B815" s="113">
        <v>2023</v>
      </c>
      <c r="C815" s="114">
        <v>19820</v>
      </c>
      <c r="D815" s="114">
        <v>3606</v>
      </c>
      <c r="E815" s="120"/>
      <c r="F815" s="121"/>
      <c r="G815" s="120"/>
      <c r="H815" s="114">
        <v>2017</v>
      </c>
      <c r="I815" s="118" t="s">
        <v>307</v>
      </c>
      <c r="J815" s="114">
        <v>4299</v>
      </c>
      <c r="K815" s="114">
        <v>452</v>
      </c>
      <c r="L815" s="120"/>
      <c r="M815" s="121"/>
      <c r="N815" s="120"/>
      <c r="O815" s="117" t="s">
        <v>159</v>
      </c>
      <c r="P815" s="115"/>
    </row>
    <row r="816" spans="1:16" s="1" customFormat="1" x14ac:dyDescent="0.25">
      <c r="A816" s="14"/>
      <c r="B816" s="116">
        <v>2022</v>
      </c>
      <c r="C816" s="117">
        <v>17784</v>
      </c>
      <c r="D816" s="117">
        <v>3247</v>
      </c>
      <c r="E816" s="117">
        <v>2803</v>
      </c>
      <c r="F816" s="122"/>
      <c r="G816" s="123"/>
      <c r="H816" s="117">
        <v>1785</v>
      </c>
      <c r="I816" s="118" t="s">
        <v>306</v>
      </c>
      <c r="J816" s="117">
        <v>4171</v>
      </c>
      <c r="K816" s="117">
        <v>387</v>
      </c>
      <c r="L816" s="117">
        <v>328</v>
      </c>
      <c r="M816" s="122"/>
      <c r="N816" s="123"/>
      <c r="O816" s="117">
        <v>363</v>
      </c>
      <c r="P816" s="118" t="s">
        <v>306</v>
      </c>
    </row>
    <row r="817" spans="1:16" s="1" customFormat="1" x14ac:dyDescent="0.25">
      <c r="A817" s="14"/>
      <c r="B817" s="116">
        <v>2021</v>
      </c>
      <c r="C817" s="117">
        <v>13436</v>
      </c>
      <c r="D817" s="117">
        <v>1209</v>
      </c>
      <c r="E817" s="117">
        <v>980</v>
      </c>
      <c r="F817" s="117">
        <v>820</v>
      </c>
      <c r="G817" s="123"/>
      <c r="H817" s="117">
        <v>1081</v>
      </c>
      <c r="I817" s="118"/>
      <c r="J817" s="117">
        <v>4077</v>
      </c>
      <c r="K817" s="117">
        <v>371</v>
      </c>
      <c r="L817" s="117">
        <v>323</v>
      </c>
      <c r="M817" s="117">
        <v>279</v>
      </c>
      <c r="N817" s="123"/>
      <c r="O817" s="117">
        <v>309</v>
      </c>
      <c r="P817" s="118"/>
    </row>
    <row r="818" spans="1:16" s="1" customFormat="1" x14ac:dyDescent="0.25">
      <c r="A818" s="14"/>
      <c r="B818" s="110" t="s">
        <v>400</v>
      </c>
      <c r="C818" s="110"/>
      <c r="D818" s="110"/>
      <c r="E818" s="110"/>
      <c r="F818" s="110"/>
      <c r="G818" s="110"/>
      <c r="H818" s="110"/>
      <c r="I818" s="110"/>
      <c r="J818" s="110"/>
      <c r="K818" s="110"/>
      <c r="L818" s="110"/>
      <c r="M818" s="110"/>
      <c r="N818" s="110"/>
      <c r="O818" s="110"/>
      <c r="P818" s="110"/>
    </row>
    <row r="819" spans="1:16" s="1" customFormat="1" x14ac:dyDescent="0.25">
      <c r="A819" s="14"/>
      <c r="B819" s="113">
        <v>2023</v>
      </c>
      <c r="C819" s="114">
        <v>3289</v>
      </c>
      <c r="D819" s="114">
        <v>459</v>
      </c>
      <c r="E819" s="120"/>
      <c r="F819" s="121"/>
      <c r="G819" s="120"/>
      <c r="H819" s="114">
        <v>313</v>
      </c>
      <c r="I819" s="118" t="s">
        <v>307</v>
      </c>
      <c r="J819" s="114">
        <v>1032</v>
      </c>
      <c r="K819" s="114">
        <v>129</v>
      </c>
      <c r="L819" s="120"/>
      <c r="M819" s="121"/>
      <c r="N819" s="120"/>
      <c r="O819" s="117" t="s">
        <v>159</v>
      </c>
      <c r="P819" s="115"/>
    </row>
    <row r="820" spans="1:16" s="1" customFormat="1" x14ac:dyDescent="0.25">
      <c r="A820" s="14"/>
      <c r="B820" s="116">
        <v>2022</v>
      </c>
      <c r="C820" s="117">
        <v>3071</v>
      </c>
      <c r="D820" s="117">
        <v>383</v>
      </c>
      <c r="E820" s="117">
        <v>329</v>
      </c>
      <c r="F820" s="122"/>
      <c r="G820" s="123"/>
      <c r="H820" s="117">
        <v>260</v>
      </c>
      <c r="I820" s="118" t="s">
        <v>306</v>
      </c>
      <c r="J820" s="117">
        <v>946</v>
      </c>
      <c r="K820" s="117">
        <v>107</v>
      </c>
      <c r="L820" s="117">
        <v>94</v>
      </c>
      <c r="M820" s="122"/>
      <c r="N820" s="123"/>
      <c r="O820" s="117">
        <v>54</v>
      </c>
      <c r="P820" s="118" t="s">
        <v>306</v>
      </c>
    </row>
    <row r="821" spans="1:16" s="1" customFormat="1" x14ac:dyDescent="0.25">
      <c r="A821" s="14"/>
      <c r="B821" s="116">
        <v>2021</v>
      </c>
      <c r="C821" s="117">
        <v>2815</v>
      </c>
      <c r="D821" s="117">
        <v>287</v>
      </c>
      <c r="E821" s="117">
        <v>251</v>
      </c>
      <c r="F821" s="117">
        <v>217</v>
      </c>
      <c r="G821" s="123"/>
      <c r="H821" s="117">
        <v>158</v>
      </c>
      <c r="I821" s="118"/>
      <c r="J821" s="117">
        <v>875</v>
      </c>
      <c r="K821" s="117">
        <v>76</v>
      </c>
      <c r="L821" s="117">
        <v>68</v>
      </c>
      <c r="M821" s="117">
        <v>64</v>
      </c>
      <c r="N821" s="123"/>
      <c r="O821" s="117">
        <v>42</v>
      </c>
      <c r="P821" s="118"/>
    </row>
    <row r="822" spans="1:16" s="1" customFormat="1" x14ac:dyDescent="0.25">
      <c r="A822" s="14"/>
      <c r="B822" s="110" t="s">
        <v>418</v>
      </c>
      <c r="C822" s="110"/>
      <c r="D822" s="110"/>
      <c r="E822" s="110"/>
      <c r="F822" s="110"/>
      <c r="G822" s="110"/>
      <c r="H822" s="110"/>
      <c r="I822" s="110"/>
      <c r="J822" s="110"/>
      <c r="K822" s="110"/>
      <c r="L822" s="110"/>
      <c r="M822" s="110"/>
      <c r="N822" s="110"/>
      <c r="O822" s="110"/>
      <c r="P822" s="110"/>
    </row>
    <row r="823" spans="1:16" s="1" customFormat="1" x14ac:dyDescent="0.25">
      <c r="A823" s="14"/>
      <c r="B823" s="113">
        <v>2023</v>
      </c>
      <c r="C823" s="114">
        <v>4825</v>
      </c>
      <c r="D823" s="114">
        <v>910</v>
      </c>
      <c r="E823" s="120"/>
      <c r="F823" s="121"/>
      <c r="G823" s="120"/>
      <c r="H823" s="114">
        <v>387</v>
      </c>
      <c r="I823" s="118" t="s">
        <v>307</v>
      </c>
      <c r="J823" s="114">
        <v>1660</v>
      </c>
      <c r="K823" s="114">
        <v>215</v>
      </c>
      <c r="L823" s="120"/>
      <c r="M823" s="121"/>
      <c r="N823" s="120"/>
      <c r="O823" s="117" t="s">
        <v>159</v>
      </c>
      <c r="P823" s="115"/>
    </row>
    <row r="824" spans="1:16" s="1" customFormat="1" x14ac:dyDescent="0.25">
      <c r="A824" s="14"/>
      <c r="B824" s="116">
        <v>2022</v>
      </c>
      <c r="C824" s="117">
        <v>4247</v>
      </c>
      <c r="D824" s="117">
        <v>718</v>
      </c>
      <c r="E824" s="117">
        <v>646</v>
      </c>
      <c r="F824" s="122"/>
      <c r="G824" s="123"/>
      <c r="H824" s="117">
        <v>379</v>
      </c>
      <c r="I824" s="118" t="s">
        <v>306</v>
      </c>
      <c r="J824" s="117">
        <v>1579</v>
      </c>
      <c r="K824" s="117">
        <v>195</v>
      </c>
      <c r="L824" s="117">
        <v>173</v>
      </c>
      <c r="M824" s="122"/>
      <c r="N824" s="123"/>
      <c r="O824" s="117">
        <v>147</v>
      </c>
      <c r="P824" s="118" t="s">
        <v>306</v>
      </c>
    </row>
    <row r="825" spans="1:16" s="1" customFormat="1" x14ac:dyDescent="0.25">
      <c r="A825" s="14"/>
      <c r="B825" s="116">
        <v>2021</v>
      </c>
      <c r="C825" s="117">
        <v>3786</v>
      </c>
      <c r="D825" s="117">
        <v>413</v>
      </c>
      <c r="E825" s="117">
        <v>373</v>
      </c>
      <c r="F825" s="117">
        <v>319</v>
      </c>
      <c r="G825" s="123"/>
      <c r="H825" s="117">
        <v>288</v>
      </c>
      <c r="I825" s="118"/>
      <c r="J825" s="117">
        <v>1492</v>
      </c>
      <c r="K825" s="117">
        <v>164</v>
      </c>
      <c r="L825" s="117">
        <v>139</v>
      </c>
      <c r="M825" s="117">
        <v>115</v>
      </c>
      <c r="N825" s="123"/>
      <c r="O825" s="117">
        <v>115</v>
      </c>
      <c r="P825" s="118"/>
    </row>
    <row r="826" spans="1:16" s="1" customFormat="1" x14ac:dyDescent="0.25">
      <c r="A826" s="14"/>
      <c r="B826" s="151" t="s">
        <v>89</v>
      </c>
      <c r="C826" s="109"/>
      <c r="D826" s="109"/>
      <c r="E826" s="109"/>
      <c r="F826" s="109"/>
      <c r="G826" s="109"/>
      <c r="H826" s="109"/>
      <c r="I826" s="109"/>
      <c r="J826" s="109"/>
      <c r="K826" s="109"/>
      <c r="L826" s="109"/>
      <c r="M826" s="109"/>
      <c r="N826" s="109"/>
      <c r="O826" s="109"/>
      <c r="P826" s="109"/>
    </row>
    <row r="827" spans="1:16" s="1" customFormat="1" x14ac:dyDescent="0.25">
      <c r="A827" s="14"/>
      <c r="B827" s="110" t="s">
        <v>208</v>
      </c>
      <c r="C827" s="110"/>
      <c r="D827" s="110"/>
      <c r="E827" s="110"/>
      <c r="F827" s="110"/>
      <c r="G827" s="110"/>
      <c r="H827" s="110"/>
      <c r="I827" s="110"/>
      <c r="J827" s="110"/>
      <c r="K827" s="110"/>
      <c r="L827" s="110"/>
      <c r="M827" s="110"/>
      <c r="N827" s="110"/>
      <c r="O827" s="110"/>
      <c r="P827" s="110"/>
    </row>
    <row r="828" spans="1:16" s="1" customFormat="1" x14ac:dyDescent="0.25">
      <c r="A828" s="14"/>
      <c r="B828" s="113">
        <v>2023</v>
      </c>
      <c r="C828" s="114">
        <v>33908</v>
      </c>
      <c r="D828" s="114">
        <v>8418</v>
      </c>
      <c r="E828" s="120"/>
      <c r="F828" s="121"/>
      <c r="G828" s="120"/>
      <c r="H828" s="114">
        <v>4402</v>
      </c>
      <c r="I828" s="118" t="s">
        <v>307</v>
      </c>
      <c r="J828" s="114">
        <v>14350</v>
      </c>
      <c r="K828" s="114">
        <v>2150</v>
      </c>
      <c r="L828" s="120"/>
      <c r="M828" s="121"/>
      <c r="N828" s="120"/>
      <c r="O828" s="117" t="s">
        <v>159</v>
      </c>
      <c r="P828" s="115"/>
    </row>
    <row r="829" spans="1:16" s="1" customFormat="1" x14ac:dyDescent="0.25">
      <c r="A829" s="14"/>
      <c r="B829" s="116">
        <v>2022</v>
      </c>
      <c r="C829" s="117">
        <v>29316</v>
      </c>
      <c r="D829" s="117">
        <v>7528</v>
      </c>
      <c r="E829" s="117">
        <v>5961</v>
      </c>
      <c r="F829" s="122"/>
      <c r="G829" s="123"/>
      <c r="H829" s="117">
        <v>3938</v>
      </c>
      <c r="I829" s="118" t="s">
        <v>306</v>
      </c>
      <c r="J829" s="117">
        <v>13109</v>
      </c>
      <c r="K829" s="117">
        <v>2171</v>
      </c>
      <c r="L829" s="117">
        <v>1962</v>
      </c>
      <c r="M829" s="122"/>
      <c r="N829" s="123"/>
      <c r="O829" s="117">
        <v>1017</v>
      </c>
      <c r="P829" s="118" t="s">
        <v>306</v>
      </c>
    </row>
    <row r="830" spans="1:16" s="1" customFormat="1" x14ac:dyDescent="0.25">
      <c r="A830" s="14"/>
      <c r="B830" s="116">
        <v>2021</v>
      </c>
      <c r="C830" s="117">
        <v>24595</v>
      </c>
      <c r="D830" s="117">
        <v>5525</v>
      </c>
      <c r="E830" s="117">
        <v>4278</v>
      </c>
      <c r="F830" s="117">
        <v>3178</v>
      </c>
      <c r="G830" s="123"/>
      <c r="H830" s="117">
        <v>2779</v>
      </c>
      <c r="I830" s="118"/>
      <c r="J830" s="117">
        <v>11769</v>
      </c>
      <c r="K830" s="117">
        <v>1771</v>
      </c>
      <c r="L830" s="117">
        <v>1603</v>
      </c>
      <c r="M830" s="117">
        <v>1388</v>
      </c>
      <c r="N830" s="123"/>
      <c r="O830" s="117">
        <v>772</v>
      </c>
      <c r="P830" s="118"/>
    </row>
    <row r="831" spans="1:16" s="1" customFormat="1" x14ac:dyDescent="0.25">
      <c r="A831" s="14"/>
      <c r="B831" s="116">
        <v>2020</v>
      </c>
      <c r="C831" s="117">
        <v>21312</v>
      </c>
      <c r="D831" s="117">
        <v>3332</v>
      </c>
      <c r="E831" s="117">
        <v>2748</v>
      </c>
      <c r="F831" s="117">
        <v>2236</v>
      </c>
      <c r="G831" s="123"/>
      <c r="H831" s="117">
        <v>2334</v>
      </c>
      <c r="I831" s="118"/>
      <c r="J831" s="117">
        <v>10790</v>
      </c>
      <c r="K831" s="117">
        <v>1361</v>
      </c>
      <c r="L831" s="117">
        <v>1232</v>
      </c>
      <c r="M831" s="117">
        <v>1086</v>
      </c>
      <c r="N831" s="123"/>
      <c r="O831" s="117">
        <v>824</v>
      </c>
      <c r="P831" s="118"/>
    </row>
    <row r="832" spans="1:16" s="1" customFormat="1" x14ac:dyDescent="0.25">
      <c r="A832" s="14"/>
      <c r="B832" s="116">
        <v>2019</v>
      </c>
      <c r="C832" s="117">
        <v>21004</v>
      </c>
      <c r="D832" s="117">
        <v>4216</v>
      </c>
      <c r="E832" s="119">
        <v>3280</v>
      </c>
      <c r="F832" s="117">
        <v>2528</v>
      </c>
      <c r="G832" s="123"/>
      <c r="H832" s="117">
        <v>2765</v>
      </c>
      <c r="I832" s="118"/>
      <c r="J832" s="117">
        <v>10452</v>
      </c>
      <c r="K832" s="117">
        <v>1675</v>
      </c>
      <c r="L832" s="117">
        <v>1522</v>
      </c>
      <c r="M832" s="117">
        <v>1316</v>
      </c>
      <c r="N832" s="123"/>
      <c r="O832" s="117">
        <v>896</v>
      </c>
      <c r="P832" s="118"/>
    </row>
    <row r="833" spans="1:16" s="1" customFormat="1" x14ac:dyDescent="0.25">
      <c r="A833" s="14"/>
      <c r="B833" s="116">
        <v>2018</v>
      </c>
      <c r="C833" s="117">
        <v>19116</v>
      </c>
      <c r="D833" s="117">
        <v>3727</v>
      </c>
      <c r="E833" s="117">
        <v>2981</v>
      </c>
      <c r="F833" s="119">
        <v>2230</v>
      </c>
      <c r="G833" s="117">
        <v>1512</v>
      </c>
      <c r="H833" s="117">
        <v>2394</v>
      </c>
      <c r="I833" s="118"/>
      <c r="J833" s="117">
        <v>9496</v>
      </c>
      <c r="K833" s="117">
        <v>1508</v>
      </c>
      <c r="L833" s="117">
        <v>1368</v>
      </c>
      <c r="M833" s="119">
        <v>1145</v>
      </c>
      <c r="N833" s="117">
        <v>855</v>
      </c>
      <c r="O833" s="117">
        <v>766</v>
      </c>
      <c r="P833" s="118"/>
    </row>
    <row r="834" spans="1:16" s="1" customFormat="1" x14ac:dyDescent="0.25">
      <c r="A834" s="14"/>
      <c r="B834" s="116">
        <v>2017</v>
      </c>
      <c r="C834" s="117">
        <v>17837</v>
      </c>
      <c r="D834" s="117">
        <v>3263</v>
      </c>
      <c r="E834" s="117">
        <v>2514</v>
      </c>
      <c r="F834" s="119">
        <v>1886</v>
      </c>
      <c r="G834" s="117">
        <v>1267</v>
      </c>
      <c r="H834" s="117">
        <v>2217</v>
      </c>
      <c r="I834" s="118"/>
      <c r="J834" s="117">
        <v>8781</v>
      </c>
      <c r="K834" s="117">
        <v>1260</v>
      </c>
      <c r="L834" s="117">
        <v>1124</v>
      </c>
      <c r="M834" s="119">
        <v>963</v>
      </c>
      <c r="N834" s="117">
        <v>688</v>
      </c>
      <c r="O834" s="117">
        <v>748</v>
      </c>
      <c r="P834" s="118"/>
    </row>
    <row r="835" spans="1:16" s="1" customFormat="1" x14ac:dyDescent="0.25">
      <c r="A835" s="14"/>
      <c r="B835" s="116">
        <v>2016</v>
      </c>
      <c r="C835" s="117">
        <v>16453</v>
      </c>
      <c r="D835" s="117">
        <v>2850</v>
      </c>
      <c r="E835" s="117">
        <v>2210</v>
      </c>
      <c r="F835" s="119">
        <v>1725</v>
      </c>
      <c r="G835" s="117">
        <v>1143</v>
      </c>
      <c r="H835" s="117">
        <v>2042</v>
      </c>
      <c r="I835" s="118"/>
      <c r="J835" s="117">
        <v>8270</v>
      </c>
      <c r="K835" s="117">
        <v>1161</v>
      </c>
      <c r="L835" s="117">
        <v>1028</v>
      </c>
      <c r="M835" s="119">
        <v>878</v>
      </c>
      <c r="N835" s="117">
        <v>628</v>
      </c>
      <c r="O835" s="117">
        <v>755</v>
      </c>
      <c r="P835" s="118"/>
    </row>
    <row r="836" spans="1:16" s="1" customFormat="1" x14ac:dyDescent="0.25">
      <c r="A836" s="14"/>
      <c r="B836" s="116">
        <v>2015</v>
      </c>
      <c r="C836" s="117">
        <v>15600</v>
      </c>
      <c r="D836" s="117">
        <v>2694</v>
      </c>
      <c r="E836" s="117">
        <v>2079</v>
      </c>
      <c r="F836" s="117">
        <v>1657</v>
      </c>
      <c r="G836" s="117">
        <v>1062</v>
      </c>
      <c r="H836" s="117">
        <v>2021</v>
      </c>
      <c r="I836" s="118"/>
      <c r="J836" s="117">
        <v>7869</v>
      </c>
      <c r="K836" s="117">
        <v>1139</v>
      </c>
      <c r="L836" s="117">
        <v>1020</v>
      </c>
      <c r="M836" s="119">
        <v>851</v>
      </c>
      <c r="N836" s="117">
        <v>582</v>
      </c>
      <c r="O836" s="117">
        <v>737</v>
      </c>
      <c r="P836" s="118"/>
    </row>
    <row r="837" spans="1:16" s="1" customFormat="1" x14ac:dyDescent="0.25">
      <c r="A837" s="14"/>
      <c r="B837" s="116">
        <v>2014</v>
      </c>
      <c r="C837" s="117">
        <v>14834</v>
      </c>
      <c r="D837" s="117">
        <v>2451</v>
      </c>
      <c r="E837" s="117">
        <v>1873</v>
      </c>
      <c r="F837" s="117">
        <v>1469</v>
      </c>
      <c r="G837" s="117">
        <v>932</v>
      </c>
      <c r="H837" s="117">
        <v>1985</v>
      </c>
      <c r="I837" s="118"/>
      <c r="J837" s="117">
        <v>7474</v>
      </c>
      <c r="K837" s="117">
        <v>1108</v>
      </c>
      <c r="L837" s="117">
        <v>1009</v>
      </c>
      <c r="M837" s="119">
        <v>834</v>
      </c>
      <c r="N837" s="117">
        <v>553</v>
      </c>
      <c r="O837" s="117">
        <v>734</v>
      </c>
      <c r="P837" s="118"/>
    </row>
    <row r="838" spans="1:16" s="1" customFormat="1" x14ac:dyDescent="0.25">
      <c r="A838" s="28"/>
      <c r="B838" s="116">
        <v>2013</v>
      </c>
      <c r="C838" s="117">
        <v>14507</v>
      </c>
      <c r="D838" s="117">
        <v>2362</v>
      </c>
      <c r="E838" s="117">
        <v>1843</v>
      </c>
      <c r="F838" s="117">
        <v>1481</v>
      </c>
      <c r="G838" s="117">
        <v>954</v>
      </c>
      <c r="H838" s="117">
        <v>2023</v>
      </c>
      <c r="I838" s="118"/>
      <c r="J838" s="117">
        <v>7054</v>
      </c>
      <c r="K838" s="117">
        <v>1076</v>
      </c>
      <c r="L838" s="117">
        <v>985</v>
      </c>
      <c r="M838" s="117">
        <v>834</v>
      </c>
      <c r="N838" s="117">
        <v>563</v>
      </c>
      <c r="O838" s="117">
        <v>671</v>
      </c>
      <c r="P838" s="118"/>
    </row>
    <row r="839" spans="1:16" s="1" customFormat="1" x14ac:dyDescent="0.25">
      <c r="A839" s="14"/>
      <c r="B839" s="116">
        <v>2012</v>
      </c>
      <c r="C839" s="117">
        <v>14328</v>
      </c>
      <c r="D839" s="117">
        <v>2283</v>
      </c>
      <c r="E839" s="117">
        <v>1711</v>
      </c>
      <c r="F839" s="117">
        <v>1313</v>
      </c>
      <c r="G839" s="117">
        <v>802</v>
      </c>
      <c r="H839" s="117">
        <v>2186</v>
      </c>
      <c r="I839" s="118"/>
      <c r="J839" s="117">
        <v>6723</v>
      </c>
      <c r="K839" s="117">
        <v>906</v>
      </c>
      <c r="L839" s="117">
        <v>805</v>
      </c>
      <c r="M839" s="117">
        <v>666</v>
      </c>
      <c r="N839" s="117">
        <v>454</v>
      </c>
      <c r="O839" s="117">
        <v>725</v>
      </c>
      <c r="P839" s="118"/>
    </row>
    <row r="840" spans="1:16" s="1" customFormat="1" x14ac:dyDescent="0.25">
      <c r="A840" s="14"/>
      <c r="B840" s="116">
        <v>2011</v>
      </c>
      <c r="C840" s="117">
        <v>14462</v>
      </c>
      <c r="D840" s="117">
        <v>2451</v>
      </c>
      <c r="E840" s="117">
        <v>1852</v>
      </c>
      <c r="F840" s="117">
        <v>1445</v>
      </c>
      <c r="G840" s="117">
        <v>872</v>
      </c>
      <c r="H840" s="117">
        <v>2411</v>
      </c>
      <c r="I840" s="118"/>
      <c r="J840" s="117">
        <v>6623</v>
      </c>
      <c r="K840" s="117">
        <v>1030</v>
      </c>
      <c r="L840" s="117">
        <v>913</v>
      </c>
      <c r="M840" s="117">
        <v>769</v>
      </c>
      <c r="N840" s="117">
        <v>502</v>
      </c>
      <c r="O840" s="117">
        <v>783</v>
      </c>
      <c r="P840" s="118"/>
    </row>
    <row r="841" spans="1:16" s="1" customFormat="1" x14ac:dyDescent="0.25">
      <c r="A841" s="14"/>
      <c r="B841" s="116">
        <v>2010</v>
      </c>
      <c r="C841" s="117">
        <v>14372</v>
      </c>
      <c r="D841" s="117">
        <v>1998</v>
      </c>
      <c r="E841" s="117">
        <v>1490</v>
      </c>
      <c r="F841" s="117">
        <v>1085</v>
      </c>
      <c r="G841" s="117">
        <v>607</v>
      </c>
      <c r="H841" s="117">
        <v>2380</v>
      </c>
      <c r="I841" s="118"/>
      <c r="J841" s="117">
        <v>6291</v>
      </c>
      <c r="K841" s="117">
        <v>823</v>
      </c>
      <c r="L841" s="117">
        <v>719</v>
      </c>
      <c r="M841" s="117">
        <v>586</v>
      </c>
      <c r="N841" s="117">
        <v>364</v>
      </c>
      <c r="O841" s="117">
        <v>704</v>
      </c>
      <c r="P841" s="118"/>
    </row>
    <row r="842" spans="1:16" s="1" customFormat="1" x14ac:dyDescent="0.25">
      <c r="A842" s="14"/>
      <c r="B842" s="116">
        <v>2009</v>
      </c>
      <c r="C842" s="117">
        <v>14968</v>
      </c>
      <c r="D842" s="117">
        <v>2017</v>
      </c>
      <c r="E842" s="117">
        <v>1475</v>
      </c>
      <c r="F842" s="117">
        <v>1114</v>
      </c>
      <c r="G842" s="117">
        <v>630</v>
      </c>
      <c r="H842" s="117">
        <v>2600</v>
      </c>
      <c r="I842" s="118"/>
      <c r="J842" s="117">
        <v>6111</v>
      </c>
      <c r="K842" s="117">
        <v>780</v>
      </c>
      <c r="L842" s="117">
        <v>697</v>
      </c>
      <c r="M842" s="117">
        <v>572</v>
      </c>
      <c r="N842" s="117">
        <v>359</v>
      </c>
      <c r="O842" s="117">
        <v>664</v>
      </c>
      <c r="P842" s="118"/>
    </row>
    <row r="843" spans="1:16" s="1" customFormat="1" x14ac:dyDescent="0.25">
      <c r="A843" s="14"/>
      <c r="B843" s="116">
        <v>2008</v>
      </c>
      <c r="C843" s="117">
        <v>15800</v>
      </c>
      <c r="D843" s="117">
        <v>2659</v>
      </c>
      <c r="E843" s="117">
        <v>1973</v>
      </c>
      <c r="F843" s="117">
        <v>1420</v>
      </c>
      <c r="G843" s="117">
        <v>764</v>
      </c>
      <c r="H843" s="117">
        <v>2794</v>
      </c>
      <c r="I843" s="118"/>
      <c r="J843" s="117">
        <v>6052</v>
      </c>
      <c r="K843" s="117">
        <v>909</v>
      </c>
      <c r="L843" s="117">
        <v>776</v>
      </c>
      <c r="M843" s="117">
        <v>638</v>
      </c>
      <c r="N843" s="117">
        <v>394</v>
      </c>
      <c r="O843" s="117">
        <v>671</v>
      </c>
      <c r="P843" s="118"/>
    </row>
    <row r="844" spans="1:16" s="1" customFormat="1" x14ac:dyDescent="0.25">
      <c r="A844" s="14"/>
      <c r="B844" s="151" t="s">
        <v>3</v>
      </c>
      <c r="C844" s="109"/>
      <c r="D844" s="109"/>
      <c r="E844" s="109"/>
      <c r="F844" s="109"/>
      <c r="G844" s="109"/>
      <c r="H844" s="109"/>
      <c r="I844" s="109"/>
      <c r="J844" s="109"/>
      <c r="K844" s="109"/>
      <c r="L844" s="109"/>
      <c r="M844" s="109"/>
      <c r="N844" s="109"/>
      <c r="O844" s="109"/>
      <c r="P844" s="109"/>
    </row>
    <row r="845" spans="1:16" s="1" customFormat="1" x14ac:dyDescent="0.25">
      <c r="A845" s="14"/>
      <c r="B845" s="110" t="s">
        <v>90</v>
      </c>
      <c r="C845" s="110"/>
      <c r="D845" s="110"/>
      <c r="E845" s="110"/>
      <c r="F845" s="110"/>
      <c r="G845" s="110"/>
      <c r="H845" s="110"/>
      <c r="I845" s="110"/>
      <c r="J845" s="110"/>
      <c r="K845" s="110"/>
      <c r="L845" s="110"/>
      <c r="M845" s="110"/>
      <c r="N845" s="110"/>
      <c r="O845" s="110"/>
      <c r="P845" s="110"/>
    </row>
    <row r="846" spans="1:16" s="1" customFormat="1" x14ac:dyDescent="0.25">
      <c r="A846" s="14"/>
      <c r="B846" s="113">
        <v>2023</v>
      </c>
      <c r="C846" s="114">
        <v>15546</v>
      </c>
      <c r="D846" s="114">
        <v>5919</v>
      </c>
      <c r="E846" s="120"/>
      <c r="F846" s="121"/>
      <c r="G846" s="120"/>
      <c r="H846" s="114">
        <v>3680</v>
      </c>
      <c r="I846" s="118" t="s">
        <v>307</v>
      </c>
      <c r="J846" s="114">
        <v>131</v>
      </c>
      <c r="K846" s="114">
        <v>38</v>
      </c>
      <c r="L846" s="120"/>
      <c r="M846" s="121"/>
      <c r="N846" s="120"/>
      <c r="O846" s="117" t="s">
        <v>159</v>
      </c>
      <c r="P846" s="115"/>
    </row>
    <row r="847" spans="1:16" s="1" customFormat="1" x14ac:dyDescent="0.25">
      <c r="A847" s="14"/>
      <c r="B847" s="116">
        <v>2022</v>
      </c>
      <c r="C847" s="117">
        <v>12548</v>
      </c>
      <c r="D847" s="117">
        <v>5037</v>
      </c>
      <c r="E847" s="117">
        <v>3616</v>
      </c>
      <c r="F847" s="122"/>
      <c r="G847" s="123"/>
      <c r="H847" s="117">
        <v>2946</v>
      </c>
      <c r="I847" s="118" t="s">
        <v>306</v>
      </c>
      <c r="J847" s="117">
        <v>121</v>
      </c>
      <c r="K847" s="117">
        <v>39</v>
      </c>
      <c r="L847" s="117">
        <v>25</v>
      </c>
      <c r="M847" s="122"/>
      <c r="N847" s="123"/>
      <c r="O847" s="117">
        <v>33</v>
      </c>
      <c r="P847" s="118" t="s">
        <v>306</v>
      </c>
    </row>
    <row r="848" spans="1:16" s="1" customFormat="1" x14ac:dyDescent="0.25">
      <c r="A848" s="14"/>
      <c r="B848" s="116">
        <v>2021</v>
      </c>
      <c r="C848" s="117">
        <v>9449</v>
      </c>
      <c r="D848" s="117">
        <v>3423</v>
      </c>
      <c r="E848" s="117">
        <v>2305</v>
      </c>
      <c r="F848" s="117">
        <v>1408</v>
      </c>
      <c r="G848" s="123"/>
      <c r="H848" s="117">
        <v>1999</v>
      </c>
      <c r="I848" s="118"/>
      <c r="J848" s="117">
        <v>105</v>
      </c>
      <c r="K848" s="117">
        <v>22</v>
      </c>
      <c r="L848" s="117">
        <v>13</v>
      </c>
      <c r="M848" s="117">
        <v>6</v>
      </c>
      <c r="N848" s="123"/>
      <c r="O848" s="117">
        <v>26</v>
      </c>
      <c r="P848" s="118"/>
    </row>
    <row r="849" spans="1:16" s="1" customFormat="1" x14ac:dyDescent="0.25">
      <c r="A849" s="14"/>
      <c r="B849" s="116">
        <v>2020</v>
      </c>
      <c r="C849" s="117">
        <v>7505</v>
      </c>
      <c r="D849" s="117">
        <v>1670</v>
      </c>
      <c r="E849" s="117">
        <v>1181</v>
      </c>
      <c r="F849" s="117">
        <v>816</v>
      </c>
      <c r="G849" s="123"/>
      <c r="H849" s="117">
        <v>1543</v>
      </c>
      <c r="I849" s="118"/>
      <c r="J849" s="117">
        <v>198</v>
      </c>
      <c r="K849" s="117">
        <v>33</v>
      </c>
      <c r="L849" s="117">
        <v>11</v>
      </c>
      <c r="M849" s="117">
        <v>8</v>
      </c>
      <c r="N849" s="123"/>
      <c r="O849" s="117">
        <v>109</v>
      </c>
      <c r="P849" s="118"/>
    </row>
    <row r="850" spans="1:16" s="1" customFormat="1" x14ac:dyDescent="0.25">
      <c r="A850" s="14"/>
      <c r="B850" s="116">
        <v>2019</v>
      </c>
      <c r="C850" s="117">
        <v>7776</v>
      </c>
      <c r="D850" s="117">
        <v>2236</v>
      </c>
      <c r="E850" s="119">
        <v>1447</v>
      </c>
      <c r="F850" s="117">
        <v>879</v>
      </c>
      <c r="G850" s="123"/>
      <c r="H850" s="117">
        <v>1834</v>
      </c>
      <c r="I850" s="118"/>
      <c r="J850" s="117">
        <v>234</v>
      </c>
      <c r="K850" s="117">
        <v>51</v>
      </c>
      <c r="L850" s="117">
        <v>36</v>
      </c>
      <c r="M850" s="117">
        <v>8</v>
      </c>
      <c r="N850" s="123"/>
      <c r="O850" s="117">
        <v>67</v>
      </c>
      <c r="P850" s="118"/>
    </row>
    <row r="851" spans="1:16" s="1" customFormat="1" x14ac:dyDescent="0.25">
      <c r="A851" s="14"/>
      <c r="B851" s="116">
        <v>2018</v>
      </c>
      <c r="C851" s="117">
        <v>7150</v>
      </c>
      <c r="D851" s="117">
        <v>1975</v>
      </c>
      <c r="E851" s="117">
        <v>1360</v>
      </c>
      <c r="F851" s="119">
        <v>804</v>
      </c>
      <c r="G851" s="117">
        <v>392</v>
      </c>
      <c r="H851" s="117">
        <v>1623</v>
      </c>
      <c r="I851" s="118"/>
      <c r="J851" s="117">
        <v>240</v>
      </c>
      <c r="K851" s="117">
        <v>52</v>
      </c>
      <c r="L851" s="117">
        <v>36</v>
      </c>
      <c r="M851" s="119">
        <v>20</v>
      </c>
      <c r="N851" s="117">
        <v>5</v>
      </c>
      <c r="O851" s="117">
        <v>59</v>
      </c>
      <c r="P851" s="118"/>
    </row>
    <row r="852" spans="1:16" s="1" customFormat="1" x14ac:dyDescent="0.25">
      <c r="A852" s="14"/>
      <c r="B852" s="116">
        <v>2017</v>
      </c>
      <c r="C852" s="117">
        <v>6819</v>
      </c>
      <c r="D852" s="117">
        <v>1770</v>
      </c>
      <c r="E852" s="117">
        <v>1126</v>
      </c>
      <c r="F852" s="119">
        <v>668</v>
      </c>
      <c r="G852" s="117">
        <v>330</v>
      </c>
      <c r="H852" s="117">
        <v>1469</v>
      </c>
      <c r="I852" s="118"/>
      <c r="J852" s="117">
        <v>241</v>
      </c>
      <c r="K852" s="117">
        <v>56</v>
      </c>
      <c r="L852" s="117">
        <v>41</v>
      </c>
      <c r="M852" s="119">
        <v>29</v>
      </c>
      <c r="N852" s="117">
        <v>9</v>
      </c>
      <c r="O852" s="117">
        <v>52</v>
      </c>
      <c r="P852" s="118"/>
    </row>
    <row r="853" spans="1:16" s="1" customFormat="1" x14ac:dyDescent="0.25">
      <c r="A853" s="14"/>
      <c r="B853" s="116">
        <v>2016</v>
      </c>
      <c r="C853" s="117">
        <v>6142</v>
      </c>
      <c r="D853" s="117">
        <v>1570</v>
      </c>
      <c r="E853" s="117">
        <v>1032</v>
      </c>
      <c r="F853" s="119">
        <v>673</v>
      </c>
      <c r="G853" s="117">
        <v>333</v>
      </c>
      <c r="H853" s="117">
        <v>1256</v>
      </c>
      <c r="I853" s="118"/>
      <c r="J853" s="117">
        <v>226</v>
      </c>
      <c r="K853" s="117">
        <v>58</v>
      </c>
      <c r="L853" s="117">
        <v>45</v>
      </c>
      <c r="M853" s="119">
        <v>30</v>
      </c>
      <c r="N853" s="117">
        <v>11</v>
      </c>
      <c r="O853" s="117">
        <v>38</v>
      </c>
      <c r="P853" s="118"/>
    </row>
    <row r="854" spans="1:16" s="1" customFormat="1" x14ac:dyDescent="0.25">
      <c r="A854" s="14"/>
      <c r="B854" s="116">
        <v>2015</v>
      </c>
      <c r="C854" s="117">
        <v>5753</v>
      </c>
      <c r="D854" s="117">
        <v>1399</v>
      </c>
      <c r="E854" s="117">
        <v>881</v>
      </c>
      <c r="F854" s="117">
        <v>614</v>
      </c>
      <c r="G854" s="117">
        <v>284</v>
      </c>
      <c r="H854" s="117">
        <v>1212</v>
      </c>
      <c r="I854" s="118"/>
      <c r="J854" s="117">
        <v>212</v>
      </c>
      <c r="K854" s="117">
        <v>35</v>
      </c>
      <c r="L854" s="117">
        <v>21</v>
      </c>
      <c r="M854" s="119">
        <v>13</v>
      </c>
      <c r="N854" s="117">
        <v>4</v>
      </c>
      <c r="O854" s="117">
        <v>42</v>
      </c>
      <c r="P854" s="118"/>
    </row>
    <row r="855" spans="1:16" s="1" customFormat="1" x14ac:dyDescent="0.25">
      <c r="A855" s="14"/>
      <c r="B855" s="116">
        <v>2014</v>
      </c>
      <c r="C855" s="117">
        <v>5479</v>
      </c>
      <c r="D855" s="117">
        <v>1273</v>
      </c>
      <c r="E855" s="117">
        <v>779</v>
      </c>
      <c r="F855" s="117">
        <v>515</v>
      </c>
      <c r="G855" s="117">
        <v>241</v>
      </c>
      <c r="H855" s="117">
        <v>1202</v>
      </c>
      <c r="I855" s="118"/>
      <c r="J855" s="117">
        <v>226</v>
      </c>
      <c r="K855" s="117">
        <v>51</v>
      </c>
      <c r="L855" s="117">
        <v>38</v>
      </c>
      <c r="M855" s="119">
        <v>27</v>
      </c>
      <c r="N855" s="117">
        <v>9</v>
      </c>
      <c r="O855" s="117">
        <v>53</v>
      </c>
      <c r="P855" s="118"/>
    </row>
    <row r="856" spans="1:16" s="1" customFormat="1" x14ac:dyDescent="0.25">
      <c r="A856" s="28"/>
      <c r="B856" s="116">
        <v>2013</v>
      </c>
      <c r="C856" s="117">
        <v>5494</v>
      </c>
      <c r="D856" s="117">
        <v>1117</v>
      </c>
      <c r="E856" s="117">
        <v>689</v>
      </c>
      <c r="F856" s="117">
        <v>475</v>
      </c>
      <c r="G856" s="117">
        <v>231</v>
      </c>
      <c r="H856" s="117">
        <v>1235</v>
      </c>
      <c r="I856" s="118"/>
      <c r="J856" s="117">
        <v>228</v>
      </c>
      <c r="K856" s="117">
        <v>49</v>
      </c>
      <c r="L856" s="117">
        <v>35</v>
      </c>
      <c r="M856" s="117">
        <v>20</v>
      </c>
      <c r="N856" s="117">
        <v>10</v>
      </c>
      <c r="O856" s="117">
        <v>59</v>
      </c>
      <c r="P856" s="118"/>
    </row>
    <row r="857" spans="1:16" s="1" customFormat="1" x14ac:dyDescent="0.25">
      <c r="A857" s="14"/>
      <c r="B857" s="116">
        <v>2012</v>
      </c>
      <c r="C857" s="117">
        <v>5748</v>
      </c>
      <c r="D857" s="117">
        <v>1182</v>
      </c>
      <c r="E857" s="117">
        <v>696</v>
      </c>
      <c r="F857" s="117">
        <v>451</v>
      </c>
      <c r="G857" s="117">
        <v>205</v>
      </c>
      <c r="H857" s="117">
        <v>1385</v>
      </c>
      <c r="I857" s="118"/>
      <c r="J857" s="117">
        <v>239</v>
      </c>
      <c r="K857" s="117">
        <v>38</v>
      </c>
      <c r="L857" s="117">
        <v>26</v>
      </c>
      <c r="M857" s="117">
        <v>16</v>
      </c>
      <c r="N857" s="117">
        <v>7</v>
      </c>
      <c r="O857" s="117">
        <v>59</v>
      </c>
      <c r="P857" s="118"/>
    </row>
    <row r="858" spans="1:16" s="1" customFormat="1" x14ac:dyDescent="0.25">
      <c r="A858" s="14"/>
      <c r="B858" s="116">
        <v>2011</v>
      </c>
      <c r="C858" s="117">
        <v>6226</v>
      </c>
      <c r="D858" s="117">
        <v>1210</v>
      </c>
      <c r="E858" s="117">
        <v>691</v>
      </c>
      <c r="F858" s="117">
        <v>444</v>
      </c>
      <c r="G858" s="117">
        <v>192</v>
      </c>
      <c r="H858" s="117">
        <v>1679</v>
      </c>
      <c r="I858" s="118"/>
      <c r="J858" s="117">
        <v>295</v>
      </c>
      <c r="K858" s="117">
        <v>44</v>
      </c>
      <c r="L858" s="117">
        <v>26</v>
      </c>
      <c r="M858" s="117">
        <v>18</v>
      </c>
      <c r="N858" s="117">
        <v>4</v>
      </c>
      <c r="O858" s="117">
        <v>93</v>
      </c>
      <c r="P858" s="118"/>
    </row>
    <row r="859" spans="1:16" s="1" customFormat="1" x14ac:dyDescent="0.25">
      <c r="A859" s="14"/>
      <c r="B859" s="116">
        <v>2010</v>
      </c>
      <c r="C859" s="117">
        <v>6691</v>
      </c>
      <c r="D859" s="117">
        <v>1138</v>
      </c>
      <c r="E859" s="117">
        <v>681</v>
      </c>
      <c r="F859" s="117">
        <v>381</v>
      </c>
      <c r="G859" s="117">
        <v>143</v>
      </c>
      <c r="H859" s="117">
        <v>1687</v>
      </c>
      <c r="I859" s="118"/>
      <c r="J859" s="117">
        <v>326</v>
      </c>
      <c r="K859" s="117">
        <v>77</v>
      </c>
      <c r="L859" s="117">
        <v>54</v>
      </c>
      <c r="M859" s="117">
        <v>29</v>
      </c>
      <c r="N859" s="117">
        <v>12</v>
      </c>
      <c r="O859" s="117">
        <v>82</v>
      </c>
      <c r="P859" s="118"/>
    </row>
    <row r="860" spans="1:16" s="1" customFormat="1" x14ac:dyDescent="0.25">
      <c r="A860" s="14"/>
      <c r="B860" s="116">
        <v>2009</v>
      </c>
      <c r="C860" s="117">
        <v>7392</v>
      </c>
      <c r="D860" s="117">
        <v>1144</v>
      </c>
      <c r="E860" s="117">
        <v>661</v>
      </c>
      <c r="F860" s="117">
        <v>422</v>
      </c>
      <c r="G860" s="117">
        <v>162</v>
      </c>
      <c r="H860" s="117">
        <v>1885</v>
      </c>
      <c r="I860" s="118"/>
      <c r="J860" s="117">
        <v>305</v>
      </c>
      <c r="K860" s="117">
        <v>62</v>
      </c>
      <c r="L860" s="117">
        <v>38</v>
      </c>
      <c r="M860" s="117">
        <v>21</v>
      </c>
      <c r="N860" s="117">
        <v>6</v>
      </c>
      <c r="O860" s="117">
        <v>79</v>
      </c>
      <c r="P860" s="118"/>
    </row>
    <row r="861" spans="1:16" s="1" customFormat="1" x14ac:dyDescent="0.25">
      <c r="A861" s="14"/>
      <c r="B861" s="116">
        <v>2008</v>
      </c>
      <c r="C861" s="117">
        <v>8376</v>
      </c>
      <c r="D861" s="117">
        <v>1637</v>
      </c>
      <c r="E861" s="117">
        <v>1020</v>
      </c>
      <c r="F861" s="117">
        <v>591</v>
      </c>
      <c r="G861" s="117">
        <v>236</v>
      </c>
      <c r="H861" s="117">
        <v>2095</v>
      </c>
      <c r="I861" s="118"/>
      <c r="J861" s="117">
        <v>346</v>
      </c>
      <c r="K861" s="117">
        <v>83</v>
      </c>
      <c r="L861" s="117">
        <v>32</v>
      </c>
      <c r="M861" s="117">
        <v>20</v>
      </c>
      <c r="N861" s="117">
        <v>10</v>
      </c>
      <c r="O861" s="117">
        <v>94</v>
      </c>
      <c r="P861" s="118"/>
    </row>
    <row r="862" spans="1:16" s="1" customFormat="1" x14ac:dyDescent="0.25">
      <c r="A862" s="14"/>
      <c r="B862" s="110" t="s">
        <v>91</v>
      </c>
      <c r="C862" s="110"/>
      <c r="D862" s="110"/>
      <c r="E862" s="110"/>
      <c r="F862" s="110"/>
      <c r="G862" s="110"/>
      <c r="H862" s="110"/>
      <c r="I862" s="110"/>
      <c r="J862" s="110"/>
      <c r="K862" s="110"/>
      <c r="L862" s="110"/>
      <c r="M862" s="110"/>
      <c r="N862" s="110"/>
      <c r="O862" s="110"/>
      <c r="P862" s="110"/>
    </row>
    <row r="863" spans="1:16" s="1" customFormat="1" x14ac:dyDescent="0.25">
      <c r="A863" s="14"/>
      <c r="B863" s="113">
        <v>2023</v>
      </c>
      <c r="C863" s="114">
        <v>18362</v>
      </c>
      <c r="D863" s="114">
        <v>2499</v>
      </c>
      <c r="E863" s="120"/>
      <c r="F863" s="121"/>
      <c r="G863" s="120"/>
      <c r="H863" s="114">
        <v>722</v>
      </c>
      <c r="I863" s="118" t="s">
        <v>307</v>
      </c>
      <c r="J863" s="114">
        <v>14219</v>
      </c>
      <c r="K863" s="114">
        <v>2112</v>
      </c>
      <c r="L863" s="120"/>
      <c r="M863" s="121"/>
      <c r="N863" s="120"/>
      <c r="O863" s="117" t="s">
        <v>159</v>
      </c>
      <c r="P863" s="115"/>
    </row>
    <row r="864" spans="1:16" s="1" customFormat="1" x14ac:dyDescent="0.25">
      <c r="A864" s="14"/>
      <c r="B864" s="116">
        <v>2022</v>
      </c>
      <c r="C864" s="117">
        <v>16768</v>
      </c>
      <c r="D864" s="117">
        <v>2491</v>
      </c>
      <c r="E864" s="117">
        <v>2345</v>
      </c>
      <c r="F864" s="122"/>
      <c r="G864" s="123"/>
      <c r="H864" s="117">
        <v>992</v>
      </c>
      <c r="I864" s="118" t="s">
        <v>306</v>
      </c>
      <c r="J864" s="117">
        <v>12988</v>
      </c>
      <c r="K864" s="117">
        <v>2132</v>
      </c>
      <c r="L864" s="117">
        <v>1937</v>
      </c>
      <c r="M864" s="122"/>
      <c r="N864" s="123"/>
      <c r="O864" s="117">
        <v>984</v>
      </c>
      <c r="P864" s="118" t="s">
        <v>306</v>
      </c>
    </row>
    <row r="865" spans="1:16" s="1" customFormat="1" x14ac:dyDescent="0.25">
      <c r="A865" s="14"/>
      <c r="B865" s="116">
        <v>2021</v>
      </c>
      <c r="C865" s="117">
        <v>15146</v>
      </c>
      <c r="D865" s="117">
        <v>2102</v>
      </c>
      <c r="E865" s="117">
        <v>1973</v>
      </c>
      <c r="F865" s="117">
        <v>1770</v>
      </c>
      <c r="G865" s="123"/>
      <c r="H865" s="117">
        <v>780</v>
      </c>
      <c r="I865" s="118"/>
      <c r="J865" s="117">
        <v>11664</v>
      </c>
      <c r="K865" s="117">
        <v>1749</v>
      </c>
      <c r="L865" s="117">
        <v>1590</v>
      </c>
      <c r="M865" s="117">
        <v>1382</v>
      </c>
      <c r="N865" s="123"/>
      <c r="O865" s="117">
        <v>746</v>
      </c>
      <c r="P865" s="118"/>
    </row>
    <row r="866" spans="1:16" s="1" customFormat="1" x14ac:dyDescent="0.25">
      <c r="A866" s="14"/>
      <c r="B866" s="116">
        <v>2020</v>
      </c>
      <c r="C866" s="117">
        <v>13807</v>
      </c>
      <c r="D866" s="117">
        <v>1662</v>
      </c>
      <c r="E866" s="117">
        <v>1567</v>
      </c>
      <c r="F866" s="117">
        <v>1420</v>
      </c>
      <c r="G866" s="123"/>
      <c r="H866" s="117">
        <v>791</v>
      </c>
      <c r="I866" s="118"/>
      <c r="J866" s="117">
        <v>10592</v>
      </c>
      <c r="K866" s="117">
        <v>1328</v>
      </c>
      <c r="L866" s="117">
        <v>1221</v>
      </c>
      <c r="M866" s="117">
        <v>1078</v>
      </c>
      <c r="N866" s="123"/>
      <c r="O866" s="117">
        <v>715</v>
      </c>
      <c r="P866" s="118"/>
    </row>
    <row r="867" spans="1:16" s="1" customFormat="1" x14ac:dyDescent="0.25">
      <c r="A867" s="14"/>
      <c r="B867" s="116">
        <v>2019</v>
      </c>
      <c r="C867" s="117">
        <v>13228</v>
      </c>
      <c r="D867" s="117">
        <v>1980</v>
      </c>
      <c r="E867" s="119">
        <v>1833</v>
      </c>
      <c r="F867" s="117">
        <v>1649</v>
      </c>
      <c r="G867" s="123"/>
      <c r="H867" s="117">
        <v>931</v>
      </c>
      <c r="I867" s="118"/>
      <c r="J867" s="117">
        <v>10218</v>
      </c>
      <c r="K867" s="117">
        <v>1624</v>
      </c>
      <c r="L867" s="117">
        <v>1486</v>
      </c>
      <c r="M867" s="117">
        <v>1308</v>
      </c>
      <c r="N867" s="123"/>
      <c r="O867" s="117">
        <v>829</v>
      </c>
      <c r="P867" s="118"/>
    </row>
    <row r="868" spans="1:16" s="1" customFormat="1" x14ac:dyDescent="0.25">
      <c r="A868" s="14"/>
      <c r="B868" s="116">
        <v>2018</v>
      </c>
      <c r="C868" s="117">
        <v>11966</v>
      </c>
      <c r="D868" s="117">
        <v>1752</v>
      </c>
      <c r="E868" s="117">
        <v>1621</v>
      </c>
      <c r="F868" s="119">
        <v>1426</v>
      </c>
      <c r="G868" s="117">
        <v>1120</v>
      </c>
      <c r="H868" s="117">
        <v>771</v>
      </c>
      <c r="I868" s="118"/>
      <c r="J868" s="117">
        <v>9256</v>
      </c>
      <c r="K868" s="117">
        <v>1456</v>
      </c>
      <c r="L868" s="117">
        <v>1332</v>
      </c>
      <c r="M868" s="119">
        <v>1125</v>
      </c>
      <c r="N868" s="117">
        <v>850</v>
      </c>
      <c r="O868" s="117">
        <v>707</v>
      </c>
      <c r="P868" s="118"/>
    </row>
    <row r="869" spans="1:16" s="1" customFormat="1" x14ac:dyDescent="0.25">
      <c r="A869" s="14"/>
      <c r="B869" s="116">
        <v>2017</v>
      </c>
      <c r="C869" s="117">
        <v>11018</v>
      </c>
      <c r="D869" s="117">
        <v>1493</v>
      </c>
      <c r="E869" s="117">
        <v>1388</v>
      </c>
      <c r="F869" s="119">
        <v>1218</v>
      </c>
      <c r="G869" s="117">
        <v>937</v>
      </c>
      <c r="H869" s="117">
        <v>748</v>
      </c>
      <c r="I869" s="118"/>
      <c r="J869" s="117">
        <v>8540</v>
      </c>
      <c r="K869" s="117">
        <v>1204</v>
      </c>
      <c r="L869" s="117">
        <v>1083</v>
      </c>
      <c r="M869" s="119">
        <v>934</v>
      </c>
      <c r="N869" s="117">
        <v>679</v>
      </c>
      <c r="O869" s="117">
        <v>696</v>
      </c>
      <c r="P869" s="118"/>
    </row>
    <row r="870" spans="1:16" s="1" customFormat="1" x14ac:dyDescent="0.25">
      <c r="A870" s="14"/>
      <c r="B870" s="116">
        <v>2016</v>
      </c>
      <c r="C870" s="117">
        <v>10311</v>
      </c>
      <c r="D870" s="117">
        <v>1280</v>
      </c>
      <c r="E870" s="117">
        <v>1178</v>
      </c>
      <c r="F870" s="119">
        <v>1052</v>
      </c>
      <c r="G870" s="117">
        <v>810</v>
      </c>
      <c r="H870" s="117">
        <v>786</v>
      </c>
      <c r="I870" s="118"/>
      <c r="J870" s="117">
        <v>8044</v>
      </c>
      <c r="K870" s="117">
        <v>1103</v>
      </c>
      <c r="L870" s="117">
        <v>983</v>
      </c>
      <c r="M870" s="119">
        <v>848</v>
      </c>
      <c r="N870" s="117">
        <v>617</v>
      </c>
      <c r="O870" s="117">
        <v>717</v>
      </c>
      <c r="P870" s="118"/>
    </row>
    <row r="871" spans="1:16" s="1" customFormat="1" x14ac:dyDescent="0.25">
      <c r="A871" s="14"/>
      <c r="B871" s="116">
        <v>2015</v>
      </c>
      <c r="C871" s="117">
        <v>9847</v>
      </c>
      <c r="D871" s="117">
        <v>1295</v>
      </c>
      <c r="E871" s="117">
        <v>1198</v>
      </c>
      <c r="F871" s="117">
        <v>1043</v>
      </c>
      <c r="G871" s="117">
        <v>778</v>
      </c>
      <c r="H871" s="117">
        <v>809</v>
      </c>
      <c r="I871" s="118"/>
      <c r="J871" s="117">
        <v>7657</v>
      </c>
      <c r="K871" s="117">
        <v>1104</v>
      </c>
      <c r="L871" s="117">
        <v>999</v>
      </c>
      <c r="M871" s="119">
        <v>838</v>
      </c>
      <c r="N871" s="117">
        <v>578</v>
      </c>
      <c r="O871" s="117">
        <v>695</v>
      </c>
      <c r="P871" s="118"/>
    </row>
    <row r="872" spans="1:16" s="1" customFormat="1" x14ac:dyDescent="0.25">
      <c r="A872" s="14"/>
      <c r="B872" s="116">
        <v>2014</v>
      </c>
      <c r="C872" s="117">
        <v>9355</v>
      </c>
      <c r="D872" s="117">
        <v>1178</v>
      </c>
      <c r="E872" s="117">
        <v>1094</v>
      </c>
      <c r="F872" s="117">
        <v>954</v>
      </c>
      <c r="G872" s="117">
        <v>691</v>
      </c>
      <c r="H872" s="117">
        <v>783</v>
      </c>
      <c r="I872" s="118"/>
      <c r="J872" s="117">
        <v>7248</v>
      </c>
      <c r="K872" s="117">
        <v>1057</v>
      </c>
      <c r="L872" s="117">
        <v>971</v>
      </c>
      <c r="M872" s="119">
        <v>807</v>
      </c>
      <c r="N872" s="117">
        <v>544</v>
      </c>
      <c r="O872" s="117">
        <v>681</v>
      </c>
      <c r="P872" s="118"/>
    </row>
    <row r="873" spans="1:16" s="1" customFormat="1" x14ac:dyDescent="0.25">
      <c r="A873" s="28"/>
      <c r="B873" s="116">
        <v>2013</v>
      </c>
      <c r="C873" s="117">
        <v>9013</v>
      </c>
      <c r="D873" s="117">
        <v>1245</v>
      </c>
      <c r="E873" s="117">
        <v>1154</v>
      </c>
      <c r="F873" s="117">
        <v>1006</v>
      </c>
      <c r="G873" s="117">
        <v>723</v>
      </c>
      <c r="H873" s="117">
        <v>788</v>
      </c>
      <c r="I873" s="118"/>
      <c r="J873" s="117">
        <v>6826</v>
      </c>
      <c r="K873" s="117">
        <v>1027</v>
      </c>
      <c r="L873" s="117">
        <v>950</v>
      </c>
      <c r="M873" s="117">
        <v>814</v>
      </c>
      <c r="N873" s="117">
        <v>553</v>
      </c>
      <c r="O873" s="117">
        <v>612</v>
      </c>
      <c r="P873" s="118"/>
    </row>
    <row r="874" spans="1:16" s="1" customFormat="1" x14ac:dyDescent="0.25">
      <c r="A874" s="14"/>
      <c r="B874" s="116">
        <v>2012</v>
      </c>
      <c r="C874" s="117">
        <v>8580</v>
      </c>
      <c r="D874" s="117">
        <v>1101</v>
      </c>
      <c r="E874" s="117">
        <v>1015</v>
      </c>
      <c r="F874" s="117">
        <v>862</v>
      </c>
      <c r="G874" s="117">
        <v>597</v>
      </c>
      <c r="H874" s="117">
        <v>801</v>
      </c>
      <c r="I874" s="118"/>
      <c r="J874" s="117">
        <v>6484</v>
      </c>
      <c r="K874" s="117">
        <v>868</v>
      </c>
      <c r="L874" s="117">
        <v>779</v>
      </c>
      <c r="M874" s="117">
        <v>650</v>
      </c>
      <c r="N874" s="117">
        <v>447</v>
      </c>
      <c r="O874" s="117">
        <v>666</v>
      </c>
      <c r="P874" s="118"/>
    </row>
    <row r="875" spans="1:16" s="1" customFormat="1" x14ac:dyDescent="0.25">
      <c r="A875" s="14"/>
      <c r="B875" s="116">
        <v>2011</v>
      </c>
      <c r="C875" s="117">
        <v>8236</v>
      </c>
      <c r="D875" s="117">
        <v>1241</v>
      </c>
      <c r="E875" s="117">
        <v>1161</v>
      </c>
      <c r="F875" s="117">
        <v>1001</v>
      </c>
      <c r="G875" s="117">
        <v>680</v>
      </c>
      <c r="H875" s="117">
        <v>732</v>
      </c>
      <c r="I875" s="118"/>
      <c r="J875" s="117">
        <v>6328</v>
      </c>
      <c r="K875" s="117">
        <v>986</v>
      </c>
      <c r="L875" s="117">
        <v>887</v>
      </c>
      <c r="M875" s="117">
        <v>751</v>
      </c>
      <c r="N875" s="117">
        <v>498</v>
      </c>
      <c r="O875" s="117">
        <v>690</v>
      </c>
      <c r="P875" s="118"/>
    </row>
    <row r="876" spans="1:16" s="1" customFormat="1" x14ac:dyDescent="0.25">
      <c r="A876" s="14"/>
      <c r="B876" s="116">
        <v>2010</v>
      </c>
      <c r="C876" s="117">
        <v>7681</v>
      </c>
      <c r="D876" s="117">
        <v>860</v>
      </c>
      <c r="E876" s="117">
        <v>809</v>
      </c>
      <c r="F876" s="117">
        <v>704</v>
      </c>
      <c r="G876" s="117">
        <v>464</v>
      </c>
      <c r="H876" s="117">
        <v>693</v>
      </c>
      <c r="I876" s="118"/>
      <c r="J876" s="117">
        <v>5965</v>
      </c>
      <c r="K876" s="117">
        <v>746</v>
      </c>
      <c r="L876" s="117">
        <v>665</v>
      </c>
      <c r="M876" s="117">
        <v>557</v>
      </c>
      <c r="N876" s="117">
        <v>352</v>
      </c>
      <c r="O876" s="117">
        <v>622</v>
      </c>
      <c r="P876" s="118"/>
    </row>
    <row r="877" spans="1:16" s="1" customFormat="1" x14ac:dyDescent="0.25">
      <c r="A877" s="14"/>
      <c r="B877" s="116">
        <v>2009</v>
      </c>
      <c r="C877" s="117">
        <v>7576</v>
      </c>
      <c r="D877" s="117">
        <v>873</v>
      </c>
      <c r="E877" s="117">
        <v>814</v>
      </c>
      <c r="F877" s="117">
        <v>692</v>
      </c>
      <c r="G877" s="117">
        <v>468</v>
      </c>
      <c r="H877" s="117">
        <v>715</v>
      </c>
      <c r="I877" s="118"/>
      <c r="J877" s="117">
        <v>5806</v>
      </c>
      <c r="K877" s="117">
        <v>718</v>
      </c>
      <c r="L877" s="117">
        <v>659</v>
      </c>
      <c r="M877" s="117">
        <v>551</v>
      </c>
      <c r="N877" s="117">
        <v>353</v>
      </c>
      <c r="O877" s="117">
        <v>585</v>
      </c>
      <c r="P877" s="118"/>
    </row>
    <row r="878" spans="1:16" s="1" customFormat="1" x14ac:dyDescent="0.25">
      <c r="A878" s="14"/>
      <c r="B878" s="116">
        <v>2008</v>
      </c>
      <c r="C878" s="117">
        <v>7424</v>
      </c>
      <c r="D878" s="117">
        <v>1022</v>
      </c>
      <c r="E878" s="117">
        <v>953</v>
      </c>
      <c r="F878" s="117">
        <v>829</v>
      </c>
      <c r="G878" s="117">
        <v>528</v>
      </c>
      <c r="H878" s="117">
        <v>699</v>
      </c>
      <c r="I878" s="118"/>
      <c r="J878" s="117">
        <v>5706</v>
      </c>
      <c r="K878" s="117">
        <v>826</v>
      </c>
      <c r="L878" s="117">
        <v>744</v>
      </c>
      <c r="M878" s="117">
        <v>618</v>
      </c>
      <c r="N878" s="117">
        <v>384</v>
      </c>
      <c r="O878" s="117">
        <v>577</v>
      </c>
      <c r="P878" s="118"/>
    </row>
    <row r="879" spans="1:16" s="1" customFormat="1" x14ac:dyDescent="0.25">
      <c r="A879" s="14"/>
      <c r="B879" s="151" t="s">
        <v>30</v>
      </c>
      <c r="C879" s="109"/>
      <c r="D879" s="109"/>
      <c r="E879" s="109"/>
      <c r="F879" s="109"/>
      <c r="G879" s="109"/>
      <c r="H879" s="109"/>
      <c r="I879" s="109"/>
      <c r="J879" s="109"/>
      <c r="K879" s="109"/>
      <c r="L879" s="109"/>
      <c r="M879" s="109"/>
      <c r="N879" s="109"/>
      <c r="O879" s="109"/>
      <c r="P879" s="109"/>
    </row>
    <row r="880" spans="1:16" s="1" customFormat="1" x14ac:dyDescent="0.25">
      <c r="A880" s="14"/>
      <c r="B880" s="110" t="s">
        <v>92</v>
      </c>
      <c r="C880" s="110"/>
      <c r="D880" s="110"/>
      <c r="E880" s="110"/>
      <c r="F880" s="110"/>
      <c r="G880" s="110"/>
      <c r="H880" s="110"/>
      <c r="I880" s="110"/>
      <c r="J880" s="110"/>
      <c r="K880" s="110"/>
      <c r="L880" s="110"/>
      <c r="M880" s="110"/>
      <c r="N880" s="110"/>
      <c r="O880" s="110"/>
      <c r="P880" s="110"/>
    </row>
    <row r="881" spans="1:16" s="1" customFormat="1" x14ac:dyDescent="0.25">
      <c r="A881" s="14"/>
      <c r="B881" s="113">
        <v>2023</v>
      </c>
      <c r="C881" s="114">
        <v>8737</v>
      </c>
      <c r="D881" s="114">
        <v>2249</v>
      </c>
      <c r="E881" s="120"/>
      <c r="F881" s="121"/>
      <c r="G881" s="120"/>
      <c r="H881" s="114">
        <v>1176</v>
      </c>
      <c r="I881" s="118" t="s">
        <v>307</v>
      </c>
      <c r="J881" s="114">
        <v>3582</v>
      </c>
      <c r="K881" s="114">
        <v>555</v>
      </c>
      <c r="L881" s="120"/>
      <c r="M881" s="121"/>
      <c r="N881" s="120"/>
      <c r="O881" s="117" t="s">
        <v>159</v>
      </c>
      <c r="P881" s="115"/>
    </row>
    <row r="882" spans="1:16" s="1" customFormat="1" x14ac:dyDescent="0.25">
      <c r="A882" s="14"/>
      <c r="B882" s="116">
        <v>2022</v>
      </c>
      <c r="C882" s="117">
        <v>7711</v>
      </c>
      <c r="D882" s="117">
        <v>2189</v>
      </c>
      <c r="E882" s="117">
        <v>1661</v>
      </c>
      <c r="F882" s="122"/>
      <c r="G882" s="123"/>
      <c r="H882" s="117">
        <v>1180</v>
      </c>
      <c r="I882" s="118" t="s">
        <v>306</v>
      </c>
      <c r="J882" s="117">
        <v>3276</v>
      </c>
      <c r="K882" s="117">
        <v>538</v>
      </c>
      <c r="L882" s="117">
        <v>481</v>
      </c>
      <c r="M882" s="122"/>
      <c r="N882" s="123"/>
      <c r="O882" s="117">
        <v>284</v>
      </c>
      <c r="P882" s="118" t="s">
        <v>306</v>
      </c>
    </row>
    <row r="883" spans="1:16" s="1" customFormat="1" x14ac:dyDescent="0.25">
      <c r="A883" s="14"/>
      <c r="B883" s="116">
        <v>2021</v>
      </c>
      <c r="C883" s="117">
        <v>6247</v>
      </c>
      <c r="D883" s="117">
        <v>1557</v>
      </c>
      <c r="E883" s="117">
        <v>1193</v>
      </c>
      <c r="F883" s="117">
        <v>844</v>
      </c>
      <c r="G883" s="123"/>
      <c r="H883" s="117">
        <v>740</v>
      </c>
      <c r="I883" s="118"/>
      <c r="J883" s="117">
        <v>2900</v>
      </c>
      <c r="K883" s="117">
        <v>446</v>
      </c>
      <c r="L883" s="117">
        <v>404</v>
      </c>
      <c r="M883" s="117">
        <v>345</v>
      </c>
      <c r="N883" s="123"/>
      <c r="O883" s="117">
        <v>179</v>
      </c>
      <c r="P883" s="118"/>
    </row>
    <row r="884" spans="1:16" s="1" customFormat="1" x14ac:dyDescent="0.25">
      <c r="A884" s="14"/>
      <c r="B884" s="110" t="s">
        <v>93</v>
      </c>
      <c r="C884" s="110"/>
      <c r="D884" s="110"/>
      <c r="E884" s="110"/>
      <c r="F884" s="110"/>
      <c r="G884" s="110"/>
      <c r="H884" s="110"/>
      <c r="I884" s="110"/>
      <c r="J884" s="110"/>
      <c r="K884" s="110"/>
      <c r="L884" s="110"/>
      <c r="M884" s="110"/>
      <c r="N884" s="110"/>
      <c r="O884" s="110"/>
      <c r="P884" s="110"/>
    </row>
    <row r="885" spans="1:16" s="1" customFormat="1" x14ac:dyDescent="0.25">
      <c r="A885" s="14"/>
      <c r="B885" s="113">
        <v>2023</v>
      </c>
      <c r="C885" s="114">
        <v>3550</v>
      </c>
      <c r="D885" s="114">
        <v>850</v>
      </c>
      <c r="E885" s="120"/>
      <c r="F885" s="121"/>
      <c r="G885" s="120"/>
      <c r="H885" s="114">
        <v>501</v>
      </c>
      <c r="I885" s="118" t="s">
        <v>307</v>
      </c>
      <c r="J885" s="114">
        <v>1372</v>
      </c>
      <c r="K885" s="114">
        <v>197</v>
      </c>
      <c r="L885" s="120"/>
      <c r="M885" s="121"/>
      <c r="N885" s="120"/>
      <c r="O885" s="117" t="s">
        <v>159</v>
      </c>
      <c r="P885" s="115"/>
    </row>
    <row r="886" spans="1:16" s="1" customFormat="1" x14ac:dyDescent="0.25">
      <c r="A886" s="14"/>
      <c r="B886" s="116">
        <v>2022</v>
      </c>
      <c r="C886" s="117">
        <v>3065</v>
      </c>
      <c r="D886" s="117">
        <v>705</v>
      </c>
      <c r="E886" s="117">
        <v>547</v>
      </c>
      <c r="F886" s="122"/>
      <c r="G886" s="123"/>
      <c r="H886" s="117">
        <v>383</v>
      </c>
      <c r="I886" s="118" t="s">
        <v>306</v>
      </c>
      <c r="J886" s="117">
        <v>1261</v>
      </c>
      <c r="K886" s="117">
        <v>196</v>
      </c>
      <c r="L886" s="117">
        <v>179</v>
      </c>
      <c r="M886" s="122"/>
      <c r="N886" s="123"/>
      <c r="O886" s="117">
        <v>97</v>
      </c>
      <c r="P886" s="118" t="s">
        <v>306</v>
      </c>
    </row>
    <row r="887" spans="1:16" s="1" customFormat="1" x14ac:dyDescent="0.25">
      <c r="A887" s="14"/>
      <c r="B887" s="116">
        <v>2021</v>
      </c>
      <c r="C887" s="117">
        <v>2674</v>
      </c>
      <c r="D887" s="117">
        <v>603</v>
      </c>
      <c r="E887" s="117">
        <v>480</v>
      </c>
      <c r="F887" s="117">
        <v>362</v>
      </c>
      <c r="G887" s="123"/>
      <c r="H887" s="117">
        <v>305</v>
      </c>
      <c r="I887" s="118"/>
      <c r="J887" s="117">
        <v>1139</v>
      </c>
      <c r="K887" s="117">
        <v>196</v>
      </c>
      <c r="L887" s="117">
        <v>180</v>
      </c>
      <c r="M887" s="117">
        <v>155</v>
      </c>
      <c r="N887" s="123"/>
      <c r="O887" s="117">
        <v>80</v>
      </c>
      <c r="P887" s="118"/>
    </row>
    <row r="888" spans="1:16" s="1" customFormat="1" x14ac:dyDescent="0.25">
      <c r="A888" s="14"/>
      <c r="B888" s="110" t="s">
        <v>347</v>
      </c>
      <c r="C888" s="110"/>
      <c r="D888" s="110"/>
      <c r="E888" s="110"/>
      <c r="F888" s="110"/>
      <c r="G888" s="110"/>
      <c r="H888" s="110"/>
      <c r="I888" s="110"/>
      <c r="J888" s="110"/>
      <c r="K888" s="110"/>
      <c r="L888" s="110"/>
      <c r="M888" s="110"/>
      <c r="N888" s="110"/>
      <c r="O888" s="110"/>
      <c r="P888" s="110"/>
    </row>
    <row r="889" spans="1:16" s="1" customFormat="1" x14ac:dyDescent="0.25">
      <c r="A889" s="14"/>
      <c r="B889" s="113">
        <v>2023</v>
      </c>
      <c r="C889" s="114">
        <v>1729</v>
      </c>
      <c r="D889" s="114">
        <v>432</v>
      </c>
      <c r="E889" s="120"/>
      <c r="F889" s="121"/>
      <c r="G889" s="120"/>
      <c r="H889" s="114">
        <v>231</v>
      </c>
      <c r="I889" s="118" t="s">
        <v>307</v>
      </c>
      <c r="J889" s="114">
        <v>667</v>
      </c>
      <c r="K889" s="114">
        <v>97</v>
      </c>
      <c r="L889" s="120"/>
      <c r="M889" s="121"/>
      <c r="N889" s="120"/>
      <c r="O889" s="117" t="s">
        <v>159</v>
      </c>
      <c r="P889" s="115"/>
    </row>
    <row r="890" spans="1:16" s="1" customFormat="1" x14ac:dyDescent="0.25">
      <c r="A890" s="14"/>
      <c r="B890" s="116">
        <v>2022</v>
      </c>
      <c r="C890" s="117">
        <v>1446</v>
      </c>
      <c r="D890" s="117">
        <v>309</v>
      </c>
      <c r="E890" s="117">
        <v>244</v>
      </c>
      <c r="F890" s="122"/>
      <c r="G890" s="123"/>
      <c r="H890" s="117">
        <v>178</v>
      </c>
      <c r="I890" s="118" t="s">
        <v>306</v>
      </c>
      <c r="J890" s="117">
        <v>598</v>
      </c>
      <c r="K890" s="117">
        <v>88</v>
      </c>
      <c r="L890" s="117">
        <v>79</v>
      </c>
      <c r="M890" s="122"/>
      <c r="N890" s="123"/>
      <c r="O890" s="117">
        <v>47</v>
      </c>
      <c r="P890" s="118" t="s">
        <v>306</v>
      </c>
    </row>
    <row r="891" spans="1:16" s="1" customFormat="1" x14ac:dyDescent="0.25">
      <c r="A891" s="14"/>
      <c r="B891" s="116">
        <v>2021</v>
      </c>
      <c r="C891" s="117">
        <v>1264</v>
      </c>
      <c r="D891" s="117">
        <v>267</v>
      </c>
      <c r="E891" s="117">
        <v>214</v>
      </c>
      <c r="F891" s="117">
        <v>161</v>
      </c>
      <c r="G891" s="123"/>
      <c r="H891" s="117">
        <v>127</v>
      </c>
      <c r="I891" s="118"/>
      <c r="J891" s="117">
        <v>537</v>
      </c>
      <c r="K891" s="117">
        <v>94</v>
      </c>
      <c r="L891" s="117">
        <v>81</v>
      </c>
      <c r="M891" s="117">
        <v>69</v>
      </c>
      <c r="N891" s="123"/>
      <c r="O891" s="117">
        <v>29</v>
      </c>
      <c r="P891" s="118"/>
    </row>
    <row r="892" spans="1:16" s="1" customFormat="1" x14ac:dyDescent="0.25">
      <c r="A892" s="14"/>
      <c r="B892" s="110" t="s">
        <v>346</v>
      </c>
      <c r="C892" s="110"/>
      <c r="D892" s="110"/>
      <c r="E892" s="110"/>
      <c r="F892" s="110"/>
      <c r="G892" s="110"/>
      <c r="H892" s="110"/>
      <c r="I892" s="110"/>
      <c r="J892" s="110"/>
      <c r="K892" s="110"/>
      <c r="L892" s="110"/>
      <c r="M892" s="110"/>
      <c r="N892" s="110"/>
      <c r="O892" s="110"/>
      <c r="P892" s="110"/>
    </row>
    <row r="893" spans="1:16" s="1" customFormat="1" x14ac:dyDescent="0.25">
      <c r="A893" s="14"/>
      <c r="B893" s="113">
        <v>2023</v>
      </c>
      <c r="C893" s="114">
        <v>14239</v>
      </c>
      <c r="D893" s="114">
        <v>3397</v>
      </c>
      <c r="E893" s="120"/>
      <c r="F893" s="121"/>
      <c r="G893" s="120"/>
      <c r="H893" s="114">
        <v>1734</v>
      </c>
      <c r="I893" s="118" t="s">
        <v>307</v>
      </c>
      <c r="J893" s="114">
        <v>6614</v>
      </c>
      <c r="K893" s="114">
        <v>950</v>
      </c>
      <c r="L893" s="120"/>
      <c r="M893" s="121"/>
      <c r="N893" s="120"/>
      <c r="O893" s="117" t="s">
        <v>159</v>
      </c>
      <c r="P893" s="115"/>
    </row>
    <row r="894" spans="1:16" s="1" customFormat="1" x14ac:dyDescent="0.25">
      <c r="A894" s="14"/>
      <c r="B894" s="116">
        <v>2022</v>
      </c>
      <c r="C894" s="117">
        <v>12330</v>
      </c>
      <c r="D894" s="117">
        <v>3030</v>
      </c>
      <c r="E894" s="117">
        <v>2479</v>
      </c>
      <c r="F894" s="122"/>
      <c r="G894" s="123"/>
      <c r="H894" s="117">
        <v>1530</v>
      </c>
      <c r="I894" s="118" t="s">
        <v>306</v>
      </c>
      <c r="J894" s="117">
        <v>6083</v>
      </c>
      <c r="K894" s="117">
        <v>991</v>
      </c>
      <c r="L894" s="117">
        <v>896</v>
      </c>
      <c r="M894" s="122"/>
      <c r="N894" s="123"/>
      <c r="O894" s="117">
        <v>447</v>
      </c>
      <c r="P894" s="118" t="s">
        <v>306</v>
      </c>
    </row>
    <row r="895" spans="1:16" s="1" customFormat="1" x14ac:dyDescent="0.25">
      <c r="A895" s="14"/>
      <c r="B895" s="116">
        <v>2021</v>
      </c>
      <c r="C895" s="117">
        <v>10443</v>
      </c>
      <c r="D895" s="117">
        <v>2120</v>
      </c>
      <c r="E895" s="117">
        <v>1640</v>
      </c>
      <c r="F895" s="117">
        <v>1234</v>
      </c>
      <c r="G895" s="123"/>
      <c r="H895" s="117">
        <v>1111</v>
      </c>
      <c r="I895" s="118"/>
      <c r="J895" s="117">
        <v>5531</v>
      </c>
      <c r="K895" s="117">
        <v>726</v>
      </c>
      <c r="L895" s="117">
        <v>660</v>
      </c>
      <c r="M895" s="117">
        <v>576</v>
      </c>
      <c r="N895" s="123"/>
      <c r="O895" s="117">
        <v>360</v>
      </c>
      <c r="P895" s="118"/>
    </row>
    <row r="896" spans="1:16" s="1" customFormat="1" x14ac:dyDescent="0.25">
      <c r="A896" s="14"/>
      <c r="B896" s="110" t="s">
        <v>345</v>
      </c>
      <c r="C896" s="110"/>
      <c r="D896" s="110"/>
      <c r="E896" s="110"/>
      <c r="F896" s="110"/>
      <c r="G896" s="110"/>
      <c r="H896" s="110"/>
      <c r="I896" s="110"/>
      <c r="J896" s="110"/>
      <c r="K896" s="110"/>
      <c r="L896" s="110"/>
      <c r="M896" s="110"/>
      <c r="N896" s="110"/>
      <c r="O896" s="110"/>
      <c r="P896" s="110"/>
    </row>
    <row r="897" spans="1:16" s="1" customFormat="1" x14ac:dyDescent="0.25">
      <c r="A897" s="14"/>
      <c r="B897" s="113">
        <v>2023</v>
      </c>
      <c r="C897" s="114">
        <v>2682</v>
      </c>
      <c r="D897" s="114">
        <v>748</v>
      </c>
      <c r="E897" s="120"/>
      <c r="F897" s="121"/>
      <c r="G897" s="120"/>
      <c r="H897" s="114">
        <v>372</v>
      </c>
      <c r="I897" s="118" t="s">
        <v>307</v>
      </c>
      <c r="J897" s="114">
        <v>1058</v>
      </c>
      <c r="K897" s="114">
        <v>180</v>
      </c>
      <c r="L897" s="120"/>
      <c r="M897" s="121"/>
      <c r="N897" s="120"/>
      <c r="O897" s="117" t="s">
        <v>159</v>
      </c>
      <c r="P897" s="115"/>
    </row>
    <row r="898" spans="1:16" s="1" customFormat="1" x14ac:dyDescent="0.25">
      <c r="A898" s="14"/>
      <c r="B898" s="116">
        <v>2022</v>
      </c>
      <c r="C898" s="117">
        <v>2240</v>
      </c>
      <c r="D898" s="117">
        <v>678</v>
      </c>
      <c r="E898" s="117">
        <v>528</v>
      </c>
      <c r="F898" s="122"/>
      <c r="G898" s="123"/>
      <c r="H898" s="117">
        <v>343</v>
      </c>
      <c r="I898" s="118" t="s">
        <v>306</v>
      </c>
      <c r="J898" s="117">
        <v>924</v>
      </c>
      <c r="K898" s="117">
        <v>193</v>
      </c>
      <c r="L898" s="117">
        <v>182</v>
      </c>
      <c r="M898" s="122"/>
      <c r="N898" s="123"/>
      <c r="O898" s="117">
        <v>56</v>
      </c>
      <c r="P898" s="118" t="s">
        <v>306</v>
      </c>
    </row>
    <row r="899" spans="1:16" s="1" customFormat="1" x14ac:dyDescent="0.25">
      <c r="A899" s="14"/>
      <c r="B899" s="116">
        <v>2021</v>
      </c>
      <c r="C899" s="117">
        <v>1824</v>
      </c>
      <c r="D899" s="117">
        <v>490</v>
      </c>
      <c r="E899" s="117">
        <v>369</v>
      </c>
      <c r="F899" s="117">
        <v>272</v>
      </c>
      <c r="G899" s="123"/>
      <c r="H899" s="117">
        <v>258</v>
      </c>
      <c r="I899" s="118"/>
      <c r="J899" s="117">
        <v>808</v>
      </c>
      <c r="K899" s="117">
        <v>147</v>
      </c>
      <c r="L899" s="117">
        <v>133</v>
      </c>
      <c r="M899" s="117">
        <v>120</v>
      </c>
      <c r="N899" s="123"/>
      <c r="O899" s="117">
        <v>73</v>
      </c>
      <c r="P899" s="118"/>
    </row>
    <row r="900" spans="1:16" s="1" customFormat="1" x14ac:dyDescent="0.25">
      <c r="A900" s="14"/>
      <c r="B900" s="110" t="s">
        <v>94</v>
      </c>
      <c r="C900" s="110"/>
      <c r="D900" s="110"/>
      <c r="E900" s="110"/>
      <c r="F900" s="110"/>
      <c r="G900" s="110"/>
      <c r="H900" s="110"/>
      <c r="I900" s="110"/>
      <c r="J900" s="110"/>
      <c r="K900" s="110"/>
      <c r="L900" s="110"/>
      <c r="M900" s="110"/>
      <c r="N900" s="110"/>
      <c r="O900" s="110"/>
      <c r="P900" s="110"/>
    </row>
    <row r="901" spans="1:16" s="1" customFormat="1" x14ac:dyDescent="0.25">
      <c r="A901" s="14"/>
      <c r="B901" s="113">
        <v>2023</v>
      </c>
      <c r="C901" s="114">
        <v>610</v>
      </c>
      <c r="D901" s="114">
        <v>120</v>
      </c>
      <c r="E901" s="120"/>
      <c r="F901" s="121"/>
      <c r="G901" s="120"/>
      <c r="H901" s="114">
        <v>78</v>
      </c>
      <c r="I901" s="118" t="s">
        <v>307</v>
      </c>
      <c r="J901" s="114">
        <v>248</v>
      </c>
      <c r="K901" s="114">
        <v>27</v>
      </c>
      <c r="L901" s="120"/>
      <c r="M901" s="121"/>
      <c r="N901" s="120"/>
      <c r="O901" s="117" t="s">
        <v>159</v>
      </c>
      <c r="P901" s="115"/>
    </row>
    <row r="902" spans="1:16" s="1" customFormat="1" x14ac:dyDescent="0.25">
      <c r="A902" s="14"/>
      <c r="B902" s="116">
        <v>2022</v>
      </c>
      <c r="C902" s="117">
        <v>551</v>
      </c>
      <c r="D902" s="117">
        <v>96</v>
      </c>
      <c r="E902" s="117">
        <v>74</v>
      </c>
      <c r="F902" s="122"/>
      <c r="G902" s="123"/>
      <c r="H902" s="117">
        <v>57</v>
      </c>
      <c r="I902" s="118" t="s">
        <v>306</v>
      </c>
      <c r="J902" s="117">
        <v>240</v>
      </c>
      <c r="K902" s="117">
        <v>27</v>
      </c>
      <c r="L902" s="117">
        <v>23</v>
      </c>
      <c r="M902" s="122"/>
      <c r="N902" s="123"/>
      <c r="O902" s="117">
        <v>23</v>
      </c>
      <c r="P902" s="118" t="s">
        <v>306</v>
      </c>
    </row>
    <row r="903" spans="1:16" s="1" customFormat="1" x14ac:dyDescent="0.25">
      <c r="A903" s="14"/>
      <c r="B903" s="116">
        <v>2021</v>
      </c>
      <c r="C903" s="117">
        <v>498</v>
      </c>
      <c r="D903" s="117">
        <v>95</v>
      </c>
      <c r="E903" s="117">
        <v>76</v>
      </c>
      <c r="F903" s="117">
        <v>66</v>
      </c>
      <c r="G903" s="123"/>
      <c r="H903" s="117">
        <v>57</v>
      </c>
      <c r="I903" s="118"/>
      <c r="J903" s="117">
        <v>231</v>
      </c>
      <c r="K903" s="117">
        <v>35</v>
      </c>
      <c r="L903" s="117">
        <v>28</v>
      </c>
      <c r="M903" s="117">
        <v>23</v>
      </c>
      <c r="N903" s="123"/>
      <c r="O903" s="117">
        <v>23</v>
      </c>
      <c r="P903" s="118"/>
    </row>
    <row r="904" spans="1:16" s="1" customFormat="1" x14ac:dyDescent="0.25">
      <c r="A904" s="14"/>
      <c r="B904" s="110" t="s">
        <v>95</v>
      </c>
      <c r="C904" s="110"/>
      <c r="D904" s="110"/>
      <c r="E904" s="110"/>
      <c r="F904" s="110"/>
      <c r="G904" s="110"/>
      <c r="H904" s="110"/>
      <c r="I904" s="110"/>
      <c r="J904" s="110"/>
      <c r="K904" s="110"/>
      <c r="L904" s="110"/>
      <c r="M904" s="110"/>
      <c r="N904" s="110"/>
      <c r="O904" s="110"/>
      <c r="P904" s="110"/>
    </row>
    <row r="905" spans="1:16" s="1" customFormat="1" x14ac:dyDescent="0.25">
      <c r="A905" s="14"/>
      <c r="B905" s="113">
        <v>2023</v>
      </c>
      <c r="C905" s="114">
        <v>1234</v>
      </c>
      <c r="D905" s="114">
        <v>334</v>
      </c>
      <c r="E905" s="120"/>
      <c r="F905" s="121"/>
      <c r="G905" s="120"/>
      <c r="H905" s="114">
        <v>173</v>
      </c>
      <c r="I905" s="118" t="s">
        <v>307</v>
      </c>
      <c r="J905" s="114">
        <v>376</v>
      </c>
      <c r="K905" s="114">
        <v>77</v>
      </c>
      <c r="L905" s="120"/>
      <c r="M905" s="121"/>
      <c r="N905" s="120"/>
      <c r="O905" s="117" t="s">
        <v>159</v>
      </c>
      <c r="P905" s="115"/>
    </row>
    <row r="906" spans="1:16" s="1" customFormat="1" x14ac:dyDescent="0.25">
      <c r="A906" s="14"/>
      <c r="B906" s="116">
        <v>2022</v>
      </c>
      <c r="C906" s="117">
        <v>1023</v>
      </c>
      <c r="D906" s="117">
        <v>295</v>
      </c>
      <c r="E906" s="117">
        <v>245</v>
      </c>
      <c r="F906" s="122"/>
      <c r="G906" s="123"/>
      <c r="H906" s="117">
        <v>145</v>
      </c>
      <c r="I906" s="118" t="s">
        <v>306</v>
      </c>
      <c r="J906" s="117">
        <v>328</v>
      </c>
      <c r="K906" s="117">
        <v>67</v>
      </c>
      <c r="L906" s="117">
        <v>59</v>
      </c>
      <c r="M906" s="122"/>
      <c r="N906" s="123"/>
      <c r="O906" s="117">
        <v>28</v>
      </c>
      <c r="P906" s="118" t="s">
        <v>306</v>
      </c>
    </row>
    <row r="907" spans="1:16" s="1" customFormat="1" x14ac:dyDescent="0.25">
      <c r="A907" s="14"/>
      <c r="B907" s="116">
        <v>2021</v>
      </c>
      <c r="C907" s="117">
        <v>824</v>
      </c>
      <c r="D907" s="117">
        <v>204</v>
      </c>
      <c r="E907" s="117">
        <v>159</v>
      </c>
      <c r="F907" s="117">
        <v>115</v>
      </c>
      <c r="G907" s="123"/>
      <c r="H907" s="117">
        <v>92</v>
      </c>
      <c r="I907" s="118"/>
      <c r="J907" s="117">
        <v>276</v>
      </c>
      <c r="K907" s="117">
        <v>49</v>
      </c>
      <c r="L907" s="117">
        <v>46</v>
      </c>
      <c r="M907" s="117">
        <v>39</v>
      </c>
      <c r="N907" s="123"/>
      <c r="O907" s="117">
        <v>11</v>
      </c>
      <c r="P907" s="118"/>
    </row>
    <row r="908" spans="1:16" s="1" customFormat="1" x14ac:dyDescent="0.25">
      <c r="A908" s="14"/>
      <c r="B908" s="110" t="s">
        <v>401</v>
      </c>
      <c r="C908" s="110"/>
      <c r="D908" s="110"/>
      <c r="E908" s="110"/>
      <c r="F908" s="110"/>
      <c r="G908" s="110"/>
      <c r="H908" s="110"/>
      <c r="I908" s="110"/>
      <c r="J908" s="110"/>
      <c r="K908" s="110"/>
      <c r="L908" s="110"/>
      <c r="M908" s="110"/>
      <c r="N908" s="110"/>
      <c r="O908" s="110"/>
      <c r="P908" s="110"/>
    </row>
    <row r="909" spans="1:16" s="1" customFormat="1" x14ac:dyDescent="0.25">
      <c r="A909" s="14"/>
      <c r="B909" s="113">
        <v>2023</v>
      </c>
      <c r="C909" s="114">
        <v>381</v>
      </c>
      <c r="D909" s="114">
        <v>75</v>
      </c>
      <c r="E909" s="120"/>
      <c r="F909" s="121"/>
      <c r="G909" s="120"/>
      <c r="H909" s="114">
        <v>38</v>
      </c>
      <c r="I909" s="118" t="s">
        <v>307</v>
      </c>
      <c r="J909" s="114">
        <v>130</v>
      </c>
      <c r="K909" s="114">
        <v>17</v>
      </c>
      <c r="L909" s="120"/>
      <c r="M909" s="121"/>
      <c r="N909" s="120"/>
      <c r="O909" s="117" t="s">
        <v>159</v>
      </c>
      <c r="P909" s="115"/>
    </row>
    <row r="910" spans="1:16" s="1" customFormat="1" x14ac:dyDescent="0.25">
      <c r="A910" s="14"/>
      <c r="B910" s="116">
        <v>2022</v>
      </c>
      <c r="C910" s="117">
        <v>349</v>
      </c>
      <c r="D910" s="117">
        <v>65</v>
      </c>
      <c r="E910" s="117">
        <v>50</v>
      </c>
      <c r="F910" s="122"/>
      <c r="G910" s="123"/>
      <c r="H910" s="117">
        <v>47</v>
      </c>
      <c r="I910" s="118" t="s">
        <v>306</v>
      </c>
      <c r="J910" s="117">
        <v>121</v>
      </c>
      <c r="K910" s="117">
        <v>11</v>
      </c>
      <c r="L910" s="117">
        <v>10</v>
      </c>
      <c r="M910" s="122"/>
      <c r="N910" s="123"/>
      <c r="O910" s="117">
        <v>9</v>
      </c>
      <c r="P910" s="118" t="s">
        <v>306</v>
      </c>
    </row>
    <row r="911" spans="1:16" s="1" customFormat="1" x14ac:dyDescent="0.25">
      <c r="A911" s="14"/>
      <c r="B911" s="116">
        <v>2021</v>
      </c>
      <c r="C911" s="117">
        <v>323</v>
      </c>
      <c r="D911" s="117">
        <v>64</v>
      </c>
      <c r="E911" s="117">
        <v>51</v>
      </c>
      <c r="F911" s="117">
        <v>43</v>
      </c>
      <c r="G911" s="123"/>
      <c r="H911" s="117">
        <v>35</v>
      </c>
      <c r="I911" s="118"/>
      <c r="J911" s="117">
        <v>117</v>
      </c>
      <c r="K911" s="117">
        <v>24</v>
      </c>
      <c r="L911" s="117">
        <v>22</v>
      </c>
      <c r="M911" s="117">
        <v>18</v>
      </c>
      <c r="N911" s="123"/>
      <c r="O911" s="117">
        <v>6</v>
      </c>
      <c r="P911" s="118"/>
    </row>
    <row r="912" spans="1:16" s="1" customFormat="1" x14ac:dyDescent="0.25">
      <c r="A912" s="14"/>
      <c r="B912" s="110" t="s">
        <v>419</v>
      </c>
      <c r="C912" s="110"/>
      <c r="D912" s="110"/>
      <c r="E912" s="110"/>
      <c r="F912" s="110"/>
      <c r="G912" s="110"/>
      <c r="H912" s="110"/>
      <c r="I912" s="110"/>
      <c r="J912" s="110"/>
      <c r="K912" s="110"/>
      <c r="L912" s="110"/>
      <c r="M912" s="110"/>
      <c r="N912" s="110"/>
      <c r="O912" s="110"/>
      <c r="P912" s="110"/>
    </row>
    <row r="913" spans="1:16" s="1" customFormat="1" x14ac:dyDescent="0.25">
      <c r="A913" s="14"/>
      <c r="B913" s="113">
        <v>2023</v>
      </c>
      <c r="C913" s="114">
        <v>746</v>
      </c>
      <c r="D913" s="114">
        <v>213</v>
      </c>
      <c r="E913" s="120"/>
      <c r="F913" s="121"/>
      <c r="G913" s="120"/>
      <c r="H913" s="114">
        <v>99</v>
      </c>
      <c r="I913" s="118" t="s">
        <v>307</v>
      </c>
      <c r="J913" s="114">
        <v>303</v>
      </c>
      <c r="K913" s="114">
        <v>50</v>
      </c>
      <c r="L913" s="120"/>
      <c r="M913" s="121"/>
      <c r="N913" s="120"/>
      <c r="O913" s="117" t="s">
        <v>159</v>
      </c>
      <c r="P913" s="115"/>
    </row>
    <row r="914" spans="1:16" s="1" customFormat="1" x14ac:dyDescent="0.25">
      <c r="A914" s="14"/>
      <c r="B914" s="116">
        <v>2022</v>
      </c>
      <c r="C914" s="117">
        <v>601</v>
      </c>
      <c r="D914" s="117">
        <v>161</v>
      </c>
      <c r="E914" s="117">
        <v>133</v>
      </c>
      <c r="F914" s="122"/>
      <c r="G914" s="123"/>
      <c r="H914" s="117">
        <v>75</v>
      </c>
      <c r="I914" s="118" t="s">
        <v>306</v>
      </c>
      <c r="J914" s="117">
        <v>278</v>
      </c>
      <c r="K914" s="117">
        <v>60</v>
      </c>
      <c r="L914" s="117">
        <v>53</v>
      </c>
      <c r="M914" s="122"/>
      <c r="N914" s="123"/>
      <c r="O914" s="117">
        <v>26</v>
      </c>
      <c r="P914" s="118" t="s">
        <v>306</v>
      </c>
    </row>
    <row r="915" spans="1:16" s="1" customFormat="1" x14ac:dyDescent="0.25">
      <c r="A915" s="14"/>
      <c r="B915" s="116">
        <v>2021</v>
      </c>
      <c r="C915" s="117">
        <v>498</v>
      </c>
      <c r="D915" s="117">
        <v>125</v>
      </c>
      <c r="E915" s="117">
        <v>96</v>
      </c>
      <c r="F915" s="117">
        <v>81</v>
      </c>
      <c r="G915" s="123"/>
      <c r="H915" s="117">
        <v>54</v>
      </c>
      <c r="I915" s="118"/>
      <c r="J915" s="117">
        <v>230</v>
      </c>
      <c r="K915" s="117">
        <v>54</v>
      </c>
      <c r="L915" s="117">
        <v>49</v>
      </c>
      <c r="M915" s="117">
        <v>43</v>
      </c>
      <c r="N915" s="123"/>
      <c r="O915" s="117">
        <v>11</v>
      </c>
      <c r="P915" s="118"/>
    </row>
    <row r="916" spans="1:16" s="1" customFormat="1" x14ac:dyDescent="0.25">
      <c r="A916" s="14"/>
      <c r="B916" s="151" t="s">
        <v>173</v>
      </c>
      <c r="C916" s="109"/>
      <c r="D916" s="109"/>
      <c r="E916" s="109"/>
      <c r="F916" s="109"/>
      <c r="G916" s="109"/>
      <c r="H916" s="109"/>
      <c r="I916" s="109"/>
      <c r="J916" s="109"/>
      <c r="K916" s="109"/>
      <c r="L916" s="109"/>
      <c r="M916" s="109"/>
      <c r="N916" s="109"/>
      <c r="O916" s="109"/>
      <c r="P916" s="109"/>
    </row>
    <row r="917" spans="1:16" s="1" customFormat="1" x14ac:dyDescent="0.25">
      <c r="A917" s="14"/>
      <c r="B917" s="110" t="s">
        <v>209</v>
      </c>
      <c r="C917" s="110"/>
      <c r="D917" s="110"/>
      <c r="E917" s="110"/>
      <c r="F917" s="110"/>
      <c r="G917" s="110"/>
      <c r="H917" s="110"/>
      <c r="I917" s="110"/>
      <c r="J917" s="110"/>
      <c r="K917" s="110"/>
      <c r="L917" s="110"/>
      <c r="M917" s="110"/>
      <c r="N917" s="110"/>
      <c r="O917" s="110"/>
      <c r="P917" s="110"/>
    </row>
    <row r="918" spans="1:16" s="1" customFormat="1" x14ac:dyDescent="0.25">
      <c r="A918" s="14"/>
      <c r="B918" s="113">
        <v>2023</v>
      </c>
      <c r="C918" s="114">
        <v>16652</v>
      </c>
      <c r="D918" s="114">
        <v>1134</v>
      </c>
      <c r="E918" s="120"/>
      <c r="F918" s="121"/>
      <c r="G918" s="120"/>
      <c r="H918" s="114">
        <v>1087</v>
      </c>
      <c r="I918" s="118" t="s">
        <v>307</v>
      </c>
      <c r="J918" s="114">
        <v>6091</v>
      </c>
      <c r="K918" s="114">
        <v>437</v>
      </c>
      <c r="L918" s="120"/>
      <c r="M918" s="121"/>
      <c r="N918" s="120"/>
      <c r="O918" s="117" t="s">
        <v>159</v>
      </c>
      <c r="P918" s="115"/>
    </row>
    <row r="919" spans="1:16" s="1" customFormat="1" x14ac:dyDescent="0.25">
      <c r="A919" s="14"/>
      <c r="B919" s="116">
        <v>2022</v>
      </c>
      <c r="C919" s="117">
        <v>16474</v>
      </c>
      <c r="D919" s="117">
        <v>1108</v>
      </c>
      <c r="E919" s="117">
        <v>920</v>
      </c>
      <c r="F919" s="122"/>
      <c r="G919" s="123"/>
      <c r="H919" s="117">
        <v>1314</v>
      </c>
      <c r="I919" s="118" t="s">
        <v>306</v>
      </c>
      <c r="J919" s="117">
        <v>5984</v>
      </c>
      <c r="K919" s="117">
        <v>474</v>
      </c>
      <c r="L919" s="117">
        <v>394</v>
      </c>
      <c r="M919" s="122"/>
      <c r="N919" s="123"/>
      <c r="O919" s="117">
        <v>383</v>
      </c>
      <c r="P919" s="118" t="s">
        <v>306</v>
      </c>
    </row>
    <row r="920" spans="1:16" s="1" customFormat="1" x14ac:dyDescent="0.25">
      <c r="A920" s="14"/>
      <c r="B920" s="116">
        <v>2021</v>
      </c>
      <c r="C920" s="117">
        <v>16919</v>
      </c>
      <c r="D920" s="117">
        <v>2868</v>
      </c>
      <c r="E920" s="117">
        <v>2414</v>
      </c>
      <c r="F920" s="117">
        <v>2089</v>
      </c>
      <c r="G920" s="123"/>
      <c r="H920" s="117">
        <v>1406</v>
      </c>
      <c r="I920" s="118"/>
      <c r="J920" s="117">
        <v>5815</v>
      </c>
      <c r="K920" s="117">
        <v>443</v>
      </c>
      <c r="L920" s="117">
        <v>393</v>
      </c>
      <c r="M920" s="117">
        <v>347</v>
      </c>
      <c r="N920" s="123"/>
      <c r="O920" s="117">
        <v>270</v>
      </c>
      <c r="P920" s="118"/>
    </row>
    <row r="921" spans="1:16" s="1" customFormat="1" x14ac:dyDescent="0.25">
      <c r="A921" s="14"/>
      <c r="B921" s="116">
        <v>2020</v>
      </c>
      <c r="C921" s="117">
        <v>15256</v>
      </c>
      <c r="D921" s="117">
        <v>997</v>
      </c>
      <c r="E921" s="117">
        <v>841</v>
      </c>
      <c r="F921" s="117">
        <v>733</v>
      </c>
      <c r="G921" s="123"/>
      <c r="H921" s="117">
        <v>1132</v>
      </c>
      <c r="I921" s="118"/>
      <c r="J921" s="117">
        <v>5877</v>
      </c>
      <c r="K921" s="117">
        <v>418</v>
      </c>
      <c r="L921" s="117">
        <v>359</v>
      </c>
      <c r="M921" s="117">
        <v>317</v>
      </c>
      <c r="N921" s="123"/>
      <c r="O921" s="117">
        <v>434</v>
      </c>
      <c r="P921" s="118"/>
    </row>
    <row r="922" spans="1:16" s="1" customFormat="1" x14ac:dyDescent="0.25">
      <c r="A922" s="14"/>
      <c r="B922" s="116">
        <v>2019</v>
      </c>
      <c r="C922" s="117">
        <v>16676</v>
      </c>
      <c r="D922" s="117">
        <v>1242</v>
      </c>
      <c r="E922" s="119">
        <v>1006</v>
      </c>
      <c r="F922" s="117">
        <v>892</v>
      </c>
      <c r="G922" s="123"/>
      <c r="H922" s="117">
        <v>1821</v>
      </c>
      <c r="I922" s="118"/>
      <c r="J922" s="117">
        <v>5804</v>
      </c>
      <c r="K922" s="117">
        <v>486</v>
      </c>
      <c r="L922" s="117">
        <v>428</v>
      </c>
      <c r="M922" s="117">
        <v>395</v>
      </c>
      <c r="N922" s="123"/>
      <c r="O922" s="117">
        <v>300</v>
      </c>
      <c r="P922" s="118"/>
    </row>
    <row r="923" spans="1:16" s="1" customFormat="1" x14ac:dyDescent="0.25">
      <c r="A923" s="14"/>
      <c r="B923" s="116">
        <v>2018</v>
      </c>
      <c r="C923" s="117">
        <v>17135</v>
      </c>
      <c r="D923" s="117">
        <v>1560</v>
      </c>
      <c r="E923" s="117">
        <v>1247</v>
      </c>
      <c r="F923" s="119">
        <v>1078</v>
      </c>
      <c r="G923" s="117">
        <v>819</v>
      </c>
      <c r="H923" s="117">
        <v>1760</v>
      </c>
      <c r="I923" s="118"/>
      <c r="J923" s="117">
        <v>5592</v>
      </c>
      <c r="K923" s="117">
        <v>498</v>
      </c>
      <c r="L923" s="117">
        <v>424</v>
      </c>
      <c r="M923" s="119">
        <v>380</v>
      </c>
      <c r="N923" s="117">
        <v>290</v>
      </c>
      <c r="O923" s="117">
        <v>316</v>
      </c>
      <c r="P923" s="118"/>
    </row>
    <row r="924" spans="1:16" s="1" customFormat="1" x14ac:dyDescent="0.25">
      <c r="A924" s="14"/>
      <c r="B924" s="116">
        <v>2017</v>
      </c>
      <c r="C924" s="117">
        <v>17743</v>
      </c>
      <c r="D924" s="117">
        <v>1602</v>
      </c>
      <c r="E924" s="117">
        <v>1097</v>
      </c>
      <c r="F924" s="119">
        <v>924</v>
      </c>
      <c r="G924" s="117">
        <v>672</v>
      </c>
      <c r="H924" s="117">
        <v>1951</v>
      </c>
      <c r="I924" s="118"/>
      <c r="J924" s="117">
        <v>5405</v>
      </c>
      <c r="K924" s="117">
        <v>446</v>
      </c>
      <c r="L924" s="117">
        <v>396</v>
      </c>
      <c r="M924" s="119">
        <v>360</v>
      </c>
      <c r="N924" s="117">
        <v>280</v>
      </c>
      <c r="O924" s="117">
        <v>305</v>
      </c>
      <c r="P924" s="118"/>
    </row>
    <row r="925" spans="1:16" s="1" customFormat="1" x14ac:dyDescent="0.25">
      <c r="A925" s="14"/>
      <c r="B925" s="116">
        <v>2016</v>
      </c>
      <c r="C925" s="117">
        <v>18104</v>
      </c>
      <c r="D925" s="117">
        <v>1638</v>
      </c>
      <c r="E925" s="117">
        <v>1204</v>
      </c>
      <c r="F925" s="119">
        <v>970</v>
      </c>
      <c r="G925" s="117">
        <v>699</v>
      </c>
      <c r="H925" s="117">
        <v>1945</v>
      </c>
      <c r="I925" s="118"/>
      <c r="J925" s="117">
        <v>5318</v>
      </c>
      <c r="K925" s="117">
        <v>533</v>
      </c>
      <c r="L925" s="117">
        <v>468</v>
      </c>
      <c r="M925" s="119">
        <v>408</v>
      </c>
      <c r="N925" s="117">
        <v>324</v>
      </c>
      <c r="O925" s="117">
        <v>348</v>
      </c>
      <c r="P925" s="118"/>
    </row>
    <row r="926" spans="1:16" s="1" customFormat="1" x14ac:dyDescent="0.25">
      <c r="A926" s="14"/>
      <c r="B926" s="116">
        <v>2015</v>
      </c>
      <c r="C926" s="117">
        <v>18324</v>
      </c>
      <c r="D926" s="117">
        <v>1671</v>
      </c>
      <c r="E926" s="117">
        <v>1204</v>
      </c>
      <c r="F926" s="117">
        <v>973</v>
      </c>
      <c r="G926" s="117">
        <v>694</v>
      </c>
      <c r="H926" s="117">
        <v>1946</v>
      </c>
      <c r="I926" s="118"/>
      <c r="J926" s="117">
        <v>5195</v>
      </c>
      <c r="K926" s="117">
        <v>528</v>
      </c>
      <c r="L926" s="117">
        <v>449</v>
      </c>
      <c r="M926" s="119">
        <v>388</v>
      </c>
      <c r="N926" s="117">
        <v>304</v>
      </c>
      <c r="O926" s="117">
        <v>396</v>
      </c>
      <c r="P926" s="118"/>
    </row>
    <row r="927" spans="1:16" s="1" customFormat="1" x14ac:dyDescent="0.25">
      <c r="A927" s="14"/>
      <c r="B927" s="116">
        <v>2014</v>
      </c>
      <c r="C927" s="117">
        <v>18896</v>
      </c>
      <c r="D927" s="117">
        <v>1771</v>
      </c>
      <c r="E927" s="117">
        <v>1243</v>
      </c>
      <c r="F927" s="117">
        <v>1016</v>
      </c>
      <c r="G927" s="117">
        <v>707</v>
      </c>
      <c r="H927" s="117">
        <v>2453</v>
      </c>
      <c r="I927" s="118"/>
      <c r="J927" s="117">
        <v>4974</v>
      </c>
      <c r="K927" s="117">
        <v>525</v>
      </c>
      <c r="L927" s="117">
        <v>458</v>
      </c>
      <c r="M927" s="119">
        <v>406</v>
      </c>
      <c r="N927" s="117">
        <v>294</v>
      </c>
      <c r="O927" s="117">
        <v>366</v>
      </c>
      <c r="P927" s="118"/>
    </row>
    <row r="928" spans="1:16" s="1" customFormat="1" x14ac:dyDescent="0.25">
      <c r="A928" s="28"/>
      <c r="B928" s="116">
        <v>2013</v>
      </c>
      <c r="C928" s="117">
        <v>21038</v>
      </c>
      <c r="D928" s="117">
        <v>1875</v>
      </c>
      <c r="E928" s="117">
        <v>1382</v>
      </c>
      <c r="F928" s="117">
        <v>1147</v>
      </c>
      <c r="G928" s="117">
        <v>827</v>
      </c>
      <c r="H928" s="117">
        <v>3228</v>
      </c>
      <c r="I928" s="118"/>
      <c r="J928" s="117">
        <v>4858</v>
      </c>
      <c r="K928" s="117">
        <v>641</v>
      </c>
      <c r="L928" s="117">
        <v>576</v>
      </c>
      <c r="M928" s="117">
        <v>512</v>
      </c>
      <c r="N928" s="117">
        <v>393</v>
      </c>
      <c r="O928" s="117">
        <v>380</v>
      </c>
      <c r="P928" s="118"/>
    </row>
    <row r="929" spans="1:16" s="1" customFormat="1" x14ac:dyDescent="0.25">
      <c r="A929" s="14"/>
      <c r="B929" s="116">
        <v>2012</v>
      </c>
      <c r="C929" s="117">
        <v>21742</v>
      </c>
      <c r="D929" s="117">
        <v>1797</v>
      </c>
      <c r="E929" s="117">
        <v>1322</v>
      </c>
      <c r="F929" s="117">
        <v>1038</v>
      </c>
      <c r="G929" s="117">
        <v>700</v>
      </c>
      <c r="H929" s="117">
        <v>2508</v>
      </c>
      <c r="I929" s="118"/>
      <c r="J929" s="117">
        <v>4617</v>
      </c>
      <c r="K929" s="117">
        <v>519</v>
      </c>
      <c r="L929" s="117">
        <v>450</v>
      </c>
      <c r="M929" s="117">
        <v>393</v>
      </c>
      <c r="N929" s="117">
        <v>300</v>
      </c>
      <c r="O929" s="117">
        <v>390</v>
      </c>
      <c r="P929" s="118"/>
    </row>
    <row r="930" spans="1:16" s="1" customFormat="1" x14ac:dyDescent="0.25">
      <c r="A930" s="14"/>
      <c r="B930" s="116">
        <v>2011</v>
      </c>
      <c r="C930" s="117">
        <v>22697</v>
      </c>
      <c r="D930" s="117">
        <v>2483</v>
      </c>
      <c r="E930" s="117">
        <v>1974</v>
      </c>
      <c r="F930" s="117">
        <v>1694</v>
      </c>
      <c r="G930" s="117">
        <v>1176</v>
      </c>
      <c r="H930" s="117">
        <v>2720</v>
      </c>
      <c r="I930" s="118"/>
      <c r="J930" s="117">
        <v>4455</v>
      </c>
      <c r="K930" s="117">
        <v>919</v>
      </c>
      <c r="L930" s="117">
        <v>861</v>
      </c>
      <c r="M930" s="117">
        <v>795</v>
      </c>
      <c r="N930" s="117">
        <v>633</v>
      </c>
      <c r="O930" s="117">
        <v>349</v>
      </c>
      <c r="P930" s="118"/>
    </row>
    <row r="931" spans="1:16" s="1" customFormat="1" x14ac:dyDescent="0.25">
      <c r="A931" s="14"/>
      <c r="B931" s="116">
        <v>2010</v>
      </c>
      <c r="C931" s="117">
        <v>22875</v>
      </c>
      <c r="D931" s="117">
        <v>1603</v>
      </c>
      <c r="E931" s="117">
        <v>1186</v>
      </c>
      <c r="F931" s="117">
        <v>958</v>
      </c>
      <c r="G931" s="117">
        <v>625</v>
      </c>
      <c r="H931" s="117">
        <v>2695</v>
      </c>
      <c r="I931" s="118"/>
      <c r="J931" s="117">
        <v>3884</v>
      </c>
      <c r="K931" s="117">
        <v>502</v>
      </c>
      <c r="L931" s="117">
        <v>428</v>
      </c>
      <c r="M931" s="117">
        <v>360</v>
      </c>
      <c r="N931" s="117">
        <v>260</v>
      </c>
      <c r="O931" s="117">
        <v>338</v>
      </c>
      <c r="P931" s="118"/>
    </row>
    <row r="932" spans="1:16" s="1" customFormat="1" x14ac:dyDescent="0.25">
      <c r="A932" s="14"/>
      <c r="B932" s="116">
        <v>2009</v>
      </c>
      <c r="C932" s="117">
        <v>23735</v>
      </c>
      <c r="D932" s="117">
        <v>1623</v>
      </c>
      <c r="E932" s="117">
        <v>1234</v>
      </c>
      <c r="F932" s="117">
        <v>1006</v>
      </c>
      <c r="G932" s="117">
        <v>659</v>
      </c>
      <c r="H932" s="117">
        <v>2398</v>
      </c>
      <c r="I932" s="118"/>
      <c r="J932" s="117">
        <v>3701</v>
      </c>
      <c r="K932" s="117">
        <v>452</v>
      </c>
      <c r="L932" s="117">
        <v>388</v>
      </c>
      <c r="M932" s="117">
        <v>328</v>
      </c>
      <c r="N932" s="117">
        <v>237</v>
      </c>
      <c r="O932" s="117">
        <v>328</v>
      </c>
      <c r="P932" s="118"/>
    </row>
    <row r="933" spans="1:16" s="1" customFormat="1" x14ac:dyDescent="0.25">
      <c r="A933" s="14"/>
      <c r="B933" s="116">
        <v>2008</v>
      </c>
      <c r="C933" s="117">
        <v>25463</v>
      </c>
      <c r="D933" s="117">
        <v>1880</v>
      </c>
      <c r="E933" s="117">
        <v>1430</v>
      </c>
      <c r="F933" s="117">
        <v>1147</v>
      </c>
      <c r="G933" s="117">
        <v>758</v>
      </c>
      <c r="H933" s="117">
        <v>3375</v>
      </c>
      <c r="I933" s="118"/>
      <c r="J933" s="117">
        <v>3550</v>
      </c>
      <c r="K933" s="117">
        <v>436</v>
      </c>
      <c r="L933" s="117">
        <v>384</v>
      </c>
      <c r="M933" s="117">
        <v>332</v>
      </c>
      <c r="N933" s="117">
        <v>230</v>
      </c>
      <c r="O933" s="117">
        <v>300</v>
      </c>
      <c r="P933" s="118"/>
    </row>
    <row r="934" spans="1:16" s="1" customFormat="1" x14ac:dyDescent="0.25">
      <c r="A934" s="14"/>
      <c r="B934" s="151" t="s">
        <v>3</v>
      </c>
      <c r="C934" s="109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</row>
    <row r="935" spans="1:16" s="1" customFormat="1" x14ac:dyDescent="0.25">
      <c r="A935" s="14"/>
      <c r="B935" s="110" t="s">
        <v>167</v>
      </c>
      <c r="C935" s="110"/>
      <c r="D935" s="110"/>
      <c r="E935" s="110"/>
      <c r="F935" s="110"/>
      <c r="G935" s="110"/>
      <c r="H935" s="110"/>
      <c r="I935" s="110"/>
      <c r="J935" s="110"/>
      <c r="K935" s="110"/>
      <c r="L935" s="110"/>
      <c r="M935" s="110"/>
      <c r="N935" s="110"/>
      <c r="O935" s="110"/>
      <c r="P935" s="110"/>
    </row>
    <row r="936" spans="1:16" s="1" customFormat="1" x14ac:dyDescent="0.25">
      <c r="A936" s="14"/>
      <c r="B936" s="113">
        <v>2023</v>
      </c>
      <c r="C936" s="114">
        <v>7261</v>
      </c>
      <c r="D936" s="114">
        <v>545</v>
      </c>
      <c r="E936" s="120"/>
      <c r="F936" s="121"/>
      <c r="G936" s="120"/>
      <c r="H936" s="114">
        <v>869</v>
      </c>
      <c r="I936" s="118" t="s">
        <v>307</v>
      </c>
      <c r="J936" s="114">
        <v>180</v>
      </c>
      <c r="K936" s="114">
        <v>22</v>
      </c>
      <c r="L936" s="120"/>
      <c r="M936" s="121"/>
      <c r="N936" s="120"/>
      <c r="O936" s="117" t="s">
        <v>159</v>
      </c>
      <c r="P936" s="115"/>
    </row>
    <row r="937" spans="1:16" s="1" customFormat="1" x14ac:dyDescent="0.25">
      <c r="A937" s="14"/>
      <c r="B937" s="116">
        <v>2022</v>
      </c>
      <c r="C937" s="117">
        <v>7658</v>
      </c>
      <c r="D937" s="117">
        <v>508</v>
      </c>
      <c r="E937" s="117">
        <v>368</v>
      </c>
      <c r="F937" s="122"/>
      <c r="G937" s="123"/>
      <c r="H937" s="117">
        <v>919</v>
      </c>
      <c r="I937" s="118" t="s">
        <v>306</v>
      </c>
      <c r="J937" s="117">
        <v>192</v>
      </c>
      <c r="K937" s="117">
        <v>11</v>
      </c>
      <c r="L937" s="117">
        <v>7</v>
      </c>
      <c r="M937" s="122"/>
      <c r="N937" s="123"/>
      <c r="O937" s="117">
        <v>40</v>
      </c>
      <c r="P937" s="118" t="s">
        <v>306</v>
      </c>
    </row>
    <row r="938" spans="1:16" s="1" customFormat="1" x14ac:dyDescent="0.25">
      <c r="A938" s="14"/>
      <c r="B938" s="116">
        <v>2021</v>
      </c>
      <c r="C938" s="117">
        <v>8274</v>
      </c>
      <c r="D938" s="117">
        <v>2243</v>
      </c>
      <c r="E938" s="117">
        <v>1840</v>
      </c>
      <c r="F938" s="117">
        <v>1552</v>
      </c>
      <c r="G938" s="123"/>
      <c r="H938" s="117">
        <v>1093</v>
      </c>
      <c r="I938" s="118"/>
      <c r="J938" s="117">
        <v>205</v>
      </c>
      <c r="K938" s="117">
        <v>16</v>
      </c>
      <c r="L938" s="117">
        <v>14</v>
      </c>
      <c r="M938" s="117">
        <v>8</v>
      </c>
      <c r="N938" s="123"/>
      <c r="O938" s="117">
        <v>30</v>
      </c>
      <c r="P938" s="118"/>
    </row>
    <row r="939" spans="1:16" s="1" customFormat="1" x14ac:dyDescent="0.25">
      <c r="A939" s="14"/>
      <c r="B939" s="116">
        <v>2020</v>
      </c>
      <c r="C939" s="117">
        <v>6751</v>
      </c>
      <c r="D939" s="117">
        <v>485</v>
      </c>
      <c r="E939" s="117">
        <v>361</v>
      </c>
      <c r="F939" s="117">
        <v>290</v>
      </c>
      <c r="G939" s="123"/>
      <c r="H939" s="117">
        <v>851</v>
      </c>
      <c r="I939" s="118"/>
      <c r="J939" s="117">
        <v>394</v>
      </c>
      <c r="K939" s="117">
        <v>28</v>
      </c>
      <c r="L939" s="117">
        <v>11</v>
      </c>
      <c r="M939" s="117">
        <v>5</v>
      </c>
      <c r="N939" s="123"/>
      <c r="O939" s="117">
        <v>196</v>
      </c>
      <c r="P939" s="118"/>
    </row>
    <row r="940" spans="1:16" s="1" customFormat="1" x14ac:dyDescent="0.25">
      <c r="A940" s="14"/>
      <c r="B940" s="116">
        <v>2019</v>
      </c>
      <c r="C940" s="117">
        <v>8364</v>
      </c>
      <c r="D940" s="117">
        <v>630</v>
      </c>
      <c r="E940" s="119">
        <v>425</v>
      </c>
      <c r="F940" s="117">
        <v>343</v>
      </c>
      <c r="G940" s="123"/>
      <c r="H940" s="117">
        <v>1504</v>
      </c>
      <c r="I940" s="118"/>
      <c r="J940" s="117">
        <v>449</v>
      </c>
      <c r="K940" s="117">
        <v>31</v>
      </c>
      <c r="L940" s="117">
        <v>25</v>
      </c>
      <c r="M940" s="117">
        <v>14</v>
      </c>
      <c r="N940" s="123"/>
      <c r="O940" s="117">
        <v>57</v>
      </c>
      <c r="P940" s="118"/>
    </row>
    <row r="941" spans="1:16" s="1" customFormat="1" x14ac:dyDescent="0.25">
      <c r="A941" s="14"/>
      <c r="B941" s="116">
        <v>2018</v>
      </c>
      <c r="C941" s="117">
        <v>9137</v>
      </c>
      <c r="D941" s="117">
        <v>951</v>
      </c>
      <c r="E941" s="117">
        <v>695</v>
      </c>
      <c r="F941" s="119">
        <v>565</v>
      </c>
      <c r="G941" s="117">
        <v>390</v>
      </c>
      <c r="H941" s="117">
        <v>1438</v>
      </c>
      <c r="I941" s="118"/>
      <c r="J941" s="117">
        <v>480</v>
      </c>
      <c r="K941" s="117">
        <v>52</v>
      </c>
      <c r="L941" s="117">
        <v>38</v>
      </c>
      <c r="M941" s="119">
        <v>31</v>
      </c>
      <c r="N941" s="117">
        <v>9</v>
      </c>
      <c r="O941" s="117">
        <v>68</v>
      </c>
      <c r="P941" s="118"/>
    </row>
    <row r="942" spans="1:16" s="1" customFormat="1" x14ac:dyDescent="0.25">
      <c r="A942" s="14"/>
      <c r="B942" s="116">
        <v>2017</v>
      </c>
      <c r="C942" s="117">
        <v>9999</v>
      </c>
      <c r="D942" s="117">
        <v>1011</v>
      </c>
      <c r="E942" s="117">
        <v>556</v>
      </c>
      <c r="F942" s="119">
        <v>416</v>
      </c>
      <c r="G942" s="117">
        <v>236</v>
      </c>
      <c r="H942" s="117">
        <v>1593</v>
      </c>
      <c r="I942" s="118"/>
      <c r="J942" s="117">
        <v>494</v>
      </c>
      <c r="K942" s="117">
        <v>30</v>
      </c>
      <c r="L942" s="117">
        <v>25</v>
      </c>
      <c r="M942" s="119">
        <v>21</v>
      </c>
      <c r="N942" s="117">
        <v>9</v>
      </c>
      <c r="O942" s="117">
        <v>59</v>
      </c>
      <c r="P942" s="118"/>
    </row>
    <row r="943" spans="1:16" s="1" customFormat="1" x14ac:dyDescent="0.25">
      <c r="A943" s="14"/>
      <c r="B943" s="116">
        <v>2016</v>
      </c>
      <c r="C943" s="117">
        <v>10558</v>
      </c>
      <c r="D943" s="117">
        <v>1030</v>
      </c>
      <c r="E943" s="117">
        <v>644</v>
      </c>
      <c r="F943" s="119">
        <v>460</v>
      </c>
      <c r="G943" s="117">
        <v>255</v>
      </c>
      <c r="H943" s="117">
        <v>1600</v>
      </c>
      <c r="I943" s="118"/>
      <c r="J943" s="117">
        <v>534</v>
      </c>
      <c r="K943" s="117">
        <v>59</v>
      </c>
      <c r="L943" s="117">
        <v>45</v>
      </c>
      <c r="M943" s="119">
        <v>34</v>
      </c>
      <c r="N943" s="117">
        <v>16</v>
      </c>
      <c r="O943" s="117">
        <v>68</v>
      </c>
      <c r="P943" s="118"/>
    </row>
    <row r="944" spans="1:16" s="1" customFormat="1" x14ac:dyDescent="0.25">
      <c r="A944" s="14"/>
      <c r="B944" s="116">
        <v>2015</v>
      </c>
      <c r="C944" s="117">
        <v>10983</v>
      </c>
      <c r="D944" s="117">
        <v>1046</v>
      </c>
      <c r="E944" s="117">
        <v>636</v>
      </c>
      <c r="F944" s="117">
        <v>466</v>
      </c>
      <c r="G944" s="117">
        <v>262</v>
      </c>
      <c r="H944" s="117">
        <v>1558</v>
      </c>
      <c r="I944" s="118"/>
      <c r="J944" s="117">
        <v>583</v>
      </c>
      <c r="K944" s="117">
        <v>63</v>
      </c>
      <c r="L944" s="117">
        <v>47</v>
      </c>
      <c r="M944" s="119">
        <v>39</v>
      </c>
      <c r="N944" s="117">
        <v>18</v>
      </c>
      <c r="O944" s="117">
        <v>108</v>
      </c>
      <c r="P944" s="118"/>
    </row>
    <row r="945" spans="1:16" s="1" customFormat="1" x14ac:dyDescent="0.25">
      <c r="A945" s="14"/>
      <c r="B945" s="116">
        <v>2014</v>
      </c>
      <c r="C945" s="117">
        <v>11933</v>
      </c>
      <c r="D945" s="117">
        <v>1117</v>
      </c>
      <c r="E945" s="117">
        <v>643</v>
      </c>
      <c r="F945" s="117">
        <v>464</v>
      </c>
      <c r="G945" s="117">
        <v>262</v>
      </c>
      <c r="H945" s="117">
        <v>2082</v>
      </c>
      <c r="I945" s="118"/>
      <c r="J945" s="117">
        <v>600</v>
      </c>
      <c r="K945" s="117">
        <v>57</v>
      </c>
      <c r="L945" s="117">
        <v>46</v>
      </c>
      <c r="M945" s="119">
        <v>32</v>
      </c>
      <c r="N945" s="117">
        <v>16</v>
      </c>
      <c r="O945" s="117">
        <v>87</v>
      </c>
      <c r="P945" s="118"/>
    </row>
    <row r="946" spans="1:16" s="1" customFormat="1" x14ac:dyDescent="0.25">
      <c r="A946" s="28"/>
      <c r="B946" s="116">
        <v>2013</v>
      </c>
      <c r="C946" s="117">
        <v>14329</v>
      </c>
      <c r="D946" s="117">
        <v>1201</v>
      </c>
      <c r="E946" s="117">
        <v>744</v>
      </c>
      <c r="F946" s="117">
        <v>556</v>
      </c>
      <c r="G946" s="117">
        <v>331</v>
      </c>
      <c r="H946" s="117">
        <v>2872</v>
      </c>
      <c r="I946" s="118"/>
      <c r="J946" s="117">
        <v>648</v>
      </c>
      <c r="K946" s="117">
        <v>113</v>
      </c>
      <c r="L946" s="117">
        <v>94</v>
      </c>
      <c r="M946" s="117">
        <v>81</v>
      </c>
      <c r="N946" s="117">
        <v>48</v>
      </c>
      <c r="O946" s="117">
        <v>90</v>
      </c>
      <c r="P946" s="118"/>
    </row>
    <row r="947" spans="1:16" s="1" customFormat="1" x14ac:dyDescent="0.25">
      <c r="A947" s="14"/>
      <c r="B947" s="116">
        <v>2012</v>
      </c>
      <c r="C947" s="117">
        <v>15302</v>
      </c>
      <c r="D947" s="117">
        <v>1158</v>
      </c>
      <c r="E947" s="117">
        <v>727</v>
      </c>
      <c r="F947" s="117">
        <v>488</v>
      </c>
      <c r="G947" s="117">
        <v>267</v>
      </c>
      <c r="H947" s="117">
        <v>2156</v>
      </c>
      <c r="I947" s="118"/>
      <c r="J947" s="117">
        <v>652</v>
      </c>
      <c r="K947" s="117">
        <v>46</v>
      </c>
      <c r="L947" s="117">
        <v>37</v>
      </c>
      <c r="M947" s="117">
        <v>27</v>
      </c>
      <c r="N947" s="117">
        <v>6</v>
      </c>
      <c r="O947" s="117">
        <v>123</v>
      </c>
      <c r="P947" s="118"/>
    </row>
    <row r="948" spans="1:16" s="1" customFormat="1" x14ac:dyDescent="0.25">
      <c r="A948" s="14"/>
      <c r="B948" s="116">
        <v>2011</v>
      </c>
      <c r="C948" s="117">
        <v>16598</v>
      </c>
      <c r="D948" s="117">
        <v>1416</v>
      </c>
      <c r="E948" s="117">
        <v>947</v>
      </c>
      <c r="F948" s="117">
        <v>730</v>
      </c>
      <c r="G948" s="117">
        <v>380</v>
      </c>
      <c r="H948" s="117">
        <v>2418</v>
      </c>
      <c r="I948" s="118"/>
      <c r="J948" s="117">
        <v>724</v>
      </c>
      <c r="K948" s="117">
        <v>54</v>
      </c>
      <c r="L948" s="117">
        <v>42</v>
      </c>
      <c r="M948" s="117">
        <v>31</v>
      </c>
      <c r="N948" s="117">
        <v>18</v>
      </c>
      <c r="O948" s="117">
        <v>117</v>
      </c>
      <c r="P948" s="118"/>
    </row>
    <row r="949" spans="1:16" s="1" customFormat="1" x14ac:dyDescent="0.25">
      <c r="A949" s="14"/>
      <c r="B949" s="116">
        <v>2010</v>
      </c>
      <c r="C949" s="117">
        <v>17502</v>
      </c>
      <c r="D949" s="117">
        <v>1021</v>
      </c>
      <c r="E949" s="117">
        <v>652</v>
      </c>
      <c r="F949" s="117">
        <v>464</v>
      </c>
      <c r="G949" s="117">
        <v>224</v>
      </c>
      <c r="H949" s="117">
        <v>2423</v>
      </c>
      <c r="I949" s="118"/>
      <c r="J949" s="117">
        <v>810</v>
      </c>
      <c r="K949" s="117">
        <v>135</v>
      </c>
      <c r="L949" s="117">
        <v>95</v>
      </c>
      <c r="M949" s="117">
        <v>66</v>
      </c>
      <c r="N949" s="117">
        <v>39</v>
      </c>
      <c r="O949" s="117">
        <v>148</v>
      </c>
      <c r="P949" s="118"/>
    </row>
    <row r="950" spans="1:16" s="1" customFormat="1" x14ac:dyDescent="0.25">
      <c r="A950" s="14"/>
      <c r="B950" s="116">
        <v>2009</v>
      </c>
      <c r="C950" s="117">
        <v>18603</v>
      </c>
      <c r="D950" s="117">
        <v>1054</v>
      </c>
      <c r="E950" s="117">
        <v>704</v>
      </c>
      <c r="F950" s="117">
        <v>524</v>
      </c>
      <c r="G950" s="117">
        <v>264</v>
      </c>
      <c r="H950" s="117">
        <v>2117</v>
      </c>
      <c r="I950" s="118"/>
      <c r="J950" s="117">
        <v>801</v>
      </c>
      <c r="K950" s="117">
        <v>126</v>
      </c>
      <c r="L950" s="117">
        <v>89</v>
      </c>
      <c r="M950" s="117">
        <v>68</v>
      </c>
      <c r="N950" s="117">
        <v>39</v>
      </c>
      <c r="O950" s="117">
        <v>148</v>
      </c>
      <c r="P950" s="118"/>
    </row>
    <row r="951" spans="1:16" s="1" customFormat="1" x14ac:dyDescent="0.25">
      <c r="A951" s="14"/>
      <c r="B951" s="116">
        <v>2008</v>
      </c>
      <c r="C951" s="117">
        <v>20658</v>
      </c>
      <c r="D951" s="117">
        <v>1217</v>
      </c>
      <c r="E951" s="117">
        <v>802</v>
      </c>
      <c r="F951" s="117">
        <v>570</v>
      </c>
      <c r="G951" s="117">
        <v>303</v>
      </c>
      <c r="H951" s="117">
        <v>3144</v>
      </c>
      <c r="I951" s="118"/>
      <c r="J951" s="117">
        <v>764</v>
      </c>
      <c r="K951" s="117">
        <v>81</v>
      </c>
      <c r="L951" s="117">
        <v>51</v>
      </c>
      <c r="M951" s="117">
        <v>37</v>
      </c>
      <c r="N951" s="117">
        <v>13</v>
      </c>
      <c r="O951" s="117">
        <v>105</v>
      </c>
      <c r="P951" s="118"/>
    </row>
    <row r="952" spans="1:16" s="1" customFormat="1" x14ac:dyDescent="0.25">
      <c r="A952" s="14"/>
      <c r="B952" s="110" t="s">
        <v>168</v>
      </c>
      <c r="C952" s="110"/>
      <c r="D952" s="110"/>
      <c r="E952" s="110"/>
      <c r="F952" s="110"/>
      <c r="G952" s="110"/>
      <c r="H952" s="110"/>
      <c r="I952" s="110"/>
      <c r="J952" s="110"/>
      <c r="K952" s="110"/>
      <c r="L952" s="110"/>
      <c r="M952" s="110"/>
      <c r="N952" s="110"/>
      <c r="O952" s="110"/>
      <c r="P952" s="110"/>
    </row>
    <row r="953" spans="1:16" s="1" customFormat="1" x14ac:dyDescent="0.25">
      <c r="A953" s="14"/>
      <c r="B953" s="113">
        <v>2023</v>
      </c>
      <c r="C953" s="114">
        <v>9391</v>
      </c>
      <c r="D953" s="114">
        <v>589</v>
      </c>
      <c r="E953" s="120"/>
      <c r="F953" s="121"/>
      <c r="G953" s="120"/>
      <c r="H953" s="114">
        <v>218</v>
      </c>
      <c r="I953" s="118" t="s">
        <v>307</v>
      </c>
      <c r="J953" s="114">
        <v>5911</v>
      </c>
      <c r="K953" s="114">
        <v>415</v>
      </c>
      <c r="L953" s="120"/>
      <c r="M953" s="121"/>
      <c r="N953" s="120"/>
      <c r="O953" s="117" t="s">
        <v>159</v>
      </c>
      <c r="P953" s="115"/>
    </row>
    <row r="954" spans="1:16" s="1" customFormat="1" x14ac:dyDescent="0.25">
      <c r="A954" s="14"/>
      <c r="B954" s="116">
        <v>2022</v>
      </c>
      <c r="C954" s="117">
        <v>8816</v>
      </c>
      <c r="D954" s="117">
        <v>600</v>
      </c>
      <c r="E954" s="117">
        <v>552</v>
      </c>
      <c r="F954" s="122"/>
      <c r="G954" s="123"/>
      <c r="H954" s="117">
        <v>395</v>
      </c>
      <c r="I954" s="118" t="s">
        <v>306</v>
      </c>
      <c r="J954" s="117">
        <v>5792</v>
      </c>
      <c r="K954" s="117">
        <v>463</v>
      </c>
      <c r="L954" s="117">
        <v>387</v>
      </c>
      <c r="M954" s="122"/>
      <c r="N954" s="123"/>
      <c r="O954" s="117">
        <v>343</v>
      </c>
      <c r="P954" s="118" t="s">
        <v>306</v>
      </c>
    </row>
    <row r="955" spans="1:16" s="1" customFormat="1" x14ac:dyDescent="0.25">
      <c r="A955" s="14"/>
      <c r="B955" s="116">
        <v>2021</v>
      </c>
      <c r="C955" s="117">
        <v>8645</v>
      </c>
      <c r="D955" s="117">
        <v>625</v>
      </c>
      <c r="E955" s="117">
        <v>574</v>
      </c>
      <c r="F955" s="117">
        <v>537</v>
      </c>
      <c r="G955" s="123"/>
      <c r="H955" s="117">
        <v>313</v>
      </c>
      <c r="I955" s="118"/>
      <c r="J955" s="117">
        <v>5610</v>
      </c>
      <c r="K955" s="117">
        <v>427</v>
      </c>
      <c r="L955" s="117">
        <v>379</v>
      </c>
      <c r="M955" s="117">
        <v>339</v>
      </c>
      <c r="N955" s="123"/>
      <c r="O955" s="117">
        <v>240</v>
      </c>
      <c r="P955" s="118"/>
    </row>
    <row r="956" spans="1:16" s="1" customFormat="1" x14ac:dyDescent="0.25">
      <c r="A956" s="14"/>
      <c r="B956" s="116">
        <v>2020</v>
      </c>
      <c r="C956" s="117">
        <v>8505</v>
      </c>
      <c r="D956" s="117">
        <v>512</v>
      </c>
      <c r="E956" s="117">
        <v>480</v>
      </c>
      <c r="F956" s="117">
        <v>443</v>
      </c>
      <c r="G956" s="123"/>
      <c r="H956" s="117">
        <v>281</v>
      </c>
      <c r="I956" s="118"/>
      <c r="J956" s="117">
        <v>5483</v>
      </c>
      <c r="K956" s="117">
        <v>390</v>
      </c>
      <c r="L956" s="117">
        <v>348</v>
      </c>
      <c r="M956" s="117">
        <v>312</v>
      </c>
      <c r="N956" s="123"/>
      <c r="O956" s="117">
        <v>238</v>
      </c>
      <c r="P956" s="118"/>
    </row>
    <row r="957" spans="1:16" s="1" customFormat="1" x14ac:dyDescent="0.25">
      <c r="A957" s="14"/>
      <c r="B957" s="116">
        <v>2019</v>
      </c>
      <c r="C957" s="117">
        <v>8312</v>
      </c>
      <c r="D957" s="117">
        <v>612</v>
      </c>
      <c r="E957" s="119">
        <v>581</v>
      </c>
      <c r="F957" s="117">
        <v>549</v>
      </c>
      <c r="G957" s="123"/>
      <c r="H957" s="117">
        <v>317</v>
      </c>
      <c r="I957" s="118"/>
      <c r="J957" s="117">
        <v>5355</v>
      </c>
      <c r="K957" s="117">
        <v>455</v>
      </c>
      <c r="L957" s="117">
        <v>403</v>
      </c>
      <c r="M957" s="117">
        <v>381</v>
      </c>
      <c r="N957" s="123"/>
      <c r="O957" s="117">
        <v>243</v>
      </c>
      <c r="P957" s="118"/>
    </row>
    <row r="958" spans="1:16" s="1" customFormat="1" x14ac:dyDescent="0.25">
      <c r="A958" s="14"/>
      <c r="B958" s="116">
        <v>2018</v>
      </c>
      <c r="C958" s="117">
        <v>7998</v>
      </c>
      <c r="D958" s="117">
        <v>609</v>
      </c>
      <c r="E958" s="117">
        <v>552</v>
      </c>
      <c r="F958" s="119">
        <v>513</v>
      </c>
      <c r="G958" s="117">
        <v>429</v>
      </c>
      <c r="H958" s="117">
        <v>322</v>
      </c>
      <c r="I958" s="118"/>
      <c r="J958" s="117">
        <v>5112</v>
      </c>
      <c r="K958" s="117">
        <v>446</v>
      </c>
      <c r="L958" s="117">
        <v>386</v>
      </c>
      <c r="M958" s="119">
        <v>349</v>
      </c>
      <c r="N958" s="117">
        <v>281</v>
      </c>
      <c r="O958" s="117">
        <v>248</v>
      </c>
      <c r="P958" s="118"/>
    </row>
    <row r="959" spans="1:16" s="1" customFormat="1" x14ac:dyDescent="0.25">
      <c r="A959" s="14"/>
      <c r="B959" s="116">
        <v>2017</v>
      </c>
      <c r="C959" s="117">
        <v>7744</v>
      </c>
      <c r="D959" s="117">
        <v>591</v>
      </c>
      <c r="E959" s="117">
        <v>541</v>
      </c>
      <c r="F959" s="119">
        <v>508</v>
      </c>
      <c r="G959" s="117">
        <v>436</v>
      </c>
      <c r="H959" s="117">
        <v>358</v>
      </c>
      <c r="I959" s="118"/>
      <c r="J959" s="117">
        <v>4911</v>
      </c>
      <c r="K959" s="117">
        <v>416</v>
      </c>
      <c r="L959" s="117">
        <v>371</v>
      </c>
      <c r="M959" s="119">
        <v>339</v>
      </c>
      <c r="N959" s="117">
        <v>271</v>
      </c>
      <c r="O959" s="117">
        <v>246</v>
      </c>
      <c r="P959" s="118"/>
    </row>
    <row r="960" spans="1:16" s="1" customFormat="1" x14ac:dyDescent="0.25">
      <c r="A960" s="14"/>
      <c r="B960" s="116">
        <v>2016</v>
      </c>
      <c r="C960" s="117">
        <v>7546</v>
      </c>
      <c r="D960" s="117">
        <v>608</v>
      </c>
      <c r="E960" s="117">
        <v>560</v>
      </c>
      <c r="F960" s="119">
        <v>510</v>
      </c>
      <c r="G960" s="117">
        <v>444</v>
      </c>
      <c r="H960" s="117">
        <v>345</v>
      </c>
      <c r="I960" s="118"/>
      <c r="J960" s="117">
        <v>4784</v>
      </c>
      <c r="K960" s="117">
        <v>474</v>
      </c>
      <c r="L960" s="117">
        <v>423</v>
      </c>
      <c r="M960" s="119">
        <v>374</v>
      </c>
      <c r="N960" s="117">
        <v>308</v>
      </c>
      <c r="O960" s="117">
        <v>280</v>
      </c>
      <c r="P960" s="118"/>
    </row>
    <row r="961" spans="1:16" s="1" customFormat="1" x14ac:dyDescent="0.25">
      <c r="A961" s="14"/>
      <c r="B961" s="116">
        <v>2015</v>
      </c>
      <c r="C961" s="117">
        <v>7341</v>
      </c>
      <c r="D961" s="117">
        <v>625</v>
      </c>
      <c r="E961" s="117">
        <v>568</v>
      </c>
      <c r="F961" s="117">
        <v>507</v>
      </c>
      <c r="G961" s="117">
        <v>432</v>
      </c>
      <c r="H961" s="117">
        <v>388</v>
      </c>
      <c r="I961" s="118"/>
      <c r="J961" s="117">
        <v>4612</v>
      </c>
      <c r="K961" s="117">
        <v>465</v>
      </c>
      <c r="L961" s="117">
        <v>402</v>
      </c>
      <c r="M961" s="119">
        <v>349</v>
      </c>
      <c r="N961" s="117">
        <v>286</v>
      </c>
      <c r="O961" s="117">
        <v>288</v>
      </c>
      <c r="P961" s="118"/>
    </row>
    <row r="962" spans="1:16" s="1" customFormat="1" x14ac:dyDescent="0.25">
      <c r="A962" s="14"/>
      <c r="B962" s="116">
        <v>2014</v>
      </c>
      <c r="C962" s="117">
        <v>6963</v>
      </c>
      <c r="D962" s="117">
        <v>654</v>
      </c>
      <c r="E962" s="117">
        <v>600</v>
      </c>
      <c r="F962" s="117">
        <v>552</v>
      </c>
      <c r="G962" s="117">
        <v>445</v>
      </c>
      <c r="H962" s="117">
        <v>371</v>
      </c>
      <c r="I962" s="118"/>
      <c r="J962" s="117">
        <v>4374</v>
      </c>
      <c r="K962" s="117">
        <v>468</v>
      </c>
      <c r="L962" s="117">
        <v>412</v>
      </c>
      <c r="M962" s="119">
        <v>374</v>
      </c>
      <c r="N962" s="117">
        <v>278</v>
      </c>
      <c r="O962" s="117">
        <v>279</v>
      </c>
      <c r="P962" s="118"/>
    </row>
    <row r="963" spans="1:16" s="1" customFormat="1" x14ac:dyDescent="0.25">
      <c r="A963" s="28"/>
      <c r="B963" s="116">
        <v>2013</v>
      </c>
      <c r="C963" s="117">
        <v>6709</v>
      </c>
      <c r="D963" s="117">
        <v>674</v>
      </c>
      <c r="E963" s="117">
        <v>638</v>
      </c>
      <c r="F963" s="117">
        <v>591</v>
      </c>
      <c r="G963" s="117">
        <v>496</v>
      </c>
      <c r="H963" s="117">
        <v>356</v>
      </c>
      <c r="I963" s="118"/>
      <c r="J963" s="117">
        <v>4210</v>
      </c>
      <c r="K963" s="117">
        <v>528</v>
      </c>
      <c r="L963" s="117">
        <v>482</v>
      </c>
      <c r="M963" s="117">
        <v>431</v>
      </c>
      <c r="N963" s="117">
        <v>345</v>
      </c>
      <c r="O963" s="117">
        <v>290</v>
      </c>
      <c r="P963" s="118"/>
    </row>
    <row r="964" spans="1:16" s="1" customFormat="1" x14ac:dyDescent="0.25">
      <c r="A964" s="14"/>
      <c r="B964" s="116">
        <v>2012</v>
      </c>
      <c r="C964" s="117">
        <v>6440</v>
      </c>
      <c r="D964" s="117">
        <v>639</v>
      </c>
      <c r="E964" s="117">
        <v>595</v>
      </c>
      <c r="F964" s="117">
        <v>550</v>
      </c>
      <c r="G964" s="117">
        <v>433</v>
      </c>
      <c r="H964" s="117">
        <v>352</v>
      </c>
      <c r="I964" s="118"/>
      <c r="J964" s="117">
        <v>3965</v>
      </c>
      <c r="K964" s="117">
        <v>473</v>
      </c>
      <c r="L964" s="117">
        <v>413</v>
      </c>
      <c r="M964" s="117">
        <v>366</v>
      </c>
      <c r="N964" s="117">
        <v>294</v>
      </c>
      <c r="O964" s="117">
        <v>267</v>
      </c>
      <c r="P964" s="118"/>
    </row>
    <row r="965" spans="1:16" s="1" customFormat="1" x14ac:dyDescent="0.25">
      <c r="A965" s="14"/>
      <c r="B965" s="116">
        <v>2011</v>
      </c>
      <c r="C965" s="117">
        <v>6099</v>
      </c>
      <c r="D965" s="117">
        <v>1067</v>
      </c>
      <c r="E965" s="117">
        <v>1027</v>
      </c>
      <c r="F965" s="117">
        <v>964</v>
      </c>
      <c r="G965" s="117">
        <v>796</v>
      </c>
      <c r="H965" s="117">
        <v>302</v>
      </c>
      <c r="I965" s="118"/>
      <c r="J965" s="117">
        <v>3731</v>
      </c>
      <c r="K965" s="117">
        <v>865</v>
      </c>
      <c r="L965" s="117">
        <v>819</v>
      </c>
      <c r="M965" s="117">
        <v>764</v>
      </c>
      <c r="N965" s="117">
        <v>615</v>
      </c>
      <c r="O965" s="117">
        <v>232</v>
      </c>
      <c r="P965" s="118"/>
    </row>
    <row r="966" spans="1:16" s="1" customFormat="1" x14ac:dyDescent="0.25">
      <c r="A966" s="14"/>
      <c r="B966" s="116">
        <v>2010</v>
      </c>
      <c r="C966" s="117">
        <v>5373</v>
      </c>
      <c r="D966" s="117">
        <v>582</v>
      </c>
      <c r="E966" s="117">
        <v>534</v>
      </c>
      <c r="F966" s="117">
        <v>494</v>
      </c>
      <c r="G966" s="117">
        <v>401</v>
      </c>
      <c r="H966" s="117">
        <v>272</v>
      </c>
      <c r="I966" s="118"/>
      <c r="J966" s="117">
        <v>3074</v>
      </c>
      <c r="K966" s="117">
        <v>367</v>
      </c>
      <c r="L966" s="117">
        <v>333</v>
      </c>
      <c r="M966" s="117">
        <v>294</v>
      </c>
      <c r="N966" s="117">
        <v>221</v>
      </c>
      <c r="O966" s="117">
        <v>190</v>
      </c>
      <c r="P966" s="118"/>
    </row>
    <row r="967" spans="1:16" s="1" customFormat="1" x14ac:dyDescent="0.25">
      <c r="A967" s="14"/>
      <c r="B967" s="116">
        <v>2009</v>
      </c>
      <c r="C967" s="117">
        <v>5132</v>
      </c>
      <c r="D967" s="117">
        <v>569</v>
      </c>
      <c r="E967" s="117">
        <v>530</v>
      </c>
      <c r="F967" s="117">
        <v>482</v>
      </c>
      <c r="G967" s="117">
        <v>395</v>
      </c>
      <c r="H967" s="117">
        <v>281</v>
      </c>
      <c r="I967" s="118"/>
      <c r="J967" s="117">
        <v>2900</v>
      </c>
      <c r="K967" s="117">
        <v>326</v>
      </c>
      <c r="L967" s="117">
        <v>299</v>
      </c>
      <c r="M967" s="117">
        <v>260</v>
      </c>
      <c r="N967" s="117">
        <v>198</v>
      </c>
      <c r="O967" s="117">
        <v>180</v>
      </c>
      <c r="P967" s="118"/>
    </row>
    <row r="968" spans="1:16" s="1" customFormat="1" x14ac:dyDescent="0.25">
      <c r="A968" s="14"/>
      <c r="B968" s="116">
        <v>2008</v>
      </c>
      <c r="C968" s="117">
        <v>4805</v>
      </c>
      <c r="D968" s="117">
        <v>663</v>
      </c>
      <c r="E968" s="117">
        <v>628</v>
      </c>
      <c r="F968" s="117">
        <v>577</v>
      </c>
      <c r="G968" s="117">
        <v>455</v>
      </c>
      <c r="H968" s="117">
        <v>231</v>
      </c>
      <c r="I968" s="118"/>
      <c r="J968" s="117">
        <v>2786</v>
      </c>
      <c r="K968" s="117">
        <v>355</v>
      </c>
      <c r="L968" s="117">
        <v>333</v>
      </c>
      <c r="M968" s="117">
        <v>295</v>
      </c>
      <c r="N968" s="117">
        <v>217</v>
      </c>
      <c r="O968" s="117">
        <v>195</v>
      </c>
      <c r="P968" s="118"/>
    </row>
    <row r="969" spans="1:16" s="1" customFormat="1" x14ac:dyDescent="0.25">
      <c r="A969" s="14"/>
      <c r="B969" s="151" t="s">
        <v>30</v>
      </c>
      <c r="C969" s="109"/>
      <c r="D969" s="109"/>
      <c r="E969" s="109"/>
      <c r="F969" s="109"/>
      <c r="G969" s="109"/>
      <c r="H969" s="109"/>
      <c r="I969" s="109"/>
      <c r="J969" s="109"/>
      <c r="K969" s="109"/>
      <c r="L969" s="109"/>
      <c r="M969" s="109"/>
      <c r="N969" s="109"/>
      <c r="O969" s="109"/>
      <c r="P969" s="109"/>
    </row>
    <row r="970" spans="1:16" s="1" customFormat="1" x14ac:dyDescent="0.25">
      <c r="A970" s="14"/>
      <c r="B970" s="110" t="s">
        <v>169</v>
      </c>
      <c r="C970" s="110"/>
      <c r="D970" s="110"/>
      <c r="E970" s="110"/>
      <c r="F970" s="110"/>
      <c r="G970" s="110"/>
      <c r="H970" s="110"/>
      <c r="I970" s="110"/>
      <c r="J970" s="110"/>
      <c r="K970" s="110"/>
      <c r="L970" s="110"/>
      <c r="M970" s="110"/>
      <c r="N970" s="110"/>
      <c r="O970" s="110"/>
      <c r="P970" s="110"/>
    </row>
    <row r="971" spans="1:16" s="1" customFormat="1" x14ac:dyDescent="0.25">
      <c r="A971" s="14"/>
      <c r="B971" s="113">
        <v>2023</v>
      </c>
      <c r="C971" s="114">
        <v>6003</v>
      </c>
      <c r="D971" s="114">
        <v>426</v>
      </c>
      <c r="E971" s="120"/>
      <c r="F971" s="121"/>
      <c r="G971" s="120"/>
      <c r="H971" s="114">
        <v>370</v>
      </c>
      <c r="I971" s="118" t="s">
        <v>307</v>
      </c>
      <c r="J971" s="114">
        <v>2259</v>
      </c>
      <c r="K971" s="114">
        <v>168</v>
      </c>
      <c r="L971" s="120"/>
      <c r="M971" s="121"/>
      <c r="N971" s="120"/>
      <c r="O971" s="117" t="s">
        <v>159</v>
      </c>
      <c r="P971" s="115"/>
    </row>
    <row r="972" spans="1:16" s="1" customFormat="1" x14ac:dyDescent="0.25">
      <c r="A972" s="14"/>
      <c r="B972" s="116">
        <v>2022</v>
      </c>
      <c r="C972" s="117">
        <v>5965</v>
      </c>
      <c r="D972" s="117">
        <v>362</v>
      </c>
      <c r="E972" s="117">
        <v>308</v>
      </c>
      <c r="F972" s="122"/>
      <c r="G972" s="123"/>
      <c r="H972" s="117">
        <v>432</v>
      </c>
      <c r="I972" s="118" t="s">
        <v>306</v>
      </c>
      <c r="J972" s="117">
        <v>2200</v>
      </c>
      <c r="K972" s="117">
        <v>163</v>
      </c>
      <c r="L972" s="117">
        <v>132</v>
      </c>
      <c r="M972" s="122"/>
      <c r="N972" s="123"/>
      <c r="O972" s="117">
        <v>138</v>
      </c>
      <c r="P972" s="118" t="s">
        <v>306</v>
      </c>
    </row>
    <row r="973" spans="1:16" s="1" customFormat="1" x14ac:dyDescent="0.25">
      <c r="A973" s="14"/>
      <c r="B973" s="116">
        <v>2021</v>
      </c>
      <c r="C973" s="117">
        <v>6087</v>
      </c>
      <c r="D973" s="117">
        <v>978</v>
      </c>
      <c r="E973" s="117">
        <v>835</v>
      </c>
      <c r="F973" s="117">
        <v>730</v>
      </c>
      <c r="G973" s="123"/>
      <c r="H973" s="117">
        <v>464</v>
      </c>
      <c r="I973" s="118"/>
      <c r="J973" s="117">
        <v>2134</v>
      </c>
      <c r="K973" s="117">
        <v>143</v>
      </c>
      <c r="L973" s="117">
        <v>130</v>
      </c>
      <c r="M973" s="117">
        <v>117</v>
      </c>
      <c r="N973" s="123"/>
      <c r="O973" s="117">
        <v>85</v>
      </c>
      <c r="P973" s="118"/>
    </row>
    <row r="974" spans="1:16" s="1" customFormat="1" x14ac:dyDescent="0.25">
      <c r="A974" s="14"/>
      <c r="B974" s="110" t="s">
        <v>170</v>
      </c>
      <c r="C974" s="110"/>
      <c r="D974" s="110"/>
      <c r="E974" s="110"/>
      <c r="F974" s="110"/>
      <c r="G974" s="110"/>
      <c r="H974" s="110"/>
      <c r="I974" s="110"/>
      <c r="J974" s="110"/>
      <c r="K974" s="110"/>
      <c r="L974" s="110"/>
      <c r="M974" s="110"/>
      <c r="N974" s="110"/>
      <c r="O974" s="110"/>
      <c r="P974" s="110"/>
    </row>
    <row r="975" spans="1:16" s="1" customFormat="1" x14ac:dyDescent="0.25">
      <c r="A975" s="14"/>
      <c r="B975" s="113">
        <v>2023</v>
      </c>
      <c r="C975" s="114">
        <v>2581</v>
      </c>
      <c r="D975" s="114">
        <v>161</v>
      </c>
      <c r="E975" s="120"/>
      <c r="F975" s="121"/>
      <c r="G975" s="120"/>
      <c r="H975" s="114">
        <v>214</v>
      </c>
      <c r="I975" s="118" t="s">
        <v>307</v>
      </c>
      <c r="J975" s="114">
        <v>884</v>
      </c>
      <c r="K975" s="114">
        <v>38</v>
      </c>
      <c r="L975" s="120"/>
      <c r="M975" s="121"/>
      <c r="N975" s="120"/>
      <c r="O975" s="117" t="s">
        <v>159</v>
      </c>
      <c r="P975" s="115"/>
    </row>
    <row r="976" spans="1:16" s="1" customFormat="1" x14ac:dyDescent="0.25">
      <c r="A976" s="14"/>
      <c r="B976" s="116">
        <v>2022</v>
      </c>
      <c r="C976" s="117">
        <v>2620</v>
      </c>
      <c r="D976" s="117">
        <v>154</v>
      </c>
      <c r="E976" s="117">
        <v>126</v>
      </c>
      <c r="F976" s="122"/>
      <c r="G976" s="123"/>
      <c r="H976" s="117">
        <v>198</v>
      </c>
      <c r="I976" s="118" t="s">
        <v>306</v>
      </c>
      <c r="J976" s="117">
        <v>886</v>
      </c>
      <c r="K976" s="117">
        <v>52</v>
      </c>
      <c r="L976" s="117">
        <v>49</v>
      </c>
      <c r="M976" s="122"/>
      <c r="N976" s="123"/>
      <c r="O976" s="117">
        <v>46</v>
      </c>
      <c r="P976" s="118" t="s">
        <v>306</v>
      </c>
    </row>
    <row r="977" spans="1:16" s="1" customFormat="1" x14ac:dyDescent="0.25">
      <c r="A977" s="14"/>
      <c r="B977" s="116">
        <v>2021</v>
      </c>
      <c r="C977" s="117">
        <v>2723</v>
      </c>
      <c r="D977" s="117">
        <v>466</v>
      </c>
      <c r="E977" s="117">
        <v>381</v>
      </c>
      <c r="F977" s="117">
        <v>329</v>
      </c>
      <c r="G977" s="123"/>
      <c r="H977" s="117">
        <v>230</v>
      </c>
      <c r="I977" s="118"/>
      <c r="J977" s="117">
        <v>868</v>
      </c>
      <c r="K977" s="117">
        <v>63</v>
      </c>
      <c r="L977" s="117">
        <v>54</v>
      </c>
      <c r="M977" s="117">
        <v>49</v>
      </c>
      <c r="N977" s="123"/>
      <c r="O977" s="117">
        <v>31</v>
      </c>
      <c r="P977" s="118"/>
    </row>
    <row r="978" spans="1:16" s="1" customFormat="1" x14ac:dyDescent="0.25">
      <c r="A978" s="14"/>
      <c r="B978" s="110" t="s">
        <v>344</v>
      </c>
      <c r="C978" s="110"/>
      <c r="D978" s="110"/>
      <c r="E978" s="110"/>
      <c r="F978" s="110"/>
      <c r="G978" s="110"/>
      <c r="H978" s="110"/>
      <c r="I978" s="110"/>
      <c r="J978" s="110"/>
      <c r="K978" s="110"/>
      <c r="L978" s="110"/>
      <c r="M978" s="110"/>
      <c r="N978" s="110"/>
      <c r="O978" s="110"/>
      <c r="P978" s="110"/>
    </row>
    <row r="979" spans="1:16" s="1" customFormat="1" x14ac:dyDescent="0.25">
      <c r="A979" s="14"/>
      <c r="B979" s="113">
        <v>2023</v>
      </c>
      <c r="C979" s="114">
        <v>1102</v>
      </c>
      <c r="D979" s="114">
        <v>71</v>
      </c>
      <c r="E979" s="120"/>
      <c r="F979" s="121"/>
      <c r="G979" s="120"/>
      <c r="H979" s="114">
        <v>82</v>
      </c>
      <c r="I979" s="118" t="s">
        <v>307</v>
      </c>
      <c r="J979" s="114">
        <v>437</v>
      </c>
      <c r="K979" s="114">
        <v>28</v>
      </c>
      <c r="L979" s="120"/>
      <c r="M979" s="121"/>
      <c r="N979" s="120"/>
      <c r="O979" s="117" t="s">
        <v>159</v>
      </c>
      <c r="P979" s="115"/>
    </row>
    <row r="980" spans="1:16" s="1" customFormat="1" x14ac:dyDescent="0.25">
      <c r="A980" s="14"/>
      <c r="B980" s="116">
        <v>2022</v>
      </c>
      <c r="C980" s="117">
        <v>1146</v>
      </c>
      <c r="D980" s="117">
        <v>91</v>
      </c>
      <c r="E980" s="117">
        <v>68</v>
      </c>
      <c r="F980" s="122"/>
      <c r="G980" s="123"/>
      <c r="H980" s="117">
        <v>123</v>
      </c>
      <c r="I980" s="118" t="s">
        <v>306</v>
      </c>
      <c r="J980" s="117">
        <v>430</v>
      </c>
      <c r="K980" s="117">
        <v>29</v>
      </c>
      <c r="L980" s="117">
        <v>25</v>
      </c>
      <c r="M980" s="122"/>
      <c r="N980" s="123"/>
      <c r="O980" s="117">
        <v>22</v>
      </c>
      <c r="P980" s="118" t="s">
        <v>306</v>
      </c>
    </row>
    <row r="981" spans="1:16" s="1" customFormat="1" x14ac:dyDescent="0.25">
      <c r="A981" s="14"/>
      <c r="B981" s="116">
        <v>2021</v>
      </c>
      <c r="C981" s="117">
        <v>1171</v>
      </c>
      <c r="D981" s="117">
        <v>209</v>
      </c>
      <c r="E981" s="117">
        <v>176</v>
      </c>
      <c r="F981" s="117">
        <v>139</v>
      </c>
      <c r="G981" s="123"/>
      <c r="H981" s="117">
        <v>102</v>
      </c>
      <c r="I981" s="118"/>
      <c r="J981" s="117">
        <v>415</v>
      </c>
      <c r="K981" s="117">
        <v>25</v>
      </c>
      <c r="L981" s="117">
        <v>23</v>
      </c>
      <c r="M981" s="117">
        <v>21</v>
      </c>
      <c r="N981" s="123"/>
      <c r="O981" s="117">
        <v>11</v>
      </c>
      <c r="P981" s="118"/>
    </row>
    <row r="982" spans="1:16" s="1" customFormat="1" x14ac:dyDescent="0.25">
      <c r="A982" s="14"/>
      <c r="B982" s="110" t="s">
        <v>343</v>
      </c>
      <c r="C982" s="110"/>
      <c r="D982" s="110"/>
      <c r="E982" s="110"/>
      <c r="F982" s="110"/>
      <c r="G982" s="110"/>
      <c r="H982" s="110"/>
      <c r="I982" s="110"/>
      <c r="J982" s="110"/>
      <c r="K982" s="110"/>
      <c r="L982" s="110"/>
      <c r="M982" s="110"/>
      <c r="N982" s="110"/>
      <c r="O982" s="110"/>
      <c r="P982" s="110"/>
    </row>
    <row r="983" spans="1:16" s="1" customFormat="1" x14ac:dyDescent="0.25">
      <c r="A983" s="14"/>
      <c r="B983" s="113">
        <v>2023</v>
      </c>
      <c r="C983" s="114">
        <v>4348</v>
      </c>
      <c r="D983" s="114">
        <v>256</v>
      </c>
      <c r="E983" s="120"/>
      <c r="F983" s="121"/>
      <c r="G983" s="120"/>
      <c r="H983" s="114">
        <v>226</v>
      </c>
      <c r="I983" s="118" t="s">
        <v>307</v>
      </c>
      <c r="J983" s="114">
        <v>1658</v>
      </c>
      <c r="K983" s="114">
        <v>131</v>
      </c>
      <c r="L983" s="120"/>
      <c r="M983" s="121"/>
      <c r="N983" s="120"/>
      <c r="O983" s="117" t="s">
        <v>159</v>
      </c>
      <c r="P983" s="115"/>
    </row>
    <row r="984" spans="1:16" s="1" customFormat="1" x14ac:dyDescent="0.25">
      <c r="A984" s="14"/>
      <c r="B984" s="116">
        <v>2022</v>
      </c>
      <c r="C984" s="117">
        <v>4139</v>
      </c>
      <c r="D984" s="117">
        <v>313</v>
      </c>
      <c r="E984" s="117">
        <v>260</v>
      </c>
      <c r="F984" s="122"/>
      <c r="G984" s="123"/>
      <c r="H984" s="117">
        <v>344</v>
      </c>
      <c r="I984" s="118" t="s">
        <v>306</v>
      </c>
      <c r="J984" s="117">
        <v>1629</v>
      </c>
      <c r="K984" s="117">
        <v>153</v>
      </c>
      <c r="L984" s="117">
        <v>126</v>
      </c>
      <c r="M984" s="122"/>
      <c r="N984" s="123"/>
      <c r="O984" s="117">
        <v>115</v>
      </c>
      <c r="P984" s="118" t="s">
        <v>306</v>
      </c>
    </row>
    <row r="985" spans="1:16" s="1" customFormat="1" x14ac:dyDescent="0.25">
      <c r="A985" s="14"/>
      <c r="B985" s="116">
        <v>2021</v>
      </c>
      <c r="C985" s="117">
        <v>4195</v>
      </c>
      <c r="D985" s="117">
        <v>641</v>
      </c>
      <c r="E985" s="117">
        <v>551</v>
      </c>
      <c r="F985" s="117">
        <v>475</v>
      </c>
      <c r="G985" s="123"/>
      <c r="H985" s="117">
        <v>302</v>
      </c>
      <c r="I985" s="118"/>
      <c r="J985" s="117">
        <v>1585</v>
      </c>
      <c r="K985" s="117">
        <v>134</v>
      </c>
      <c r="L985" s="117">
        <v>116</v>
      </c>
      <c r="M985" s="117">
        <v>97</v>
      </c>
      <c r="N985" s="123"/>
      <c r="O985" s="117">
        <v>87</v>
      </c>
      <c r="P985" s="118"/>
    </row>
    <row r="986" spans="1:16" s="1" customFormat="1" x14ac:dyDescent="0.25">
      <c r="A986" s="14"/>
      <c r="B986" s="110" t="s">
        <v>342</v>
      </c>
      <c r="C986" s="110"/>
      <c r="D986" s="110"/>
      <c r="E986" s="110"/>
      <c r="F986" s="110"/>
      <c r="G986" s="110"/>
      <c r="H986" s="110"/>
      <c r="I986" s="110"/>
      <c r="J986" s="110"/>
      <c r="K986" s="110"/>
      <c r="L986" s="110"/>
      <c r="M986" s="110"/>
      <c r="N986" s="110"/>
      <c r="O986" s="110"/>
      <c r="P986" s="110"/>
    </row>
    <row r="987" spans="1:16" s="1" customFormat="1" x14ac:dyDescent="0.25">
      <c r="A987" s="14"/>
      <c r="B987" s="113">
        <v>2023</v>
      </c>
      <c r="C987" s="114">
        <v>921</v>
      </c>
      <c r="D987" s="114">
        <v>102</v>
      </c>
      <c r="E987" s="120"/>
      <c r="F987" s="121"/>
      <c r="G987" s="120"/>
      <c r="H987" s="114">
        <v>65</v>
      </c>
      <c r="I987" s="118" t="s">
        <v>307</v>
      </c>
      <c r="J987" s="114">
        <v>320</v>
      </c>
      <c r="K987" s="114">
        <v>36</v>
      </c>
      <c r="L987" s="120"/>
      <c r="M987" s="121"/>
      <c r="N987" s="120"/>
      <c r="O987" s="117" t="s">
        <v>159</v>
      </c>
      <c r="P987" s="115"/>
    </row>
    <row r="988" spans="1:16" s="1" customFormat="1" x14ac:dyDescent="0.25">
      <c r="A988" s="14"/>
      <c r="B988" s="116">
        <v>2022</v>
      </c>
      <c r="C988" s="117">
        <v>891</v>
      </c>
      <c r="D988" s="117">
        <v>74</v>
      </c>
      <c r="E988" s="117">
        <v>61</v>
      </c>
      <c r="F988" s="122"/>
      <c r="G988" s="123"/>
      <c r="H988" s="117">
        <v>81</v>
      </c>
      <c r="I988" s="118" t="s">
        <v>306</v>
      </c>
      <c r="J988" s="117">
        <v>306</v>
      </c>
      <c r="K988" s="117">
        <v>35</v>
      </c>
      <c r="L988" s="117">
        <v>27</v>
      </c>
      <c r="M988" s="122"/>
      <c r="N988" s="123"/>
      <c r="O988" s="117">
        <v>25</v>
      </c>
      <c r="P988" s="118" t="s">
        <v>306</v>
      </c>
    </row>
    <row r="989" spans="1:16" s="1" customFormat="1" x14ac:dyDescent="0.25">
      <c r="A989" s="14"/>
      <c r="B989" s="116">
        <v>2021</v>
      </c>
      <c r="C989" s="117">
        <v>924</v>
      </c>
      <c r="D989" s="117">
        <v>193</v>
      </c>
      <c r="E989" s="117">
        <v>166</v>
      </c>
      <c r="F989" s="117">
        <v>147</v>
      </c>
      <c r="G989" s="123"/>
      <c r="H989" s="117">
        <v>100</v>
      </c>
      <c r="I989" s="118"/>
      <c r="J989" s="117">
        <v>295</v>
      </c>
      <c r="K989" s="117">
        <v>20</v>
      </c>
      <c r="L989" s="117">
        <v>17</v>
      </c>
      <c r="M989" s="117">
        <v>14</v>
      </c>
      <c r="N989" s="123"/>
      <c r="O989" s="117">
        <v>26</v>
      </c>
      <c r="P989" s="118"/>
    </row>
    <row r="990" spans="1:16" s="1" customFormat="1" x14ac:dyDescent="0.25">
      <c r="A990" s="14"/>
      <c r="B990" s="110" t="s">
        <v>171</v>
      </c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10"/>
      <c r="N990" s="110"/>
      <c r="O990" s="110"/>
      <c r="P990" s="110"/>
    </row>
    <row r="991" spans="1:16" s="1" customFormat="1" x14ac:dyDescent="0.25">
      <c r="A991" s="14"/>
      <c r="B991" s="113">
        <v>2023</v>
      </c>
      <c r="C991" s="114">
        <v>666</v>
      </c>
      <c r="D991" s="114">
        <v>44</v>
      </c>
      <c r="E991" s="120"/>
      <c r="F991" s="121"/>
      <c r="G991" s="120"/>
      <c r="H991" s="114">
        <v>58</v>
      </c>
      <c r="I991" s="118" t="s">
        <v>307</v>
      </c>
      <c r="J991" s="114">
        <v>199</v>
      </c>
      <c r="K991" s="114">
        <v>16</v>
      </c>
      <c r="L991" s="120"/>
      <c r="M991" s="121"/>
      <c r="N991" s="120"/>
      <c r="O991" s="117" t="s">
        <v>159</v>
      </c>
      <c r="P991" s="115"/>
    </row>
    <row r="992" spans="1:16" s="1" customFormat="1" x14ac:dyDescent="0.25">
      <c r="A992" s="14"/>
      <c r="B992" s="116">
        <v>2022</v>
      </c>
      <c r="C992" s="117">
        <v>679</v>
      </c>
      <c r="D992" s="117">
        <v>39</v>
      </c>
      <c r="E992" s="117">
        <v>35</v>
      </c>
      <c r="F992" s="122"/>
      <c r="G992" s="123"/>
      <c r="H992" s="117">
        <v>53</v>
      </c>
      <c r="I992" s="118" t="s">
        <v>306</v>
      </c>
      <c r="J992" s="117">
        <v>194</v>
      </c>
      <c r="K992" s="117">
        <v>16</v>
      </c>
      <c r="L992" s="117">
        <v>16</v>
      </c>
      <c r="M992" s="122"/>
      <c r="N992" s="123"/>
      <c r="O992" s="117">
        <v>11</v>
      </c>
      <c r="P992" s="118" t="s">
        <v>306</v>
      </c>
    </row>
    <row r="993" spans="1:16" s="1" customFormat="1" x14ac:dyDescent="0.25">
      <c r="A993" s="14"/>
      <c r="B993" s="116">
        <v>2021</v>
      </c>
      <c r="C993" s="117">
        <v>713</v>
      </c>
      <c r="D993" s="117">
        <v>143</v>
      </c>
      <c r="E993" s="117">
        <v>118</v>
      </c>
      <c r="F993" s="117">
        <v>102</v>
      </c>
      <c r="G993" s="123"/>
      <c r="H993" s="117">
        <v>77</v>
      </c>
      <c r="I993" s="118"/>
      <c r="J993" s="117">
        <v>184</v>
      </c>
      <c r="K993" s="117">
        <v>20</v>
      </c>
      <c r="L993" s="117">
        <v>19</v>
      </c>
      <c r="M993" s="117">
        <v>16</v>
      </c>
      <c r="N993" s="123"/>
      <c r="O993" s="117">
        <v>12</v>
      </c>
      <c r="P993" s="118"/>
    </row>
    <row r="994" spans="1:16" s="1" customFormat="1" x14ac:dyDescent="0.25">
      <c r="A994" s="14"/>
      <c r="B994" s="110" t="s">
        <v>172</v>
      </c>
      <c r="C994" s="110"/>
      <c r="D994" s="110"/>
      <c r="E994" s="110"/>
      <c r="F994" s="110"/>
      <c r="G994" s="110"/>
      <c r="H994" s="110"/>
      <c r="I994" s="110"/>
      <c r="J994" s="110"/>
      <c r="K994" s="110"/>
      <c r="L994" s="110"/>
      <c r="M994" s="110"/>
      <c r="N994" s="110"/>
      <c r="O994" s="110"/>
      <c r="P994" s="110"/>
    </row>
    <row r="995" spans="1:16" s="1" customFormat="1" x14ac:dyDescent="0.25">
      <c r="A995" s="14"/>
      <c r="B995" s="113">
        <v>2023</v>
      </c>
      <c r="C995" s="114">
        <v>638</v>
      </c>
      <c r="D995" s="114">
        <v>46</v>
      </c>
      <c r="E995" s="120"/>
      <c r="F995" s="121"/>
      <c r="G995" s="120"/>
      <c r="H995" s="114">
        <v>47</v>
      </c>
      <c r="I995" s="118" t="s">
        <v>307</v>
      </c>
      <c r="J995" s="114">
        <v>189</v>
      </c>
      <c r="K995" s="114">
        <v>8</v>
      </c>
      <c r="L995" s="120"/>
      <c r="M995" s="121"/>
      <c r="N995" s="120"/>
      <c r="O995" s="117" t="s">
        <v>159</v>
      </c>
      <c r="P995" s="115"/>
    </row>
    <row r="996" spans="1:16" s="1" customFormat="1" x14ac:dyDescent="0.25">
      <c r="A996" s="14"/>
      <c r="B996" s="116">
        <v>2022</v>
      </c>
      <c r="C996" s="117">
        <v>638</v>
      </c>
      <c r="D996" s="117">
        <v>46</v>
      </c>
      <c r="E996" s="117">
        <v>38</v>
      </c>
      <c r="F996" s="122"/>
      <c r="G996" s="123"/>
      <c r="H996" s="117">
        <v>53</v>
      </c>
      <c r="I996" s="118" t="s">
        <v>306</v>
      </c>
      <c r="J996" s="117">
        <v>195</v>
      </c>
      <c r="K996" s="117">
        <v>12</v>
      </c>
      <c r="L996" s="117">
        <v>11</v>
      </c>
      <c r="M996" s="122"/>
      <c r="N996" s="123"/>
      <c r="O996" s="117">
        <v>14</v>
      </c>
      <c r="P996" s="118" t="s">
        <v>306</v>
      </c>
    </row>
    <row r="997" spans="1:16" s="1" customFormat="1" x14ac:dyDescent="0.25">
      <c r="A997" s="14"/>
      <c r="B997" s="116">
        <v>2021</v>
      </c>
      <c r="C997" s="117">
        <v>668</v>
      </c>
      <c r="D997" s="117">
        <v>131</v>
      </c>
      <c r="E997" s="117">
        <v>108</v>
      </c>
      <c r="F997" s="117">
        <v>97</v>
      </c>
      <c r="G997" s="123"/>
      <c r="H997" s="117">
        <v>69</v>
      </c>
      <c r="I997" s="118"/>
      <c r="J997" s="117">
        <v>189</v>
      </c>
      <c r="K997" s="117">
        <v>17</v>
      </c>
      <c r="L997" s="117">
        <v>16</v>
      </c>
      <c r="M997" s="117">
        <v>16</v>
      </c>
      <c r="N997" s="123"/>
      <c r="O997" s="117">
        <v>7</v>
      </c>
      <c r="P997" s="118"/>
    </row>
    <row r="998" spans="1:16" s="1" customFormat="1" x14ac:dyDescent="0.25">
      <c r="A998" s="14"/>
      <c r="B998" s="110" t="s">
        <v>402</v>
      </c>
      <c r="C998" s="110"/>
      <c r="D998" s="110"/>
      <c r="E998" s="110"/>
      <c r="F998" s="110"/>
      <c r="G998" s="110"/>
      <c r="H998" s="110"/>
      <c r="I998" s="110"/>
      <c r="J998" s="110"/>
      <c r="K998" s="110"/>
      <c r="L998" s="110"/>
      <c r="M998" s="110"/>
      <c r="N998" s="110"/>
      <c r="O998" s="110"/>
      <c r="P998" s="110"/>
    </row>
    <row r="999" spans="1:16" s="1" customFormat="1" x14ac:dyDescent="0.25">
      <c r="A999" s="14"/>
      <c r="B999" s="113">
        <v>2023</v>
      </c>
      <c r="C999" s="114">
        <v>153</v>
      </c>
      <c r="D999" s="114">
        <v>12</v>
      </c>
      <c r="E999" s="120"/>
      <c r="F999" s="121"/>
      <c r="G999" s="120"/>
      <c r="H999" s="114">
        <v>10</v>
      </c>
      <c r="I999" s="118" t="s">
        <v>307</v>
      </c>
      <c r="J999" s="114">
        <v>56</v>
      </c>
      <c r="K999" s="114">
        <v>3</v>
      </c>
      <c r="L999" s="120"/>
      <c r="M999" s="121"/>
      <c r="N999" s="120"/>
      <c r="O999" s="117" t="s">
        <v>159</v>
      </c>
      <c r="P999" s="115"/>
    </row>
    <row r="1000" spans="1:16" s="1" customFormat="1" x14ac:dyDescent="0.25">
      <c r="A1000" s="14"/>
      <c r="B1000" s="116">
        <v>2022</v>
      </c>
      <c r="C1000" s="117">
        <v>156</v>
      </c>
      <c r="D1000" s="117">
        <v>14</v>
      </c>
      <c r="E1000" s="117">
        <v>12</v>
      </c>
      <c r="F1000" s="122"/>
      <c r="G1000" s="123"/>
      <c r="H1000" s="117">
        <v>12</v>
      </c>
      <c r="I1000" s="118" t="s">
        <v>306</v>
      </c>
      <c r="J1000" s="117">
        <v>56</v>
      </c>
      <c r="K1000" s="117">
        <v>4</v>
      </c>
      <c r="L1000" s="117">
        <v>1</v>
      </c>
      <c r="M1000" s="122"/>
      <c r="N1000" s="123"/>
      <c r="O1000" s="117">
        <v>3</v>
      </c>
      <c r="P1000" s="118" t="s">
        <v>306</v>
      </c>
    </row>
    <row r="1001" spans="1:16" s="1" customFormat="1" x14ac:dyDescent="0.25">
      <c r="A1001" s="14"/>
      <c r="B1001" s="116">
        <v>2021</v>
      </c>
      <c r="C1001" s="117">
        <v>166</v>
      </c>
      <c r="D1001" s="117">
        <v>47</v>
      </c>
      <c r="E1001" s="117">
        <v>34</v>
      </c>
      <c r="F1001" s="117">
        <v>30</v>
      </c>
      <c r="G1001" s="123"/>
      <c r="H1001" s="117">
        <v>25</v>
      </c>
      <c r="I1001" s="118"/>
      <c r="J1001" s="117">
        <v>55</v>
      </c>
      <c r="K1001" s="117">
        <v>5</v>
      </c>
      <c r="L1001" s="117">
        <v>4</v>
      </c>
      <c r="M1001" s="117">
        <v>4</v>
      </c>
      <c r="N1001" s="123"/>
      <c r="O1001" s="117">
        <v>4</v>
      </c>
      <c r="P1001" s="118"/>
    </row>
    <row r="1002" spans="1:16" s="1" customFormat="1" x14ac:dyDescent="0.25">
      <c r="A1002" s="14"/>
      <c r="B1002" s="110" t="s">
        <v>420</v>
      </c>
      <c r="C1002" s="110"/>
      <c r="D1002" s="110"/>
      <c r="E1002" s="110"/>
      <c r="F1002" s="110"/>
      <c r="G1002" s="110"/>
      <c r="H1002" s="110"/>
      <c r="I1002" s="110"/>
      <c r="J1002" s="110"/>
      <c r="K1002" s="110"/>
      <c r="L1002" s="110"/>
      <c r="M1002" s="110"/>
      <c r="N1002" s="110"/>
      <c r="O1002" s="110"/>
      <c r="P1002" s="110"/>
    </row>
    <row r="1003" spans="1:16" s="1" customFormat="1" x14ac:dyDescent="0.25">
      <c r="A1003" s="14"/>
      <c r="B1003" s="113">
        <v>2023</v>
      </c>
      <c r="C1003" s="114">
        <v>240</v>
      </c>
      <c r="D1003" s="114">
        <v>16</v>
      </c>
      <c r="E1003" s="120"/>
      <c r="F1003" s="121"/>
      <c r="G1003" s="120"/>
      <c r="H1003" s="114">
        <v>15</v>
      </c>
      <c r="I1003" s="118" t="s">
        <v>307</v>
      </c>
      <c r="J1003" s="114">
        <v>89</v>
      </c>
      <c r="K1003" s="114">
        <v>9</v>
      </c>
      <c r="L1003" s="120"/>
      <c r="M1003" s="121"/>
      <c r="N1003" s="120"/>
      <c r="O1003" s="117" t="s">
        <v>159</v>
      </c>
      <c r="P1003" s="115"/>
    </row>
    <row r="1004" spans="1:16" s="1" customFormat="1" x14ac:dyDescent="0.25">
      <c r="A1004" s="14"/>
      <c r="B1004" s="116">
        <v>2022</v>
      </c>
      <c r="C1004" s="117">
        <v>240</v>
      </c>
      <c r="D1004" s="117">
        <v>15</v>
      </c>
      <c r="E1004" s="117">
        <v>12</v>
      </c>
      <c r="F1004" s="122"/>
      <c r="G1004" s="123"/>
      <c r="H1004" s="117">
        <v>18</v>
      </c>
      <c r="I1004" s="118" t="s">
        <v>306</v>
      </c>
      <c r="J1004" s="117">
        <v>88</v>
      </c>
      <c r="K1004" s="117">
        <v>10</v>
      </c>
      <c r="L1004" s="117">
        <v>7</v>
      </c>
      <c r="M1004" s="122"/>
      <c r="N1004" s="123"/>
      <c r="O1004" s="117">
        <v>9</v>
      </c>
      <c r="P1004" s="118" t="s">
        <v>306</v>
      </c>
    </row>
    <row r="1005" spans="1:16" s="1" customFormat="1" x14ac:dyDescent="0.25">
      <c r="A1005" s="14"/>
      <c r="B1005" s="116">
        <v>2021</v>
      </c>
      <c r="C1005" s="117">
        <v>272</v>
      </c>
      <c r="D1005" s="117">
        <v>60</v>
      </c>
      <c r="E1005" s="117">
        <v>45</v>
      </c>
      <c r="F1005" s="117">
        <v>40</v>
      </c>
      <c r="G1005" s="123"/>
      <c r="H1005" s="117">
        <v>37</v>
      </c>
      <c r="I1005" s="118"/>
      <c r="J1005" s="117">
        <v>90</v>
      </c>
      <c r="K1005" s="117">
        <v>16</v>
      </c>
      <c r="L1005" s="117">
        <v>14</v>
      </c>
      <c r="M1005" s="117">
        <v>13</v>
      </c>
      <c r="N1005" s="123"/>
      <c r="O1005" s="117">
        <v>7</v>
      </c>
      <c r="P1005" s="118"/>
    </row>
    <row r="1006" spans="1:16" s="1" customFormat="1" x14ac:dyDescent="0.25">
      <c r="A1006" s="14"/>
      <c r="B1006" s="151" t="s">
        <v>96</v>
      </c>
      <c r="C1006" s="109"/>
      <c r="D1006" s="109"/>
      <c r="E1006" s="109"/>
      <c r="F1006" s="109"/>
      <c r="G1006" s="109"/>
      <c r="H1006" s="109"/>
      <c r="I1006" s="109"/>
      <c r="J1006" s="109"/>
      <c r="K1006" s="109"/>
      <c r="L1006" s="109"/>
      <c r="M1006" s="109"/>
      <c r="N1006" s="109"/>
      <c r="O1006" s="109"/>
      <c r="P1006" s="109"/>
    </row>
    <row r="1007" spans="1:16" s="1" customFormat="1" x14ac:dyDescent="0.25">
      <c r="A1007" s="14"/>
      <c r="B1007" s="110" t="s">
        <v>210</v>
      </c>
      <c r="C1007" s="110"/>
      <c r="D1007" s="110"/>
      <c r="E1007" s="110"/>
      <c r="F1007" s="110"/>
      <c r="G1007" s="110"/>
      <c r="H1007" s="110"/>
      <c r="I1007" s="110"/>
      <c r="J1007" s="110"/>
      <c r="K1007" s="110"/>
      <c r="L1007" s="110"/>
      <c r="M1007" s="110"/>
      <c r="N1007" s="110"/>
      <c r="O1007" s="110"/>
      <c r="P1007" s="110"/>
    </row>
    <row r="1008" spans="1:16" s="1" customFormat="1" x14ac:dyDescent="0.25">
      <c r="A1008" s="14"/>
      <c r="B1008" s="113">
        <v>2023</v>
      </c>
      <c r="C1008" s="114">
        <v>64796</v>
      </c>
      <c r="D1008" s="114">
        <v>7567</v>
      </c>
      <c r="E1008" s="120"/>
      <c r="F1008" s="121"/>
      <c r="G1008" s="120"/>
      <c r="H1008" s="114">
        <v>3969</v>
      </c>
      <c r="I1008" s="118" t="s">
        <v>307</v>
      </c>
      <c r="J1008" s="114">
        <v>23117</v>
      </c>
      <c r="K1008" s="114">
        <v>3261</v>
      </c>
      <c r="L1008" s="120"/>
      <c r="M1008" s="121"/>
      <c r="N1008" s="120"/>
      <c r="O1008" s="117" t="s">
        <v>159</v>
      </c>
      <c r="P1008" s="115"/>
    </row>
    <row r="1009" spans="1:16" s="1" customFormat="1" x14ac:dyDescent="0.25">
      <c r="A1009" s="14"/>
      <c r="B1009" s="116">
        <v>2022</v>
      </c>
      <c r="C1009" s="117">
        <v>61548</v>
      </c>
      <c r="D1009" s="117">
        <v>8432</v>
      </c>
      <c r="E1009" s="117">
        <v>7083</v>
      </c>
      <c r="F1009" s="122"/>
      <c r="G1009" s="123"/>
      <c r="H1009" s="117">
        <v>4800</v>
      </c>
      <c r="I1009" s="118" t="s">
        <v>306</v>
      </c>
      <c r="J1009" s="117">
        <v>21479</v>
      </c>
      <c r="K1009" s="117">
        <v>3363</v>
      </c>
      <c r="L1009" s="117">
        <v>2913</v>
      </c>
      <c r="M1009" s="122"/>
      <c r="N1009" s="123"/>
      <c r="O1009" s="117">
        <v>1905</v>
      </c>
      <c r="P1009" s="118" t="s">
        <v>306</v>
      </c>
    </row>
    <row r="1010" spans="1:16" s="1" customFormat="1" x14ac:dyDescent="0.25">
      <c r="A1010" s="14"/>
      <c r="B1010" s="116">
        <v>2021</v>
      </c>
      <c r="C1010" s="117">
        <v>56739</v>
      </c>
      <c r="D1010" s="117">
        <v>7873</v>
      </c>
      <c r="E1010" s="117">
        <v>6767</v>
      </c>
      <c r="F1010" s="117">
        <v>5910</v>
      </c>
      <c r="G1010" s="123"/>
      <c r="H1010" s="117">
        <v>3635</v>
      </c>
      <c r="I1010" s="118"/>
      <c r="J1010" s="117">
        <v>19413</v>
      </c>
      <c r="K1010" s="117">
        <v>2960</v>
      </c>
      <c r="L1010" s="117">
        <v>2611</v>
      </c>
      <c r="M1010" s="117">
        <v>2294</v>
      </c>
      <c r="N1010" s="123"/>
      <c r="O1010" s="117">
        <v>1378</v>
      </c>
      <c r="P1010" s="118"/>
    </row>
    <row r="1011" spans="1:16" s="1" customFormat="1" x14ac:dyDescent="0.25">
      <c r="A1011" s="14"/>
      <c r="B1011" s="116">
        <v>2020</v>
      </c>
      <c r="C1011" s="117">
        <v>51940</v>
      </c>
      <c r="D1011" s="117">
        <v>6210</v>
      </c>
      <c r="E1011" s="117">
        <v>5290</v>
      </c>
      <c r="F1011" s="117">
        <v>4595</v>
      </c>
      <c r="G1011" s="123"/>
      <c r="H1011" s="117">
        <v>3294</v>
      </c>
      <c r="I1011" s="118"/>
      <c r="J1011" s="117">
        <v>17946</v>
      </c>
      <c r="K1011" s="117">
        <v>2513</v>
      </c>
      <c r="L1011" s="117">
        <v>2139</v>
      </c>
      <c r="M1011" s="117">
        <v>1880</v>
      </c>
      <c r="N1011" s="123"/>
      <c r="O1011" s="117">
        <v>1602</v>
      </c>
      <c r="P1011" s="118"/>
    </row>
    <row r="1012" spans="1:16" s="1" customFormat="1" x14ac:dyDescent="0.25">
      <c r="A1012" s="14"/>
      <c r="B1012" s="116">
        <v>2019</v>
      </c>
      <c r="C1012" s="117">
        <v>49830</v>
      </c>
      <c r="D1012" s="117">
        <v>7598</v>
      </c>
      <c r="E1012" s="119">
        <v>6494</v>
      </c>
      <c r="F1012" s="117">
        <v>5695</v>
      </c>
      <c r="G1012" s="123"/>
      <c r="H1012" s="117">
        <v>3561</v>
      </c>
      <c r="I1012" s="118"/>
      <c r="J1012" s="117">
        <v>17161</v>
      </c>
      <c r="K1012" s="117">
        <v>3057</v>
      </c>
      <c r="L1012" s="117">
        <v>2705</v>
      </c>
      <c r="M1012" s="117">
        <v>2339</v>
      </c>
      <c r="N1012" s="123"/>
      <c r="O1012" s="117">
        <v>1367</v>
      </c>
      <c r="P1012" s="118"/>
    </row>
    <row r="1013" spans="1:16" s="1" customFormat="1" x14ac:dyDescent="0.25">
      <c r="A1013" s="14"/>
      <c r="B1013" s="116">
        <v>2018</v>
      </c>
      <c r="C1013" s="117">
        <v>45510</v>
      </c>
      <c r="D1013" s="117">
        <v>7709</v>
      </c>
      <c r="E1013" s="117">
        <v>6652</v>
      </c>
      <c r="F1013" s="119">
        <v>5757</v>
      </c>
      <c r="G1013" s="117">
        <v>4504</v>
      </c>
      <c r="H1013" s="117">
        <v>3357</v>
      </c>
      <c r="I1013" s="118"/>
      <c r="J1013" s="117">
        <v>15169</v>
      </c>
      <c r="K1013" s="117">
        <v>2903</v>
      </c>
      <c r="L1013" s="117">
        <v>2563</v>
      </c>
      <c r="M1013" s="119">
        <v>2232</v>
      </c>
      <c r="N1013" s="117">
        <v>1662</v>
      </c>
      <c r="O1013" s="117">
        <v>1126</v>
      </c>
      <c r="P1013" s="118"/>
    </row>
    <row r="1014" spans="1:16" s="1" customFormat="1" x14ac:dyDescent="0.25">
      <c r="A1014" s="14"/>
      <c r="B1014" s="116">
        <v>2017</v>
      </c>
      <c r="C1014" s="117">
        <v>40792</v>
      </c>
      <c r="D1014" s="117">
        <v>6973</v>
      </c>
      <c r="E1014" s="117">
        <v>5925</v>
      </c>
      <c r="F1014" s="119">
        <v>5100</v>
      </c>
      <c r="G1014" s="117">
        <v>3932</v>
      </c>
      <c r="H1014" s="117">
        <v>2858</v>
      </c>
      <c r="I1014" s="118"/>
      <c r="J1014" s="117">
        <v>13209</v>
      </c>
      <c r="K1014" s="117">
        <v>2457</v>
      </c>
      <c r="L1014" s="117">
        <v>2179</v>
      </c>
      <c r="M1014" s="119">
        <v>1933</v>
      </c>
      <c r="N1014" s="117">
        <v>1430</v>
      </c>
      <c r="O1014" s="117">
        <v>996</v>
      </c>
      <c r="P1014" s="118"/>
    </row>
    <row r="1015" spans="1:16" s="1" customFormat="1" x14ac:dyDescent="0.25">
      <c r="A1015" s="14"/>
      <c r="B1015" s="116">
        <v>2016</v>
      </c>
      <c r="C1015" s="117">
        <v>35787</v>
      </c>
      <c r="D1015" s="117">
        <v>5517</v>
      </c>
      <c r="E1015" s="117">
        <v>4752</v>
      </c>
      <c r="F1015" s="119">
        <v>4163</v>
      </c>
      <c r="G1015" s="117">
        <v>3184</v>
      </c>
      <c r="H1015" s="117">
        <v>2383</v>
      </c>
      <c r="I1015" s="118"/>
      <c r="J1015" s="117">
        <v>11574</v>
      </c>
      <c r="K1015" s="117">
        <v>1960</v>
      </c>
      <c r="L1015" s="117">
        <v>1702</v>
      </c>
      <c r="M1015" s="119">
        <v>1481</v>
      </c>
      <c r="N1015" s="117">
        <v>1095</v>
      </c>
      <c r="O1015" s="117">
        <v>958</v>
      </c>
      <c r="P1015" s="118"/>
    </row>
    <row r="1016" spans="1:16" s="1" customFormat="1" x14ac:dyDescent="0.25">
      <c r="A1016" s="14"/>
      <c r="B1016" s="116">
        <v>2015</v>
      </c>
      <c r="C1016" s="117">
        <v>32154</v>
      </c>
      <c r="D1016" s="117">
        <v>4461</v>
      </c>
      <c r="E1016" s="117">
        <v>3757</v>
      </c>
      <c r="F1016" s="117">
        <v>3239</v>
      </c>
      <c r="G1016" s="117">
        <v>2486</v>
      </c>
      <c r="H1016" s="117">
        <v>2187</v>
      </c>
      <c r="I1016" s="118"/>
      <c r="J1016" s="117">
        <v>10443</v>
      </c>
      <c r="K1016" s="117">
        <v>1570</v>
      </c>
      <c r="L1016" s="117">
        <v>1368</v>
      </c>
      <c r="M1016" s="119">
        <v>1178</v>
      </c>
      <c r="N1016" s="117">
        <v>913</v>
      </c>
      <c r="O1016" s="117">
        <v>919</v>
      </c>
      <c r="P1016" s="118"/>
    </row>
    <row r="1017" spans="1:16" s="1" customFormat="1" x14ac:dyDescent="0.25">
      <c r="A1017" s="14"/>
      <c r="B1017" s="116">
        <v>2014</v>
      </c>
      <c r="C1017" s="117">
        <v>29561</v>
      </c>
      <c r="D1017" s="117">
        <v>3530</v>
      </c>
      <c r="E1017" s="117">
        <v>2886</v>
      </c>
      <c r="F1017" s="117">
        <v>2548</v>
      </c>
      <c r="G1017" s="117">
        <v>1943</v>
      </c>
      <c r="H1017" s="117">
        <v>2178</v>
      </c>
      <c r="I1017" s="118"/>
      <c r="J1017" s="117">
        <v>9691</v>
      </c>
      <c r="K1017" s="117">
        <v>1302</v>
      </c>
      <c r="L1017" s="117">
        <v>1129</v>
      </c>
      <c r="M1017" s="119">
        <v>969</v>
      </c>
      <c r="N1017" s="117">
        <v>716</v>
      </c>
      <c r="O1017" s="117">
        <v>901</v>
      </c>
      <c r="P1017" s="118"/>
    </row>
    <row r="1018" spans="1:16" s="1" customFormat="1" x14ac:dyDescent="0.25">
      <c r="A1018" s="28"/>
      <c r="B1018" s="116">
        <v>2013</v>
      </c>
      <c r="C1018" s="117">
        <v>28298</v>
      </c>
      <c r="D1018" s="117">
        <v>2729</v>
      </c>
      <c r="E1018" s="117">
        <v>2246</v>
      </c>
      <c r="F1018" s="117">
        <v>1932</v>
      </c>
      <c r="G1018" s="117">
        <v>1482</v>
      </c>
      <c r="H1018" s="117">
        <v>2395</v>
      </c>
      <c r="I1018" s="118"/>
      <c r="J1018" s="117">
        <v>9471</v>
      </c>
      <c r="K1018" s="117">
        <v>1077</v>
      </c>
      <c r="L1018" s="117">
        <v>902</v>
      </c>
      <c r="M1018" s="117">
        <v>762</v>
      </c>
      <c r="N1018" s="117">
        <v>558</v>
      </c>
      <c r="O1018" s="117">
        <v>1123</v>
      </c>
      <c r="P1018" s="118"/>
    </row>
    <row r="1019" spans="1:16" s="1" customFormat="1" x14ac:dyDescent="0.25">
      <c r="A1019" s="14"/>
      <c r="B1019" s="116">
        <v>2012</v>
      </c>
      <c r="C1019" s="117">
        <v>28435</v>
      </c>
      <c r="D1019" s="117">
        <v>2532</v>
      </c>
      <c r="E1019" s="117">
        <v>2049</v>
      </c>
      <c r="F1019" s="117">
        <v>1729</v>
      </c>
      <c r="G1019" s="117">
        <v>1279</v>
      </c>
      <c r="H1019" s="117">
        <v>2812</v>
      </c>
      <c r="I1019" s="118"/>
      <c r="J1019" s="117">
        <v>9886</v>
      </c>
      <c r="K1019" s="117">
        <v>987</v>
      </c>
      <c r="L1019" s="117">
        <v>809</v>
      </c>
      <c r="M1019" s="117">
        <v>673</v>
      </c>
      <c r="N1019" s="117">
        <v>485</v>
      </c>
      <c r="O1019" s="117">
        <v>1496</v>
      </c>
      <c r="P1019" s="118"/>
    </row>
    <row r="1020" spans="1:16" s="1" customFormat="1" x14ac:dyDescent="0.25">
      <c r="A1020" s="14"/>
      <c r="B1020" s="116">
        <v>2011</v>
      </c>
      <c r="C1020" s="117">
        <v>28983</v>
      </c>
      <c r="D1020" s="117">
        <v>2419</v>
      </c>
      <c r="E1020" s="117">
        <v>1903</v>
      </c>
      <c r="F1020" s="117">
        <v>1587</v>
      </c>
      <c r="G1020" s="117">
        <v>1146</v>
      </c>
      <c r="H1020" s="117">
        <v>3133</v>
      </c>
      <c r="I1020" s="118"/>
      <c r="J1020" s="117">
        <v>10567</v>
      </c>
      <c r="K1020" s="117">
        <v>1006</v>
      </c>
      <c r="L1020" s="117">
        <v>797</v>
      </c>
      <c r="M1020" s="117">
        <v>621</v>
      </c>
      <c r="N1020" s="117">
        <v>399</v>
      </c>
      <c r="O1020" s="117">
        <v>1647</v>
      </c>
      <c r="P1020" s="118"/>
    </row>
    <row r="1021" spans="1:16" s="1" customFormat="1" x14ac:dyDescent="0.25">
      <c r="A1021" s="14"/>
      <c r="B1021" s="116">
        <v>2010</v>
      </c>
      <c r="C1021" s="117">
        <v>29566</v>
      </c>
      <c r="D1021" s="117">
        <v>2546</v>
      </c>
      <c r="E1021" s="117">
        <v>2042</v>
      </c>
      <c r="F1021" s="117">
        <v>1662</v>
      </c>
      <c r="G1021" s="117">
        <v>1119</v>
      </c>
      <c r="H1021" s="117">
        <v>3022</v>
      </c>
      <c r="I1021" s="118"/>
      <c r="J1021" s="117">
        <v>11336</v>
      </c>
      <c r="K1021" s="117">
        <v>1323</v>
      </c>
      <c r="L1021" s="117">
        <v>951</v>
      </c>
      <c r="M1021" s="117">
        <v>752</v>
      </c>
      <c r="N1021" s="117">
        <v>467</v>
      </c>
      <c r="O1021" s="117">
        <v>1770</v>
      </c>
      <c r="P1021" s="118"/>
    </row>
    <row r="1022" spans="1:16" s="1" customFormat="1" x14ac:dyDescent="0.25">
      <c r="A1022" s="14"/>
      <c r="B1022" s="116">
        <v>2009</v>
      </c>
      <c r="C1022" s="117">
        <v>30010</v>
      </c>
      <c r="D1022" s="117">
        <v>2519</v>
      </c>
      <c r="E1022" s="117">
        <v>2042</v>
      </c>
      <c r="F1022" s="117">
        <v>1722</v>
      </c>
      <c r="G1022" s="117">
        <v>1151</v>
      </c>
      <c r="H1022" s="117">
        <v>2852</v>
      </c>
      <c r="I1022" s="118"/>
      <c r="J1022" s="117">
        <v>11568</v>
      </c>
      <c r="K1022" s="117">
        <v>1108</v>
      </c>
      <c r="L1022" s="117">
        <v>917</v>
      </c>
      <c r="M1022" s="117">
        <v>747</v>
      </c>
      <c r="N1022" s="117">
        <v>425</v>
      </c>
      <c r="O1022" s="117">
        <v>1615</v>
      </c>
      <c r="P1022" s="118"/>
    </row>
    <row r="1023" spans="1:16" s="1" customFormat="1" x14ac:dyDescent="0.25">
      <c r="A1023" s="14"/>
      <c r="B1023" s="116">
        <v>2008</v>
      </c>
      <c r="C1023" s="117">
        <v>30068</v>
      </c>
      <c r="D1023" s="117">
        <v>3379</v>
      </c>
      <c r="E1023" s="117">
        <v>2777</v>
      </c>
      <c r="F1023" s="117">
        <v>2324</v>
      </c>
      <c r="G1023" s="117">
        <v>1434</v>
      </c>
      <c r="H1023" s="117">
        <v>2586</v>
      </c>
      <c r="I1023" s="118"/>
      <c r="J1023" s="117">
        <v>12058</v>
      </c>
      <c r="K1023" s="117">
        <v>1504</v>
      </c>
      <c r="L1023" s="117">
        <v>1248</v>
      </c>
      <c r="M1023" s="117">
        <v>992</v>
      </c>
      <c r="N1023" s="117">
        <v>489</v>
      </c>
      <c r="O1023" s="117">
        <v>1556</v>
      </c>
      <c r="P1023" s="118"/>
    </row>
    <row r="1024" spans="1:16" s="1" customFormat="1" x14ac:dyDescent="0.25">
      <c r="A1024" s="14"/>
      <c r="B1024" s="151" t="s">
        <v>3</v>
      </c>
      <c r="C1024" s="109"/>
      <c r="D1024" s="109"/>
      <c r="E1024" s="109"/>
      <c r="F1024" s="109"/>
      <c r="G1024" s="109"/>
      <c r="H1024" s="109"/>
      <c r="I1024" s="109"/>
      <c r="J1024" s="109"/>
      <c r="K1024" s="109"/>
      <c r="L1024" s="109"/>
      <c r="M1024" s="109"/>
      <c r="N1024" s="109"/>
      <c r="O1024" s="109"/>
      <c r="P1024" s="109"/>
    </row>
    <row r="1025" spans="1:16" s="1" customFormat="1" x14ac:dyDescent="0.25">
      <c r="A1025" s="14"/>
      <c r="B1025" s="110" t="s">
        <v>97</v>
      </c>
      <c r="C1025" s="110"/>
      <c r="D1025" s="110"/>
      <c r="E1025" s="110"/>
      <c r="F1025" s="110"/>
      <c r="G1025" s="110"/>
      <c r="H1025" s="110"/>
      <c r="I1025" s="110"/>
      <c r="J1025" s="110"/>
      <c r="K1025" s="110"/>
      <c r="L1025" s="110"/>
      <c r="M1025" s="110"/>
      <c r="N1025" s="110"/>
      <c r="O1025" s="110"/>
      <c r="P1025" s="110"/>
    </row>
    <row r="1026" spans="1:16" s="1" customFormat="1" x14ac:dyDescent="0.25">
      <c r="A1026" s="14"/>
      <c r="B1026" s="113">
        <v>2023</v>
      </c>
      <c r="C1026" s="114">
        <v>11763</v>
      </c>
      <c r="D1026" s="114">
        <v>2651</v>
      </c>
      <c r="E1026" s="120"/>
      <c r="F1026" s="121"/>
      <c r="G1026" s="120"/>
      <c r="H1026" s="114">
        <v>2599</v>
      </c>
      <c r="I1026" s="118" t="s">
        <v>307</v>
      </c>
      <c r="J1026" s="114">
        <v>206</v>
      </c>
      <c r="K1026" s="114">
        <v>43</v>
      </c>
      <c r="L1026" s="120"/>
      <c r="M1026" s="121"/>
      <c r="N1026" s="120"/>
      <c r="O1026" s="117" t="s">
        <v>159</v>
      </c>
      <c r="P1026" s="115"/>
    </row>
    <row r="1027" spans="1:16" s="1" customFormat="1" x14ac:dyDescent="0.25">
      <c r="A1027" s="14"/>
      <c r="B1027" s="116">
        <v>2022</v>
      </c>
      <c r="C1027" s="117">
        <v>11648</v>
      </c>
      <c r="D1027" s="117">
        <v>2966</v>
      </c>
      <c r="E1027" s="117">
        <v>1940</v>
      </c>
      <c r="F1027" s="122"/>
      <c r="G1027" s="123"/>
      <c r="H1027" s="117">
        <v>2589</v>
      </c>
      <c r="I1027" s="118" t="s">
        <v>306</v>
      </c>
      <c r="J1027" s="117">
        <v>240</v>
      </c>
      <c r="K1027" s="117">
        <v>53</v>
      </c>
      <c r="L1027" s="117">
        <v>31</v>
      </c>
      <c r="M1027" s="122"/>
      <c r="N1027" s="123"/>
      <c r="O1027" s="117">
        <v>87</v>
      </c>
      <c r="P1027" s="118" t="s">
        <v>306</v>
      </c>
    </row>
    <row r="1028" spans="1:16" s="1" customFormat="1" x14ac:dyDescent="0.25">
      <c r="A1028" s="14"/>
      <c r="B1028" s="116">
        <v>2021</v>
      </c>
      <c r="C1028" s="117">
        <v>10645</v>
      </c>
      <c r="D1028" s="117">
        <v>2573</v>
      </c>
      <c r="E1028" s="117">
        <v>1770</v>
      </c>
      <c r="F1028" s="117">
        <v>1198</v>
      </c>
      <c r="G1028" s="123"/>
      <c r="H1028" s="117">
        <v>2035</v>
      </c>
      <c r="I1028" s="118"/>
      <c r="J1028" s="117">
        <v>224</v>
      </c>
      <c r="K1028" s="117">
        <v>34</v>
      </c>
      <c r="L1028" s="117">
        <v>17</v>
      </c>
      <c r="M1028" s="117">
        <v>8</v>
      </c>
      <c r="N1028" s="123"/>
      <c r="O1028" s="117">
        <v>57</v>
      </c>
      <c r="P1028" s="118"/>
    </row>
    <row r="1029" spans="1:16" s="1" customFormat="1" x14ac:dyDescent="0.25">
      <c r="A1029" s="14"/>
      <c r="B1029" s="116">
        <v>2020</v>
      </c>
      <c r="C1029" s="117">
        <v>9792</v>
      </c>
      <c r="D1029" s="117">
        <v>2086</v>
      </c>
      <c r="E1029" s="117">
        <v>1422</v>
      </c>
      <c r="F1029" s="117">
        <v>984</v>
      </c>
      <c r="G1029" s="123"/>
      <c r="H1029" s="117">
        <v>1837</v>
      </c>
      <c r="I1029" s="118"/>
      <c r="J1029" s="117">
        <v>559</v>
      </c>
      <c r="K1029" s="117">
        <v>103</v>
      </c>
      <c r="L1029" s="117">
        <v>22</v>
      </c>
      <c r="M1029" s="117">
        <v>15</v>
      </c>
      <c r="N1029" s="123"/>
      <c r="O1029" s="117">
        <v>353</v>
      </c>
      <c r="P1029" s="118"/>
    </row>
    <row r="1030" spans="1:16" s="1" customFormat="1" x14ac:dyDescent="0.25">
      <c r="A1030" s="14"/>
      <c r="B1030" s="116">
        <v>2019</v>
      </c>
      <c r="C1030" s="117">
        <v>9825</v>
      </c>
      <c r="D1030" s="117">
        <v>2558</v>
      </c>
      <c r="E1030" s="119">
        <v>1738</v>
      </c>
      <c r="F1030" s="117">
        <v>1247</v>
      </c>
      <c r="G1030" s="123"/>
      <c r="H1030" s="117">
        <v>2085</v>
      </c>
      <c r="I1030" s="118"/>
      <c r="J1030" s="117">
        <v>594</v>
      </c>
      <c r="K1030" s="117">
        <v>150</v>
      </c>
      <c r="L1030" s="117">
        <v>88</v>
      </c>
      <c r="M1030" s="117">
        <v>29</v>
      </c>
      <c r="N1030" s="123"/>
      <c r="O1030" s="117">
        <v>157</v>
      </c>
      <c r="P1030" s="118"/>
    </row>
    <row r="1031" spans="1:16" s="1" customFormat="1" x14ac:dyDescent="0.25">
      <c r="A1031" s="14"/>
      <c r="B1031" s="116">
        <v>2018</v>
      </c>
      <c r="C1031" s="117">
        <v>9261</v>
      </c>
      <c r="D1031" s="117">
        <v>2553</v>
      </c>
      <c r="E1031" s="117">
        <v>1817</v>
      </c>
      <c r="F1031" s="119">
        <v>1238</v>
      </c>
      <c r="G1031" s="117">
        <v>631</v>
      </c>
      <c r="H1031" s="117">
        <v>2014</v>
      </c>
      <c r="I1031" s="118"/>
      <c r="J1031" s="117">
        <v>583</v>
      </c>
      <c r="K1031" s="117">
        <v>163</v>
      </c>
      <c r="L1031" s="117">
        <v>99</v>
      </c>
      <c r="M1031" s="119">
        <v>65</v>
      </c>
      <c r="N1031" s="117">
        <v>11</v>
      </c>
      <c r="O1031" s="117">
        <v>143</v>
      </c>
      <c r="P1031" s="118"/>
    </row>
    <row r="1032" spans="1:16" s="1" customFormat="1" x14ac:dyDescent="0.25">
      <c r="A1032" s="14"/>
      <c r="B1032" s="116">
        <v>2017</v>
      </c>
      <c r="C1032" s="117">
        <v>8497</v>
      </c>
      <c r="D1032" s="117">
        <v>2542</v>
      </c>
      <c r="E1032" s="117">
        <v>1783</v>
      </c>
      <c r="F1032" s="119">
        <v>1198</v>
      </c>
      <c r="G1032" s="117">
        <v>598</v>
      </c>
      <c r="H1032" s="117">
        <v>1601</v>
      </c>
      <c r="I1032" s="118"/>
      <c r="J1032" s="117">
        <v>557</v>
      </c>
      <c r="K1032" s="117">
        <v>157</v>
      </c>
      <c r="L1032" s="117">
        <v>103</v>
      </c>
      <c r="M1032" s="119">
        <v>72</v>
      </c>
      <c r="N1032" s="117">
        <v>14</v>
      </c>
      <c r="O1032" s="117">
        <v>124</v>
      </c>
      <c r="P1032" s="118"/>
    </row>
    <row r="1033" spans="1:16" s="1" customFormat="1" x14ac:dyDescent="0.25">
      <c r="A1033" s="14"/>
      <c r="B1033" s="116">
        <v>2016</v>
      </c>
      <c r="C1033" s="117">
        <v>6891</v>
      </c>
      <c r="D1033" s="117">
        <v>1982</v>
      </c>
      <c r="E1033" s="117">
        <v>1445</v>
      </c>
      <c r="F1033" s="119">
        <v>1045</v>
      </c>
      <c r="G1033" s="117">
        <v>485</v>
      </c>
      <c r="H1033" s="117">
        <v>1190</v>
      </c>
      <c r="I1033" s="118"/>
      <c r="J1033" s="117">
        <v>474</v>
      </c>
      <c r="K1033" s="117">
        <v>128</v>
      </c>
      <c r="L1033" s="117">
        <v>78</v>
      </c>
      <c r="M1033" s="119">
        <v>52</v>
      </c>
      <c r="N1033" s="117">
        <v>17</v>
      </c>
      <c r="O1033" s="117">
        <v>88</v>
      </c>
      <c r="P1033" s="118"/>
    </row>
    <row r="1034" spans="1:16" s="1" customFormat="1" x14ac:dyDescent="0.25">
      <c r="A1034" s="14"/>
      <c r="B1034" s="116">
        <v>2015</v>
      </c>
      <c r="C1034" s="117">
        <v>5702</v>
      </c>
      <c r="D1034" s="117">
        <v>1662</v>
      </c>
      <c r="E1034" s="117">
        <v>1205</v>
      </c>
      <c r="F1034" s="117">
        <v>891</v>
      </c>
      <c r="G1034" s="117">
        <v>445</v>
      </c>
      <c r="H1034" s="117">
        <v>952</v>
      </c>
      <c r="I1034" s="118"/>
      <c r="J1034" s="117">
        <v>415</v>
      </c>
      <c r="K1034" s="117">
        <v>105</v>
      </c>
      <c r="L1034" s="117">
        <v>70</v>
      </c>
      <c r="M1034" s="119">
        <v>53</v>
      </c>
      <c r="N1034" s="117">
        <v>23</v>
      </c>
      <c r="O1034" s="117">
        <v>80</v>
      </c>
      <c r="P1034" s="118"/>
    </row>
    <row r="1035" spans="1:16" s="1" customFormat="1" x14ac:dyDescent="0.25">
      <c r="A1035" s="14"/>
      <c r="B1035" s="116">
        <v>2014</v>
      </c>
      <c r="C1035" s="117">
        <v>4781</v>
      </c>
      <c r="D1035" s="117">
        <v>1131</v>
      </c>
      <c r="E1035" s="117">
        <v>729</v>
      </c>
      <c r="F1035" s="117">
        <v>548</v>
      </c>
      <c r="G1035" s="117">
        <v>272</v>
      </c>
      <c r="H1035" s="117">
        <v>908</v>
      </c>
      <c r="I1035" s="118"/>
      <c r="J1035" s="117">
        <v>373</v>
      </c>
      <c r="K1035" s="117">
        <v>90</v>
      </c>
      <c r="L1035" s="117">
        <v>45</v>
      </c>
      <c r="M1035" s="119">
        <v>34</v>
      </c>
      <c r="N1035" s="117">
        <v>12</v>
      </c>
      <c r="O1035" s="117">
        <v>69</v>
      </c>
      <c r="P1035" s="118"/>
    </row>
    <row r="1036" spans="1:16" s="1" customFormat="1" x14ac:dyDescent="0.25">
      <c r="A1036" s="28"/>
      <c r="B1036" s="116">
        <v>2013</v>
      </c>
      <c r="C1036" s="117">
        <v>4507</v>
      </c>
      <c r="D1036" s="117">
        <v>879</v>
      </c>
      <c r="E1036" s="117">
        <v>587</v>
      </c>
      <c r="F1036" s="117">
        <v>413</v>
      </c>
      <c r="G1036" s="117">
        <v>224</v>
      </c>
      <c r="H1036" s="117">
        <v>958</v>
      </c>
      <c r="I1036" s="118"/>
      <c r="J1036" s="117">
        <v>376</v>
      </c>
      <c r="K1036" s="117">
        <v>85</v>
      </c>
      <c r="L1036" s="117">
        <v>42</v>
      </c>
      <c r="M1036" s="117">
        <v>38</v>
      </c>
      <c r="N1036" s="117">
        <v>22</v>
      </c>
      <c r="O1036" s="117">
        <v>92</v>
      </c>
      <c r="P1036" s="118"/>
    </row>
    <row r="1037" spans="1:16" s="1" customFormat="1" x14ac:dyDescent="0.25">
      <c r="A1037" s="14"/>
      <c r="B1037" s="116">
        <v>2012</v>
      </c>
      <c r="C1037" s="117">
        <v>4562</v>
      </c>
      <c r="D1037" s="117">
        <v>881</v>
      </c>
      <c r="E1037" s="117">
        <v>596</v>
      </c>
      <c r="F1037" s="117">
        <v>420</v>
      </c>
      <c r="G1037" s="117">
        <v>217</v>
      </c>
      <c r="H1037" s="117">
        <v>951</v>
      </c>
      <c r="I1037" s="118"/>
      <c r="J1037" s="117">
        <v>382</v>
      </c>
      <c r="K1037" s="117">
        <v>65</v>
      </c>
      <c r="L1037" s="117">
        <v>34</v>
      </c>
      <c r="M1037" s="117">
        <v>24</v>
      </c>
      <c r="N1037" s="117">
        <v>12</v>
      </c>
      <c r="O1037" s="117">
        <v>109</v>
      </c>
      <c r="P1037" s="118"/>
    </row>
    <row r="1038" spans="1:16" s="1" customFormat="1" x14ac:dyDescent="0.25">
      <c r="A1038" s="14"/>
      <c r="B1038" s="116">
        <v>2011</v>
      </c>
      <c r="C1038" s="117">
        <v>4797</v>
      </c>
      <c r="D1038" s="117">
        <v>761</v>
      </c>
      <c r="E1038" s="117">
        <v>452</v>
      </c>
      <c r="F1038" s="117">
        <v>313</v>
      </c>
      <c r="G1038" s="117">
        <v>163</v>
      </c>
      <c r="H1038" s="117">
        <v>1147</v>
      </c>
      <c r="I1038" s="118"/>
      <c r="J1038" s="117">
        <v>440</v>
      </c>
      <c r="K1038" s="117">
        <v>81</v>
      </c>
      <c r="L1038" s="117">
        <v>34</v>
      </c>
      <c r="M1038" s="117">
        <v>20</v>
      </c>
      <c r="N1038" s="117">
        <v>9</v>
      </c>
      <c r="O1038" s="117">
        <v>128</v>
      </c>
      <c r="P1038" s="118"/>
    </row>
    <row r="1039" spans="1:16" s="1" customFormat="1" x14ac:dyDescent="0.25">
      <c r="A1039" s="14"/>
      <c r="B1039" s="116">
        <v>2010</v>
      </c>
      <c r="C1039" s="117">
        <v>5096</v>
      </c>
      <c r="D1039" s="117">
        <v>912</v>
      </c>
      <c r="E1039" s="117">
        <v>575</v>
      </c>
      <c r="F1039" s="117">
        <v>367</v>
      </c>
      <c r="G1039" s="117">
        <v>145</v>
      </c>
      <c r="H1039" s="117">
        <v>1098</v>
      </c>
      <c r="I1039" s="118"/>
      <c r="J1039" s="117">
        <v>493</v>
      </c>
      <c r="K1039" s="117">
        <v>149</v>
      </c>
      <c r="L1039" s="117">
        <v>89</v>
      </c>
      <c r="M1039" s="117">
        <v>60</v>
      </c>
      <c r="N1039" s="117">
        <v>33</v>
      </c>
      <c r="O1039" s="117">
        <v>131</v>
      </c>
      <c r="P1039" s="118"/>
    </row>
    <row r="1040" spans="1:16" s="1" customFormat="1" x14ac:dyDescent="0.25">
      <c r="A1040" s="14"/>
      <c r="B1040" s="116">
        <v>2009</v>
      </c>
      <c r="C1040" s="117">
        <v>5061</v>
      </c>
      <c r="D1040" s="117">
        <v>823</v>
      </c>
      <c r="E1040" s="117">
        <v>537</v>
      </c>
      <c r="F1040" s="117">
        <v>393</v>
      </c>
      <c r="G1040" s="117">
        <v>158</v>
      </c>
      <c r="H1040" s="117">
        <v>889</v>
      </c>
      <c r="I1040" s="118"/>
      <c r="J1040" s="117">
        <v>421</v>
      </c>
      <c r="K1040" s="117">
        <v>91</v>
      </c>
      <c r="L1040" s="117">
        <v>48</v>
      </c>
      <c r="M1040" s="117">
        <v>34</v>
      </c>
      <c r="N1040" s="117">
        <v>17</v>
      </c>
      <c r="O1040" s="117">
        <v>117</v>
      </c>
      <c r="P1040" s="118"/>
    </row>
    <row r="1041" spans="1:16" s="1" customFormat="1" x14ac:dyDescent="0.25">
      <c r="A1041" s="14"/>
      <c r="B1041" s="116">
        <v>2008</v>
      </c>
      <c r="C1041" s="117">
        <v>5094</v>
      </c>
      <c r="D1041" s="117">
        <v>1106</v>
      </c>
      <c r="E1041" s="117">
        <v>740</v>
      </c>
      <c r="F1041" s="117">
        <v>518</v>
      </c>
      <c r="G1041" s="117">
        <v>216</v>
      </c>
      <c r="H1041" s="117">
        <v>871</v>
      </c>
      <c r="I1041" s="118"/>
      <c r="J1041" s="117">
        <v>471</v>
      </c>
      <c r="K1041" s="117">
        <v>114</v>
      </c>
      <c r="L1041" s="117">
        <v>56</v>
      </c>
      <c r="M1041" s="117">
        <v>30</v>
      </c>
      <c r="N1041" s="117">
        <v>11</v>
      </c>
      <c r="O1041" s="117">
        <v>135</v>
      </c>
      <c r="P1041" s="118"/>
    </row>
    <row r="1042" spans="1:16" s="1" customFormat="1" x14ac:dyDescent="0.25">
      <c r="A1042" s="14"/>
      <c r="B1042" s="110" t="s">
        <v>98</v>
      </c>
      <c r="C1042" s="110"/>
      <c r="D1042" s="110"/>
      <c r="E1042" s="110"/>
      <c r="F1042" s="110"/>
      <c r="G1042" s="110"/>
      <c r="H1042" s="110"/>
      <c r="I1042" s="110"/>
      <c r="J1042" s="110"/>
      <c r="K1042" s="110"/>
      <c r="L1042" s="110"/>
      <c r="M1042" s="110"/>
      <c r="N1042" s="110"/>
      <c r="O1042" s="110"/>
      <c r="P1042" s="110"/>
    </row>
    <row r="1043" spans="1:16" s="1" customFormat="1" x14ac:dyDescent="0.25">
      <c r="A1043" s="14"/>
      <c r="B1043" s="113">
        <v>2023</v>
      </c>
      <c r="C1043" s="114">
        <v>53033</v>
      </c>
      <c r="D1043" s="114">
        <v>4916</v>
      </c>
      <c r="E1043" s="120"/>
      <c r="F1043" s="121"/>
      <c r="G1043" s="120"/>
      <c r="H1043" s="114">
        <v>1370</v>
      </c>
      <c r="I1043" s="118" t="s">
        <v>307</v>
      </c>
      <c r="J1043" s="114">
        <v>22911</v>
      </c>
      <c r="K1043" s="114">
        <v>3218</v>
      </c>
      <c r="L1043" s="120"/>
      <c r="M1043" s="121"/>
      <c r="N1043" s="120"/>
      <c r="O1043" s="117" t="s">
        <v>159</v>
      </c>
      <c r="P1043" s="115"/>
    </row>
    <row r="1044" spans="1:16" s="1" customFormat="1" x14ac:dyDescent="0.25">
      <c r="A1044" s="14"/>
      <c r="B1044" s="116">
        <v>2022</v>
      </c>
      <c r="C1044" s="117">
        <v>49900</v>
      </c>
      <c r="D1044" s="117">
        <v>5466</v>
      </c>
      <c r="E1044" s="117">
        <v>5143</v>
      </c>
      <c r="F1044" s="122"/>
      <c r="G1044" s="123"/>
      <c r="H1044" s="117">
        <v>2211</v>
      </c>
      <c r="I1044" s="118" t="s">
        <v>306</v>
      </c>
      <c r="J1044" s="117">
        <v>21239</v>
      </c>
      <c r="K1044" s="117">
        <v>3310</v>
      </c>
      <c r="L1044" s="117">
        <v>2882</v>
      </c>
      <c r="M1044" s="122"/>
      <c r="N1044" s="123"/>
      <c r="O1044" s="117">
        <v>1818</v>
      </c>
      <c r="P1044" s="118" t="s">
        <v>306</v>
      </c>
    </row>
    <row r="1045" spans="1:16" s="1" customFormat="1" x14ac:dyDescent="0.25">
      <c r="A1045" s="14"/>
      <c r="B1045" s="116">
        <v>2021</v>
      </c>
      <c r="C1045" s="117">
        <v>46094</v>
      </c>
      <c r="D1045" s="117">
        <v>5300</v>
      </c>
      <c r="E1045" s="117">
        <v>4997</v>
      </c>
      <c r="F1045" s="117">
        <v>4712</v>
      </c>
      <c r="G1045" s="123"/>
      <c r="H1045" s="117">
        <v>1600</v>
      </c>
      <c r="I1045" s="118"/>
      <c r="J1045" s="117">
        <v>19189</v>
      </c>
      <c r="K1045" s="117">
        <v>2926</v>
      </c>
      <c r="L1045" s="117">
        <v>2594</v>
      </c>
      <c r="M1045" s="117">
        <v>2286</v>
      </c>
      <c r="N1045" s="123"/>
      <c r="O1045" s="117">
        <v>1321</v>
      </c>
      <c r="P1045" s="118"/>
    </row>
    <row r="1046" spans="1:16" s="1" customFormat="1" x14ac:dyDescent="0.25">
      <c r="A1046" s="14"/>
      <c r="B1046" s="116">
        <v>2020</v>
      </c>
      <c r="C1046" s="117">
        <v>42148</v>
      </c>
      <c r="D1046" s="117">
        <v>4124</v>
      </c>
      <c r="E1046" s="117">
        <v>3868</v>
      </c>
      <c r="F1046" s="117">
        <v>3611</v>
      </c>
      <c r="G1046" s="123"/>
      <c r="H1046" s="117">
        <v>1457</v>
      </c>
      <c r="I1046" s="118"/>
      <c r="J1046" s="117">
        <v>17387</v>
      </c>
      <c r="K1046" s="117">
        <v>2410</v>
      </c>
      <c r="L1046" s="117">
        <v>2117</v>
      </c>
      <c r="M1046" s="117">
        <v>1865</v>
      </c>
      <c r="N1046" s="123"/>
      <c r="O1046" s="117">
        <v>1249</v>
      </c>
      <c r="P1046" s="118"/>
    </row>
    <row r="1047" spans="1:16" s="1" customFormat="1" x14ac:dyDescent="0.25">
      <c r="A1047" s="14"/>
      <c r="B1047" s="116">
        <v>2019</v>
      </c>
      <c r="C1047" s="117">
        <v>40005</v>
      </c>
      <c r="D1047" s="117">
        <v>5040</v>
      </c>
      <c r="E1047" s="119">
        <v>4756</v>
      </c>
      <c r="F1047" s="117">
        <v>4448</v>
      </c>
      <c r="G1047" s="123"/>
      <c r="H1047" s="117">
        <v>1476</v>
      </c>
      <c r="I1047" s="118"/>
      <c r="J1047" s="117">
        <v>16567</v>
      </c>
      <c r="K1047" s="117">
        <v>2907</v>
      </c>
      <c r="L1047" s="117">
        <v>2617</v>
      </c>
      <c r="M1047" s="117">
        <v>2310</v>
      </c>
      <c r="N1047" s="123"/>
      <c r="O1047" s="117">
        <v>1210</v>
      </c>
      <c r="P1047" s="118"/>
    </row>
    <row r="1048" spans="1:16" s="1" customFormat="1" x14ac:dyDescent="0.25">
      <c r="A1048" s="14"/>
      <c r="B1048" s="116">
        <v>2018</v>
      </c>
      <c r="C1048" s="117">
        <v>36249</v>
      </c>
      <c r="D1048" s="117">
        <v>5156</v>
      </c>
      <c r="E1048" s="117">
        <v>4835</v>
      </c>
      <c r="F1048" s="119">
        <v>4519</v>
      </c>
      <c r="G1048" s="117">
        <v>3873</v>
      </c>
      <c r="H1048" s="117">
        <v>1343</v>
      </c>
      <c r="I1048" s="118"/>
      <c r="J1048" s="117">
        <v>14586</v>
      </c>
      <c r="K1048" s="117">
        <v>2740</v>
      </c>
      <c r="L1048" s="117">
        <v>2464</v>
      </c>
      <c r="M1048" s="119">
        <v>2167</v>
      </c>
      <c r="N1048" s="117">
        <v>1651</v>
      </c>
      <c r="O1048" s="117">
        <v>983</v>
      </c>
      <c r="P1048" s="118"/>
    </row>
    <row r="1049" spans="1:16" s="1" customFormat="1" x14ac:dyDescent="0.25">
      <c r="A1049" s="14"/>
      <c r="B1049" s="116">
        <v>2017</v>
      </c>
      <c r="C1049" s="117">
        <v>32295</v>
      </c>
      <c r="D1049" s="117">
        <v>4431</v>
      </c>
      <c r="E1049" s="117">
        <v>4142</v>
      </c>
      <c r="F1049" s="119">
        <v>3902</v>
      </c>
      <c r="G1049" s="117">
        <v>3334</v>
      </c>
      <c r="H1049" s="117">
        <v>1257</v>
      </c>
      <c r="I1049" s="118"/>
      <c r="J1049" s="117">
        <v>12652</v>
      </c>
      <c r="K1049" s="117">
        <v>2300</v>
      </c>
      <c r="L1049" s="117">
        <v>2076</v>
      </c>
      <c r="M1049" s="119">
        <v>1861</v>
      </c>
      <c r="N1049" s="117">
        <v>1416</v>
      </c>
      <c r="O1049" s="117">
        <v>872</v>
      </c>
      <c r="P1049" s="118"/>
    </row>
    <row r="1050" spans="1:16" s="1" customFormat="1" x14ac:dyDescent="0.25">
      <c r="A1050" s="14"/>
      <c r="B1050" s="116">
        <v>2016</v>
      </c>
      <c r="C1050" s="117">
        <v>28896</v>
      </c>
      <c r="D1050" s="117">
        <v>3535</v>
      </c>
      <c r="E1050" s="117">
        <v>3307</v>
      </c>
      <c r="F1050" s="119">
        <v>3118</v>
      </c>
      <c r="G1050" s="117">
        <v>2699</v>
      </c>
      <c r="H1050" s="117">
        <v>1193</v>
      </c>
      <c r="I1050" s="118"/>
      <c r="J1050" s="117">
        <v>11100</v>
      </c>
      <c r="K1050" s="117">
        <v>1832</v>
      </c>
      <c r="L1050" s="117">
        <v>1624</v>
      </c>
      <c r="M1050" s="119">
        <v>1429</v>
      </c>
      <c r="N1050" s="117">
        <v>1078</v>
      </c>
      <c r="O1050" s="117">
        <v>870</v>
      </c>
      <c r="P1050" s="118"/>
    </row>
    <row r="1051" spans="1:16" s="1" customFormat="1" x14ac:dyDescent="0.25">
      <c r="A1051" s="14"/>
      <c r="B1051" s="116">
        <v>2015</v>
      </c>
      <c r="C1051" s="117">
        <v>26452</v>
      </c>
      <c r="D1051" s="117">
        <v>2799</v>
      </c>
      <c r="E1051" s="117">
        <v>2552</v>
      </c>
      <c r="F1051" s="117">
        <v>2348</v>
      </c>
      <c r="G1051" s="117">
        <v>2041</v>
      </c>
      <c r="H1051" s="117">
        <v>1235</v>
      </c>
      <c r="I1051" s="118"/>
      <c r="J1051" s="117">
        <v>10028</v>
      </c>
      <c r="K1051" s="117">
        <v>1465</v>
      </c>
      <c r="L1051" s="117">
        <v>1298</v>
      </c>
      <c r="M1051" s="119">
        <v>1125</v>
      </c>
      <c r="N1051" s="117">
        <v>890</v>
      </c>
      <c r="O1051" s="117">
        <v>839</v>
      </c>
      <c r="P1051" s="118"/>
    </row>
    <row r="1052" spans="1:16" s="1" customFormat="1" x14ac:dyDescent="0.25">
      <c r="A1052" s="14"/>
      <c r="B1052" s="116">
        <v>2014</v>
      </c>
      <c r="C1052" s="117">
        <v>24780</v>
      </c>
      <c r="D1052" s="117">
        <v>2399</v>
      </c>
      <c r="E1052" s="117">
        <v>2157</v>
      </c>
      <c r="F1052" s="117">
        <v>2000</v>
      </c>
      <c r="G1052" s="117">
        <v>1671</v>
      </c>
      <c r="H1052" s="117">
        <v>1270</v>
      </c>
      <c r="I1052" s="118"/>
      <c r="J1052" s="117">
        <v>9318</v>
      </c>
      <c r="K1052" s="117">
        <v>1212</v>
      </c>
      <c r="L1052" s="117">
        <v>1084</v>
      </c>
      <c r="M1052" s="119">
        <v>935</v>
      </c>
      <c r="N1052" s="117">
        <v>704</v>
      </c>
      <c r="O1052" s="117">
        <v>832</v>
      </c>
      <c r="P1052" s="118"/>
    </row>
    <row r="1053" spans="1:16" s="1" customFormat="1" x14ac:dyDescent="0.25">
      <c r="A1053" s="28"/>
      <c r="B1053" s="116">
        <v>2013</v>
      </c>
      <c r="C1053" s="117">
        <v>23791</v>
      </c>
      <c r="D1053" s="117">
        <v>1850</v>
      </c>
      <c r="E1053" s="117">
        <v>1659</v>
      </c>
      <c r="F1053" s="117">
        <v>1519</v>
      </c>
      <c r="G1053" s="117">
        <v>1258</v>
      </c>
      <c r="H1053" s="117">
        <v>1437</v>
      </c>
      <c r="I1053" s="118"/>
      <c r="J1053" s="117">
        <v>9095</v>
      </c>
      <c r="K1053" s="117">
        <v>992</v>
      </c>
      <c r="L1053" s="117">
        <v>860</v>
      </c>
      <c r="M1053" s="117">
        <v>724</v>
      </c>
      <c r="N1053" s="117">
        <v>536</v>
      </c>
      <c r="O1053" s="117">
        <v>1031</v>
      </c>
      <c r="P1053" s="118"/>
    </row>
    <row r="1054" spans="1:16" s="1" customFormat="1" x14ac:dyDescent="0.25">
      <c r="A1054" s="14"/>
      <c r="B1054" s="116">
        <v>2012</v>
      </c>
      <c r="C1054" s="117">
        <v>23873</v>
      </c>
      <c r="D1054" s="117">
        <v>1651</v>
      </c>
      <c r="E1054" s="117">
        <v>1453</v>
      </c>
      <c r="F1054" s="117">
        <v>1309</v>
      </c>
      <c r="G1054" s="117">
        <v>1062</v>
      </c>
      <c r="H1054" s="117">
        <v>1861</v>
      </c>
      <c r="I1054" s="118"/>
      <c r="J1054" s="117">
        <v>9504</v>
      </c>
      <c r="K1054" s="117">
        <v>922</v>
      </c>
      <c r="L1054" s="117">
        <v>775</v>
      </c>
      <c r="M1054" s="117">
        <v>649</v>
      </c>
      <c r="N1054" s="117">
        <v>473</v>
      </c>
      <c r="O1054" s="117">
        <v>1387</v>
      </c>
      <c r="P1054" s="118"/>
    </row>
    <row r="1055" spans="1:16" s="1" customFormat="1" x14ac:dyDescent="0.25">
      <c r="A1055" s="14"/>
      <c r="B1055" s="116">
        <v>2011</v>
      </c>
      <c r="C1055" s="117">
        <v>24186</v>
      </c>
      <c r="D1055" s="117">
        <v>1658</v>
      </c>
      <c r="E1055" s="117">
        <v>1451</v>
      </c>
      <c r="F1055" s="117">
        <v>1274</v>
      </c>
      <c r="G1055" s="117">
        <v>983</v>
      </c>
      <c r="H1055" s="117">
        <v>1986</v>
      </c>
      <c r="I1055" s="118"/>
      <c r="J1055" s="117">
        <v>10127</v>
      </c>
      <c r="K1055" s="117">
        <v>925</v>
      </c>
      <c r="L1055" s="117">
        <v>763</v>
      </c>
      <c r="M1055" s="117">
        <v>601</v>
      </c>
      <c r="N1055" s="117">
        <v>390</v>
      </c>
      <c r="O1055" s="117">
        <v>1519</v>
      </c>
      <c r="P1055" s="118"/>
    </row>
    <row r="1056" spans="1:16" s="1" customFormat="1" x14ac:dyDescent="0.25">
      <c r="A1056" s="14"/>
      <c r="B1056" s="116">
        <v>2010</v>
      </c>
      <c r="C1056" s="117">
        <v>24470</v>
      </c>
      <c r="D1056" s="117">
        <v>1634</v>
      </c>
      <c r="E1056" s="117">
        <v>1467</v>
      </c>
      <c r="F1056" s="117">
        <v>1295</v>
      </c>
      <c r="G1056" s="117">
        <v>974</v>
      </c>
      <c r="H1056" s="117">
        <v>1924</v>
      </c>
      <c r="I1056" s="118"/>
      <c r="J1056" s="117">
        <v>10843</v>
      </c>
      <c r="K1056" s="117">
        <v>1174</v>
      </c>
      <c r="L1056" s="117">
        <v>862</v>
      </c>
      <c r="M1056" s="117">
        <v>692</v>
      </c>
      <c r="N1056" s="117">
        <v>434</v>
      </c>
      <c r="O1056" s="117">
        <v>1639</v>
      </c>
      <c r="P1056" s="118"/>
    </row>
    <row r="1057" spans="1:16" s="1" customFormat="1" x14ac:dyDescent="0.25">
      <c r="A1057" s="14"/>
      <c r="B1057" s="116">
        <v>2009</v>
      </c>
      <c r="C1057" s="117">
        <v>24949</v>
      </c>
      <c r="D1057" s="117">
        <v>1696</v>
      </c>
      <c r="E1057" s="117">
        <v>1505</v>
      </c>
      <c r="F1057" s="117">
        <v>1329</v>
      </c>
      <c r="G1057" s="117">
        <v>993</v>
      </c>
      <c r="H1057" s="117">
        <v>1963</v>
      </c>
      <c r="I1057" s="118"/>
      <c r="J1057" s="117">
        <v>11147</v>
      </c>
      <c r="K1057" s="117">
        <v>1017</v>
      </c>
      <c r="L1057" s="117">
        <v>869</v>
      </c>
      <c r="M1057" s="117">
        <v>713</v>
      </c>
      <c r="N1057" s="117">
        <v>408</v>
      </c>
      <c r="O1057" s="117">
        <v>1498</v>
      </c>
      <c r="P1057" s="118"/>
    </row>
    <row r="1058" spans="1:16" s="1" customFormat="1" x14ac:dyDescent="0.25">
      <c r="A1058" s="14"/>
      <c r="B1058" s="116">
        <v>2008</v>
      </c>
      <c r="C1058" s="117">
        <v>24974</v>
      </c>
      <c r="D1058" s="117">
        <v>2273</v>
      </c>
      <c r="E1058" s="117">
        <v>2037</v>
      </c>
      <c r="F1058" s="117">
        <v>1806</v>
      </c>
      <c r="G1058" s="117">
        <v>1218</v>
      </c>
      <c r="H1058" s="117">
        <v>1715</v>
      </c>
      <c r="I1058" s="118"/>
      <c r="J1058" s="117">
        <v>11587</v>
      </c>
      <c r="K1058" s="117">
        <v>1390</v>
      </c>
      <c r="L1058" s="117">
        <v>1192</v>
      </c>
      <c r="M1058" s="117">
        <v>962</v>
      </c>
      <c r="N1058" s="117">
        <v>478</v>
      </c>
      <c r="O1058" s="117">
        <v>1421</v>
      </c>
      <c r="P1058" s="118"/>
    </row>
    <row r="1059" spans="1:16" s="1" customFormat="1" x14ac:dyDescent="0.25">
      <c r="A1059" s="14"/>
      <c r="B1059" s="151" t="s">
        <v>30</v>
      </c>
      <c r="C1059" s="109"/>
      <c r="D1059" s="109"/>
      <c r="E1059" s="109"/>
      <c r="F1059" s="109"/>
      <c r="G1059" s="109"/>
      <c r="H1059" s="109"/>
      <c r="I1059" s="109"/>
      <c r="J1059" s="109"/>
      <c r="K1059" s="109"/>
      <c r="L1059" s="109"/>
      <c r="M1059" s="109"/>
      <c r="N1059" s="109"/>
      <c r="O1059" s="109"/>
      <c r="P1059" s="109"/>
    </row>
    <row r="1060" spans="1:16" s="1" customFormat="1" x14ac:dyDescent="0.25">
      <c r="A1060" s="14"/>
      <c r="B1060" s="110" t="s">
        <v>99</v>
      </c>
      <c r="C1060" s="110"/>
      <c r="D1060" s="110"/>
      <c r="E1060" s="110"/>
      <c r="F1060" s="110"/>
      <c r="G1060" s="110"/>
      <c r="H1060" s="110"/>
      <c r="I1060" s="110"/>
      <c r="J1060" s="110"/>
      <c r="K1060" s="110"/>
      <c r="L1060" s="110"/>
      <c r="M1060" s="110"/>
      <c r="N1060" s="110"/>
      <c r="O1060" s="110"/>
      <c r="P1060" s="110"/>
    </row>
    <row r="1061" spans="1:16" s="1" customFormat="1" x14ac:dyDescent="0.25">
      <c r="A1061" s="14"/>
      <c r="B1061" s="113">
        <v>2023</v>
      </c>
      <c r="C1061" s="114">
        <v>18743</v>
      </c>
      <c r="D1061" s="114">
        <v>2142</v>
      </c>
      <c r="E1061" s="120"/>
      <c r="F1061" s="121"/>
      <c r="G1061" s="120"/>
      <c r="H1061" s="114">
        <v>997</v>
      </c>
      <c r="I1061" s="118" t="s">
        <v>307</v>
      </c>
      <c r="J1061" s="114">
        <v>6489</v>
      </c>
      <c r="K1061" s="114">
        <v>940</v>
      </c>
      <c r="L1061" s="120"/>
      <c r="M1061" s="121"/>
      <c r="N1061" s="120"/>
      <c r="O1061" s="117" t="s">
        <v>159</v>
      </c>
      <c r="P1061" s="115"/>
    </row>
    <row r="1062" spans="1:16" s="1" customFormat="1" x14ac:dyDescent="0.25">
      <c r="A1062" s="14"/>
      <c r="B1062" s="116">
        <v>2022</v>
      </c>
      <c r="C1062" s="117">
        <v>17772</v>
      </c>
      <c r="D1062" s="117">
        <v>2293</v>
      </c>
      <c r="E1062" s="117">
        <v>1966</v>
      </c>
      <c r="F1062" s="122"/>
      <c r="G1062" s="123"/>
      <c r="H1062" s="117">
        <v>1243</v>
      </c>
      <c r="I1062" s="118" t="s">
        <v>306</v>
      </c>
      <c r="J1062" s="117">
        <v>5990</v>
      </c>
      <c r="K1062" s="117">
        <v>914</v>
      </c>
      <c r="L1062" s="117">
        <v>799</v>
      </c>
      <c r="M1062" s="122"/>
      <c r="N1062" s="123"/>
      <c r="O1062" s="117">
        <v>509</v>
      </c>
      <c r="P1062" s="118" t="s">
        <v>306</v>
      </c>
    </row>
    <row r="1063" spans="1:16" s="1" customFormat="1" x14ac:dyDescent="0.25">
      <c r="A1063" s="14"/>
      <c r="B1063" s="116">
        <v>2021</v>
      </c>
      <c r="C1063" s="117">
        <v>16476</v>
      </c>
      <c r="D1063" s="117">
        <v>2173</v>
      </c>
      <c r="E1063" s="117">
        <v>1877</v>
      </c>
      <c r="F1063" s="117">
        <v>1662</v>
      </c>
      <c r="G1063" s="123"/>
      <c r="H1063" s="117">
        <v>1005</v>
      </c>
      <c r="I1063" s="118"/>
      <c r="J1063" s="117">
        <v>5457</v>
      </c>
      <c r="K1063" s="117">
        <v>852</v>
      </c>
      <c r="L1063" s="117">
        <v>744</v>
      </c>
      <c r="M1063" s="117">
        <v>644</v>
      </c>
      <c r="N1063" s="123"/>
      <c r="O1063" s="117">
        <v>420</v>
      </c>
      <c r="P1063" s="118"/>
    </row>
    <row r="1064" spans="1:16" s="1" customFormat="1" x14ac:dyDescent="0.25">
      <c r="A1064" s="14"/>
      <c r="B1064" s="110" t="s">
        <v>100</v>
      </c>
      <c r="C1064" s="110"/>
      <c r="D1064" s="110"/>
      <c r="E1064" s="110"/>
      <c r="F1064" s="110"/>
      <c r="G1064" s="110"/>
      <c r="H1064" s="110"/>
      <c r="I1064" s="110"/>
      <c r="J1064" s="110"/>
      <c r="K1064" s="110"/>
      <c r="L1064" s="110"/>
      <c r="M1064" s="110"/>
      <c r="N1064" s="110"/>
      <c r="O1064" s="110"/>
      <c r="P1064" s="110"/>
    </row>
    <row r="1065" spans="1:16" s="1" customFormat="1" x14ac:dyDescent="0.25">
      <c r="A1065" s="14"/>
      <c r="B1065" s="113">
        <v>2023</v>
      </c>
      <c r="C1065" s="114">
        <v>6483</v>
      </c>
      <c r="D1065" s="114">
        <v>807</v>
      </c>
      <c r="E1065" s="120"/>
      <c r="F1065" s="121"/>
      <c r="G1065" s="120"/>
      <c r="H1065" s="114">
        <v>421</v>
      </c>
      <c r="I1065" s="118" t="s">
        <v>307</v>
      </c>
      <c r="J1065" s="114">
        <v>2168</v>
      </c>
      <c r="K1065" s="114">
        <v>325</v>
      </c>
      <c r="L1065" s="120"/>
      <c r="M1065" s="121"/>
      <c r="N1065" s="120"/>
      <c r="O1065" s="117" t="s">
        <v>159</v>
      </c>
      <c r="P1065" s="115"/>
    </row>
    <row r="1066" spans="1:16" s="1" customFormat="1" x14ac:dyDescent="0.25">
      <c r="A1066" s="14"/>
      <c r="B1066" s="116">
        <v>2022</v>
      </c>
      <c r="C1066" s="117">
        <v>6033</v>
      </c>
      <c r="D1066" s="117">
        <v>796</v>
      </c>
      <c r="E1066" s="117">
        <v>673</v>
      </c>
      <c r="F1066" s="122"/>
      <c r="G1066" s="123"/>
      <c r="H1066" s="117">
        <v>415</v>
      </c>
      <c r="I1066" s="118" t="s">
        <v>306</v>
      </c>
      <c r="J1066" s="117">
        <v>1982</v>
      </c>
      <c r="K1066" s="117">
        <v>298</v>
      </c>
      <c r="L1066" s="117">
        <v>262</v>
      </c>
      <c r="M1066" s="122"/>
      <c r="N1066" s="123"/>
      <c r="O1066" s="117">
        <v>171</v>
      </c>
      <c r="P1066" s="118" t="s">
        <v>306</v>
      </c>
    </row>
    <row r="1067" spans="1:16" s="1" customFormat="1" x14ac:dyDescent="0.25">
      <c r="A1067" s="14"/>
      <c r="B1067" s="116">
        <v>2021</v>
      </c>
      <c r="C1067" s="117">
        <v>5524</v>
      </c>
      <c r="D1067" s="117">
        <v>761</v>
      </c>
      <c r="E1067" s="117">
        <v>654</v>
      </c>
      <c r="F1067" s="117">
        <v>591</v>
      </c>
      <c r="G1067" s="123"/>
      <c r="H1067" s="117">
        <v>309</v>
      </c>
      <c r="I1067" s="118"/>
      <c r="J1067" s="117">
        <v>1805</v>
      </c>
      <c r="K1067" s="117">
        <v>302</v>
      </c>
      <c r="L1067" s="117">
        <v>265</v>
      </c>
      <c r="M1067" s="117">
        <v>238</v>
      </c>
      <c r="N1067" s="123"/>
      <c r="O1067" s="117">
        <v>117</v>
      </c>
      <c r="P1067" s="118"/>
    </row>
    <row r="1068" spans="1:16" s="1" customFormat="1" x14ac:dyDescent="0.25">
      <c r="A1068" s="14"/>
      <c r="B1068" s="110" t="s">
        <v>341</v>
      </c>
      <c r="C1068" s="110"/>
      <c r="D1068" s="110"/>
      <c r="E1068" s="110"/>
      <c r="F1068" s="110"/>
      <c r="G1068" s="110"/>
      <c r="H1068" s="110"/>
      <c r="I1068" s="110"/>
      <c r="J1068" s="110"/>
      <c r="K1068" s="110"/>
      <c r="L1068" s="110"/>
      <c r="M1068" s="110"/>
      <c r="N1068" s="110"/>
      <c r="O1068" s="110"/>
      <c r="P1068" s="110"/>
    </row>
    <row r="1069" spans="1:16" s="1" customFormat="1" x14ac:dyDescent="0.25">
      <c r="A1069" s="14"/>
      <c r="B1069" s="113">
        <v>2023</v>
      </c>
      <c r="C1069" s="114">
        <v>3690</v>
      </c>
      <c r="D1069" s="114">
        <v>469</v>
      </c>
      <c r="E1069" s="120"/>
      <c r="F1069" s="121"/>
      <c r="G1069" s="120"/>
      <c r="H1069" s="114">
        <v>283</v>
      </c>
      <c r="I1069" s="118" t="s">
        <v>307</v>
      </c>
      <c r="J1069" s="114">
        <v>1226</v>
      </c>
      <c r="K1069" s="114">
        <v>175</v>
      </c>
      <c r="L1069" s="120"/>
      <c r="M1069" s="121"/>
      <c r="N1069" s="120"/>
      <c r="O1069" s="117" t="s">
        <v>159</v>
      </c>
      <c r="P1069" s="115"/>
    </row>
    <row r="1070" spans="1:16" s="1" customFormat="1" x14ac:dyDescent="0.25">
      <c r="A1070" s="14"/>
      <c r="B1070" s="116">
        <v>2022</v>
      </c>
      <c r="C1070" s="117">
        <v>3489</v>
      </c>
      <c r="D1070" s="117">
        <v>548</v>
      </c>
      <c r="E1070" s="117">
        <v>454</v>
      </c>
      <c r="F1070" s="122"/>
      <c r="G1070" s="123"/>
      <c r="H1070" s="117">
        <v>292</v>
      </c>
      <c r="I1070" s="118" t="s">
        <v>306</v>
      </c>
      <c r="J1070" s="117">
        <v>1145</v>
      </c>
      <c r="K1070" s="117">
        <v>188</v>
      </c>
      <c r="L1070" s="117">
        <v>161</v>
      </c>
      <c r="M1070" s="122"/>
      <c r="N1070" s="123"/>
      <c r="O1070" s="117">
        <v>111</v>
      </c>
      <c r="P1070" s="118" t="s">
        <v>306</v>
      </c>
    </row>
    <row r="1071" spans="1:16" s="1" customFormat="1" x14ac:dyDescent="0.25">
      <c r="A1071" s="14"/>
      <c r="B1071" s="116">
        <v>2021</v>
      </c>
      <c r="C1071" s="117">
        <v>3168</v>
      </c>
      <c r="D1071" s="117">
        <v>458</v>
      </c>
      <c r="E1071" s="117">
        <v>383</v>
      </c>
      <c r="F1071" s="117">
        <v>328</v>
      </c>
      <c r="G1071" s="123"/>
      <c r="H1071" s="117">
        <v>247</v>
      </c>
      <c r="I1071" s="118"/>
      <c r="J1071" s="117">
        <v>1034</v>
      </c>
      <c r="K1071" s="117">
        <v>169</v>
      </c>
      <c r="L1071" s="117">
        <v>145</v>
      </c>
      <c r="M1071" s="117">
        <v>131</v>
      </c>
      <c r="N1071" s="123"/>
      <c r="O1071" s="117">
        <v>81</v>
      </c>
      <c r="P1071" s="118"/>
    </row>
    <row r="1072" spans="1:16" s="1" customFormat="1" x14ac:dyDescent="0.25">
      <c r="A1072" s="14"/>
      <c r="B1072" s="110" t="s">
        <v>340</v>
      </c>
      <c r="C1072" s="110"/>
      <c r="D1072" s="110"/>
      <c r="E1072" s="110"/>
      <c r="F1072" s="110"/>
      <c r="G1072" s="110"/>
      <c r="H1072" s="110"/>
      <c r="I1072" s="110"/>
      <c r="J1072" s="110"/>
      <c r="K1072" s="110"/>
      <c r="L1072" s="110"/>
      <c r="M1072" s="110"/>
      <c r="N1072" s="110"/>
      <c r="O1072" s="110"/>
      <c r="P1072" s="110"/>
    </row>
    <row r="1073" spans="1:16" s="1" customFormat="1" x14ac:dyDescent="0.25">
      <c r="A1073" s="14"/>
      <c r="B1073" s="113">
        <v>2023</v>
      </c>
      <c r="C1073" s="114">
        <v>23417</v>
      </c>
      <c r="D1073" s="114">
        <v>2456</v>
      </c>
      <c r="E1073" s="120"/>
      <c r="F1073" s="121"/>
      <c r="G1073" s="120"/>
      <c r="H1073" s="114">
        <v>1288</v>
      </c>
      <c r="I1073" s="118" t="s">
        <v>307</v>
      </c>
      <c r="J1073" s="114">
        <v>8449</v>
      </c>
      <c r="K1073" s="114">
        <v>1130</v>
      </c>
      <c r="L1073" s="120"/>
      <c r="M1073" s="121"/>
      <c r="N1073" s="120"/>
      <c r="O1073" s="117" t="s">
        <v>159</v>
      </c>
      <c r="P1073" s="115"/>
    </row>
    <row r="1074" spans="1:16" s="1" customFormat="1" x14ac:dyDescent="0.25">
      <c r="A1074" s="14"/>
      <c r="B1074" s="116">
        <v>2022</v>
      </c>
      <c r="C1074" s="117">
        <v>22456</v>
      </c>
      <c r="D1074" s="117">
        <v>2911</v>
      </c>
      <c r="E1074" s="117">
        <v>2463</v>
      </c>
      <c r="F1074" s="122"/>
      <c r="G1074" s="123"/>
      <c r="H1074" s="117">
        <v>1699</v>
      </c>
      <c r="I1074" s="118" t="s">
        <v>306</v>
      </c>
      <c r="J1074" s="117">
        <v>7943</v>
      </c>
      <c r="K1074" s="117">
        <v>1221</v>
      </c>
      <c r="L1074" s="117">
        <v>1055</v>
      </c>
      <c r="M1074" s="122"/>
      <c r="N1074" s="123"/>
      <c r="O1074" s="117">
        <v>728</v>
      </c>
      <c r="P1074" s="118" t="s">
        <v>306</v>
      </c>
    </row>
    <row r="1075" spans="1:16" s="1" customFormat="1" x14ac:dyDescent="0.25">
      <c r="A1075" s="14"/>
      <c r="B1075" s="116">
        <v>2021</v>
      </c>
      <c r="C1075" s="117">
        <v>20921</v>
      </c>
      <c r="D1075" s="117">
        <v>2709</v>
      </c>
      <c r="E1075" s="117">
        <v>2360</v>
      </c>
      <c r="F1075" s="117">
        <v>2054</v>
      </c>
      <c r="G1075" s="123"/>
      <c r="H1075" s="117">
        <v>1255</v>
      </c>
      <c r="I1075" s="118"/>
      <c r="J1075" s="117">
        <v>7238</v>
      </c>
      <c r="K1075" s="117">
        <v>1023</v>
      </c>
      <c r="L1075" s="117">
        <v>899</v>
      </c>
      <c r="M1075" s="117">
        <v>786</v>
      </c>
      <c r="N1075" s="123"/>
      <c r="O1075" s="117">
        <v>491</v>
      </c>
      <c r="P1075" s="118"/>
    </row>
    <row r="1076" spans="1:16" s="1" customFormat="1" x14ac:dyDescent="0.25">
      <c r="A1076" s="14"/>
      <c r="B1076" s="110" t="s">
        <v>339</v>
      </c>
      <c r="C1076" s="110"/>
      <c r="D1076" s="110"/>
      <c r="E1076" s="110"/>
      <c r="F1076" s="110"/>
      <c r="G1076" s="110"/>
      <c r="H1076" s="110"/>
      <c r="I1076" s="110"/>
      <c r="J1076" s="110"/>
      <c r="K1076" s="110"/>
      <c r="L1076" s="110"/>
      <c r="M1076" s="110"/>
      <c r="N1076" s="110"/>
      <c r="O1076" s="110"/>
      <c r="P1076" s="110"/>
    </row>
    <row r="1077" spans="1:16" s="1" customFormat="1" x14ac:dyDescent="0.25">
      <c r="A1077" s="14"/>
      <c r="B1077" s="113">
        <v>2023</v>
      </c>
      <c r="C1077" s="114">
        <v>4280</v>
      </c>
      <c r="D1077" s="114">
        <v>620</v>
      </c>
      <c r="E1077" s="120"/>
      <c r="F1077" s="121"/>
      <c r="G1077" s="120"/>
      <c r="H1077" s="114">
        <v>385</v>
      </c>
      <c r="I1077" s="118" t="s">
        <v>307</v>
      </c>
      <c r="J1077" s="114">
        <v>1691</v>
      </c>
      <c r="K1077" s="114">
        <v>247</v>
      </c>
      <c r="L1077" s="120"/>
      <c r="M1077" s="121"/>
      <c r="N1077" s="120"/>
      <c r="O1077" s="117" t="s">
        <v>159</v>
      </c>
      <c r="P1077" s="115"/>
    </row>
    <row r="1078" spans="1:16" s="1" customFormat="1" x14ac:dyDescent="0.25">
      <c r="A1078" s="14"/>
      <c r="B1078" s="116">
        <v>2022</v>
      </c>
      <c r="C1078" s="117">
        <v>4137</v>
      </c>
      <c r="D1078" s="117">
        <v>726</v>
      </c>
      <c r="E1078" s="117">
        <v>562</v>
      </c>
      <c r="F1078" s="122"/>
      <c r="G1078" s="123"/>
      <c r="H1078" s="117">
        <v>517</v>
      </c>
      <c r="I1078" s="118" t="s">
        <v>306</v>
      </c>
      <c r="J1078" s="117">
        <v>1587</v>
      </c>
      <c r="K1078" s="117">
        <v>278</v>
      </c>
      <c r="L1078" s="117">
        <v>230</v>
      </c>
      <c r="M1078" s="122"/>
      <c r="N1078" s="123"/>
      <c r="O1078" s="117">
        <v>161</v>
      </c>
      <c r="P1078" s="118" t="s">
        <v>306</v>
      </c>
    </row>
    <row r="1079" spans="1:16" s="1" customFormat="1" x14ac:dyDescent="0.25">
      <c r="A1079" s="14"/>
      <c r="B1079" s="116">
        <v>2021</v>
      </c>
      <c r="C1079" s="117">
        <v>3760</v>
      </c>
      <c r="D1079" s="117">
        <v>719</v>
      </c>
      <c r="E1079" s="117">
        <v>597</v>
      </c>
      <c r="F1079" s="117">
        <v>491</v>
      </c>
      <c r="G1079" s="123"/>
      <c r="H1079" s="117">
        <v>346</v>
      </c>
      <c r="I1079" s="118"/>
      <c r="J1079" s="117">
        <v>1388</v>
      </c>
      <c r="K1079" s="117">
        <v>245</v>
      </c>
      <c r="L1079" s="117">
        <v>224</v>
      </c>
      <c r="M1079" s="117">
        <v>196</v>
      </c>
      <c r="N1079" s="123"/>
      <c r="O1079" s="117">
        <v>99</v>
      </c>
      <c r="P1079" s="118"/>
    </row>
    <row r="1080" spans="1:16" s="1" customFormat="1" x14ac:dyDescent="0.25">
      <c r="A1080" s="14"/>
      <c r="B1080" s="110" t="s">
        <v>101</v>
      </c>
      <c r="C1080" s="110"/>
      <c r="D1080" s="110"/>
      <c r="E1080" s="110"/>
      <c r="F1080" s="110"/>
      <c r="G1080" s="110"/>
      <c r="H1080" s="110"/>
      <c r="I1080" s="110"/>
      <c r="J1080" s="110"/>
      <c r="K1080" s="110"/>
      <c r="L1080" s="110"/>
      <c r="M1080" s="110"/>
      <c r="N1080" s="110"/>
      <c r="O1080" s="110"/>
      <c r="P1080" s="110"/>
    </row>
    <row r="1081" spans="1:16" s="1" customFormat="1" x14ac:dyDescent="0.25">
      <c r="A1081" s="14"/>
      <c r="B1081" s="113">
        <v>2023</v>
      </c>
      <c r="C1081" s="114">
        <v>1460</v>
      </c>
      <c r="D1081" s="114">
        <v>154</v>
      </c>
      <c r="E1081" s="120"/>
      <c r="F1081" s="121"/>
      <c r="G1081" s="120"/>
      <c r="H1081" s="114">
        <v>118</v>
      </c>
      <c r="I1081" s="118" t="s">
        <v>307</v>
      </c>
      <c r="J1081" s="114">
        <v>516</v>
      </c>
      <c r="K1081" s="114">
        <v>66</v>
      </c>
      <c r="L1081" s="120"/>
      <c r="M1081" s="121"/>
      <c r="N1081" s="120"/>
      <c r="O1081" s="117" t="s">
        <v>159</v>
      </c>
      <c r="P1081" s="115"/>
    </row>
    <row r="1082" spans="1:16" s="1" customFormat="1" x14ac:dyDescent="0.25">
      <c r="A1082" s="14"/>
      <c r="B1082" s="116">
        <v>2022</v>
      </c>
      <c r="C1082" s="117">
        <v>1399</v>
      </c>
      <c r="D1082" s="117">
        <v>215</v>
      </c>
      <c r="E1082" s="117">
        <v>170</v>
      </c>
      <c r="F1082" s="122"/>
      <c r="G1082" s="123"/>
      <c r="H1082" s="117">
        <v>120</v>
      </c>
      <c r="I1082" s="118" t="s">
        <v>306</v>
      </c>
      <c r="J1082" s="117">
        <v>478</v>
      </c>
      <c r="K1082" s="117">
        <v>81</v>
      </c>
      <c r="L1082" s="117">
        <v>71</v>
      </c>
      <c r="M1082" s="122"/>
      <c r="N1082" s="123"/>
      <c r="O1082" s="117">
        <v>37</v>
      </c>
      <c r="P1082" s="118" t="s">
        <v>306</v>
      </c>
    </row>
    <row r="1083" spans="1:16" s="1" customFormat="1" x14ac:dyDescent="0.25">
      <c r="A1083" s="14"/>
      <c r="B1083" s="116">
        <v>2021</v>
      </c>
      <c r="C1083" s="117">
        <v>1275</v>
      </c>
      <c r="D1083" s="117">
        <v>208</v>
      </c>
      <c r="E1083" s="117">
        <v>168</v>
      </c>
      <c r="F1083" s="117">
        <v>150</v>
      </c>
      <c r="G1083" s="123"/>
      <c r="H1083" s="117">
        <v>98</v>
      </c>
      <c r="I1083" s="118"/>
      <c r="J1083" s="117">
        <v>417</v>
      </c>
      <c r="K1083" s="117">
        <v>83</v>
      </c>
      <c r="L1083" s="117">
        <v>77</v>
      </c>
      <c r="M1083" s="117">
        <v>70</v>
      </c>
      <c r="N1083" s="123"/>
      <c r="O1083" s="117">
        <v>23</v>
      </c>
      <c r="P1083" s="118"/>
    </row>
    <row r="1084" spans="1:16" s="1" customFormat="1" x14ac:dyDescent="0.25">
      <c r="A1084" s="14"/>
      <c r="B1084" s="110" t="s">
        <v>102</v>
      </c>
      <c r="C1084" s="110"/>
      <c r="D1084" s="110"/>
      <c r="E1084" s="110"/>
      <c r="F1084" s="110"/>
      <c r="G1084" s="110"/>
      <c r="H1084" s="110"/>
      <c r="I1084" s="110"/>
      <c r="J1084" s="110"/>
      <c r="K1084" s="110"/>
      <c r="L1084" s="110"/>
      <c r="M1084" s="110"/>
      <c r="N1084" s="110"/>
      <c r="O1084" s="110"/>
      <c r="P1084" s="110"/>
    </row>
    <row r="1085" spans="1:16" s="1" customFormat="1" x14ac:dyDescent="0.25">
      <c r="A1085" s="14"/>
      <c r="B1085" s="113">
        <v>2023</v>
      </c>
      <c r="C1085" s="114">
        <v>4655</v>
      </c>
      <c r="D1085" s="114">
        <v>626</v>
      </c>
      <c r="E1085" s="120"/>
      <c r="F1085" s="121"/>
      <c r="G1085" s="120"/>
      <c r="H1085" s="114">
        <v>344</v>
      </c>
      <c r="I1085" s="118" t="s">
        <v>307</v>
      </c>
      <c r="J1085" s="114">
        <v>1783</v>
      </c>
      <c r="K1085" s="114">
        <v>237</v>
      </c>
      <c r="L1085" s="120"/>
      <c r="M1085" s="121"/>
      <c r="N1085" s="120"/>
      <c r="O1085" s="117" t="s">
        <v>159</v>
      </c>
      <c r="P1085" s="115"/>
    </row>
    <row r="1086" spans="1:16" s="1" customFormat="1" x14ac:dyDescent="0.25">
      <c r="A1086" s="14"/>
      <c r="B1086" s="116">
        <v>2022</v>
      </c>
      <c r="C1086" s="117">
        <v>4371</v>
      </c>
      <c r="D1086" s="117">
        <v>613</v>
      </c>
      <c r="E1086" s="117">
        <v>506</v>
      </c>
      <c r="F1086" s="122"/>
      <c r="G1086" s="123"/>
      <c r="H1086" s="117">
        <v>388</v>
      </c>
      <c r="I1086" s="118" t="s">
        <v>306</v>
      </c>
      <c r="J1086" s="117">
        <v>1669</v>
      </c>
      <c r="K1086" s="117">
        <v>241</v>
      </c>
      <c r="L1086" s="117">
        <v>209</v>
      </c>
      <c r="M1086" s="122"/>
      <c r="N1086" s="123"/>
      <c r="O1086" s="117">
        <v>140</v>
      </c>
      <c r="P1086" s="118" t="s">
        <v>306</v>
      </c>
    </row>
    <row r="1087" spans="1:16" s="1" customFormat="1" x14ac:dyDescent="0.25">
      <c r="A1087" s="14"/>
      <c r="B1087" s="116">
        <v>2021</v>
      </c>
      <c r="C1087" s="117">
        <v>4006</v>
      </c>
      <c r="D1087" s="117">
        <v>582</v>
      </c>
      <c r="E1087" s="117">
        <v>495</v>
      </c>
      <c r="F1087" s="117">
        <v>427</v>
      </c>
      <c r="G1087" s="123"/>
      <c r="H1087" s="117">
        <v>300</v>
      </c>
      <c r="I1087" s="118"/>
      <c r="J1087" s="117">
        <v>1510</v>
      </c>
      <c r="K1087" s="117">
        <v>181</v>
      </c>
      <c r="L1087" s="117">
        <v>163</v>
      </c>
      <c r="M1087" s="117">
        <v>144</v>
      </c>
      <c r="N1087" s="123"/>
      <c r="O1087" s="117">
        <v>111</v>
      </c>
      <c r="P1087" s="118"/>
    </row>
    <row r="1088" spans="1:16" s="1" customFormat="1" x14ac:dyDescent="0.25">
      <c r="A1088" s="14"/>
      <c r="B1088" s="110" t="s">
        <v>403</v>
      </c>
      <c r="C1088" s="110"/>
      <c r="D1088" s="110"/>
      <c r="E1088" s="110"/>
      <c r="F1088" s="110"/>
      <c r="G1088" s="110"/>
      <c r="H1088" s="110"/>
      <c r="I1088" s="110"/>
      <c r="J1088" s="110"/>
      <c r="K1088" s="110"/>
      <c r="L1088" s="110"/>
      <c r="M1088" s="110"/>
      <c r="N1088" s="110"/>
      <c r="O1088" s="110"/>
      <c r="P1088" s="110"/>
    </row>
    <row r="1089" spans="1:16" s="1" customFormat="1" x14ac:dyDescent="0.25">
      <c r="A1089" s="14"/>
      <c r="B1089" s="113">
        <v>2023</v>
      </c>
      <c r="C1089" s="114">
        <v>561</v>
      </c>
      <c r="D1089" s="114">
        <v>85</v>
      </c>
      <c r="E1089" s="120"/>
      <c r="F1089" s="121"/>
      <c r="G1089" s="120"/>
      <c r="H1089" s="114">
        <v>50</v>
      </c>
      <c r="I1089" s="118" t="s">
        <v>307</v>
      </c>
      <c r="J1089" s="114">
        <v>180</v>
      </c>
      <c r="K1089" s="114">
        <v>33</v>
      </c>
      <c r="L1089" s="120"/>
      <c r="M1089" s="121"/>
      <c r="N1089" s="120"/>
      <c r="O1089" s="117" t="s">
        <v>159</v>
      </c>
      <c r="P1089" s="115"/>
    </row>
    <row r="1090" spans="1:16" s="1" customFormat="1" x14ac:dyDescent="0.25">
      <c r="A1090" s="14"/>
      <c r="B1090" s="116">
        <v>2022</v>
      </c>
      <c r="C1090" s="117">
        <v>532</v>
      </c>
      <c r="D1090" s="117">
        <v>100</v>
      </c>
      <c r="E1090" s="117">
        <v>85</v>
      </c>
      <c r="F1090" s="122"/>
      <c r="G1090" s="123"/>
      <c r="H1090" s="117">
        <v>56</v>
      </c>
      <c r="I1090" s="118" t="s">
        <v>306</v>
      </c>
      <c r="J1090" s="117">
        <v>153</v>
      </c>
      <c r="K1090" s="117">
        <v>25</v>
      </c>
      <c r="L1090" s="117">
        <v>22</v>
      </c>
      <c r="M1090" s="122"/>
      <c r="N1090" s="123"/>
      <c r="O1090" s="117">
        <v>9</v>
      </c>
      <c r="P1090" s="118" t="s">
        <v>306</v>
      </c>
    </row>
    <row r="1091" spans="1:16" s="1" customFormat="1" x14ac:dyDescent="0.25">
      <c r="A1091" s="14"/>
      <c r="B1091" s="116">
        <v>2021</v>
      </c>
      <c r="C1091" s="117">
        <v>446</v>
      </c>
      <c r="D1091" s="117">
        <v>77</v>
      </c>
      <c r="E1091" s="117">
        <v>66</v>
      </c>
      <c r="F1091" s="117">
        <v>49</v>
      </c>
      <c r="G1091" s="123"/>
      <c r="H1091" s="117">
        <v>26</v>
      </c>
      <c r="I1091" s="118"/>
      <c r="J1091" s="117">
        <v>128</v>
      </c>
      <c r="K1091" s="117">
        <v>24</v>
      </c>
      <c r="L1091" s="117">
        <v>22</v>
      </c>
      <c r="M1091" s="117">
        <v>22</v>
      </c>
      <c r="N1091" s="123"/>
      <c r="O1091" s="117">
        <v>5</v>
      </c>
      <c r="P1091" s="118"/>
    </row>
    <row r="1092" spans="1:16" s="1" customFormat="1" x14ac:dyDescent="0.25">
      <c r="A1092" s="14"/>
      <c r="B1092" s="110" t="s">
        <v>421</v>
      </c>
      <c r="C1092" s="110"/>
      <c r="D1092" s="110"/>
      <c r="E1092" s="110"/>
      <c r="F1092" s="110"/>
      <c r="G1092" s="110"/>
      <c r="H1092" s="110"/>
      <c r="I1092" s="110"/>
      <c r="J1092" s="110"/>
      <c r="K1092" s="110"/>
      <c r="L1092" s="110"/>
      <c r="M1092" s="110"/>
      <c r="N1092" s="110"/>
      <c r="O1092" s="110"/>
      <c r="P1092" s="110"/>
    </row>
    <row r="1093" spans="1:16" s="1" customFormat="1" x14ac:dyDescent="0.25">
      <c r="A1093" s="14"/>
      <c r="B1093" s="113">
        <v>2023</v>
      </c>
      <c r="C1093" s="114">
        <v>1507</v>
      </c>
      <c r="D1093" s="114">
        <v>208</v>
      </c>
      <c r="E1093" s="120"/>
      <c r="F1093" s="121"/>
      <c r="G1093" s="120"/>
      <c r="H1093" s="114">
        <v>83</v>
      </c>
      <c r="I1093" s="118" t="s">
        <v>307</v>
      </c>
      <c r="J1093" s="114">
        <v>615</v>
      </c>
      <c r="K1093" s="114">
        <v>108</v>
      </c>
      <c r="L1093" s="120"/>
      <c r="M1093" s="121"/>
      <c r="N1093" s="120"/>
      <c r="O1093" s="117" t="s">
        <v>159</v>
      </c>
      <c r="P1093" s="115"/>
    </row>
    <row r="1094" spans="1:16" s="1" customFormat="1" x14ac:dyDescent="0.25">
      <c r="A1094" s="14"/>
      <c r="B1094" s="116">
        <v>2022</v>
      </c>
      <c r="C1094" s="117">
        <v>1359</v>
      </c>
      <c r="D1094" s="117">
        <v>230</v>
      </c>
      <c r="E1094" s="117">
        <v>204</v>
      </c>
      <c r="F1094" s="122"/>
      <c r="G1094" s="123"/>
      <c r="H1094" s="117">
        <v>70</v>
      </c>
      <c r="I1094" s="118" t="s">
        <v>306</v>
      </c>
      <c r="J1094" s="117">
        <v>532</v>
      </c>
      <c r="K1094" s="117">
        <v>117</v>
      </c>
      <c r="L1094" s="117">
        <v>104</v>
      </c>
      <c r="M1094" s="122"/>
      <c r="N1094" s="123"/>
      <c r="O1094" s="117">
        <v>39</v>
      </c>
      <c r="P1094" s="118" t="s">
        <v>306</v>
      </c>
    </row>
    <row r="1095" spans="1:16" s="1" customFormat="1" x14ac:dyDescent="0.25">
      <c r="A1095" s="14"/>
      <c r="B1095" s="116">
        <v>2021</v>
      </c>
      <c r="C1095" s="117">
        <v>1163</v>
      </c>
      <c r="D1095" s="117">
        <v>186</v>
      </c>
      <c r="E1095" s="117">
        <v>167</v>
      </c>
      <c r="F1095" s="117">
        <v>158</v>
      </c>
      <c r="G1095" s="123"/>
      <c r="H1095" s="117">
        <v>49</v>
      </c>
      <c r="I1095" s="118"/>
      <c r="J1095" s="117">
        <v>436</v>
      </c>
      <c r="K1095" s="117">
        <v>81</v>
      </c>
      <c r="L1095" s="117">
        <v>72</v>
      </c>
      <c r="M1095" s="117">
        <v>63</v>
      </c>
      <c r="N1095" s="123"/>
      <c r="O1095" s="117">
        <v>31</v>
      </c>
      <c r="P1095" s="118"/>
    </row>
    <row r="1096" spans="1:16" s="1" customFormat="1" x14ac:dyDescent="0.25">
      <c r="A1096" s="14"/>
      <c r="B1096" s="151" t="s">
        <v>103</v>
      </c>
      <c r="C1096" s="109"/>
      <c r="D1096" s="109"/>
      <c r="E1096" s="109"/>
      <c r="F1096" s="109"/>
      <c r="G1096" s="109"/>
      <c r="H1096" s="109"/>
      <c r="I1096" s="109"/>
      <c r="J1096" s="109"/>
      <c r="K1096" s="109"/>
      <c r="L1096" s="109"/>
      <c r="M1096" s="109"/>
      <c r="N1096" s="109"/>
      <c r="O1096" s="109"/>
      <c r="P1096" s="109"/>
    </row>
    <row r="1097" spans="1:16" s="1" customFormat="1" x14ac:dyDescent="0.25">
      <c r="A1097" s="14"/>
      <c r="B1097" s="110" t="s">
        <v>211</v>
      </c>
      <c r="C1097" s="110"/>
      <c r="D1097" s="110"/>
      <c r="E1097" s="110"/>
      <c r="F1097" s="110"/>
      <c r="G1097" s="110"/>
      <c r="H1097" s="110"/>
      <c r="I1097" s="110"/>
      <c r="J1097" s="110"/>
      <c r="K1097" s="110"/>
      <c r="L1097" s="110"/>
      <c r="M1097" s="110"/>
      <c r="N1097" s="110"/>
      <c r="O1097" s="110"/>
      <c r="P1097" s="110"/>
    </row>
    <row r="1098" spans="1:16" s="1" customFormat="1" x14ac:dyDescent="0.25">
      <c r="A1098" s="14"/>
      <c r="B1098" s="113">
        <v>2023</v>
      </c>
      <c r="C1098" s="114">
        <v>156131</v>
      </c>
      <c r="D1098" s="114">
        <v>20687</v>
      </c>
      <c r="E1098" s="120"/>
      <c r="F1098" s="121"/>
      <c r="G1098" s="120"/>
      <c r="H1098" s="114">
        <v>14711</v>
      </c>
      <c r="I1098" s="118" t="s">
        <v>307</v>
      </c>
      <c r="J1098" s="114">
        <v>44754</v>
      </c>
      <c r="K1098" s="114">
        <v>4498</v>
      </c>
      <c r="L1098" s="120"/>
      <c r="M1098" s="121"/>
      <c r="N1098" s="120"/>
      <c r="O1098" s="117" t="s">
        <v>159</v>
      </c>
      <c r="P1098" s="115"/>
    </row>
    <row r="1099" spans="1:16" s="1" customFormat="1" x14ac:dyDescent="0.25">
      <c r="A1099" s="14"/>
      <c r="B1099" s="116">
        <v>2022</v>
      </c>
      <c r="C1099" s="117">
        <v>149185</v>
      </c>
      <c r="D1099" s="117">
        <v>19710</v>
      </c>
      <c r="E1099" s="117">
        <v>15307</v>
      </c>
      <c r="F1099" s="122"/>
      <c r="G1099" s="123"/>
      <c r="H1099" s="117">
        <v>14700</v>
      </c>
      <c r="I1099" s="118" t="s">
        <v>306</v>
      </c>
      <c r="J1099" s="117">
        <v>42916</v>
      </c>
      <c r="K1099" s="117">
        <v>4265</v>
      </c>
      <c r="L1099" s="117">
        <v>3793</v>
      </c>
      <c r="M1099" s="122"/>
      <c r="N1099" s="123"/>
      <c r="O1099" s="117">
        <v>3006</v>
      </c>
      <c r="P1099" s="118" t="s">
        <v>306</v>
      </c>
    </row>
    <row r="1100" spans="1:16" s="1" customFormat="1" x14ac:dyDescent="0.25">
      <c r="A1100" s="14"/>
      <c r="B1100" s="116">
        <v>2021</v>
      </c>
      <c r="C1100" s="117">
        <v>141540</v>
      </c>
      <c r="D1100" s="117">
        <v>17964</v>
      </c>
      <c r="E1100" s="117">
        <v>14190</v>
      </c>
      <c r="F1100" s="117">
        <v>11160</v>
      </c>
      <c r="G1100" s="123"/>
      <c r="H1100" s="117">
        <v>12122</v>
      </c>
      <c r="I1100" s="118"/>
      <c r="J1100" s="117">
        <v>40977</v>
      </c>
      <c r="K1100" s="117">
        <v>4044</v>
      </c>
      <c r="L1100" s="117">
        <v>3590</v>
      </c>
      <c r="M1100" s="117">
        <v>3142</v>
      </c>
      <c r="N1100" s="123"/>
      <c r="O1100" s="117">
        <v>2396</v>
      </c>
      <c r="P1100" s="118"/>
    </row>
    <row r="1101" spans="1:16" s="1" customFormat="1" x14ac:dyDescent="0.25">
      <c r="A1101" s="14"/>
      <c r="B1101" s="116">
        <v>2020</v>
      </c>
      <c r="C1101" s="117">
        <v>134105</v>
      </c>
      <c r="D1101" s="117">
        <v>14664</v>
      </c>
      <c r="E1101" s="117">
        <v>11659</v>
      </c>
      <c r="F1101" s="117">
        <v>9341</v>
      </c>
      <c r="G1101" s="123"/>
      <c r="H1101" s="117">
        <v>11161</v>
      </c>
      <c r="I1101" s="118"/>
      <c r="J1101" s="117">
        <v>40679</v>
      </c>
      <c r="K1101" s="117">
        <v>3708</v>
      </c>
      <c r="L1101" s="117">
        <v>3167</v>
      </c>
      <c r="M1101" s="117">
        <v>2816</v>
      </c>
      <c r="N1101" s="123"/>
      <c r="O1101" s="117">
        <v>3645</v>
      </c>
      <c r="P1101" s="118"/>
    </row>
    <row r="1102" spans="1:16" s="1" customFormat="1" x14ac:dyDescent="0.25">
      <c r="A1102" s="14"/>
      <c r="B1102" s="116">
        <v>2019</v>
      </c>
      <c r="C1102" s="117">
        <v>131886</v>
      </c>
      <c r="D1102" s="117">
        <v>16276</v>
      </c>
      <c r="E1102" s="119">
        <v>12736</v>
      </c>
      <c r="F1102" s="117">
        <v>10349</v>
      </c>
      <c r="G1102" s="123"/>
      <c r="H1102" s="117">
        <v>12240</v>
      </c>
      <c r="I1102" s="118"/>
      <c r="J1102" s="117">
        <v>40098</v>
      </c>
      <c r="K1102" s="117">
        <v>4637</v>
      </c>
      <c r="L1102" s="117">
        <v>4086</v>
      </c>
      <c r="M1102" s="117">
        <v>3524</v>
      </c>
      <c r="N1102" s="123"/>
      <c r="O1102" s="117">
        <v>2784</v>
      </c>
      <c r="P1102" s="118"/>
    </row>
    <row r="1103" spans="1:16" s="1" customFormat="1" x14ac:dyDescent="0.25">
      <c r="A1103" s="14"/>
      <c r="B1103" s="116">
        <v>2018</v>
      </c>
      <c r="C1103" s="117">
        <v>128466</v>
      </c>
      <c r="D1103" s="117">
        <v>16968</v>
      </c>
      <c r="E1103" s="117">
        <v>13348</v>
      </c>
      <c r="F1103" s="119">
        <v>10810</v>
      </c>
      <c r="G1103" s="117">
        <v>7591</v>
      </c>
      <c r="H1103" s="117">
        <v>13303</v>
      </c>
      <c r="I1103" s="118"/>
      <c r="J1103" s="117">
        <v>37986</v>
      </c>
      <c r="K1103" s="117">
        <v>4216</v>
      </c>
      <c r="L1103" s="117">
        <v>3717</v>
      </c>
      <c r="M1103" s="119">
        <v>3266</v>
      </c>
      <c r="N1103" s="117">
        <v>2404</v>
      </c>
      <c r="O1103" s="117">
        <v>2579</v>
      </c>
      <c r="P1103" s="118"/>
    </row>
    <row r="1104" spans="1:16" s="1" customFormat="1" x14ac:dyDescent="0.25">
      <c r="A1104" s="14"/>
      <c r="B1104" s="116">
        <v>2017</v>
      </c>
      <c r="C1104" s="117">
        <v>125617</v>
      </c>
      <c r="D1104" s="117">
        <v>17023</v>
      </c>
      <c r="E1104" s="117">
        <v>12322</v>
      </c>
      <c r="F1104" s="119">
        <v>9722</v>
      </c>
      <c r="G1104" s="117">
        <v>6538</v>
      </c>
      <c r="H1104" s="117">
        <v>12761</v>
      </c>
      <c r="I1104" s="118"/>
      <c r="J1104" s="117">
        <v>36341</v>
      </c>
      <c r="K1104" s="117">
        <v>3948</v>
      </c>
      <c r="L1104" s="117">
        <v>3513</v>
      </c>
      <c r="M1104" s="119">
        <v>3079</v>
      </c>
      <c r="N1104" s="117">
        <v>2254</v>
      </c>
      <c r="O1104" s="117">
        <v>2415</v>
      </c>
      <c r="P1104" s="118"/>
    </row>
    <row r="1105" spans="1:16" s="1" customFormat="1" x14ac:dyDescent="0.25">
      <c r="A1105" s="14"/>
      <c r="B1105" s="116">
        <v>2016</v>
      </c>
      <c r="C1105" s="117">
        <v>120198</v>
      </c>
      <c r="D1105" s="117">
        <v>15528</v>
      </c>
      <c r="E1105" s="117">
        <v>11564</v>
      </c>
      <c r="F1105" s="119">
        <v>8889</v>
      </c>
      <c r="G1105" s="117">
        <v>5833</v>
      </c>
      <c r="H1105" s="117">
        <v>11978</v>
      </c>
      <c r="I1105" s="118"/>
      <c r="J1105" s="117">
        <v>34948</v>
      </c>
      <c r="K1105" s="117">
        <v>3559</v>
      </c>
      <c r="L1105" s="117">
        <v>3174</v>
      </c>
      <c r="M1105" s="119">
        <v>2785</v>
      </c>
      <c r="N1105" s="117">
        <v>2038</v>
      </c>
      <c r="O1105" s="117">
        <v>2474</v>
      </c>
      <c r="P1105" s="118"/>
    </row>
    <row r="1106" spans="1:16" s="1" customFormat="1" x14ac:dyDescent="0.25">
      <c r="A1106" s="14"/>
      <c r="B1106" s="116">
        <v>2015</v>
      </c>
      <c r="C1106" s="117">
        <v>116705</v>
      </c>
      <c r="D1106" s="117">
        <v>15204</v>
      </c>
      <c r="E1106" s="117">
        <v>11076</v>
      </c>
      <c r="F1106" s="117">
        <v>8873</v>
      </c>
      <c r="G1106" s="117">
        <v>5705</v>
      </c>
      <c r="H1106" s="117">
        <v>12129</v>
      </c>
      <c r="I1106" s="118"/>
      <c r="J1106" s="117">
        <v>34210</v>
      </c>
      <c r="K1106" s="117">
        <v>3589</v>
      </c>
      <c r="L1106" s="117">
        <v>3174</v>
      </c>
      <c r="M1106" s="119">
        <v>2766</v>
      </c>
      <c r="N1106" s="117">
        <v>2014</v>
      </c>
      <c r="O1106" s="117">
        <v>2657</v>
      </c>
      <c r="P1106" s="118"/>
    </row>
    <row r="1107" spans="1:16" s="1" customFormat="1" x14ac:dyDescent="0.25">
      <c r="A1107" s="14"/>
      <c r="B1107" s="116">
        <v>2014</v>
      </c>
      <c r="C1107" s="117">
        <v>113358</v>
      </c>
      <c r="D1107" s="117">
        <v>13760</v>
      </c>
      <c r="E1107" s="117">
        <v>10040</v>
      </c>
      <c r="F1107" s="117">
        <v>7890</v>
      </c>
      <c r="G1107" s="117">
        <v>5068</v>
      </c>
      <c r="H1107" s="117">
        <v>12018</v>
      </c>
      <c r="I1107" s="118"/>
      <c r="J1107" s="117">
        <v>33316</v>
      </c>
      <c r="K1107" s="117">
        <v>3676</v>
      </c>
      <c r="L1107" s="117">
        <v>3286</v>
      </c>
      <c r="M1107" s="119">
        <v>2785</v>
      </c>
      <c r="N1107" s="117">
        <v>2022</v>
      </c>
      <c r="O1107" s="117">
        <v>2677</v>
      </c>
      <c r="P1107" s="118"/>
    </row>
    <row r="1108" spans="1:16" s="1" customFormat="1" x14ac:dyDescent="0.25">
      <c r="A1108" s="28"/>
      <c r="B1108" s="116">
        <v>2013</v>
      </c>
      <c r="C1108" s="117">
        <v>111126</v>
      </c>
      <c r="D1108" s="117">
        <v>12599</v>
      </c>
      <c r="E1108" s="117">
        <v>9235</v>
      </c>
      <c r="F1108" s="117">
        <v>7295</v>
      </c>
      <c r="G1108" s="117">
        <v>4827</v>
      </c>
      <c r="H1108" s="117">
        <v>12090</v>
      </c>
      <c r="I1108" s="118"/>
      <c r="J1108" s="117">
        <v>32290</v>
      </c>
      <c r="K1108" s="117">
        <v>3847</v>
      </c>
      <c r="L1108" s="117">
        <v>3463</v>
      </c>
      <c r="M1108" s="117">
        <v>3015</v>
      </c>
      <c r="N1108" s="117">
        <v>2221</v>
      </c>
      <c r="O1108" s="117">
        <v>2547</v>
      </c>
      <c r="P1108" s="118"/>
    </row>
    <row r="1109" spans="1:16" s="1" customFormat="1" x14ac:dyDescent="0.25">
      <c r="A1109" s="14"/>
      <c r="B1109" s="116">
        <v>2012</v>
      </c>
      <c r="C1109" s="117">
        <v>112728</v>
      </c>
      <c r="D1109" s="117">
        <v>11689</v>
      </c>
      <c r="E1109" s="117">
        <v>8279</v>
      </c>
      <c r="F1109" s="117">
        <v>6438</v>
      </c>
      <c r="G1109" s="117">
        <v>4184</v>
      </c>
      <c r="H1109" s="117">
        <v>14158</v>
      </c>
      <c r="I1109" s="118"/>
      <c r="J1109" s="117">
        <v>31584</v>
      </c>
      <c r="K1109" s="117">
        <v>2746</v>
      </c>
      <c r="L1109" s="117">
        <v>2421</v>
      </c>
      <c r="M1109" s="117">
        <v>2111</v>
      </c>
      <c r="N1109" s="117">
        <v>1491</v>
      </c>
      <c r="O1109" s="117">
        <v>3170</v>
      </c>
      <c r="P1109" s="118"/>
    </row>
    <row r="1110" spans="1:16" s="1" customFormat="1" x14ac:dyDescent="0.25">
      <c r="A1110" s="14"/>
      <c r="B1110" s="116">
        <v>2011</v>
      </c>
      <c r="C1110" s="117">
        <v>117038</v>
      </c>
      <c r="D1110" s="117">
        <v>12570</v>
      </c>
      <c r="E1110" s="117">
        <v>8923</v>
      </c>
      <c r="F1110" s="117">
        <v>6804</v>
      </c>
      <c r="G1110" s="117">
        <v>4309</v>
      </c>
      <c r="H1110" s="117">
        <v>16067</v>
      </c>
      <c r="I1110" s="118"/>
      <c r="J1110" s="117">
        <v>32302</v>
      </c>
      <c r="K1110" s="117">
        <v>3312</v>
      </c>
      <c r="L1110" s="117">
        <v>2910</v>
      </c>
      <c r="M1110" s="117">
        <v>2462</v>
      </c>
      <c r="N1110" s="117">
        <v>1742</v>
      </c>
      <c r="O1110" s="117">
        <v>3338</v>
      </c>
      <c r="P1110" s="118"/>
    </row>
    <row r="1111" spans="1:16" s="1" customFormat="1" x14ac:dyDescent="0.25">
      <c r="A1111" s="14"/>
      <c r="B1111" s="116">
        <v>2010</v>
      </c>
      <c r="C1111" s="117">
        <v>121395</v>
      </c>
      <c r="D1111" s="117">
        <v>12367</v>
      </c>
      <c r="E1111" s="117">
        <v>8716</v>
      </c>
      <c r="F1111" s="117">
        <v>6447</v>
      </c>
      <c r="G1111" s="117">
        <v>3889</v>
      </c>
      <c r="H1111" s="117">
        <v>17103</v>
      </c>
      <c r="I1111" s="118"/>
      <c r="J1111" s="117">
        <v>32374</v>
      </c>
      <c r="K1111" s="117">
        <v>3883</v>
      </c>
      <c r="L1111" s="117">
        <v>3270</v>
      </c>
      <c r="M1111" s="117">
        <v>2745</v>
      </c>
      <c r="N1111" s="117">
        <v>1803</v>
      </c>
      <c r="O1111" s="117">
        <v>3316</v>
      </c>
      <c r="P1111" s="118"/>
    </row>
    <row r="1112" spans="1:16" s="1" customFormat="1" x14ac:dyDescent="0.25">
      <c r="A1112" s="14"/>
      <c r="B1112" s="116">
        <v>2009</v>
      </c>
      <c r="C1112" s="117">
        <v>125364</v>
      </c>
      <c r="D1112" s="117">
        <v>12635</v>
      </c>
      <c r="E1112" s="117">
        <v>9289</v>
      </c>
      <c r="F1112" s="117">
        <v>6957</v>
      </c>
      <c r="G1112" s="117">
        <v>4015</v>
      </c>
      <c r="H1112" s="117">
        <v>15899</v>
      </c>
      <c r="I1112" s="118"/>
      <c r="J1112" s="117">
        <v>31066</v>
      </c>
      <c r="K1112" s="117">
        <v>3493</v>
      </c>
      <c r="L1112" s="117">
        <v>3034</v>
      </c>
      <c r="M1112" s="117">
        <v>2516</v>
      </c>
      <c r="N1112" s="117">
        <v>1590</v>
      </c>
      <c r="O1112" s="117">
        <v>2868</v>
      </c>
      <c r="P1112" s="118"/>
    </row>
    <row r="1113" spans="1:16" s="1" customFormat="1" x14ac:dyDescent="0.25">
      <c r="A1113" s="14"/>
      <c r="B1113" s="116">
        <v>2008</v>
      </c>
      <c r="C1113" s="117">
        <v>127818</v>
      </c>
      <c r="D1113" s="117">
        <v>15868</v>
      </c>
      <c r="E1113" s="117">
        <v>12074</v>
      </c>
      <c r="F1113" s="117">
        <v>9074</v>
      </c>
      <c r="G1113" s="117">
        <v>4889</v>
      </c>
      <c r="H1113" s="117">
        <v>15004</v>
      </c>
      <c r="I1113" s="118"/>
      <c r="J1113" s="117">
        <v>30182</v>
      </c>
      <c r="K1113" s="117">
        <v>3867</v>
      </c>
      <c r="L1113" s="117">
        <v>3322</v>
      </c>
      <c r="M1113" s="117">
        <v>2825</v>
      </c>
      <c r="N1113" s="117">
        <v>1717</v>
      </c>
      <c r="O1113" s="117">
        <v>2483</v>
      </c>
      <c r="P1113" s="118"/>
    </row>
    <row r="1114" spans="1:16" s="1" customFormat="1" x14ac:dyDescent="0.25">
      <c r="A1114" s="14"/>
      <c r="B1114" s="151" t="s">
        <v>3</v>
      </c>
      <c r="C1114" s="109"/>
      <c r="D1114" s="109"/>
      <c r="E1114" s="109"/>
      <c r="F1114" s="109"/>
      <c r="G1114" s="109"/>
      <c r="H1114" s="109"/>
      <c r="I1114" s="109"/>
      <c r="J1114" s="109"/>
      <c r="K1114" s="109"/>
      <c r="L1114" s="109"/>
      <c r="M1114" s="109"/>
      <c r="N1114" s="109"/>
      <c r="O1114" s="109"/>
      <c r="P1114" s="109"/>
    </row>
    <row r="1115" spans="1:16" s="1" customFormat="1" x14ac:dyDescent="0.25">
      <c r="A1115" s="14"/>
      <c r="B1115" s="110" t="s">
        <v>104</v>
      </c>
      <c r="C1115" s="110"/>
      <c r="D1115" s="110"/>
      <c r="E1115" s="110"/>
      <c r="F1115" s="110"/>
      <c r="G1115" s="110"/>
      <c r="H1115" s="110"/>
      <c r="I1115" s="110"/>
      <c r="J1115" s="110"/>
      <c r="K1115" s="110"/>
      <c r="L1115" s="110"/>
      <c r="M1115" s="110"/>
      <c r="N1115" s="110"/>
      <c r="O1115" s="110"/>
      <c r="P1115" s="110"/>
    </row>
    <row r="1116" spans="1:16" s="1" customFormat="1" x14ac:dyDescent="0.25">
      <c r="A1116" s="14"/>
      <c r="B1116" s="113">
        <v>2023</v>
      </c>
      <c r="C1116" s="114">
        <v>99386</v>
      </c>
      <c r="D1116" s="114">
        <v>15631</v>
      </c>
      <c r="E1116" s="120"/>
      <c r="F1116" s="121"/>
      <c r="G1116" s="120"/>
      <c r="H1116" s="114">
        <v>13046</v>
      </c>
      <c r="I1116" s="118" t="s">
        <v>307</v>
      </c>
      <c r="J1116" s="114">
        <v>3710</v>
      </c>
      <c r="K1116" s="114">
        <v>352</v>
      </c>
      <c r="L1116" s="120"/>
      <c r="M1116" s="121"/>
      <c r="N1116" s="120"/>
      <c r="O1116" s="117" t="s">
        <v>159</v>
      </c>
      <c r="P1116" s="115"/>
    </row>
    <row r="1117" spans="1:16" s="1" customFormat="1" x14ac:dyDescent="0.25">
      <c r="A1117" s="14"/>
      <c r="B1117" s="116">
        <v>2022</v>
      </c>
      <c r="C1117" s="117">
        <v>95439</v>
      </c>
      <c r="D1117" s="117">
        <v>14855</v>
      </c>
      <c r="E1117" s="117">
        <v>10734</v>
      </c>
      <c r="F1117" s="122"/>
      <c r="G1117" s="123"/>
      <c r="H1117" s="117">
        <v>12330</v>
      </c>
      <c r="I1117" s="118" t="s">
        <v>306</v>
      </c>
      <c r="J1117" s="117">
        <v>3825</v>
      </c>
      <c r="K1117" s="117">
        <v>302</v>
      </c>
      <c r="L1117" s="117">
        <v>212</v>
      </c>
      <c r="M1117" s="122"/>
      <c r="N1117" s="123"/>
      <c r="O1117" s="117">
        <v>542</v>
      </c>
      <c r="P1117" s="118" t="s">
        <v>306</v>
      </c>
    </row>
    <row r="1118" spans="1:16" s="1" customFormat="1" x14ac:dyDescent="0.25">
      <c r="A1118" s="14"/>
      <c r="B1118" s="116">
        <v>2021</v>
      </c>
      <c r="C1118" s="117">
        <v>90551</v>
      </c>
      <c r="D1118" s="117">
        <v>13265</v>
      </c>
      <c r="E1118" s="117">
        <v>9764</v>
      </c>
      <c r="F1118" s="117">
        <v>7067</v>
      </c>
      <c r="G1118" s="123"/>
      <c r="H1118" s="117">
        <v>10154</v>
      </c>
      <c r="I1118" s="118"/>
      <c r="J1118" s="117">
        <v>3827</v>
      </c>
      <c r="K1118" s="117">
        <v>281</v>
      </c>
      <c r="L1118" s="117">
        <v>195</v>
      </c>
      <c r="M1118" s="117">
        <v>148</v>
      </c>
      <c r="N1118" s="123"/>
      <c r="O1118" s="117">
        <v>433</v>
      </c>
      <c r="P1118" s="118"/>
    </row>
    <row r="1119" spans="1:16" s="1" customFormat="1" x14ac:dyDescent="0.25">
      <c r="A1119" s="14"/>
      <c r="B1119" s="116">
        <v>2020</v>
      </c>
      <c r="C1119" s="117">
        <v>85894</v>
      </c>
      <c r="D1119" s="117">
        <v>10356</v>
      </c>
      <c r="E1119" s="117">
        <v>7614</v>
      </c>
      <c r="F1119" s="117">
        <v>5600</v>
      </c>
      <c r="G1119" s="123"/>
      <c r="H1119" s="117">
        <v>9189</v>
      </c>
      <c r="I1119" s="118"/>
      <c r="J1119" s="117">
        <v>5412</v>
      </c>
      <c r="K1119" s="117">
        <v>449</v>
      </c>
      <c r="L1119" s="117">
        <v>207</v>
      </c>
      <c r="M1119" s="117">
        <v>159</v>
      </c>
      <c r="N1119" s="123"/>
      <c r="O1119" s="117">
        <v>1755</v>
      </c>
      <c r="P1119" s="118"/>
    </row>
    <row r="1120" spans="1:16" s="1" customFormat="1" x14ac:dyDescent="0.25">
      <c r="A1120" s="14"/>
      <c r="B1120" s="116">
        <v>2019</v>
      </c>
      <c r="C1120" s="117">
        <v>85378</v>
      </c>
      <c r="D1120" s="117">
        <v>11365</v>
      </c>
      <c r="E1120" s="119">
        <v>8149</v>
      </c>
      <c r="F1120" s="117">
        <v>6108</v>
      </c>
      <c r="G1120" s="123"/>
      <c r="H1120" s="117">
        <v>10120</v>
      </c>
      <c r="I1120" s="118"/>
      <c r="J1120" s="117">
        <v>5555</v>
      </c>
      <c r="K1120" s="117">
        <v>519</v>
      </c>
      <c r="L1120" s="117">
        <v>381</v>
      </c>
      <c r="M1120" s="117">
        <v>208</v>
      </c>
      <c r="N1120" s="123"/>
      <c r="O1120" s="117">
        <v>666</v>
      </c>
      <c r="P1120" s="118"/>
    </row>
    <row r="1121" spans="1:16" s="1" customFormat="1" x14ac:dyDescent="0.25">
      <c r="A1121" s="14"/>
      <c r="B1121" s="116">
        <v>2018</v>
      </c>
      <c r="C1121" s="117">
        <v>84896</v>
      </c>
      <c r="D1121" s="117">
        <v>12313</v>
      </c>
      <c r="E1121" s="117">
        <v>9017</v>
      </c>
      <c r="F1121" s="119">
        <v>6809</v>
      </c>
      <c r="G1121" s="117">
        <v>4295</v>
      </c>
      <c r="H1121" s="117">
        <v>11259</v>
      </c>
      <c r="I1121" s="118"/>
      <c r="J1121" s="117">
        <v>5749</v>
      </c>
      <c r="K1121" s="117">
        <v>653</v>
      </c>
      <c r="L1121" s="117">
        <v>474</v>
      </c>
      <c r="M1121" s="119">
        <v>375</v>
      </c>
      <c r="N1121" s="117">
        <v>167</v>
      </c>
      <c r="O1121" s="117">
        <v>706</v>
      </c>
      <c r="P1121" s="118"/>
    </row>
    <row r="1122" spans="1:16" s="1" customFormat="1" x14ac:dyDescent="0.25">
      <c r="A1122" s="14"/>
      <c r="B1122" s="116">
        <v>2017</v>
      </c>
      <c r="C1122" s="117">
        <v>84445</v>
      </c>
      <c r="D1122" s="117">
        <v>12919</v>
      </c>
      <c r="E1122" s="117">
        <v>8482</v>
      </c>
      <c r="F1122" s="119">
        <v>6190</v>
      </c>
      <c r="G1122" s="117">
        <v>3637</v>
      </c>
      <c r="H1122" s="117">
        <v>10703</v>
      </c>
      <c r="I1122" s="118"/>
      <c r="J1122" s="117">
        <v>5654</v>
      </c>
      <c r="K1122" s="117">
        <v>641</v>
      </c>
      <c r="L1122" s="117">
        <v>501</v>
      </c>
      <c r="M1122" s="119">
        <v>396</v>
      </c>
      <c r="N1122" s="117">
        <v>180</v>
      </c>
      <c r="O1122" s="117">
        <v>569</v>
      </c>
      <c r="P1122" s="118"/>
    </row>
    <row r="1123" spans="1:16" s="1" customFormat="1" x14ac:dyDescent="0.25">
      <c r="A1123" s="14"/>
      <c r="B1123" s="116">
        <v>2016</v>
      </c>
      <c r="C1123" s="117">
        <v>80879</v>
      </c>
      <c r="D1123" s="117">
        <v>11864</v>
      </c>
      <c r="E1123" s="117">
        <v>8123</v>
      </c>
      <c r="F1123" s="119">
        <v>5758</v>
      </c>
      <c r="G1123" s="117">
        <v>3241</v>
      </c>
      <c r="H1123" s="117">
        <v>9842</v>
      </c>
      <c r="I1123" s="118"/>
      <c r="J1123" s="117">
        <v>5537</v>
      </c>
      <c r="K1123" s="117">
        <v>572</v>
      </c>
      <c r="L1123" s="117">
        <v>439</v>
      </c>
      <c r="M1123" s="119">
        <v>366</v>
      </c>
      <c r="N1123" s="117">
        <v>175</v>
      </c>
      <c r="O1123" s="117">
        <v>518</v>
      </c>
      <c r="P1123" s="118"/>
    </row>
    <row r="1124" spans="1:16" s="1" customFormat="1" x14ac:dyDescent="0.25">
      <c r="A1124" s="14"/>
      <c r="B1124" s="116">
        <v>2015</v>
      </c>
      <c r="C1124" s="117">
        <v>78518</v>
      </c>
      <c r="D1124" s="117">
        <v>11527</v>
      </c>
      <c r="E1124" s="117">
        <v>7693</v>
      </c>
      <c r="F1124" s="117">
        <v>5799</v>
      </c>
      <c r="G1124" s="117">
        <v>3249</v>
      </c>
      <c r="H1124" s="117">
        <v>9738</v>
      </c>
      <c r="I1124" s="118"/>
      <c r="J1124" s="117">
        <v>5532</v>
      </c>
      <c r="K1124" s="117">
        <v>534</v>
      </c>
      <c r="L1124" s="117">
        <v>413</v>
      </c>
      <c r="M1124" s="119">
        <v>337</v>
      </c>
      <c r="N1124" s="117">
        <v>205</v>
      </c>
      <c r="O1124" s="117">
        <v>531</v>
      </c>
      <c r="P1124" s="118"/>
    </row>
    <row r="1125" spans="1:16" s="1" customFormat="1" x14ac:dyDescent="0.25">
      <c r="A1125" s="14"/>
      <c r="B1125" s="116">
        <v>2014</v>
      </c>
      <c r="C1125" s="117">
        <v>76300</v>
      </c>
      <c r="D1125" s="117">
        <v>10028</v>
      </c>
      <c r="E1125" s="117">
        <v>6592</v>
      </c>
      <c r="F1125" s="117">
        <v>4803</v>
      </c>
      <c r="G1125" s="117">
        <v>2659</v>
      </c>
      <c r="H1125" s="117">
        <v>9613</v>
      </c>
      <c r="I1125" s="118"/>
      <c r="J1125" s="117">
        <v>5565</v>
      </c>
      <c r="K1125" s="117">
        <v>556</v>
      </c>
      <c r="L1125" s="117">
        <v>438</v>
      </c>
      <c r="M1125" s="119">
        <v>347</v>
      </c>
      <c r="N1125" s="117">
        <v>219</v>
      </c>
      <c r="O1125" s="117">
        <v>593</v>
      </c>
      <c r="P1125" s="118"/>
    </row>
    <row r="1126" spans="1:16" s="1" customFormat="1" x14ac:dyDescent="0.25">
      <c r="A1126" s="28"/>
      <c r="B1126" s="116">
        <v>2013</v>
      </c>
      <c r="C1126" s="117">
        <v>75267</v>
      </c>
      <c r="D1126" s="117">
        <v>9064</v>
      </c>
      <c r="E1126" s="117">
        <v>5915</v>
      </c>
      <c r="F1126" s="117">
        <v>4283</v>
      </c>
      <c r="G1126" s="117">
        <v>2487</v>
      </c>
      <c r="H1126" s="117">
        <v>9702</v>
      </c>
      <c r="I1126" s="118"/>
      <c r="J1126" s="117">
        <v>5464</v>
      </c>
      <c r="K1126" s="117">
        <v>887</v>
      </c>
      <c r="L1126" s="117">
        <v>754</v>
      </c>
      <c r="M1126" s="117">
        <v>651</v>
      </c>
      <c r="N1126" s="117">
        <v>474</v>
      </c>
      <c r="O1126" s="117">
        <v>492</v>
      </c>
      <c r="P1126" s="118"/>
    </row>
    <row r="1127" spans="1:16" s="1" customFormat="1" x14ac:dyDescent="0.25">
      <c r="A1127" s="14"/>
      <c r="B1127" s="116">
        <v>2012</v>
      </c>
      <c r="C1127" s="117">
        <v>77720</v>
      </c>
      <c r="D1127" s="117">
        <v>8866</v>
      </c>
      <c r="E1127" s="117">
        <v>5682</v>
      </c>
      <c r="F1127" s="117">
        <v>4106</v>
      </c>
      <c r="G1127" s="117">
        <v>2402</v>
      </c>
      <c r="H1127" s="117">
        <v>11493</v>
      </c>
      <c r="I1127" s="118"/>
      <c r="J1127" s="117">
        <v>5282</v>
      </c>
      <c r="K1127" s="117">
        <v>360</v>
      </c>
      <c r="L1127" s="117">
        <v>270</v>
      </c>
      <c r="M1127" s="117">
        <v>215</v>
      </c>
      <c r="N1127" s="117">
        <v>136</v>
      </c>
      <c r="O1127" s="117">
        <v>713</v>
      </c>
      <c r="P1127" s="118"/>
    </row>
    <row r="1128" spans="1:16" s="1" customFormat="1" x14ac:dyDescent="0.25">
      <c r="A1128" s="14"/>
      <c r="B1128" s="116">
        <v>2011</v>
      </c>
      <c r="C1128" s="117">
        <v>81878</v>
      </c>
      <c r="D1128" s="117">
        <v>8981</v>
      </c>
      <c r="E1128" s="117">
        <v>5581</v>
      </c>
      <c r="F1128" s="117">
        <v>3854</v>
      </c>
      <c r="G1128" s="117">
        <v>2100</v>
      </c>
      <c r="H1128" s="117">
        <v>13207</v>
      </c>
      <c r="I1128" s="118"/>
      <c r="J1128" s="117">
        <v>5607</v>
      </c>
      <c r="K1128" s="117">
        <v>388</v>
      </c>
      <c r="L1128" s="117">
        <v>276</v>
      </c>
      <c r="M1128" s="117">
        <v>212</v>
      </c>
      <c r="N1128" s="117">
        <v>135</v>
      </c>
      <c r="O1128" s="117">
        <v>646</v>
      </c>
      <c r="P1128" s="118"/>
    </row>
    <row r="1129" spans="1:16" s="1" customFormat="1" x14ac:dyDescent="0.25">
      <c r="A1129" s="14"/>
      <c r="B1129" s="116">
        <v>2010</v>
      </c>
      <c r="C1129" s="117">
        <v>87311</v>
      </c>
      <c r="D1129" s="117">
        <v>9235</v>
      </c>
      <c r="E1129" s="117">
        <v>5777</v>
      </c>
      <c r="F1129" s="117">
        <v>3829</v>
      </c>
      <c r="G1129" s="117">
        <v>1985</v>
      </c>
      <c r="H1129" s="117">
        <v>14594</v>
      </c>
      <c r="I1129" s="118"/>
      <c r="J1129" s="117">
        <v>6091</v>
      </c>
      <c r="K1129" s="117">
        <v>994</v>
      </c>
      <c r="L1129" s="117">
        <v>737</v>
      </c>
      <c r="M1129" s="117">
        <v>597</v>
      </c>
      <c r="N1129" s="117">
        <v>374</v>
      </c>
      <c r="O1129" s="117">
        <v>847</v>
      </c>
      <c r="P1129" s="118"/>
    </row>
    <row r="1130" spans="1:16" s="1" customFormat="1" x14ac:dyDescent="0.25">
      <c r="A1130" s="14"/>
      <c r="B1130" s="116">
        <v>2009</v>
      </c>
      <c r="C1130" s="117">
        <v>91975</v>
      </c>
      <c r="D1130" s="117">
        <v>9214</v>
      </c>
      <c r="E1130" s="117">
        <v>6113</v>
      </c>
      <c r="F1130" s="117">
        <v>4144</v>
      </c>
      <c r="G1130" s="117">
        <v>2061</v>
      </c>
      <c r="H1130" s="117">
        <v>13577</v>
      </c>
      <c r="I1130" s="118"/>
      <c r="J1130" s="117">
        <v>5579</v>
      </c>
      <c r="K1130" s="117">
        <v>598</v>
      </c>
      <c r="L1130" s="117">
        <v>430</v>
      </c>
      <c r="M1130" s="117">
        <v>312</v>
      </c>
      <c r="N1130" s="117">
        <v>186</v>
      </c>
      <c r="O1130" s="117">
        <v>797</v>
      </c>
      <c r="P1130" s="118"/>
    </row>
    <row r="1131" spans="1:16" s="1" customFormat="1" x14ac:dyDescent="0.25">
      <c r="A1131" s="14"/>
      <c r="B1131" s="116">
        <v>2008</v>
      </c>
      <c r="C1131" s="117">
        <v>95817</v>
      </c>
      <c r="D1131" s="117">
        <v>11897</v>
      </c>
      <c r="E1131" s="117">
        <v>8348</v>
      </c>
      <c r="F1131" s="117">
        <v>5746</v>
      </c>
      <c r="G1131" s="117">
        <v>2655</v>
      </c>
      <c r="H1131" s="117">
        <v>12997</v>
      </c>
      <c r="I1131" s="118"/>
      <c r="J1131" s="117">
        <v>5687</v>
      </c>
      <c r="K1131" s="117">
        <v>730</v>
      </c>
      <c r="L1131" s="117">
        <v>474</v>
      </c>
      <c r="M1131" s="117">
        <v>365</v>
      </c>
      <c r="N1131" s="117">
        <v>204</v>
      </c>
      <c r="O1131" s="117">
        <v>606</v>
      </c>
      <c r="P1131" s="118"/>
    </row>
    <row r="1132" spans="1:16" s="1" customFormat="1" x14ac:dyDescent="0.25">
      <c r="A1132" s="14"/>
      <c r="B1132" s="110" t="s">
        <v>105</v>
      </c>
      <c r="C1132" s="110"/>
      <c r="D1132" s="110"/>
      <c r="E1132" s="110"/>
      <c r="F1132" s="110"/>
      <c r="G1132" s="110"/>
      <c r="H1132" s="110"/>
      <c r="I1132" s="110"/>
      <c r="J1132" s="110"/>
      <c r="K1132" s="110"/>
      <c r="L1132" s="110"/>
      <c r="M1132" s="110"/>
      <c r="N1132" s="110"/>
      <c r="O1132" s="110"/>
      <c r="P1132" s="110"/>
    </row>
    <row r="1133" spans="1:16" s="1" customFormat="1" x14ac:dyDescent="0.25">
      <c r="A1133" s="14"/>
      <c r="B1133" s="113">
        <v>2023</v>
      </c>
      <c r="C1133" s="114">
        <v>56745</v>
      </c>
      <c r="D1133" s="114">
        <v>5056</v>
      </c>
      <c r="E1133" s="120"/>
      <c r="F1133" s="121"/>
      <c r="G1133" s="120"/>
      <c r="H1133" s="114">
        <v>1665</v>
      </c>
      <c r="I1133" s="118" t="s">
        <v>307</v>
      </c>
      <c r="J1133" s="114">
        <v>41044</v>
      </c>
      <c r="K1133" s="114">
        <v>4146</v>
      </c>
      <c r="L1133" s="120"/>
      <c r="M1133" s="121"/>
      <c r="N1133" s="120"/>
      <c r="O1133" s="117" t="s">
        <v>159</v>
      </c>
      <c r="P1133" s="115"/>
    </row>
    <row r="1134" spans="1:16" s="1" customFormat="1" x14ac:dyDescent="0.25">
      <c r="A1134" s="14"/>
      <c r="B1134" s="116">
        <v>2022</v>
      </c>
      <c r="C1134" s="117">
        <v>53746</v>
      </c>
      <c r="D1134" s="117">
        <v>4855</v>
      </c>
      <c r="E1134" s="117">
        <v>4573</v>
      </c>
      <c r="F1134" s="122"/>
      <c r="G1134" s="123"/>
      <c r="H1134" s="117">
        <v>2370</v>
      </c>
      <c r="I1134" s="118" t="s">
        <v>306</v>
      </c>
      <c r="J1134" s="117">
        <v>39091</v>
      </c>
      <c r="K1134" s="117">
        <v>3963</v>
      </c>
      <c r="L1134" s="117">
        <v>3581</v>
      </c>
      <c r="M1134" s="122"/>
      <c r="N1134" s="123"/>
      <c r="O1134" s="117">
        <v>2464</v>
      </c>
      <c r="P1134" s="118" t="s">
        <v>306</v>
      </c>
    </row>
    <row r="1135" spans="1:16" s="1" customFormat="1" x14ac:dyDescent="0.25">
      <c r="A1135" s="14"/>
      <c r="B1135" s="116">
        <v>2021</v>
      </c>
      <c r="C1135" s="117">
        <v>50989</v>
      </c>
      <c r="D1135" s="117">
        <v>4699</v>
      </c>
      <c r="E1135" s="117">
        <v>4426</v>
      </c>
      <c r="F1135" s="117">
        <v>4093</v>
      </c>
      <c r="G1135" s="123"/>
      <c r="H1135" s="117">
        <v>1968</v>
      </c>
      <c r="I1135" s="118"/>
      <c r="J1135" s="117">
        <v>37150</v>
      </c>
      <c r="K1135" s="117">
        <v>3763</v>
      </c>
      <c r="L1135" s="117">
        <v>3395</v>
      </c>
      <c r="M1135" s="117">
        <v>2994</v>
      </c>
      <c r="N1135" s="123"/>
      <c r="O1135" s="117">
        <v>1963</v>
      </c>
      <c r="P1135" s="118"/>
    </row>
    <row r="1136" spans="1:16" s="1" customFormat="1" x14ac:dyDescent="0.25">
      <c r="A1136" s="14"/>
      <c r="B1136" s="116">
        <v>2020</v>
      </c>
      <c r="C1136" s="117">
        <v>48211</v>
      </c>
      <c r="D1136" s="117">
        <v>4308</v>
      </c>
      <c r="E1136" s="117">
        <v>4045</v>
      </c>
      <c r="F1136" s="117">
        <v>3741</v>
      </c>
      <c r="G1136" s="123"/>
      <c r="H1136" s="117">
        <v>1972</v>
      </c>
      <c r="I1136" s="118"/>
      <c r="J1136" s="117">
        <v>35267</v>
      </c>
      <c r="K1136" s="117">
        <v>3259</v>
      </c>
      <c r="L1136" s="117">
        <v>2960</v>
      </c>
      <c r="M1136" s="117">
        <v>2657</v>
      </c>
      <c r="N1136" s="123"/>
      <c r="O1136" s="117">
        <v>1890</v>
      </c>
      <c r="P1136" s="118"/>
    </row>
    <row r="1137" spans="1:16" s="1" customFormat="1" x14ac:dyDescent="0.25">
      <c r="A1137" s="14"/>
      <c r="B1137" s="116">
        <v>2019</v>
      </c>
      <c r="C1137" s="117">
        <v>46508</v>
      </c>
      <c r="D1137" s="117">
        <v>4911</v>
      </c>
      <c r="E1137" s="119">
        <v>4587</v>
      </c>
      <c r="F1137" s="117">
        <v>4241</v>
      </c>
      <c r="G1137" s="123"/>
      <c r="H1137" s="117">
        <v>2120</v>
      </c>
      <c r="I1137" s="118"/>
      <c r="J1137" s="117">
        <v>34543</v>
      </c>
      <c r="K1137" s="117">
        <v>4118</v>
      </c>
      <c r="L1137" s="117">
        <v>3705</v>
      </c>
      <c r="M1137" s="117">
        <v>3316</v>
      </c>
      <c r="N1137" s="123"/>
      <c r="O1137" s="117">
        <v>2118</v>
      </c>
      <c r="P1137" s="118"/>
    </row>
    <row r="1138" spans="1:16" s="1" customFormat="1" x14ac:dyDescent="0.25">
      <c r="A1138" s="14"/>
      <c r="B1138" s="116">
        <v>2018</v>
      </c>
      <c r="C1138" s="117">
        <v>43570</v>
      </c>
      <c r="D1138" s="117">
        <v>4655</v>
      </c>
      <c r="E1138" s="117">
        <v>4331</v>
      </c>
      <c r="F1138" s="119">
        <v>4001</v>
      </c>
      <c r="G1138" s="117">
        <v>3296</v>
      </c>
      <c r="H1138" s="117">
        <v>2044</v>
      </c>
      <c r="I1138" s="118"/>
      <c r="J1138" s="117">
        <v>32237</v>
      </c>
      <c r="K1138" s="117">
        <v>3563</v>
      </c>
      <c r="L1138" s="117">
        <v>3243</v>
      </c>
      <c r="M1138" s="119">
        <v>2891</v>
      </c>
      <c r="N1138" s="117">
        <v>2237</v>
      </c>
      <c r="O1138" s="117">
        <v>1873</v>
      </c>
      <c r="P1138" s="118"/>
    </row>
    <row r="1139" spans="1:16" s="1" customFormat="1" x14ac:dyDescent="0.25">
      <c r="A1139" s="14"/>
      <c r="B1139" s="116">
        <v>2017</v>
      </c>
      <c r="C1139" s="117">
        <v>41172</v>
      </c>
      <c r="D1139" s="117">
        <v>4104</v>
      </c>
      <c r="E1139" s="117">
        <v>3840</v>
      </c>
      <c r="F1139" s="119">
        <v>3532</v>
      </c>
      <c r="G1139" s="117">
        <v>2901</v>
      </c>
      <c r="H1139" s="117">
        <v>2058</v>
      </c>
      <c r="I1139" s="118"/>
      <c r="J1139" s="117">
        <v>30687</v>
      </c>
      <c r="K1139" s="117">
        <v>3307</v>
      </c>
      <c r="L1139" s="117">
        <v>3012</v>
      </c>
      <c r="M1139" s="119">
        <v>2683</v>
      </c>
      <c r="N1139" s="117">
        <v>2074</v>
      </c>
      <c r="O1139" s="117">
        <v>1846</v>
      </c>
      <c r="P1139" s="118"/>
    </row>
    <row r="1140" spans="1:16" s="1" customFormat="1" x14ac:dyDescent="0.25">
      <c r="A1140" s="14"/>
      <c r="B1140" s="116">
        <v>2016</v>
      </c>
      <c r="C1140" s="117">
        <v>39319</v>
      </c>
      <c r="D1140" s="117">
        <v>3664</v>
      </c>
      <c r="E1140" s="117">
        <v>3441</v>
      </c>
      <c r="F1140" s="119">
        <v>3131</v>
      </c>
      <c r="G1140" s="117">
        <v>2592</v>
      </c>
      <c r="H1140" s="117">
        <v>2136</v>
      </c>
      <c r="I1140" s="118"/>
      <c r="J1140" s="117">
        <v>29411</v>
      </c>
      <c r="K1140" s="117">
        <v>2987</v>
      </c>
      <c r="L1140" s="117">
        <v>2735</v>
      </c>
      <c r="M1140" s="119">
        <v>2419</v>
      </c>
      <c r="N1140" s="117">
        <v>1863</v>
      </c>
      <c r="O1140" s="117">
        <v>1956</v>
      </c>
      <c r="P1140" s="118"/>
    </row>
    <row r="1141" spans="1:16" s="1" customFormat="1" x14ac:dyDescent="0.25">
      <c r="A1141" s="14"/>
      <c r="B1141" s="116">
        <v>2015</v>
      </c>
      <c r="C1141" s="117">
        <v>38187</v>
      </c>
      <c r="D1141" s="117">
        <v>3677</v>
      </c>
      <c r="E1141" s="117">
        <v>3383</v>
      </c>
      <c r="F1141" s="117">
        <v>3074</v>
      </c>
      <c r="G1141" s="117">
        <v>2456</v>
      </c>
      <c r="H1141" s="117">
        <v>2391</v>
      </c>
      <c r="I1141" s="118"/>
      <c r="J1141" s="117">
        <v>28678</v>
      </c>
      <c r="K1141" s="117">
        <v>3055</v>
      </c>
      <c r="L1141" s="117">
        <v>2761</v>
      </c>
      <c r="M1141" s="119">
        <v>2429</v>
      </c>
      <c r="N1141" s="117">
        <v>1809</v>
      </c>
      <c r="O1141" s="117">
        <v>2126</v>
      </c>
      <c r="P1141" s="118"/>
    </row>
    <row r="1142" spans="1:16" s="1" customFormat="1" x14ac:dyDescent="0.25">
      <c r="A1142" s="14"/>
      <c r="B1142" s="116">
        <v>2014</v>
      </c>
      <c r="C1142" s="117">
        <v>37058</v>
      </c>
      <c r="D1142" s="117">
        <v>3732</v>
      </c>
      <c r="E1142" s="117">
        <v>3448</v>
      </c>
      <c r="F1142" s="117">
        <v>3087</v>
      </c>
      <c r="G1142" s="117">
        <v>2409</v>
      </c>
      <c r="H1142" s="117">
        <v>2405</v>
      </c>
      <c r="I1142" s="118"/>
      <c r="J1142" s="117">
        <v>27751</v>
      </c>
      <c r="K1142" s="117">
        <v>3120</v>
      </c>
      <c r="L1142" s="117">
        <v>2848</v>
      </c>
      <c r="M1142" s="119">
        <v>2438</v>
      </c>
      <c r="N1142" s="117">
        <v>1803</v>
      </c>
      <c r="O1142" s="117">
        <v>2084</v>
      </c>
      <c r="P1142" s="118"/>
    </row>
    <row r="1143" spans="1:16" s="1" customFormat="1" x14ac:dyDescent="0.25">
      <c r="A1143" s="28"/>
      <c r="B1143" s="116">
        <v>2013</v>
      </c>
      <c r="C1143" s="117">
        <v>35859</v>
      </c>
      <c r="D1143" s="117">
        <v>3535</v>
      </c>
      <c r="E1143" s="117">
        <v>3320</v>
      </c>
      <c r="F1143" s="117">
        <v>3012</v>
      </c>
      <c r="G1143" s="117">
        <v>2340</v>
      </c>
      <c r="H1143" s="117">
        <v>2388</v>
      </c>
      <c r="I1143" s="118"/>
      <c r="J1143" s="117">
        <v>26826</v>
      </c>
      <c r="K1143" s="117">
        <v>2960</v>
      </c>
      <c r="L1143" s="117">
        <v>2709</v>
      </c>
      <c r="M1143" s="117">
        <v>2364</v>
      </c>
      <c r="N1143" s="117">
        <v>1747</v>
      </c>
      <c r="O1143" s="117">
        <v>2055</v>
      </c>
      <c r="P1143" s="118"/>
    </row>
    <row r="1144" spans="1:16" s="1" customFormat="1" x14ac:dyDescent="0.25">
      <c r="A1144" s="14"/>
      <c r="B1144" s="116">
        <v>2012</v>
      </c>
      <c r="C1144" s="117">
        <v>35008</v>
      </c>
      <c r="D1144" s="117">
        <v>2823</v>
      </c>
      <c r="E1144" s="117">
        <v>2597</v>
      </c>
      <c r="F1144" s="117">
        <v>2332</v>
      </c>
      <c r="G1144" s="117">
        <v>1782</v>
      </c>
      <c r="H1144" s="117">
        <v>2665</v>
      </c>
      <c r="I1144" s="118"/>
      <c r="J1144" s="117">
        <v>26302</v>
      </c>
      <c r="K1144" s="117">
        <v>2386</v>
      </c>
      <c r="L1144" s="117">
        <v>2151</v>
      </c>
      <c r="M1144" s="117">
        <v>1896</v>
      </c>
      <c r="N1144" s="117">
        <v>1355</v>
      </c>
      <c r="O1144" s="117">
        <v>2457</v>
      </c>
      <c r="P1144" s="118"/>
    </row>
    <row r="1145" spans="1:16" s="1" customFormat="1" x14ac:dyDescent="0.25">
      <c r="A1145" s="14"/>
      <c r="B1145" s="116">
        <v>2011</v>
      </c>
      <c r="C1145" s="117">
        <v>35160</v>
      </c>
      <c r="D1145" s="117">
        <v>3589</v>
      </c>
      <c r="E1145" s="117">
        <v>3342</v>
      </c>
      <c r="F1145" s="117">
        <v>2950</v>
      </c>
      <c r="G1145" s="117">
        <v>2209</v>
      </c>
      <c r="H1145" s="117">
        <v>2860</v>
      </c>
      <c r="I1145" s="118"/>
      <c r="J1145" s="117">
        <v>26695</v>
      </c>
      <c r="K1145" s="117">
        <v>2924</v>
      </c>
      <c r="L1145" s="117">
        <v>2634</v>
      </c>
      <c r="M1145" s="117">
        <v>2250</v>
      </c>
      <c r="N1145" s="117">
        <v>1607</v>
      </c>
      <c r="O1145" s="117">
        <v>2692</v>
      </c>
      <c r="P1145" s="118"/>
    </row>
    <row r="1146" spans="1:16" s="1" customFormat="1" x14ac:dyDescent="0.25">
      <c r="A1146" s="14"/>
      <c r="B1146" s="116">
        <v>2010</v>
      </c>
      <c r="C1146" s="117">
        <v>34084</v>
      </c>
      <c r="D1146" s="117">
        <v>3132</v>
      </c>
      <c r="E1146" s="117">
        <v>2939</v>
      </c>
      <c r="F1146" s="117">
        <v>2618</v>
      </c>
      <c r="G1146" s="117">
        <v>1904</v>
      </c>
      <c r="H1146" s="117">
        <v>2509</v>
      </c>
      <c r="I1146" s="118"/>
      <c r="J1146" s="117">
        <v>26283</v>
      </c>
      <c r="K1146" s="117">
        <v>2889</v>
      </c>
      <c r="L1146" s="117">
        <v>2533</v>
      </c>
      <c r="M1146" s="117">
        <v>2148</v>
      </c>
      <c r="N1146" s="117">
        <v>1429</v>
      </c>
      <c r="O1146" s="117">
        <v>2469</v>
      </c>
      <c r="P1146" s="118"/>
    </row>
    <row r="1147" spans="1:16" s="1" customFormat="1" x14ac:dyDescent="0.25">
      <c r="A1147" s="14"/>
      <c r="B1147" s="116">
        <v>2009</v>
      </c>
      <c r="C1147" s="117">
        <v>33389</v>
      </c>
      <c r="D1147" s="117">
        <v>3421</v>
      </c>
      <c r="E1147" s="117">
        <v>3176</v>
      </c>
      <c r="F1147" s="117">
        <v>2813</v>
      </c>
      <c r="G1147" s="117">
        <v>1954</v>
      </c>
      <c r="H1147" s="117">
        <v>2322</v>
      </c>
      <c r="I1147" s="118"/>
      <c r="J1147" s="117">
        <v>25487</v>
      </c>
      <c r="K1147" s="117">
        <v>2895</v>
      </c>
      <c r="L1147" s="117">
        <v>2604</v>
      </c>
      <c r="M1147" s="117">
        <v>2204</v>
      </c>
      <c r="N1147" s="117">
        <v>1404</v>
      </c>
      <c r="O1147" s="117">
        <v>2071</v>
      </c>
      <c r="P1147" s="118"/>
    </row>
    <row r="1148" spans="1:16" s="1" customFormat="1" x14ac:dyDescent="0.25">
      <c r="A1148" s="14"/>
      <c r="B1148" s="116">
        <v>2008</v>
      </c>
      <c r="C1148" s="117">
        <v>32001</v>
      </c>
      <c r="D1148" s="117">
        <v>3971</v>
      </c>
      <c r="E1148" s="117">
        <v>3726</v>
      </c>
      <c r="F1148" s="117">
        <v>3328</v>
      </c>
      <c r="G1148" s="117">
        <v>2234</v>
      </c>
      <c r="H1148" s="117">
        <v>2007</v>
      </c>
      <c r="I1148" s="118"/>
      <c r="J1148" s="117">
        <v>24495</v>
      </c>
      <c r="K1148" s="117">
        <v>3137</v>
      </c>
      <c r="L1148" s="117">
        <v>2848</v>
      </c>
      <c r="M1148" s="117">
        <v>2460</v>
      </c>
      <c r="N1148" s="117">
        <v>1513</v>
      </c>
      <c r="O1148" s="117">
        <v>1877</v>
      </c>
      <c r="P1148" s="118"/>
    </row>
    <row r="1149" spans="1:16" s="1" customFormat="1" x14ac:dyDescent="0.25">
      <c r="A1149" s="14"/>
      <c r="B1149" s="151" t="s">
        <v>30</v>
      </c>
      <c r="C1149" s="109"/>
      <c r="D1149" s="109"/>
      <c r="E1149" s="109"/>
      <c r="F1149" s="109"/>
      <c r="G1149" s="109"/>
      <c r="H1149" s="109"/>
      <c r="I1149" s="109"/>
      <c r="J1149" s="109"/>
      <c r="K1149" s="109"/>
      <c r="L1149" s="109"/>
      <c r="M1149" s="109"/>
      <c r="N1149" s="109"/>
      <c r="O1149" s="109"/>
      <c r="P1149" s="109"/>
    </row>
    <row r="1150" spans="1:16" s="1" customFormat="1" x14ac:dyDescent="0.25">
      <c r="A1150" s="14"/>
      <c r="B1150" s="110" t="s">
        <v>106</v>
      </c>
      <c r="C1150" s="110"/>
      <c r="D1150" s="110"/>
      <c r="E1150" s="110"/>
      <c r="F1150" s="110"/>
      <c r="G1150" s="110"/>
      <c r="H1150" s="110"/>
      <c r="I1150" s="110"/>
      <c r="J1150" s="110"/>
      <c r="K1150" s="110"/>
      <c r="L1150" s="110"/>
      <c r="M1150" s="110"/>
      <c r="N1150" s="110"/>
      <c r="O1150" s="110"/>
      <c r="P1150" s="110"/>
    </row>
    <row r="1151" spans="1:16" s="1" customFormat="1" x14ac:dyDescent="0.25">
      <c r="A1151" s="14"/>
      <c r="B1151" s="113">
        <v>2023</v>
      </c>
      <c r="C1151" s="114">
        <v>49267</v>
      </c>
      <c r="D1151" s="114">
        <v>6177</v>
      </c>
      <c r="E1151" s="120"/>
      <c r="F1151" s="121"/>
      <c r="G1151" s="120"/>
      <c r="H1151" s="114">
        <v>4475</v>
      </c>
      <c r="I1151" s="118" t="s">
        <v>307</v>
      </c>
      <c r="J1151" s="114">
        <v>13936</v>
      </c>
      <c r="K1151" s="114">
        <v>1327</v>
      </c>
      <c r="L1151" s="120"/>
      <c r="M1151" s="121"/>
      <c r="N1151" s="120"/>
      <c r="O1151" s="117" t="s">
        <v>159</v>
      </c>
      <c r="P1151" s="115"/>
    </row>
    <row r="1152" spans="1:16" s="1" customFormat="1" x14ac:dyDescent="0.25">
      <c r="A1152" s="14"/>
      <c r="B1152" s="116">
        <v>2022</v>
      </c>
      <c r="C1152" s="117">
        <v>47268</v>
      </c>
      <c r="D1152" s="117">
        <v>5996</v>
      </c>
      <c r="E1152" s="117">
        <v>4695</v>
      </c>
      <c r="F1152" s="122"/>
      <c r="G1152" s="123"/>
      <c r="H1152" s="117">
        <v>4390</v>
      </c>
      <c r="I1152" s="118" t="s">
        <v>306</v>
      </c>
      <c r="J1152" s="117">
        <v>13434</v>
      </c>
      <c r="K1152" s="117">
        <v>1220</v>
      </c>
      <c r="L1152" s="117">
        <v>1084</v>
      </c>
      <c r="M1152" s="122"/>
      <c r="N1152" s="123"/>
      <c r="O1152" s="117">
        <v>915</v>
      </c>
      <c r="P1152" s="118" t="s">
        <v>306</v>
      </c>
    </row>
    <row r="1153" spans="1:16" s="1" customFormat="1" x14ac:dyDescent="0.25">
      <c r="A1153" s="14"/>
      <c r="B1153" s="116">
        <v>2021</v>
      </c>
      <c r="C1153" s="117">
        <v>44826</v>
      </c>
      <c r="D1153" s="117">
        <v>5528</v>
      </c>
      <c r="E1153" s="117">
        <v>4354</v>
      </c>
      <c r="F1153" s="117">
        <v>3448</v>
      </c>
      <c r="G1153" s="123"/>
      <c r="H1153" s="117">
        <v>3512</v>
      </c>
      <c r="I1153" s="118"/>
      <c r="J1153" s="117">
        <v>12846</v>
      </c>
      <c r="K1153" s="117">
        <v>1207</v>
      </c>
      <c r="L1153" s="117">
        <v>1074</v>
      </c>
      <c r="M1153" s="117">
        <v>940</v>
      </c>
      <c r="N1153" s="123"/>
      <c r="O1153" s="117">
        <v>679</v>
      </c>
      <c r="P1153" s="118"/>
    </row>
    <row r="1154" spans="1:16" s="1" customFormat="1" x14ac:dyDescent="0.25">
      <c r="A1154" s="14"/>
      <c r="B1154" s="110" t="s">
        <v>107</v>
      </c>
      <c r="C1154" s="110"/>
      <c r="D1154" s="110"/>
      <c r="E1154" s="110"/>
      <c r="F1154" s="110"/>
      <c r="G1154" s="110"/>
      <c r="H1154" s="110"/>
      <c r="I1154" s="110"/>
      <c r="J1154" s="110"/>
      <c r="K1154" s="110"/>
      <c r="L1154" s="110"/>
      <c r="M1154" s="110"/>
      <c r="N1154" s="110"/>
      <c r="O1154" s="110"/>
      <c r="P1154" s="110"/>
    </row>
    <row r="1155" spans="1:16" s="1" customFormat="1" x14ac:dyDescent="0.25">
      <c r="A1155" s="14"/>
      <c r="B1155" s="113">
        <v>2023</v>
      </c>
      <c r="C1155" s="114">
        <v>21638</v>
      </c>
      <c r="D1155" s="114">
        <v>2589</v>
      </c>
      <c r="E1155" s="120"/>
      <c r="F1155" s="121"/>
      <c r="G1155" s="120"/>
      <c r="H1155" s="114">
        <v>2146</v>
      </c>
      <c r="I1155" s="118" t="s">
        <v>307</v>
      </c>
      <c r="J1155" s="114">
        <v>5634</v>
      </c>
      <c r="K1155" s="114">
        <v>484</v>
      </c>
      <c r="L1155" s="120"/>
      <c r="M1155" s="121"/>
      <c r="N1155" s="120"/>
      <c r="O1155" s="117" t="s">
        <v>159</v>
      </c>
      <c r="P1155" s="115"/>
    </row>
    <row r="1156" spans="1:16" s="1" customFormat="1" x14ac:dyDescent="0.25">
      <c r="A1156" s="14"/>
      <c r="B1156" s="116">
        <v>2022</v>
      </c>
      <c r="C1156" s="117">
        <v>20867</v>
      </c>
      <c r="D1156" s="117">
        <v>2484</v>
      </c>
      <c r="E1156" s="117">
        <v>1891</v>
      </c>
      <c r="F1156" s="122"/>
      <c r="G1156" s="123"/>
      <c r="H1156" s="117">
        <v>1913</v>
      </c>
      <c r="I1156" s="118" t="s">
        <v>306</v>
      </c>
      <c r="J1156" s="117">
        <v>5496</v>
      </c>
      <c r="K1156" s="117">
        <v>477</v>
      </c>
      <c r="L1156" s="117">
        <v>430</v>
      </c>
      <c r="M1156" s="122"/>
      <c r="N1156" s="123"/>
      <c r="O1156" s="117">
        <v>375</v>
      </c>
      <c r="P1156" s="118" t="s">
        <v>306</v>
      </c>
    </row>
    <row r="1157" spans="1:16" s="1" customFormat="1" x14ac:dyDescent="0.25">
      <c r="A1157" s="14"/>
      <c r="B1157" s="116">
        <v>2021</v>
      </c>
      <c r="C1157" s="117">
        <v>20016</v>
      </c>
      <c r="D1157" s="117">
        <v>2275</v>
      </c>
      <c r="E1157" s="117">
        <v>1770</v>
      </c>
      <c r="F1157" s="117">
        <v>1389</v>
      </c>
      <c r="G1157" s="123"/>
      <c r="H1157" s="117">
        <v>1636</v>
      </c>
      <c r="I1157" s="118"/>
      <c r="J1157" s="117">
        <v>5274</v>
      </c>
      <c r="K1157" s="117">
        <v>483</v>
      </c>
      <c r="L1157" s="117">
        <v>430</v>
      </c>
      <c r="M1157" s="117">
        <v>384</v>
      </c>
      <c r="N1157" s="123"/>
      <c r="O1157" s="117">
        <v>269</v>
      </c>
      <c r="P1157" s="118"/>
    </row>
    <row r="1158" spans="1:16" s="1" customFormat="1" x14ac:dyDescent="0.25">
      <c r="A1158" s="14"/>
      <c r="B1158" s="110" t="s">
        <v>338</v>
      </c>
      <c r="C1158" s="110"/>
      <c r="D1158" s="110"/>
      <c r="E1158" s="110"/>
      <c r="F1158" s="110"/>
      <c r="G1158" s="110"/>
      <c r="H1158" s="110"/>
      <c r="I1158" s="110"/>
      <c r="J1158" s="110"/>
      <c r="K1158" s="110"/>
      <c r="L1158" s="110"/>
      <c r="M1158" s="110"/>
      <c r="N1158" s="110"/>
      <c r="O1158" s="110"/>
      <c r="P1158" s="110"/>
    </row>
    <row r="1159" spans="1:16" s="1" customFormat="1" x14ac:dyDescent="0.25">
      <c r="A1159" s="14"/>
      <c r="B1159" s="113">
        <v>2023</v>
      </c>
      <c r="C1159" s="114">
        <v>8855</v>
      </c>
      <c r="D1159" s="114">
        <v>1109</v>
      </c>
      <c r="E1159" s="120"/>
      <c r="F1159" s="121"/>
      <c r="G1159" s="120"/>
      <c r="H1159" s="114">
        <v>829</v>
      </c>
      <c r="I1159" s="118" t="s">
        <v>307</v>
      </c>
      <c r="J1159" s="114">
        <v>2480</v>
      </c>
      <c r="K1159" s="114">
        <v>217</v>
      </c>
      <c r="L1159" s="120"/>
      <c r="M1159" s="121"/>
      <c r="N1159" s="120"/>
      <c r="O1159" s="117" t="s">
        <v>159</v>
      </c>
      <c r="P1159" s="115"/>
    </row>
    <row r="1160" spans="1:16" s="1" customFormat="1" x14ac:dyDescent="0.25">
      <c r="A1160" s="14"/>
      <c r="B1160" s="116">
        <v>2022</v>
      </c>
      <c r="C1160" s="117">
        <v>8486</v>
      </c>
      <c r="D1160" s="117">
        <v>1068</v>
      </c>
      <c r="E1160" s="117">
        <v>835</v>
      </c>
      <c r="F1160" s="122"/>
      <c r="G1160" s="123"/>
      <c r="H1160" s="117">
        <v>801</v>
      </c>
      <c r="I1160" s="118" t="s">
        <v>306</v>
      </c>
      <c r="J1160" s="117">
        <v>2373</v>
      </c>
      <c r="K1160" s="117">
        <v>217</v>
      </c>
      <c r="L1160" s="117">
        <v>194</v>
      </c>
      <c r="M1160" s="122"/>
      <c r="N1160" s="123"/>
      <c r="O1160" s="117">
        <v>149</v>
      </c>
      <c r="P1160" s="118" t="s">
        <v>306</v>
      </c>
    </row>
    <row r="1161" spans="1:16" s="1" customFormat="1" x14ac:dyDescent="0.25">
      <c r="A1161" s="14"/>
      <c r="B1161" s="116">
        <v>2021</v>
      </c>
      <c r="C1161" s="117">
        <v>8046</v>
      </c>
      <c r="D1161" s="117">
        <v>930</v>
      </c>
      <c r="E1161" s="117">
        <v>754</v>
      </c>
      <c r="F1161" s="117">
        <v>600</v>
      </c>
      <c r="G1161" s="123"/>
      <c r="H1161" s="117">
        <v>659</v>
      </c>
      <c r="I1161" s="118"/>
      <c r="J1161" s="117">
        <v>2285</v>
      </c>
      <c r="K1161" s="117">
        <v>229</v>
      </c>
      <c r="L1161" s="117">
        <v>204</v>
      </c>
      <c r="M1161" s="117">
        <v>186</v>
      </c>
      <c r="N1161" s="123"/>
      <c r="O1161" s="117">
        <v>123</v>
      </c>
      <c r="P1161" s="118"/>
    </row>
    <row r="1162" spans="1:16" s="1" customFormat="1" x14ac:dyDescent="0.25">
      <c r="A1162" s="14"/>
      <c r="B1162" s="110" t="s">
        <v>337</v>
      </c>
      <c r="C1162" s="110"/>
      <c r="D1162" s="110"/>
      <c r="E1162" s="110"/>
      <c r="F1162" s="110"/>
      <c r="G1162" s="110"/>
      <c r="H1162" s="110"/>
      <c r="I1162" s="110"/>
      <c r="J1162" s="110"/>
      <c r="K1162" s="110"/>
      <c r="L1162" s="110"/>
      <c r="M1162" s="110"/>
      <c r="N1162" s="110"/>
      <c r="O1162" s="110"/>
      <c r="P1162" s="110"/>
    </row>
    <row r="1163" spans="1:16" s="1" customFormat="1" x14ac:dyDescent="0.25">
      <c r="A1163" s="14"/>
      <c r="B1163" s="113">
        <v>2023</v>
      </c>
      <c r="C1163" s="114">
        <v>49525</v>
      </c>
      <c r="D1163" s="114">
        <v>6953</v>
      </c>
      <c r="E1163" s="120"/>
      <c r="F1163" s="121"/>
      <c r="G1163" s="120"/>
      <c r="H1163" s="114">
        <v>4471</v>
      </c>
      <c r="I1163" s="118" t="s">
        <v>307</v>
      </c>
      <c r="J1163" s="114">
        <v>15383</v>
      </c>
      <c r="K1163" s="114">
        <v>1725</v>
      </c>
      <c r="L1163" s="120"/>
      <c r="M1163" s="121"/>
      <c r="N1163" s="120"/>
      <c r="O1163" s="117" t="s">
        <v>159</v>
      </c>
      <c r="P1163" s="115"/>
    </row>
    <row r="1164" spans="1:16" s="1" customFormat="1" x14ac:dyDescent="0.25">
      <c r="A1164" s="14"/>
      <c r="B1164" s="116">
        <v>2022</v>
      </c>
      <c r="C1164" s="117">
        <v>47258</v>
      </c>
      <c r="D1164" s="117">
        <v>6635</v>
      </c>
      <c r="E1164" s="117">
        <v>5164</v>
      </c>
      <c r="F1164" s="122"/>
      <c r="G1164" s="123"/>
      <c r="H1164" s="117">
        <v>5028</v>
      </c>
      <c r="I1164" s="118" t="s">
        <v>306</v>
      </c>
      <c r="J1164" s="117">
        <v>14602</v>
      </c>
      <c r="K1164" s="117">
        <v>1588</v>
      </c>
      <c r="L1164" s="117">
        <v>1400</v>
      </c>
      <c r="M1164" s="122"/>
      <c r="N1164" s="123"/>
      <c r="O1164" s="117">
        <v>1059</v>
      </c>
      <c r="P1164" s="118" t="s">
        <v>306</v>
      </c>
    </row>
    <row r="1165" spans="1:16" s="1" customFormat="1" x14ac:dyDescent="0.25">
      <c r="A1165" s="14"/>
      <c r="B1165" s="116">
        <v>2021</v>
      </c>
      <c r="C1165" s="117">
        <v>44745</v>
      </c>
      <c r="D1165" s="117">
        <v>5973</v>
      </c>
      <c r="E1165" s="117">
        <v>4770</v>
      </c>
      <c r="F1165" s="117">
        <v>3736</v>
      </c>
      <c r="G1165" s="123"/>
      <c r="H1165" s="117">
        <v>4109</v>
      </c>
      <c r="I1165" s="118"/>
      <c r="J1165" s="117">
        <v>13956</v>
      </c>
      <c r="K1165" s="117">
        <v>1429</v>
      </c>
      <c r="L1165" s="117">
        <v>1272</v>
      </c>
      <c r="M1165" s="117">
        <v>1100</v>
      </c>
      <c r="N1165" s="123"/>
      <c r="O1165" s="117">
        <v>892</v>
      </c>
      <c r="P1165" s="118"/>
    </row>
    <row r="1166" spans="1:16" s="1" customFormat="1" x14ac:dyDescent="0.25">
      <c r="A1166" s="14"/>
      <c r="B1166" s="110" t="s">
        <v>336</v>
      </c>
      <c r="C1166" s="110"/>
      <c r="D1166" s="110"/>
      <c r="E1166" s="110"/>
      <c r="F1166" s="110"/>
      <c r="G1166" s="110"/>
      <c r="H1166" s="110"/>
      <c r="I1166" s="110"/>
      <c r="J1166" s="110"/>
      <c r="K1166" s="110"/>
      <c r="L1166" s="110"/>
      <c r="M1166" s="110"/>
      <c r="N1166" s="110"/>
      <c r="O1166" s="110"/>
      <c r="P1166" s="110"/>
    </row>
    <row r="1167" spans="1:16" s="1" customFormat="1" x14ac:dyDescent="0.25">
      <c r="A1167" s="14"/>
      <c r="B1167" s="113">
        <v>2023</v>
      </c>
      <c r="C1167" s="114">
        <v>9602</v>
      </c>
      <c r="D1167" s="114">
        <v>1416</v>
      </c>
      <c r="E1167" s="120"/>
      <c r="F1167" s="121"/>
      <c r="G1167" s="120"/>
      <c r="H1167" s="114">
        <v>991</v>
      </c>
      <c r="I1167" s="118" t="s">
        <v>307</v>
      </c>
      <c r="J1167" s="114">
        <v>2592</v>
      </c>
      <c r="K1167" s="114">
        <v>295</v>
      </c>
      <c r="L1167" s="120"/>
      <c r="M1167" s="121"/>
      <c r="N1167" s="120"/>
      <c r="O1167" s="117" t="s">
        <v>159</v>
      </c>
      <c r="P1167" s="115"/>
    </row>
    <row r="1168" spans="1:16" s="1" customFormat="1" x14ac:dyDescent="0.25">
      <c r="A1168" s="14"/>
      <c r="B1168" s="116">
        <v>2022</v>
      </c>
      <c r="C1168" s="117">
        <v>9085</v>
      </c>
      <c r="D1168" s="117">
        <v>1337</v>
      </c>
      <c r="E1168" s="117">
        <v>1017</v>
      </c>
      <c r="F1168" s="122"/>
      <c r="G1168" s="123"/>
      <c r="H1168" s="117">
        <v>1006</v>
      </c>
      <c r="I1168" s="118" t="s">
        <v>306</v>
      </c>
      <c r="J1168" s="117">
        <v>2471</v>
      </c>
      <c r="K1168" s="117">
        <v>315</v>
      </c>
      <c r="L1168" s="117">
        <v>278</v>
      </c>
      <c r="M1168" s="122"/>
      <c r="N1168" s="123"/>
      <c r="O1168" s="117">
        <v>199</v>
      </c>
      <c r="P1168" s="118" t="s">
        <v>306</v>
      </c>
    </row>
    <row r="1169" spans="1:16" s="1" customFormat="1" x14ac:dyDescent="0.25">
      <c r="A1169" s="14"/>
      <c r="B1169" s="116">
        <v>2021</v>
      </c>
      <c r="C1169" s="117">
        <v>8578</v>
      </c>
      <c r="D1169" s="117">
        <v>1181</v>
      </c>
      <c r="E1169" s="117">
        <v>902</v>
      </c>
      <c r="F1169" s="117">
        <v>710</v>
      </c>
      <c r="G1169" s="123"/>
      <c r="H1169" s="117">
        <v>852</v>
      </c>
      <c r="I1169" s="118"/>
      <c r="J1169" s="117">
        <v>2293</v>
      </c>
      <c r="K1169" s="117">
        <v>210</v>
      </c>
      <c r="L1169" s="117">
        <v>184</v>
      </c>
      <c r="M1169" s="117">
        <v>159</v>
      </c>
      <c r="N1169" s="123"/>
      <c r="O1169" s="117">
        <v>156</v>
      </c>
      <c r="P1169" s="118"/>
    </row>
    <row r="1170" spans="1:16" s="1" customFormat="1" x14ac:dyDescent="0.25">
      <c r="A1170" s="14"/>
      <c r="B1170" s="110" t="s">
        <v>108</v>
      </c>
      <c r="C1170" s="110"/>
      <c r="D1170" s="110"/>
      <c r="E1170" s="110"/>
      <c r="F1170" s="110"/>
      <c r="G1170" s="110"/>
      <c r="H1170" s="110"/>
      <c r="I1170" s="110"/>
      <c r="J1170" s="110"/>
      <c r="K1170" s="110"/>
      <c r="L1170" s="110"/>
      <c r="M1170" s="110"/>
      <c r="N1170" s="110"/>
      <c r="O1170" s="110"/>
      <c r="P1170" s="110"/>
    </row>
    <row r="1171" spans="1:16" s="1" customFormat="1" x14ac:dyDescent="0.25">
      <c r="A1171" s="14"/>
      <c r="B1171" s="113">
        <v>2023</v>
      </c>
      <c r="C1171" s="114">
        <v>4820</v>
      </c>
      <c r="D1171" s="114">
        <v>578</v>
      </c>
      <c r="E1171" s="120"/>
      <c r="F1171" s="121"/>
      <c r="G1171" s="120"/>
      <c r="H1171" s="114">
        <v>464</v>
      </c>
      <c r="I1171" s="118" t="s">
        <v>307</v>
      </c>
      <c r="J1171" s="114">
        <v>1417</v>
      </c>
      <c r="K1171" s="114">
        <v>128</v>
      </c>
      <c r="L1171" s="120"/>
      <c r="M1171" s="121"/>
      <c r="N1171" s="120"/>
      <c r="O1171" s="117" t="s">
        <v>159</v>
      </c>
      <c r="P1171" s="115"/>
    </row>
    <row r="1172" spans="1:16" s="1" customFormat="1" x14ac:dyDescent="0.25">
      <c r="A1172" s="14"/>
      <c r="B1172" s="116">
        <v>2022</v>
      </c>
      <c r="C1172" s="117">
        <v>4631</v>
      </c>
      <c r="D1172" s="117">
        <v>539</v>
      </c>
      <c r="E1172" s="117">
        <v>415</v>
      </c>
      <c r="F1172" s="122"/>
      <c r="G1172" s="123"/>
      <c r="H1172" s="117">
        <v>426</v>
      </c>
      <c r="I1172" s="118" t="s">
        <v>306</v>
      </c>
      <c r="J1172" s="117">
        <v>1373</v>
      </c>
      <c r="K1172" s="117">
        <v>127</v>
      </c>
      <c r="L1172" s="117">
        <v>109</v>
      </c>
      <c r="M1172" s="122"/>
      <c r="N1172" s="123"/>
      <c r="O1172" s="117">
        <v>103</v>
      </c>
      <c r="P1172" s="118" t="s">
        <v>306</v>
      </c>
    </row>
    <row r="1173" spans="1:16" s="1" customFormat="1" x14ac:dyDescent="0.25">
      <c r="A1173" s="14"/>
      <c r="B1173" s="116">
        <v>2021</v>
      </c>
      <c r="C1173" s="117">
        <v>4439</v>
      </c>
      <c r="D1173" s="117">
        <v>520</v>
      </c>
      <c r="E1173" s="117">
        <v>395</v>
      </c>
      <c r="F1173" s="117">
        <v>310</v>
      </c>
      <c r="G1173" s="123"/>
      <c r="H1173" s="117">
        <v>383</v>
      </c>
      <c r="I1173" s="118"/>
      <c r="J1173" s="117">
        <v>1311</v>
      </c>
      <c r="K1173" s="117">
        <v>127</v>
      </c>
      <c r="L1173" s="117">
        <v>112</v>
      </c>
      <c r="M1173" s="117">
        <v>99</v>
      </c>
      <c r="N1173" s="123"/>
      <c r="O1173" s="117">
        <v>86</v>
      </c>
      <c r="P1173" s="118"/>
    </row>
    <row r="1174" spans="1:16" s="1" customFormat="1" x14ac:dyDescent="0.25">
      <c r="A1174" s="14"/>
      <c r="B1174" s="110" t="s">
        <v>109</v>
      </c>
      <c r="C1174" s="110"/>
      <c r="D1174" s="110"/>
      <c r="E1174" s="110"/>
      <c r="F1174" s="110"/>
      <c r="G1174" s="110"/>
      <c r="H1174" s="110"/>
      <c r="I1174" s="110"/>
      <c r="J1174" s="110"/>
      <c r="K1174" s="110"/>
      <c r="L1174" s="110"/>
      <c r="M1174" s="110"/>
      <c r="N1174" s="110"/>
      <c r="O1174" s="110"/>
      <c r="P1174" s="110"/>
    </row>
    <row r="1175" spans="1:16" s="1" customFormat="1" x14ac:dyDescent="0.25">
      <c r="A1175" s="14"/>
      <c r="B1175" s="113">
        <v>2023</v>
      </c>
      <c r="C1175" s="114">
        <v>6938</v>
      </c>
      <c r="D1175" s="114">
        <v>1041</v>
      </c>
      <c r="E1175" s="120"/>
      <c r="F1175" s="121"/>
      <c r="G1175" s="120"/>
      <c r="H1175" s="114">
        <v>763</v>
      </c>
      <c r="I1175" s="118" t="s">
        <v>307</v>
      </c>
      <c r="J1175" s="114">
        <v>1874</v>
      </c>
      <c r="K1175" s="114">
        <v>183</v>
      </c>
      <c r="L1175" s="120"/>
      <c r="M1175" s="121"/>
      <c r="N1175" s="120"/>
      <c r="O1175" s="117" t="s">
        <v>159</v>
      </c>
      <c r="P1175" s="115"/>
    </row>
    <row r="1176" spans="1:16" s="1" customFormat="1" x14ac:dyDescent="0.25">
      <c r="A1176" s="14"/>
      <c r="B1176" s="116">
        <v>2022</v>
      </c>
      <c r="C1176" s="117">
        <v>6404</v>
      </c>
      <c r="D1176" s="117">
        <v>956</v>
      </c>
      <c r="E1176" s="117">
        <v>774</v>
      </c>
      <c r="F1176" s="122"/>
      <c r="G1176" s="123"/>
      <c r="H1176" s="117">
        <v>574</v>
      </c>
      <c r="I1176" s="118" t="s">
        <v>306</v>
      </c>
      <c r="J1176" s="117">
        <v>1774</v>
      </c>
      <c r="K1176" s="117">
        <v>172</v>
      </c>
      <c r="L1176" s="117">
        <v>160</v>
      </c>
      <c r="M1176" s="122"/>
      <c r="N1176" s="123"/>
      <c r="O1176" s="117">
        <v>100</v>
      </c>
      <c r="P1176" s="118" t="s">
        <v>306</v>
      </c>
    </row>
    <row r="1177" spans="1:16" s="1" customFormat="1" x14ac:dyDescent="0.25">
      <c r="A1177" s="14"/>
      <c r="B1177" s="116">
        <v>2021</v>
      </c>
      <c r="C1177" s="117">
        <v>5942</v>
      </c>
      <c r="D1177" s="117">
        <v>727</v>
      </c>
      <c r="E1177" s="117">
        <v>589</v>
      </c>
      <c r="F1177" s="117">
        <v>446</v>
      </c>
      <c r="G1177" s="123"/>
      <c r="H1177" s="117">
        <v>507</v>
      </c>
      <c r="I1177" s="118"/>
      <c r="J1177" s="117">
        <v>1707</v>
      </c>
      <c r="K1177" s="117">
        <v>170</v>
      </c>
      <c r="L1177" s="117">
        <v>154</v>
      </c>
      <c r="M1177" s="117">
        <v>131</v>
      </c>
      <c r="N1177" s="123"/>
      <c r="O1177" s="117">
        <v>104</v>
      </c>
      <c r="P1177" s="118"/>
    </row>
    <row r="1178" spans="1:16" s="1" customFormat="1" x14ac:dyDescent="0.25">
      <c r="A1178" s="14"/>
      <c r="B1178" s="110" t="s">
        <v>404</v>
      </c>
      <c r="C1178" s="110"/>
      <c r="D1178" s="110"/>
      <c r="E1178" s="110"/>
      <c r="F1178" s="110"/>
      <c r="G1178" s="110"/>
      <c r="H1178" s="110"/>
      <c r="I1178" s="110"/>
      <c r="J1178" s="110"/>
      <c r="K1178" s="110"/>
      <c r="L1178" s="110"/>
      <c r="M1178" s="110"/>
      <c r="N1178" s="110"/>
      <c r="O1178" s="110"/>
      <c r="P1178" s="110"/>
    </row>
    <row r="1179" spans="1:16" s="1" customFormat="1" x14ac:dyDescent="0.25">
      <c r="A1179" s="14"/>
      <c r="B1179" s="113">
        <v>2023</v>
      </c>
      <c r="C1179" s="114">
        <v>2373</v>
      </c>
      <c r="D1179" s="114">
        <v>345</v>
      </c>
      <c r="E1179" s="120"/>
      <c r="F1179" s="121"/>
      <c r="G1179" s="120"/>
      <c r="H1179" s="114">
        <v>247</v>
      </c>
      <c r="I1179" s="118" t="s">
        <v>307</v>
      </c>
      <c r="J1179" s="114">
        <v>506</v>
      </c>
      <c r="K1179" s="114">
        <v>47</v>
      </c>
      <c r="L1179" s="120"/>
      <c r="M1179" s="121"/>
      <c r="N1179" s="120"/>
      <c r="O1179" s="117" t="s">
        <v>159</v>
      </c>
      <c r="P1179" s="115"/>
    </row>
    <row r="1180" spans="1:16" s="1" customFormat="1" x14ac:dyDescent="0.25">
      <c r="A1180" s="14"/>
      <c r="B1180" s="116">
        <v>2022</v>
      </c>
      <c r="C1180" s="117">
        <v>2255</v>
      </c>
      <c r="D1180" s="117">
        <v>297</v>
      </c>
      <c r="E1180" s="117">
        <v>223</v>
      </c>
      <c r="F1180" s="122"/>
      <c r="G1180" s="123"/>
      <c r="H1180" s="117">
        <v>241</v>
      </c>
      <c r="I1180" s="118" t="s">
        <v>306</v>
      </c>
      <c r="J1180" s="117">
        <v>493</v>
      </c>
      <c r="K1180" s="117">
        <v>47</v>
      </c>
      <c r="L1180" s="117">
        <v>44</v>
      </c>
      <c r="M1180" s="122"/>
      <c r="N1180" s="123"/>
      <c r="O1180" s="117">
        <v>35</v>
      </c>
      <c r="P1180" s="118" t="s">
        <v>306</v>
      </c>
    </row>
    <row r="1181" spans="1:16" s="1" customFormat="1" x14ac:dyDescent="0.25">
      <c r="A1181" s="14"/>
      <c r="B1181" s="116">
        <v>2021</v>
      </c>
      <c r="C1181" s="117">
        <v>2176</v>
      </c>
      <c r="D1181" s="117">
        <v>305</v>
      </c>
      <c r="E1181" s="117">
        <v>231</v>
      </c>
      <c r="F1181" s="117">
        <v>172</v>
      </c>
      <c r="G1181" s="123"/>
      <c r="H1181" s="117">
        <v>209</v>
      </c>
      <c r="I1181" s="118"/>
      <c r="J1181" s="117">
        <v>447</v>
      </c>
      <c r="K1181" s="117">
        <v>39</v>
      </c>
      <c r="L1181" s="117">
        <v>38</v>
      </c>
      <c r="M1181" s="117">
        <v>34</v>
      </c>
      <c r="N1181" s="123"/>
      <c r="O1181" s="117">
        <v>9</v>
      </c>
      <c r="P1181" s="118"/>
    </row>
    <row r="1182" spans="1:16" s="1" customFormat="1" x14ac:dyDescent="0.25">
      <c r="A1182" s="14"/>
      <c r="B1182" s="110" t="s">
        <v>422</v>
      </c>
      <c r="C1182" s="110"/>
      <c r="D1182" s="110"/>
      <c r="E1182" s="110"/>
      <c r="F1182" s="110"/>
      <c r="G1182" s="110"/>
      <c r="H1182" s="110"/>
      <c r="I1182" s="110"/>
      <c r="J1182" s="110"/>
      <c r="K1182" s="110"/>
      <c r="L1182" s="110"/>
      <c r="M1182" s="110"/>
      <c r="N1182" s="110"/>
      <c r="O1182" s="110"/>
      <c r="P1182" s="110"/>
    </row>
    <row r="1183" spans="1:16" s="1" customFormat="1" x14ac:dyDescent="0.25">
      <c r="A1183" s="14"/>
      <c r="B1183" s="113">
        <v>2023</v>
      </c>
      <c r="C1183" s="114">
        <v>3113</v>
      </c>
      <c r="D1183" s="114">
        <v>479</v>
      </c>
      <c r="E1183" s="120"/>
      <c r="F1183" s="121"/>
      <c r="G1183" s="120"/>
      <c r="H1183" s="114">
        <v>325</v>
      </c>
      <c r="I1183" s="118" t="s">
        <v>307</v>
      </c>
      <c r="J1183" s="114">
        <v>932</v>
      </c>
      <c r="K1183" s="114">
        <v>92</v>
      </c>
      <c r="L1183" s="120"/>
      <c r="M1183" s="121"/>
      <c r="N1183" s="120"/>
      <c r="O1183" s="117" t="s">
        <v>159</v>
      </c>
      <c r="P1183" s="115"/>
    </row>
    <row r="1184" spans="1:16" s="1" customFormat="1" x14ac:dyDescent="0.25">
      <c r="A1184" s="14"/>
      <c r="B1184" s="116">
        <v>2022</v>
      </c>
      <c r="C1184" s="117">
        <v>2931</v>
      </c>
      <c r="D1184" s="117">
        <v>398</v>
      </c>
      <c r="E1184" s="117">
        <v>293</v>
      </c>
      <c r="F1184" s="122"/>
      <c r="G1184" s="123"/>
      <c r="H1184" s="117">
        <v>321</v>
      </c>
      <c r="I1184" s="118" t="s">
        <v>306</v>
      </c>
      <c r="J1184" s="117">
        <v>900</v>
      </c>
      <c r="K1184" s="117">
        <v>102</v>
      </c>
      <c r="L1184" s="117">
        <v>94</v>
      </c>
      <c r="M1184" s="122"/>
      <c r="N1184" s="123"/>
      <c r="O1184" s="117">
        <v>71</v>
      </c>
      <c r="P1184" s="118" t="s">
        <v>306</v>
      </c>
    </row>
    <row r="1185" spans="1:16" s="1" customFormat="1" x14ac:dyDescent="0.25">
      <c r="A1185" s="14"/>
      <c r="B1185" s="116">
        <v>2021</v>
      </c>
      <c r="C1185" s="117">
        <v>2772</v>
      </c>
      <c r="D1185" s="117">
        <v>525</v>
      </c>
      <c r="E1185" s="117">
        <v>425</v>
      </c>
      <c r="F1185" s="117">
        <v>349</v>
      </c>
      <c r="G1185" s="123"/>
      <c r="H1185" s="117">
        <v>255</v>
      </c>
      <c r="I1185" s="118"/>
      <c r="J1185" s="117">
        <v>858</v>
      </c>
      <c r="K1185" s="117">
        <v>150</v>
      </c>
      <c r="L1185" s="117">
        <v>122</v>
      </c>
      <c r="M1185" s="117">
        <v>109</v>
      </c>
      <c r="N1185" s="123"/>
      <c r="O1185" s="117">
        <v>78</v>
      </c>
      <c r="P1185" s="118"/>
    </row>
    <row r="1186" spans="1:16" s="1" customFormat="1" x14ac:dyDescent="0.25">
      <c r="A1186" s="14"/>
      <c r="B1186" s="151" t="s">
        <v>110</v>
      </c>
      <c r="C1186" s="109"/>
      <c r="D1186" s="109"/>
      <c r="E1186" s="109"/>
      <c r="F1186" s="109"/>
      <c r="G1186" s="109"/>
      <c r="H1186" s="109"/>
      <c r="I1186" s="109"/>
      <c r="J1186" s="109"/>
      <c r="K1186" s="109"/>
      <c r="L1186" s="109"/>
      <c r="M1186" s="109"/>
      <c r="N1186" s="109"/>
      <c r="O1186" s="109"/>
      <c r="P1186" s="109"/>
    </row>
    <row r="1187" spans="1:16" s="1" customFormat="1" x14ac:dyDescent="0.25">
      <c r="A1187" s="14"/>
      <c r="B1187" s="110" t="s">
        <v>212</v>
      </c>
      <c r="C1187" s="110"/>
      <c r="D1187" s="110"/>
      <c r="E1187" s="110"/>
      <c r="F1187" s="110"/>
      <c r="G1187" s="110"/>
      <c r="H1187" s="110"/>
      <c r="I1187" s="110"/>
      <c r="J1187" s="110"/>
      <c r="K1187" s="110"/>
      <c r="L1187" s="110"/>
      <c r="M1187" s="110"/>
      <c r="N1187" s="110"/>
      <c r="O1187" s="110"/>
      <c r="P1187" s="110"/>
    </row>
    <row r="1188" spans="1:16" s="1" customFormat="1" x14ac:dyDescent="0.25">
      <c r="A1188" s="14"/>
      <c r="B1188" s="113">
        <v>2023</v>
      </c>
      <c r="C1188" s="114">
        <v>244933</v>
      </c>
      <c r="D1188" s="114">
        <v>76142</v>
      </c>
      <c r="E1188" s="120"/>
      <c r="F1188" s="121"/>
      <c r="G1188" s="120"/>
      <c r="H1188" s="114">
        <v>53073</v>
      </c>
      <c r="I1188" s="118" t="s">
        <v>307</v>
      </c>
      <c r="J1188" s="114">
        <v>15581</v>
      </c>
      <c r="K1188" s="114">
        <v>2011</v>
      </c>
      <c r="L1188" s="120"/>
      <c r="M1188" s="121"/>
      <c r="N1188" s="120"/>
      <c r="O1188" s="117" t="s">
        <v>159</v>
      </c>
      <c r="P1188" s="115"/>
    </row>
    <row r="1189" spans="1:16" s="1" customFormat="1" x14ac:dyDescent="0.25">
      <c r="A1189" s="14"/>
      <c r="B1189" s="116">
        <v>2022</v>
      </c>
      <c r="C1189" s="117">
        <v>221148</v>
      </c>
      <c r="D1189" s="117">
        <v>72656</v>
      </c>
      <c r="E1189" s="117">
        <v>46372</v>
      </c>
      <c r="F1189" s="122"/>
      <c r="G1189" s="123"/>
      <c r="H1189" s="117">
        <v>48285</v>
      </c>
      <c r="I1189" s="118" t="s">
        <v>306</v>
      </c>
      <c r="J1189" s="117">
        <v>14663</v>
      </c>
      <c r="K1189" s="117">
        <v>1731</v>
      </c>
      <c r="L1189" s="117">
        <v>1480</v>
      </c>
      <c r="M1189" s="122"/>
      <c r="N1189" s="123"/>
      <c r="O1189" s="117">
        <v>1280</v>
      </c>
      <c r="P1189" s="118" t="s">
        <v>306</v>
      </c>
    </row>
    <row r="1190" spans="1:16" s="1" customFormat="1" x14ac:dyDescent="0.25">
      <c r="A1190" s="14"/>
      <c r="B1190" s="116">
        <v>2021</v>
      </c>
      <c r="C1190" s="117">
        <v>186484</v>
      </c>
      <c r="D1190" s="117">
        <v>50081</v>
      </c>
      <c r="E1190" s="117">
        <v>32681</v>
      </c>
      <c r="F1190" s="117">
        <v>21302</v>
      </c>
      <c r="G1190" s="123"/>
      <c r="H1190" s="117">
        <v>38236</v>
      </c>
      <c r="I1190" s="118"/>
      <c r="J1190" s="117">
        <v>13967</v>
      </c>
      <c r="K1190" s="117">
        <v>1408</v>
      </c>
      <c r="L1190" s="117">
        <v>1220</v>
      </c>
      <c r="M1190" s="117">
        <v>1041</v>
      </c>
      <c r="N1190" s="123"/>
      <c r="O1190" s="117">
        <v>1047</v>
      </c>
      <c r="P1190" s="118"/>
    </row>
    <row r="1191" spans="1:16" s="1" customFormat="1" x14ac:dyDescent="0.25">
      <c r="A1191" s="14"/>
      <c r="B1191" s="116">
        <v>2020</v>
      </c>
      <c r="C1191" s="117">
        <v>176636</v>
      </c>
      <c r="D1191" s="117">
        <v>38012</v>
      </c>
      <c r="E1191" s="117">
        <v>24771</v>
      </c>
      <c r="F1191" s="117">
        <v>16415</v>
      </c>
      <c r="G1191" s="123"/>
      <c r="H1191" s="117">
        <v>39119</v>
      </c>
      <c r="I1191" s="118"/>
      <c r="J1191" s="117">
        <v>14331</v>
      </c>
      <c r="K1191" s="117">
        <v>1436</v>
      </c>
      <c r="L1191" s="117">
        <v>1149</v>
      </c>
      <c r="M1191" s="117">
        <v>982</v>
      </c>
      <c r="N1191" s="123"/>
      <c r="O1191" s="117">
        <v>1672</v>
      </c>
      <c r="P1191" s="118"/>
    </row>
    <row r="1192" spans="1:16" s="1" customFormat="1" x14ac:dyDescent="0.25">
      <c r="A1192" s="14"/>
      <c r="B1192" s="116">
        <v>2019</v>
      </c>
      <c r="C1192" s="117">
        <v>188846</v>
      </c>
      <c r="D1192" s="117">
        <v>54143</v>
      </c>
      <c r="E1192" s="119">
        <v>34351</v>
      </c>
      <c r="F1192" s="117">
        <v>21924</v>
      </c>
      <c r="G1192" s="123"/>
      <c r="H1192" s="117">
        <v>46309</v>
      </c>
      <c r="I1192" s="118"/>
      <c r="J1192" s="117">
        <v>14710</v>
      </c>
      <c r="K1192" s="117">
        <v>2119</v>
      </c>
      <c r="L1192" s="117">
        <v>1794</v>
      </c>
      <c r="M1192" s="117">
        <v>1442</v>
      </c>
      <c r="N1192" s="123"/>
      <c r="O1192" s="117">
        <v>1474</v>
      </c>
      <c r="P1192" s="118"/>
    </row>
    <row r="1193" spans="1:16" s="1" customFormat="1" x14ac:dyDescent="0.25">
      <c r="A1193" s="14"/>
      <c r="B1193" s="116">
        <v>2018</v>
      </c>
      <c r="C1193" s="117">
        <v>181109</v>
      </c>
      <c r="D1193" s="117">
        <v>49885</v>
      </c>
      <c r="E1193" s="117">
        <v>31774</v>
      </c>
      <c r="F1193" s="119">
        <v>19925</v>
      </c>
      <c r="G1193" s="117">
        <v>9852</v>
      </c>
      <c r="H1193" s="117">
        <v>46833</v>
      </c>
      <c r="I1193" s="118"/>
      <c r="J1193" s="117">
        <v>13903</v>
      </c>
      <c r="K1193" s="117">
        <v>1977</v>
      </c>
      <c r="L1193" s="117">
        <v>1689</v>
      </c>
      <c r="M1193" s="119">
        <v>1393</v>
      </c>
      <c r="N1193" s="117">
        <v>931</v>
      </c>
      <c r="O1193" s="117">
        <v>1346</v>
      </c>
      <c r="P1193" s="118"/>
    </row>
    <row r="1194" spans="1:16" s="1" customFormat="1" x14ac:dyDescent="0.25">
      <c r="A1194" s="14"/>
      <c r="B1194" s="116">
        <v>2017</v>
      </c>
      <c r="C1194" s="117">
        <v>176535</v>
      </c>
      <c r="D1194" s="117">
        <v>50014</v>
      </c>
      <c r="E1194" s="117">
        <v>31400</v>
      </c>
      <c r="F1194" s="119">
        <v>19183</v>
      </c>
      <c r="G1194" s="117">
        <v>8853</v>
      </c>
      <c r="H1194" s="117">
        <v>41114</v>
      </c>
      <c r="I1194" s="118"/>
      <c r="J1194" s="117">
        <v>13168</v>
      </c>
      <c r="K1194" s="117">
        <v>1778</v>
      </c>
      <c r="L1194" s="117">
        <v>1531</v>
      </c>
      <c r="M1194" s="119">
        <v>1289</v>
      </c>
      <c r="N1194" s="117">
        <v>836</v>
      </c>
      <c r="O1194" s="117">
        <v>1182</v>
      </c>
      <c r="P1194" s="118"/>
    </row>
    <row r="1195" spans="1:16" s="1" customFormat="1" x14ac:dyDescent="0.25">
      <c r="A1195" s="14"/>
      <c r="B1195" s="116">
        <v>2016</v>
      </c>
      <c r="C1195" s="117">
        <v>163936</v>
      </c>
      <c r="D1195" s="117">
        <v>46084</v>
      </c>
      <c r="E1195" s="117">
        <v>30052</v>
      </c>
      <c r="F1195" s="119">
        <v>18930</v>
      </c>
      <c r="G1195" s="117">
        <v>8097</v>
      </c>
      <c r="H1195" s="117">
        <v>37666</v>
      </c>
      <c r="I1195" s="118"/>
      <c r="J1195" s="117">
        <v>12594</v>
      </c>
      <c r="K1195" s="117">
        <v>1757</v>
      </c>
      <c r="L1195" s="117">
        <v>1516</v>
      </c>
      <c r="M1195" s="119">
        <v>1281</v>
      </c>
      <c r="N1195" s="117">
        <v>800</v>
      </c>
      <c r="O1195" s="117">
        <v>1216</v>
      </c>
      <c r="P1195" s="118"/>
    </row>
    <row r="1196" spans="1:16" s="1" customFormat="1" x14ac:dyDescent="0.25">
      <c r="A1196" s="14"/>
      <c r="B1196" s="116">
        <v>2015</v>
      </c>
      <c r="C1196" s="117">
        <v>154178</v>
      </c>
      <c r="D1196" s="117">
        <v>44131</v>
      </c>
      <c r="E1196" s="117">
        <v>28920</v>
      </c>
      <c r="F1196" s="117">
        <v>18915</v>
      </c>
      <c r="G1196" s="117">
        <v>8286</v>
      </c>
      <c r="H1196" s="117">
        <v>35698</v>
      </c>
      <c r="I1196" s="118"/>
      <c r="J1196" s="117">
        <v>12197</v>
      </c>
      <c r="K1196" s="117">
        <v>1751</v>
      </c>
      <c r="L1196" s="117">
        <v>1492</v>
      </c>
      <c r="M1196" s="119">
        <v>1237</v>
      </c>
      <c r="N1196" s="117">
        <v>844</v>
      </c>
      <c r="O1196" s="117">
        <v>1302</v>
      </c>
      <c r="P1196" s="118"/>
    </row>
    <row r="1197" spans="1:16" s="1" customFormat="1" x14ac:dyDescent="0.25">
      <c r="A1197" s="14"/>
      <c r="B1197" s="116">
        <v>2014</v>
      </c>
      <c r="C1197" s="117">
        <v>144987</v>
      </c>
      <c r="D1197" s="117">
        <v>40571</v>
      </c>
      <c r="E1197" s="117">
        <v>26207</v>
      </c>
      <c r="F1197" s="117">
        <v>16637</v>
      </c>
      <c r="G1197" s="117">
        <v>7359</v>
      </c>
      <c r="H1197" s="117">
        <v>34845</v>
      </c>
      <c r="I1197" s="118"/>
      <c r="J1197" s="117">
        <v>11801</v>
      </c>
      <c r="K1197" s="117">
        <v>1739</v>
      </c>
      <c r="L1197" s="117">
        <v>1509</v>
      </c>
      <c r="M1197" s="119">
        <v>1265</v>
      </c>
      <c r="N1197" s="117">
        <v>847</v>
      </c>
      <c r="O1197" s="117">
        <v>1316</v>
      </c>
      <c r="P1197" s="118"/>
    </row>
    <row r="1198" spans="1:16" s="1" customFormat="1" x14ac:dyDescent="0.25">
      <c r="A1198" s="28"/>
      <c r="B1198" s="116">
        <v>2013</v>
      </c>
      <c r="C1198" s="117">
        <v>136269</v>
      </c>
      <c r="D1198" s="117">
        <v>37550</v>
      </c>
      <c r="E1198" s="117">
        <v>23791</v>
      </c>
      <c r="F1198" s="117">
        <v>14705</v>
      </c>
      <c r="G1198" s="117">
        <v>6768</v>
      </c>
      <c r="H1198" s="117">
        <v>33987</v>
      </c>
      <c r="I1198" s="118"/>
      <c r="J1198" s="117">
        <v>11388</v>
      </c>
      <c r="K1198" s="117">
        <v>1732</v>
      </c>
      <c r="L1198" s="117">
        <v>1470</v>
      </c>
      <c r="M1198" s="117">
        <v>1238</v>
      </c>
      <c r="N1198" s="117">
        <v>828</v>
      </c>
      <c r="O1198" s="117">
        <v>1346</v>
      </c>
      <c r="P1198" s="118"/>
    </row>
    <row r="1199" spans="1:16" s="1" customFormat="1" x14ac:dyDescent="0.25">
      <c r="A1199" s="14"/>
      <c r="B1199" s="116">
        <v>2012</v>
      </c>
      <c r="C1199" s="117">
        <v>134904</v>
      </c>
      <c r="D1199" s="117">
        <v>35160</v>
      </c>
      <c r="E1199" s="117">
        <v>21466</v>
      </c>
      <c r="F1199" s="117">
        <v>12897</v>
      </c>
      <c r="G1199" s="117">
        <v>5750</v>
      </c>
      <c r="H1199" s="117">
        <v>35977</v>
      </c>
      <c r="I1199" s="118"/>
      <c r="J1199" s="117">
        <v>11314</v>
      </c>
      <c r="K1199" s="117">
        <v>1325</v>
      </c>
      <c r="L1199" s="117">
        <v>1121</v>
      </c>
      <c r="M1199" s="117">
        <v>925</v>
      </c>
      <c r="N1199" s="117">
        <v>600</v>
      </c>
      <c r="O1199" s="117">
        <v>1605</v>
      </c>
      <c r="P1199" s="118"/>
    </row>
    <row r="1200" spans="1:16" s="1" customFormat="1" x14ac:dyDescent="0.25">
      <c r="A1200" s="14"/>
      <c r="B1200" s="116">
        <v>2011</v>
      </c>
      <c r="C1200" s="117">
        <v>140038</v>
      </c>
      <c r="D1200" s="117">
        <v>36515</v>
      </c>
      <c r="E1200" s="117">
        <v>22019</v>
      </c>
      <c r="F1200" s="117">
        <v>12902</v>
      </c>
      <c r="G1200" s="117">
        <v>5651</v>
      </c>
      <c r="H1200" s="117">
        <v>40532</v>
      </c>
      <c r="I1200" s="118"/>
      <c r="J1200" s="117">
        <v>11698</v>
      </c>
      <c r="K1200" s="117">
        <v>1459</v>
      </c>
      <c r="L1200" s="117">
        <v>1232</v>
      </c>
      <c r="M1200" s="117">
        <v>984</v>
      </c>
      <c r="N1200" s="117">
        <v>634</v>
      </c>
      <c r="O1200" s="117">
        <v>1722</v>
      </c>
      <c r="P1200" s="118"/>
    </row>
    <row r="1201" spans="1:16" s="1" customFormat="1" x14ac:dyDescent="0.25">
      <c r="A1201" s="14"/>
      <c r="B1201" s="116">
        <v>2010</v>
      </c>
      <c r="C1201" s="117">
        <v>146893</v>
      </c>
      <c r="D1201" s="117">
        <v>39195</v>
      </c>
      <c r="E1201" s="117">
        <v>23288</v>
      </c>
      <c r="F1201" s="117">
        <v>13056</v>
      </c>
      <c r="G1201" s="117">
        <v>5346</v>
      </c>
      <c r="H1201" s="117">
        <v>43509</v>
      </c>
      <c r="I1201" s="118"/>
      <c r="J1201" s="117">
        <v>11935</v>
      </c>
      <c r="K1201" s="117">
        <v>1512</v>
      </c>
      <c r="L1201" s="117">
        <v>1210</v>
      </c>
      <c r="M1201" s="117">
        <v>949</v>
      </c>
      <c r="N1201" s="117">
        <v>547</v>
      </c>
      <c r="O1201" s="117">
        <v>1677</v>
      </c>
      <c r="P1201" s="118"/>
    </row>
    <row r="1202" spans="1:16" s="1" customFormat="1" x14ac:dyDescent="0.25">
      <c r="A1202" s="14"/>
      <c r="B1202" s="116">
        <v>2009</v>
      </c>
      <c r="C1202" s="117">
        <v>153346</v>
      </c>
      <c r="D1202" s="117">
        <v>41919</v>
      </c>
      <c r="E1202" s="117">
        <v>24844</v>
      </c>
      <c r="F1202" s="117">
        <v>13835</v>
      </c>
      <c r="G1202" s="117">
        <v>5393</v>
      </c>
      <c r="H1202" s="117">
        <v>45522</v>
      </c>
      <c r="I1202" s="118"/>
      <c r="J1202" s="117">
        <v>11941</v>
      </c>
      <c r="K1202" s="117">
        <v>1521</v>
      </c>
      <c r="L1202" s="117">
        <v>1253</v>
      </c>
      <c r="M1202" s="117">
        <v>1009</v>
      </c>
      <c r="N1202" s="117">
        <v>535</v>
      </c>
      <c r="O1202" s="117">
        <v>1606</v>
      </c>
      <c r="P1202" s="118"/>
    </row>
    <row r="1203" spans="1:16" s="1" customFormat="1" x14ac:dyDescent="0.25">
      <c r="A1203" s="14"/>
      <c r="B1203" s="116">
        <v>2008</v>
      </c>
      <c r="C1203" s="117">
        <v>159464</v>
      </c>
      <c r="D1203" s="117">
        <v>51751</v>
      </c>
      <c r="E1203" s="117">
        <v>31145</v>
      </c>
      <c r="F1203" s="117">
        <v>17321</v>
      </c>
      <c r="G1203" s="117">
        <v>6258</v>
      </c>
      <c r="H1203" s="117">
        <v>47296</v>
      </c>
      <c r="I1203" s="118"/>
      <c r="J1203" s="117">
        <v>11957</v>
      </c>
      <c r="K1203" s="117">
        <v>1738</v>
      </c>
      <c r="L1203" s="117">
        <v>1407</v>
      </c>
      <c r="M1203" s="117">
        <v>1128</v>
      </c>
      <c r="N1203" s="117">
        <v>572</v>
      </c>
      <c r="O1203" s="117">
        <v>1501</v>
      </c>
      <c r="P1203" s="118"/>
    </row>
    <row r="1204" spans="1:16" s="1" customFormat="1" x14ac:dyDescent="0.25">
      <c r="A1204" s="14"/>
      <c r="B1204" s="151" t="s">
        <v>3</v>
      </c>
      <c r="C1204" s="109"/>
      <c r="D1204" s="109"/>
      <c r="E1204" s="109"/>
      <c r="F1204" s="109"/>
      <c r="G1204" s="109"/>
      <c r="H1204" s="109"/>
      <c r="I1204" s="109"/>
      <c r="J1204" s="109"/>
      <c r="K1204" s="109"/>
      <c r="L1204" s="109"/>
      <c r="M1204" s="109"/>
      <c r="N1204" s="109"/>
      <c r="O1204" s="109"/>
      <c r="P1204" s="109"/>
    </row>
    <row r="1205" spans="1:16" s="1" customFormat="1" x14ac:dyDescent="0.25">
      <c r="A1205" s="14"/>
      <c r="B1205" s="110" t="s">
        <v>111</v>
      </c>
      <c r="C1205" s="110"/>
      <c r="D1205" s="110"/>
      <c r="E1205" s="110"/>
      <c r="F1205" s="110"/>
      <c r="G1205" s="110"/>
      <c r="H1205" s="110"/>
      <c r="I1205" s="110"/>
      <c r="J1205" s="110"/>
      <c r="K1205" s="110"/>
      <c r="L1205" s="110"/>
      <c r="M1205" s="110"/>
      <c r="N1205" s="110"/>
      <c r="O1205" s="110"/>
      <c r="P1205" s="110"/>
    </row>
    <row r="1206" spans="1:16" s="1" customFormat="1" x14ac:dyDescent="0.25">
      <c r="A1206" s="14"/>
      <c r="B1206" s="113">
        <v>2023</v>
      </c>
      <c r="C1206" s="114">
        <v>225622</v>
      </c>
      <c r="D1206" s="114">
        <v>73964</v>
      </c>
      <c r="E1206" s="120"/>
      <c r="F1206" s="121"/>
      <c r="G1206" s="120"/>
      <c r="H1206" s="114">
        <v>52392</v>
      </c>
      <c r="I1206" s="118" t="s">
        <v>307</v>
      </c>
      <c r="J1206" s="114">
        <v>1181</v>
      </c>
      <c r="K1206" s="114">
        <v>218</v>
      </c>
      <c r="L1206" s="120"/>
      <c r="M1206" s="121"/>
      <c r="N1206" s="120"/>
      <c r="O1206" s="117" t="s">
        <v>159</v>
      </c>
      <c r="P1206" s="115"/>
    </row>
    <row r="1207" spans="1:16" s="1" customFormat="1" x14ac:dyDescent="0.25">
      <c r="A1207" s="14"/>
      <c r="B1207" s="116">
        <v>2022</v>
      </c>
      <c r="C1207" s="117">
        <v>203114</v>
      </c>
      <c r="D1207" s="117">
        <v>70671</v>
      </c>
      <c r="E1207" s="117">
        <v>44541</v>
      </c>
      <c r="F1207" s="122"/>
      <c r="G1207" s="123"/>
      <c r="H1207" s="117">
        <v>47215</v>
      </c>
      <c r="I1207" s="118" t="s">
        <v>306</v>
      </c>
      <c r="J1207" s="117">
        <v>1202</v>
      </c>
      <c r="K1207" s="117">
        <v>188</v>
      </c>
      <c r="L1207" s="117">
        <v>122</v>
      </c>
      <c r="M1207" s="122"/>
      <c r="N1207" s="123"/>
      <c r="O1207" s="117">
        <v>285</v>
      </c>
      <c r="P1207" s="118" t="s">
        <v>306</v>
      </c>
    </row>
    <row r="1208" spans="1:16" s="1" customFormat="1" x14ac:dyDescent="0.25">
      <c r="A1208" s="14"/>
      <c r="B1208" s="116">
        <v>2021</v>
      </c>
      <c r="C1208" s="117">
        <v>169454</v>
      </c>
      <c r="D1208" s="117">
        <v>48468</v>
      </c>
      <c r="E1208" s="117">
        <v>31189</v>
      </c>
      <c r="F1208" s="117">
        <v>19965</v>
      </c>
      <c r="G1208" s="123"/>
      <c r="H1208" s="117">
        <v>37313</v>
      </c>
      <c r="I1208" s="118"/>
      <c r="J1208" s="117">
        <v>1189</v>
      </c>
      <c r="K1208" s="117">
        <v>154</v>
      </c>
      <c r="L1208" s="117">
        <v>102</v>
      </c>
      <c r="M1208" s="117">
        <v>72</v>
      </c>
      <c r="N1208" s="123"/>
      <c r="O1208" s="117">
        <v>213</v>
      </c>
      <c r="P1208" s="118"/>
    </row>
    <row r="1209" spans="1:16" s="1" customFormat="1" x14ac:dyDescent="0.25">
      <c r="A1209" s="14"/>
      <c r="B1209" s="116">
        <v>2020</v>
      </c>
      <c r="C1209" s="117">
        <v>160237</v>
      </c>
      <c r="D1209" s="117">
        <v>36511</v>
      </c>
      <c r="E1209" s="117">
        <v>23405</v>
      </c>
      <c r="F1209" s="117">
        <v>15185</v>
      </c>
      <c r="G1209" s="123"/>
      <c r="H1209" s="117">
        <v>38178</v>
      </c>
      <c r="I1209" s="118"/>
      <c r="J1209" s="117">
        <v>1776</v>
      </c>
      <c r="K1209" s="117">
        <v>268</v>
      </c>
      <c r="L1209" s="117">
        <v>106</v>
      </c>
      <c r="M1209" s="117">
        <v>79</v>
      </c>
      <c r="N1209" s="123"/>
      <c r="O1209" s="117">
        <v>699</v>
      </c>
      <c r="P1209" s="118"/>
    </row>
    <row r="1210" spans="1:16" s="1" customFormat="1" x14ac:dyDescent="0.25">
      <c r="A1210" s="14"/>
      <c r="B1210" s="116">
        <v>2019</v>
      </c>
      <c r="C1210" s="117">
        <v>172688</v>
      </c>
      <c r="D1210" s="117">
        <v>52108</v>
      </c>
      <c r="E1210" s="119">
        <v>32482</v>
      </c>
      <c r="F1210" s="117">
        <v>20231</v>
      </c>
      <c r="G1210" s="123"/>
      <c r="H1210" s="117">
        <v>45237</v>
      </c>
      <c r="I1210" s="118"/>
      <c r="J1210" s="117">
        <v>2152</v>
      </c>
      <c r="K1210" s="117">
        <v>400</v>
      </c>
      <c r="L1210" s="117">
        <v>262</v>
      </c>
      <c r="M1210" s="117">
        <v>131</v>
      </c>
      <c r="N1210" s="123"/>
      <c r="O1210" s="117">
        <v>473</v>
      </c>
      <c r="P1210" s="118"/>
    </row>
    <row r="1211" spans="1:16" s="1" customFormat="1" x14ac:dyDescent="0.25">
      <c r="A1211" s="14"/>
      <c r="B1211" s="116">
        <v>2018</v>
      </c>
      <c r="C1211" s="117">
        <v>166114</v>
      </c>
      <c r="D1211" s="117">
        <v>47936</v>
      </c>
      <c r="E1211" s="117">
        <v>29973</v>
      </c>
      <c r="F1211" s="119">
        <v>18334</v>
      </c>
      <c r="G1211" s="117">
        <v>8618</v>
      </c>
      <c r="H1211" s="117">
        <v>45894</v>
      </c>
      <c r="I1211" s="118"/>
      <c r="J1211" s="117">
        <v>2258</v>
      </c>
      <c r="K1211" s="117">
        <v>426</v>
      </c>
      <c r="L1211" s="117">
        <v>294</v>
      </c>
      <c r="M1211" s="119">
        <v>207</v>
      </c>
      <c r="N1211" s="117">
        <v>84</v>
      </c>
      <c r="O1211" s="117">
        <v>482</v>
      </c>
      <c r="P1211" s="118"/>
    </row>
    <row r="1212" spans="1:16" s="1" customFormat="1" x14ac:dyDescent="0.25">
      <c r="A1212" s="14"/>
      <c r="B1212" s="116">
        <v>2017</v>
      </c>
      <c r="C1212" s="117">
        <v>162497</v>
      </c>
      <c r="D1212" s="117">
        <v>48291</v>
      </c>
      <c r="E1212" s="117">
        <v>29812</v>
      </c>
      <c r="F1212" s="119">
        <v>17759</v>
      </c>
      <c r="G1212" s="117">
        <v>7781</v>
      </c>
      <c r="H1212" s="117">
        <v>40223</v>
      </c>
      <c r="I1212" s="118"/>
      <c r="J1212" s="117">
        <v>2178</v>
      </c>
      <c r="K1212" s="117">
        <v>389</v>
      </c>
      <c r="L1212" s="117">
        <v>277</v>
      </c>
      <c r="M1212" s="119">
        <v>196</v>
      </c>
      <c r="N1212" s="117">
        <v>60</v>
      </c>
      <c r="O1212" s="117">
        <v>370</v>
      </c>
      <c r="P1212" s="118"/>
    </row>
    <row r="1213" spans="1:16" s="1" customFormat="1" x14ac:dyDescent="0.25">
      <c r="A1213" s="14"/>
      <c r="B1213" s="116">
        <v>2016</v>
      </c>
      <c r="C1213" s="117">
        <v>150627</v>
      </c>
      <c r="D1213" s="117">
        <v>44467</v>
      </c>
      <c r="E1213" s="117">
        <v>28571</v>
      </c>
      <c r="F1213" s="119">
        <v>17612</v>
      </c>
      <c r="G1213" s="117">
        <v>7098</v>
      </c>
      <c r="H1213" s="117">
        <v>36676</v>
      </c>
      <c r="I1213" s="118"/>
      <c r="J1213" s="117">
        <v>2125</v>
      </c>
      <c r="K1213" s="117">
        <v>431</v>
      </c>
      <c r="L1213" s="117">
        <v>330</v>
      </c>
      <c r="M1213" s="119">
        <v>273</v>
      </c>
      <c r="N1213" s="117">
        <v>85</v>
      </c>
      <c r="O1213" s="117">
        <v>346</v>
      </c>
      <c r="P1213" s="118"/>
    </row>
    <row r="1214" spans="1:16" s="1" customFormat="1" x14ac:dyDescent="0.25">
      <c r="A1214" s="14"/>
      <c r="B1214" s="116">
        <v>2015</v>
      </c>
      <c r="C1214" s="117">
        <v>141419</v>
      </c>
      <c r="D1214" s="117">
        <v>42529</v>
      </c>
      <c r="E1214" s="117">
        <v>27447</v>
      </c>
      <c r="F1214" s="117">
        <v>17620</v>
      </c>
      <c r="G1214" s="117">
        <v>7292</v>
      </c>
      <c r="H1214" s="117">
        <v>34681</v>
      </c>
      <c r="I1214" s="118"/>
      <c r="J1214" s="117">
        <v>2083</v>
      </c>
      <c r="K1214" s="117">
        <v>422</v>
      </c>
      <c r="L1214" s="117">
        <v>302</v>
      </c>
      <c r="M1214" s="119">
        <v>228</v>
      </c>
      <c r="N1214" s="117">
        <v>115</v>
      </c>
      <c r="O1214" s="117">
        <v>375</v>
      </c>
      <c r="P1214" s="118"/>
    </row>
    <row r="1215" spans="1:16" s="1" customFormat="1" x14ac:dyDescent="0.25">
      <c r="A1215" s="14"/>
      <c r="B1215" s="116">
        <v>2014</v>
      </c>
      <c r="C1215" s="117">
        <v>132715</v>
      </c>
      <c r="D1215" s="117">
        <v>39013</v>
      </c>
      <c r="E1215" s="117">
        <v>24783</v>
      </c>
      <c r="F1215" s="117">
        <v>15390</v>
      </c>
      <c r="G1215" s="117">
        <v>6450</v>
      </c>
      <c r="H1215" s="117">
        <v>33771</v>
      </c>
      <c r="I1215" s="118"/>
      <c r="J1215" s="117">
        <v>2080</v>
      </c>
      <c r="K1215" s="117">
        <v>437</v>
      </c>
      <c r="L1215" s="117">
        <v>325</v>
      </c>
      <c r="M1215" s="119">
        <v>254</v>
      </c>
      <c r="N1215" s="117">
        <v>128</v>
      </c>
      <c r="O1215" s="117">
        <v>418</v>
      </c>
      <c r="P1215" s="118"/>
    </row>
    <row r="1216" spans="1:16" s="1" customFormat="1" x14ac:dyDescent="0.25">
      <c r="A1216" s="28"/>
      <c r="B1216" s="116">
        <v>2013</v>
      </c>
      <c r="C1216" s="117">
        <v>124462</v>
      </c>
      <c r="D1216" s="117">
        <v>36168</v>
      </c>
      <c r="E1216" s="117">
        <v>22518</v>
      </c>
      <c r="F1216" s="117">
        <v>13575</v>
      </c>
      <c r="G1216" s="117">
        <v>5935</v>
      </c>
      <c r="H1216" s="117">
        <v>32876</v>
      </c>
      <c r="I1216" s="118"/>
      <c r="J1216" s="117">
        <v>2052</v>
      </c>
      <c r="K1216" s="117">
        <v>571</v>
      </c>
      <c r="L1216" s="117">
        <v>420</v>
      </c>
      <c r="M1216" s="117">
        <v>322</v>
      </c>
      <c r="N1216" s="117">
        <v>178</v>
      </c>
      <c r="O1216" s="117">
        <v>403</v>
      </c>
      <c r="P1216" s="118"/>
    </row>
    <row r="1217" spans="1:16" s="1" customFormat="1" x14ac:dyDescent="0.25">
      <c r="A1217" s="14"/>
      <c r="B1217" s="116">
        <v>2012</v>
      </c>
      <c r="C1217" s="117">
        <v>123231</v>
      </c>
      <c r="D1217" s="117">
        <v>33969</v>
      </c>
      <c r="E1217" s="117">
        <v>20388</v>
      </c>
      <c r="F1217" s="117">
        <v>11975</v>
      </c>
      <c r="G1217" s="117">
        <v>5105</v>
      </c>
      <c r="H1217" s="117">
        <v>34778</v>
      </c>
      <c r="I1217" s="118"/>
      <c r="J1217" s="117">
        <v>2002</v>
      </c>
      <c r="K1217" s="117">
        <v>313</v>
      </c>
      <c r="L1217" s="117">
        <v>220</v>
      </c>
      <c r="M1217" s="117">
        <v>165</v>
      </c>
      <c r="N1217" s="117">
        <v>78</v>
      </c>
      <c r="O1217" s="117">
        <v>512</v>
      </c>
      <c r="P1217" s="118"/>
    </row>
    <row r="1218" spans="1:16" s="1" customFormat="1" x14ac:dyDescent="0.25">
      <c r="A1218" s="14"/>
      <c r="B1218" s="116">
        <v>2011</v>
      </c>
      <c r="C1218" s="117">
        <v>128180</v>
      </c>
      <c r="D1218" s="117">
        <v>35118</v>
      </c>
      <c r="E1218" s="117">
        <v>20750</v>
      </c>
      <c r="F1218" s="117">
        <v>11831</v>
      </c>
      <c r="G1218" s="117">
        <v>4926</v>
      </c>
      <c r="H1218" s="117">
        <v>39160</v>
      </c>
      <c r="I1218" s="118"/>
      <c r="J1218" s="117">
        <v>2195</v>
      </c>
      <c r="K1218" s="117">
        <v>302</v>
      </c>
      <c r="L1218" s="117">
        <v>199</v>
      </c>
      <c r="M1218" s="117">
        <v>126</v>
      </c>
      <c r="N1218" s="117">
        <v>60</v>
      </c>
      <c r="O1218" s="117">
        <v>507</v>
      </c>
      <c r="P1218" s="118"/>
    </row>
    <row r="1219" spans="1:16" s="1" customFormat="1" x14ac:dyDescent="0.25">
      <c r="A1219" s="14"/>
      <c r="B1219" s="116">
        <v>2010</v>
      </c>
      <c r="C1219" s="117">
        <v>135216</v>
      </c>
      <c r="D1219" s="117">
        <v>38062</v>
      </c>
      <c r="E1219" s="117">
        <v>22255</v>
      </c>
      <c r="F1219" s="117">
        <v>12192</v>
      </c>
      <c r="G1219" s="117">
        <v>4787</v>
      </c>
      <c r="H1219" s="117">
        <v>42276</v>
      </c>
      <c r="I1219" s="118"/>
      <c r="J1219" s="117">
        <v>2403</v>
      </c>
      <c r="K1219" s="117">
        <v>516</v>
      </c>
      <c r="L1219" s="117">
        <v>354</v>
      </c>
      <c r="M1219" s="117">
        <v>260</v>
      </c>
      <c r="N1219" s="117">
        <v>119</v>
      </c>
      <c r="O1219" s="117">
        <v>503</v>
      </c>
      <c r="P1219" s="118"/>
    </row>
    <row r="1220" spans="1:16" s="1" customFormat="1" x14ac:dyDescent="0.25">
      <c r="A1220" s="14"/>
      <c r="B1220" s="116">
        <v>2009</v>
      </c>
      <c r="C1220" s="117">
        <v>141470</v>
      </c>
      <c r="D1220" s="117">
        <v>40714</v>
      </c>
      <c r="E1220" s="117">
        <v>23761</v>
      </c>
      <c r="F1220" s="117">
        <v>12896</v>
      </c>
      <c r="G1220" s="117">
        <v>4828</v>
      </c>
      <c r="H1220" s="117">
        <v>44260</v>
      </c>
      <c r="I1220" s="118"/>
      <c r="J1220" s="117">
        <v>2329</v>
      </c>
      <c r="K1220" s="117">
        <v>468</v>
      </c>
      <c r="L1220" s="117">
        <v>319</v>
      </c>
      <c r="M1220" s="117">
        <v>230</v>
      </c>
      <c r="N1220" s="117">
        <v>87</v>
      </c>
      <c r="O1220" s="117">
        <v>552</v>
      </c>
      <c r="P1220" s="118"/>
    </row>
    <row r="1221" spans="1:16" s="1" customFormat="1" x14ac:dyDescent="0.25">
      <c r="A1221" s="14"/>
      <c r="B1221" s="116">
        <v>2008</v>
      </c>
      <c r="C1221" s="117">
        <v>147593</v>
      </c>
      <c r="D1221" s="117">
        <v>50392</v>
      </c>
      <c r="E1221" s="117">
        <v>29896</v>
      </c>
      <c r="F1221" s="117">
        <v>16257</v>
      </c>
      <c r="G1221" s="117">
        <v>5618</v>
      </c>
      <c r="H1221" s="117">
        <v>46108</v>
      </c>
      <c r="I1221" s="118"/>
      <c r="J1221" s="117">
        <v>2312</v>
      </c>
      <c r="K1221" s="117">
        <v>516</v>
      </c>
      <c r="L1221" s="117">
        <v>323</v>
      </c>
      <c r="M1221" s="117">
        <v>216</v>
      </c>
      <c r="N1221" s="117">
        <v>71</v>
      </c>
      <c r="O1221" s="117">
        <v>434</v>
      </c>
      <c r="P1221" s="118"/>
    </row>
    <row r="1222" spans="1:16" s="1" customFormat="1" x14ac:dyDescent="0.25">
      <c r="A1222" s="14"/>
      <c r="B1222" s="110" t="s">
        <v>112</v>
      </c>
      <c r="C1222" s="110"/>
      <c r="D1222" s="110"/>
      <c r="E1222" s="110"/>
      <c r="F1222" s="110"/>
      <c r="G1222" s="110"/>
      <c r="H1222" s="110"/>
      <c r="I1222" s="110"/>
      <c r="J1222" s="110"/>
      <c r="K1222" s="110"/>
      <c r="L1222" s="110"/>
      <c r="M1222" s="110"/>
      <c r="N1222" s="110"/>
      <c r="O1222" s="110"/>
      <c r="P1222" s="110"/>
    </row>
    <row r="1223" spans="1:16" s="1" customFormat="1" x14ac:dyDescent="0.25">
      <c r="A1223" s="14"/>
      <c r="B1223" s="113">
        <v>2023</v>
      </c>
      <c r="C1223" s="114">
        <v>19311</v>
      </c>
      <c r="D1223" s="114">
        <v>2178</v>
      </c>
      <c r="E1223" s="120"/>
      <c r="F1223" s="121"/>
      <c r="G1223" s="120"/>
      <c r="H1223" s="114">
        <v>681</v>
      </c>
      <c r="I1223" s="118" t="s">
        <v>307</v>
      </c>
      <c r="J1223" s="114">
        <v>14400</v>
      </c>
      <c r="K1223" s="114">
        <v>1793</v>
      </c>
      <c r="L1223" s="120"/>
      <c r="M1223" s="121"/>
      <c r="N1223" s="120"/>
      <c r="O1223" s="117" t="s">
        <v>159</v>
      </c>
      <c r="P1223" s="115"/>
    </row>
    <row r="1224" spans="1:16" s="1" customFormat="1" x14ac:dyDescent="0.25">
      <c r="A1224" s="14"/>
      <c r="B1224" s="116">
        <v>2022</v>
      </c>
      <c r="C1224" s="117">
        <v>18034</v>
      </c>
      <c r="D1224" s="117">
        <v>1985</v>
      </c>
      <c r="E1224" s="117">
        <v>1831</v>
      </c>
      <c r="F1224" s="122"/>
      <c r="G1224" s="123"/>
      <c r="H1224" s="117">
        <v>1070</v>
      </c>
      <c r="I1224" s="118" t="s">
        <v>306</v>
      </c>
      <c r="J1224" s="117">
        <v>13461</v>
      </c>
      <c r="K1224" s="117">
        <v>1543</v>
      </c>
      <c r="L1224" s="117">
        <v>1358</v>
      </c>
      <c r="M1224" s="122"/>
      <c r="N1224" s="123"/>
      <c r="O1224" s="117">
        <v>995</v>
      </c>
      <c r="P1224" s="118" t="s">
        <v>306</v>
      </c>
    </row>
    <row r="1225" spans="1:16" s="1" customFormat="1" x14ac:dyDescent="0.25">
      <c r="A1225" s="14"/>
      <c r="B1225" s="116">
        <v>2021</v>
      </c>
      <c r="C1225" s="117">
        <v>17030</v>
      </c>
      <c r="D1225" s="117">
        <v>1613</v>
      </c>
      <c r="E1225" s="117">
        <v>1492</v>
      </c>
      <c r="F1225" s="117">
        <v>1337</v>
      </c>
      <c r="G1225" s="123"/>
      <c r="H1225" s="117">
        <v>923</v>
      </c>
      <c r="I1225" s="118"/>
      <c r="J1225" s="117">
        <v>12778</v>
      </c>
      <c r="K1225" s="117">
        <v>1254</v>
      </c>
      <c r="L1225" s="117">
        <v>1118</v>
      </c>
      <c r="M1225" s="117">
        <v>969</v>
      </c>
      <c r="N1225" s="123"/>
      <c r="O1225" s="117">
        <v>834</v>
      </c>
      <c r="P1225" s="118"/>
    </row>
    <row r="1226" spans="1:16" s="1" customFormat="1" x14ac:dyDescent="0.25">
      <c r="A1226" s="14"/>
      <c r="B1226" s="116">
        <v>2020</v>
      </c>
      <c r="C1226" s="117">
        <v>16399</v>
      </c>
      <c r="D1226" s="117">
        <v>1501</v>
      </c>
      <c r="E1226" s="117">
        <v>1366</v>
      </c>
      <c r="F1226" s="117">
        <v>1230</v>
      </c>
      <c r="G1226" s="123"/>
      <c r="H1226" s="117">
        <v>941</v>
      </c>
      <c r="I1226" s="118"/>
      <c r="J1226" s="117">
        <v>12555</v>
      </c>
      <c r="K1226" s="117">
        <v>1168</v>
      </c>
      <c r="L1226" s="117">
        <v>1043</v>
      </c>
      <c r="M1226" s="117">
        <v>903</v>
      </c>
      <c r="N1226" s="123"/>
      <c r="O1226" s="117">
        <v>973</v>
      </c>
      <c r="P1226" s="118"/>
    </row>
    <row r="1227" spans="1:16" s="1" customFormat="1" x14ac:dyDescent="0.25">
      <c r="A1227" s="14"/>
      <c r="B1227" s="116">
        <v>2019</v>
      </c>
      <c r="C1227" s="117">
        <v>16158</v>
      </c>
      <c r="D1227" s="117">
        <v>2035</v>
      </c>
      <c r="E1227" s="119">
        <v>1869</v>
      </c>
      <c r="F1227" s="117">
        <v>1693</v>
      </c>
      <c r="G1227" s="123"/>
      <c r="H1227" s="117">
        <v>1072</v>
      </c>
      <c r="I1227" s="118"/>
      <c r="J1227" s="117">
        <v>12558</v>
      </c>
      <c r="K1227" s="117">
        <v>1719</v>
      </c>
      <c r="L1227" s="117">
        <v>1532</v>
      </c>
      <c r="M1227" s="117">
        <v>1311</v>
      </c>
      <c r="N1227" s="123"/>
      <c r="O1227" s="117">
        <v>1001</v>
      </c>
      <c r="P1227" s="118"/>
    </row>
    <row r="1228" spans="1:16" s="1" customFormat="1" x14ac:dyDescent="0.25">
      <c r="A1228" s="14"/>
      <c r="B1228" s="116">
        <v>2018</v>
      </c>
      <c r="C1228" s="117">
        <v>14995</v>
      </c>
      <c r="D1228" s="117">
        <v>1949</v>
      </c>
      <c r="E1228" s="117">
        <v>1801</v>
      </c>
      <c r="F1228" s="119">
        <v>1591</v>
      </c>
      <c r="G1228" s="117">
        <v>1234</v>
      </c>
      <c r="H1228" s="117">
        <v>939</v>
      </c>
      <c r="I1228" s="118"/>
      <c r="J1228" s="117">
        <v>11645</v>
      </c>
      <c r="K1228" s="117">
        <v>1551</v>
      </c>
      <c r="L1228" s="117">
        <v>1395</v>
      </c>
      <c r="M1228" s="119">
        <v>1186</v>
      </c>
      <c r="N1228" s="117">
        <v>847</v>
      </c>
      <c r="O1228" s="117">
        <v>864</v>
      </c>
      <c r="P1228" s="118"/>
    </row>
    <row r="1229" spans="1:16" s="1" customFormat="1" x14ac:dyDescent="0.25">
      <c r="A1229" s="14"/>
      <c r="B1229" s="116">
        <v>2017</v>
      </c>
      <c r="C1229" s="117">
        <v>14038</v>
      </c>
      <c r="D1229" s="117">
        <v>1723</v>
      </c>
      <c r="E1229" s="117">
        <v>1588</v>
      </c>
      <c r="F1229" s="119">
        <v>1424</v>
      </c>
      <c r="G1229" s="117">
        <v>1072</v>
      </c>
      <c r="H1229" s="117">
        <v>891</v>
      </c>
      <c r="I1229" s="118"/>
      <c r="J1229" s="117">
        <v>10990</v>
      </c>
      <c r="K1229" s="117">
        <v>1389</v>
      </c>
      <c r="L1229" s="117">
        <v>1254</v>
      </c>
      <c r="M1229" s="119">
        <v>1093</v>
      </c>
      <c r="N1229" s="117">
        <v>776</v>
      </c>
      <c r="O1229" s="117">
        <v>812</v>
      </c>
      <c r="P1229" s="118"/>
    </row>
    <row r="1230" spans="1:16" s="1" customFormat="1" x14ac:dyDescent="0.25">
      <c r="A1230" s="14"/>
      <c r="B1230" s="116">
        <v>2016</v>
      </c>
      <c r="C1230" s="117">
        <v>13309</v>
      </c>
      <c r="D1230" s="117">
        <v>1617</v>
      </c>
      <c r="E1230" s="117">
        <v>1481</v>
      </c>
      <c r="F1230" s="119">
        <v>1318</v>
      </c>
      <c r="G1230" s="117">
        <v>999</v>
      </c>
      <c r="H1230" s="117">
        <v>990</v>
      </c>
      <c r="I1230" s="118"/>
      <c r="J1230" s="117">
        <v>10469</v>
      </c>
      <c r="K1230" s="117">
        <v>1326</v>
      </c>
      <c r="L1230" s="117">
        <v>1186</v>
      </c>
      <c r="M1230" s="119">
        <v>1008</v>
      </c>
      <c r="N1230" s="117">
        <v>715</v>
      </c>
      <c r="O1230" s="117">
        <v>870</v>
      </c>
      <c r="P1230" s="118"/>
    </row>
    <row r="1231" spans="1:16" s="1" customFormat="1" x14ac:dyDescent="0.25">
      <c r="A1231" s="14"/>
      <c r="B1231" s="116">
        <v>2015</v>
      </c>
      <c r="C1231" s="117">
        <v>12759</v>
      </c>
      <c r="D1231" s="117">
        <v>1602</v>
      </c>
      <c r="E1231" s="117">
        <v>1473</v>
      </c>
      <c r="F1231" s="117">
        <v>1295</v>
      </c>
      <c r="G1231" s="117">
        <v>994</v>
      </c>
      <c r="H1231" s="117">
        <v>1017</v>
      </c>
      <c r="I1231" s="118"/>
      <c r="J1231" s="117">
        <v>10114</v>
      </c>
      <c r="K1231" s="117">
        <v>1329</v>
      </c>
      <c r="L1231" s="117">
        <v>1190</v>
      </c>
      <c r="M1231" s="119">
        <v>1009</v>
      </c>
      <c r="N1231" s="117">
        <v>729</v>
      </c>
      <c r="O1231" s="117">
        <v>927</v>
      </c>
      <c r="P1231" s="118"/>
    </row>
    <row r="1232" spans="1:16" s="1" customFormat="1" x14ac:dyDescent="0.25">
      <c r="A1232" s="14"/>
      <c r="B1232" s="116">
        <v>2014</v>
      </c>
      <c r="C1232" s="117">
        <v>12272</v>
      </c>
      <c r="D1232" s="117">
        <v>1558</v>
      </c>
      <c r="E1232" s="117">
        <v>1424</v>
      </c>
      <c r="F1232" s="117">
        <v>1247</v>
      </c>
      <c r="G1232" s="117">
        <v>909</v>
      </c>
      <c r="H1232" s="117">
        <v>1074</v>
      </c>
      <c r="I1232" s="118"/>
      <c r="J1232" s="117">
        <v>9721</v>
      </c>
      <c r="K1232" s="117">
        <v>1302</v>
      </c>
      <c r="L1232" s="117">
        <v>1184</v>
      </c>
      <c r="M1232" s="119">
        <v>1011</v>
      </c>
      <c r="N1232" s="117">
        <v>719</v>
      </c>
      <c r="O1232" s="117">
        <v>898</v>
      </c>
      <c r="P1232" s="118"/>
    </row>
    <row r="1233" spans="1:16" s="1" customFormat="1" x14ac:dyDescent="0.25">
      <c r="A1233" s="28"/>
      <c r="B1233" s="116">
        <v>2013</v>
      </c>
      <c r="C1233" s="117">
        <v>11807</v>
      </c>
      <c r="D1233" s="117">
        <v>1382</v>
      </c>
      <c r="E1233" s="117">
        <v>1273</v>
      </c>
      <c r="F1233" s="117">
        <v>1130</v>
      </c>
      <c r="G1233" s="117">
        <v>833</v>
      </c>
      <c r="H1233" s="117">
        <v>1111</v>
      </c>
      <c r="I1233" s="118"/>
      <c r="J1233" s="117">
        <v>9336</v>
      </c>
      <c r="K1233" s="117">
        <v>1161</v>
      </c>
      <c r="L1233" s="117">
        <v>1050</v>
      </c>
      <c r="M1233" s="117">
        <v>916</v>
      </c>
      <c r="N1233" s="117">
        <v>650</v>
      </c>
      <c r="O1233" s="117">
        <v>943</v>
      </c>
      <c r="P1233" s="118"/>
    </row>
    <row r="1234" spans="1:16" s="1" customFormat="1" x14ac:dyDescent="0.25">
      <c r="A1234" s="14"/>
      <c r="B1234" s="116">
        <v>2012</v>
      </c>
      <c r="C1234" s="117">
        <v>11673</v>
      </c>
      <c r="D1234" s="117">
        <v>1191</v>
      </c>
      <c r="E1234" s="117">
        <v>1078</v>
      </c>
      <c r="F1234" s="117">
        <v>922</v>
      </c>
      <c r="G1234" s="117">
        <v>645</v>
      </c>
      <c r="H1234" s="117">
        <v>1199</v>
      </c>
      <c r="I1234" s="118"/>
      <c r="J1234" s="117">
        <v>9312</v>
      </c>
      <c r="K1234" s="117">
        <v>1012</v>
      </c>
      <c r="L1234" s="117">
        <v>901</v>
      </c>
      <c r="M1234" s="117">
        <v>760</v>
      </c>
      <c r="N1234" s="117">
        <v>522</v>
      </c>
      <c r="O1234" s="117">
        <v>1093</v>
      </c>
      <c r="P1234" s="118"/>
    </row>
    <row r="1235" spans="1:16" s="1" customFormat="1" x14ac:dyDescent="0.25">
      <c r="A1235" s="14"/>
      <c r="B1235" s="116">
        <v>2011</v>
      </c>
      <c r="C1235" s="117">
        <v>11858</v>
      </c>
      <c r="D1235" s="117">
        <v>1397</v>
      </c>
      <c r="E1235" s="117">
        <v>1269</v>
      </c>
      <c r="F1235" s="117">
        <v>1071</v>
      </c>
      <c r="G1235" s="117">
        <v>725</v>
      </c>
      <c r="H1235" s="117">
        <v>1372</v>
      </c>
      <c r="I1235" s="118"/>
      <c r="J1235" s="117">
        <v>9503</v>
      </c>
      <c r="K1235" s="117">
        <v>1157</v>
      </c>
      <c r="L1235" s="117">
        <v>1033</v>
      </c>
      <c r="M1235" s="117">
        <v>858</v>
      </c>
      <c r="N1235" s="117">
        <v>574</v>
      </c>
      <c r="O1235" s="117">
        <v>1215</v>
      </c>
      <c r="P1235" s="118"/>
    </row>
    <row r="1236" spans="1:16" s="1" customFormat="1" x14ac:dyDescent="0.25">
      <c r="A1236" s="14"/>
      <c r="B1236" s="116">
        <v>2010</v>
      </c>
      <c r="C1236" s="117">
        <v>11677</v>
      </c>
      <c r="D1236" s="117">
        <v>1133</v>
      </c>
      <c r="E1236" s="117">
        <v>1033</v>
      </c>
      <c r="F1236" s="117">
        <v>864</v>
      </c>
      <c r="G1236" s="117">
        <v>559</v>
      </c>
      <c r="H1236" s="117">
        <v>1233</v>
      </c>
      <c r="I1236" s="118"/>
      <c r="J1236" s="117">
        <v>9532</v>
      </c>
      <c r="K1236" s="117">
        <v>996</v>
      </c>
      <c r="L1236" s="117">
        <v>856</v>
      </c>
      <c r="M1236" s="117">
        <v>689</v>
      </c>
      <c r="N1236" s="117">
        <v>428</v>
      </c>
      <c r="O1236" s="117">
        <v>1174</v>
      </c>
      <c r="P1236" s="118"/>
    </row>
    <row r="1237" spans="1:16" s="1" customFormat="1" x14ac:dyDescent="0.25">
      <c r="A1237" s="14"/>
      <c r="B1237" s="116">
        <v>2009</v>
      </c>
      <c r="C1237" s="117">
        <v>11876</v>
      </c>
      <c r="D1237" s="117">
        <v>1205</v>
      </c>
      <c r="E1237" s="117">
        <v>1083</v>
      </c>
      <c r="F1237" s="117">
        <v>939</v>
      </c>
      <c r="G1237" s="117">
        <v>565</v>
      </c>
      <c r="H1237" s="117">
        <v>1262</v>
      </c>
      <c r="I1237" s="118"/>
      <c r="J1237" s="117">
        <v>9612</v>
      </c>
      <c r="K1237" s="117">
        <v>1053</v>
      </c>
      <c r="L1237" s="117">
        <v>934</v>
      </c>
      <c r="M1237" s="117">
        <v>779</v>
      </c>
      <c r="N1237" s="117">
        <v>448</v>
      </c>
      <c r="O1237" s="117">
        <v>1054</v>
      </c>
      <c r="P1237" s="118"/>
    </row>
    <row r="1238" spans="1:16" s="1" customFormat="1" x14ac:dyDescent="0.25">
      <c r="A1238" s="14"/>
      <c r="B1238" s="116">
        <v>2008</v>
      </c>
      <c r="C1238" s="117">
        <v>11871</v>
      </c>
      <c r="D1238" s="117">
        <v>1359</v>
      </c>
      <c r="E1238" s="117">
        <v>1249</v>
      </c>
      <c r="F1238" s="117">
        <v>1064</v>
      </c>
      <c r="G1238" s="117">
        <v>640</v>
      </c>
      <c r="H1238" s="117">
        <v>1188</v>
      </c>
      <c r="I1238" s="118"/>
      <c r="J1238" s="117">
        <v>9645</v>
      </c>
      <c r="K1238" s="117">
        <v>1222</v>
      </c>
      <c r="L1238" s="117">
        <v>1084</v>
      </c>
      <c r="M1238" s="117">
        <v>912</v>
      </c>
      <c r="N1238" s="117">
        <v>501</v>
      </c>
      <c r="O1238" s="117">
        <v>1067</v>
      </c>
      <c r="P1238" s="118"/>
    </row>
    <row r="1239" spans="1:16" s="1" customFormat="1" x14ac:dyDescent="0.25">
      <c r="A1239" s="14"/>
      <c r="B1239" s="151" t="s">
        <v>30</v>
      </c>
      <c r="C1239" s="109"/>
      <c r="D1239" s="109"/>
      <c r="E1239" s="109"/>
      <c r="F1239" s="109"/>
      <c r="G1239" s="109"/>
      <c r="H1239" s="109"/>
      <c r="I1239" s="109"/>
      <c r="J1239" s="109"/>
      <c r="K1239" s="109"/>
      <c r="L1239" s="109"/>
      <c r="M1239" s="109"/>
      <c r="N1239" s="109"/>
      <c r="O1239" s="109"/>
      <c r="P1239" s="109"/>
    </row>
    <row r="1240" spans="1:16" s="1" customFormat="1" x14ac:dyDescent="0.25">
      <c r="A1240" s="14"/>
      <c r="B1240" s="110" t="s">
        <v>113</v>
      </c>
      <c r="C1240" s="110"/>
      <c r="D1240" s="110"/>
      <c r="E1240" s="110"/>
      <c r="F1240" s="110"/>
      <c r="G1240" s="110"/>
      <c r="H1240" s="110"/>
      <c r="I1240" s="110"/>
      <c r="J1240" s="110"/>
      <c r="K1240" s="110"/>
      <c r="L1240" s="110"/>
      <c r="M1240" s="110"/>
      <c r="N1240" s="110"/>
      <c r="O1240" s="110"/>
      <c r="P1240" s="110"/>
    </row>
    <row r="1241" spans="1:16" s="1" customFormat="1" x14ac:dyDescent="0.25">
      <c r="A1241" s="14"/>
      <c r="B1241" s="113">
        <v>2023</v>
      </c>
      <c r="C1241" s="114">
        <v>69471</v>
      </c>
      <c r="D1241" s="114">
        <v>23067</v>
      </c>
      <c r="E1241" s="120"/>
      <c r="F1241" s="121"/>
      <c r="G1241" s="120"/>
      <c r="H1241" s="114">
        <v>15057</v>
      </c>
      <c r="I1241" s="118" t="s">
        <v>307</v>
      </c>
      <c r="J1241" s="114">
        <v>4623</v>
      </c>
      <c r="K1241" s="114">
        <v>536</v>
      </c>
      <c r="L1241" s="120"/>
      <c r="M1241" s="121"/>
      <c r="N1241" s="120"/>
      <c r="O1241" s="117" t="s">
        <v>159</v>
      </c>
      <c r="P1241" s="115"/>
    </row>
    <row r="1242" spans="1:16" s="1" customFormat="1" x14ac:dyDescent="0.25">
      <c r="A1242" s="14"/>
      <c r="B1242" s="116">
        <v>2022</v>
      </c>
      <c r="C1242" s="117">
        <v>63050</v>
      </c>
      <c r="D1242" s="117">
        <v>21879</v>
      </c>
      <c r="E1242" s="117">
        <v>13906</v>
      </c>
      <c r="F1242" s="122"/>
      <c r="G1242" s="123"/>
      <c r="H1242" s="117">
        <v>13440</v>
      </c>
      <c r="I1242" s="118" t="s">
        <v>306</v>
      </c>
      <c r="J1242" s="117">
        <v>4453</v>
      </c>
      <c r="K1242" s="117">
        <v>483</v>
      </c>
      <c r="L1242" s="117">
        <v>409</v>
      </c>
      <c r="M1242" s="122"/>
      <c r="N1242" s="123"/>
      <c r="O1242" s="117">
        <v>406</v>
      </c>
      <c r="P1242" s="118" t="s">
        <v>306</v>
      </c>
    </row>
    <row r="1243" spans="1:16" s="1" customFormat="1" x14ac:dyDescent="0.25">
      <c r="A1243" s="14"/>
      <c r="B1243" s="116">
        <v>2021</v>
      </c>
      <c r="C1243" s="117">
        <v>51105</v>
      </c>
      <c r="D1243" s="117">
        <v>13053</v>
      </c>
      <c r="E1243" s="117">
        <v>8874</v>
      </c>
      <c r="F1243" s="117">
        <v>5940</v>
      </c>
      <c r="G1243" s="123"/>
      <c r="H1243" s="117">
        <v>9815</v>
      </c>
      <c r="I1243" s="118"/>
      <c r="J1243" s="117">
        <v>4287</v>
      </c>
      <c r="K1243" s="117">
        <v>429</v>
      </c>
      <c r="L1243" s="117">
        <v>378</v>
      </c>
      <c r="M1243" s="117">
        <v>316</v>
      </c>
      <c r="N1243" s="123"/>
      <c r="O1243" s="117">
        <v>314</v>
      </c>
      <c r="P1243" s="118"/>
    </row>
    <row r="1244" spans="1:16" s="1" customFormat="1" x14ac:dyDescent="0.25">
      <c r="A1244" s="14"/>
      <c r="B1244" s="110" t="s">
        <v>114</v>
      </c>
      <c r="C1244" s="110"/>
      <c r="D1244" s="110"/>
      <c r="E1244" s="110"/>
      <c r="F1244" s="110"/>
      <c r="G1244" s="110"/>
      <c r="H1244" s="110"/>
      <c r="I1244" s="110"/>
      <c r="J1244" s="110"/>
      <c r="K1244" s="110"/>
      <c r="L1244" s="110"/>
      <c r="M1244" s="110"/>
      <c r="N1244" s="110"/>
      <c r="O1244" s="110"/>
      <c r="P1244" s="110"/>
    </row>
    <row r="1245" spans="1:16" s="1" customFormat="1" x14ac:dyDescent="0.25">
      <c r="A1245" s="14"/>
      <c r="B1245" s="113">
        <v>2023</v>
      </c>
      <c r="C1245" s="114">
        <v>30249</v>
      </c>
      <c r="D1245" s="114">
        <v>8810</v>
      </c>
      <c r="E1245" s="120"/>
      <c r="F1245" s="121"/>
      <c r="G1245" s="120"/>
      <c r="H1245" s="114">
        <v>6649</v>
      </c>
      <c r="I1245" s="118" t="s">
        <v>307</v>
      </c>
      <c r="J1245" s="114">
        <v>1709</v>
      </c>
      <c r="K1245" s="114">
        <v>210</v>
      </c>
      <c r="L1245" s="120"/>
      <c r="M1245" s="121"/>
      <c r="N1245" s="120"/>
      <c r="O1245" s="117" t="s">
        <v>159</v>
      </c>
      <c r="P1245" s="115"/>
    </row>
    <row r="1246" spans="1:16" s="1" customFormat="1" x14ac:dyDescent="0.25">
      <c r="A1246" s="14"/>
      <c r="B1246" s="116">
        <v>2022</v>
      </c>
      <c r="C1246" s="117">
        <v>27134</v>
      </c>
      <c r="D1246" s="117">
        <v>8044</v>
      </c>
      <c r="E1246" s="117">
        <v>5197</v>
      </c>
      <c r="F1246" s="122"/>
      <c r="G1246" s="123"/>
      <c r="H1246" s="117">
        <v>5351</v>
      </c>
      <c r="I1246" s="118" t="s">
        <v>306</v>
      </c>
      <c r="J1246" s="117">
        <v>1607</v>
      </c>
      <c r="K1246" s="117">
        <v>160</v>
      </c>
      <c r="L1246" s="117">
        <v>131</v>
      </c>
      <c r="M1246" s="122"/>
      <c r="N1246" s="123"/>
      <c r="O1246" s="117">
        <v>122</v>
      </c>
      <c r="P1246" s="118" t="s">
        <v>306</v>
      </c>
    </row>
    <row r="1247" spans="1:16" s="1" customFormat="1" x14ac:dyDescent="0.25">
      <c r="A1247" s="14"/>
      <c r="B1247" s="116">
        <v>2021</v>
      </c>
      <c r="C1247" s="117">
        <v>23569</v>
      </c>
      <c r="D1247" s="117">
        <v>5785</v>
      </c>
      <c r="E1247" s="117">
        <v>3800</v>
      </c>
      <c r="F1247" s="117">
        <v>2549</v>
      </c>
      <c r="G1247" s="123"/>
      <c r="H1247" s="117">
        <v>4515</v>
      </c>
      <c r="I1247" s="118"/>
      <c r="J1247" s="117">
        <v>1556</v>
      </c>
      <c r="K1247" s="117">
        <v>147</v>
      </c>
      <c r="L1247" s="117">
        <v>123</v>
      </c>
      <c r="M1247" s="117">
        <v>114</v>
      </c>
      <c r="N1247" s="123"/>
      <c r="O1247" s="117">
        <v>118</v>
      </c>
      <c r="P1247" s="118"/>
    </row>
    <row r="1248" spans="1:16" s="1" customFormat="1" x14ac:dyDescent="0.25">
      <c r="A1248" s="14"/>
      <c r="B1248" s="110" t="s">
        <v>335</v>
      </c>
      <c r="C1248" s="110"/>
      <c r="D1248" s="110"/>
      <c r="E1248" s="110"/>
      <c r="F1248" s="110"/>
      <c r="G1248" s="110"/>
      <c r="H1248" s="110"/>
      <c r="I1248" s="110"/>
      <c r="J1248" s="110"/>
      <c r="K1248" s="110"/>
      <c r="L1248" s="110"/>
      <c r="M1248" s="110"/>
      <c r="N1248" s="110"/>
      <c r="O1248" s="110"/>
      <c r="P1248" s="110"/>
    </row>
    <row r="1249" spans="1:16" s="1" customFormat="1" x14ac:dyDescent="0.25">
      <c r="A1249" s="14"/>
      <c r="B1249" s="113">
        <v>2023</v>
      </c>
      <c r="C1249" s="114">
        <v>14710</v>
      </c>
      <c r="D1249" s="114">
        <v>4210</v>
      </c>
      <c r="E1249" s="120"/>
      <c r="F1249" s="121"/>
      <c r="G1249" s="120"/>
      <c r="H1249" s="114">
        <v>3212</v>
      </c>
      <c r="I1249" s="118" t="s">
        <v>307</v>
      </c>
      <c r="J1249" s="114">
        <v>961</v>
      </c>
      <c r="K1249" s="114">
        <v>123</v>
      </c>
      <c r="L1249" s="120"/>
      <c r="M1249" s="121"/>
      <c r="N1249" s="120"/>
      <c r="O1249" s="117" t="s">
        <v>159</v>
      </c>
      <c r="P1249" s="115"/>
    </row>
    <row r="1250" spans="1:16" s="1" customFormat="1" x14ac:dyDescent="0.25">
      <c r="A1250" s="14"/>
      <c r="B1250" s="116">
        <v>2022</v>
      </c>
      <c r="C1250" s="117">
        <v>13358</v>
      </c>
      <c r="D1250" s="117">
        <v>3926</v>
      </c>
      <c r="E1250" s="117">
        <v>2524</v>
      </c>
      <c r="F1250" s="122"/>
      <c r="G1250" s="123"/>
      <c r="H1250" s="117">
        <v>2749</v>
      </c>
      <c r="I1250" s="118" t="s">
        <v>306</v>
      </c>
      <c r="J1250" s="117">
        <v>906</v>
      </c>
      <c r="K1250" s="117">
        <v>131</v>
      </c>
      <c r="L1250" s="117">
        <v>108</v>
      </c>
      <c r="M1250" s="122"/>
      <c r="N1250" s="123"/>
      <c r="O1250" s="117">
        <v>88</v>
      </c>
      <c r="P1250" s="118" t="s">
        <v>306</v>
      </c>
    </row>
    <row r="1251" spans="1:16" s="1" customFormat="1" x14ac:dyDescent="0.25">
      <c r="A1251" s="14"/>
      <c r="B1251" s="116">
        <v>2021</v>
      </c>
      <c r="C1251" s="117">
        <v>11612</v>
      </c>
      <c r="D1251" s="117">
        <v>3014</v>
      </c>
      <c r="E1251" s="117">
        <v>2027</v>
      </c>
      <c r="F1251" s="117">
        <v>1341</v>
      </c>
      <c r="G1251" s="123"/>
      <c r="H1251" s="117">
        <v>2250</v>
      </c>
      <c r="I1251" s="118"/>
      <c r="J1251" s="117">
        <v>821</v>
      </c>
      <c r="K1251" s="117">
        <v>97</v>
      </c>
      <c r="L1251" s="117">
        <v>81</v>
      </c>
      <c r="M1251" s="117">
        <v>66</v>
      </c>
      <c r="N1251" s="123"/>
      <c r="O1251" s="117">
        <v>52</v>
      </c>
      <c r="P1251" s="118"/>
    </row>
    <row r="1252" spans="1:16" s="1" customFormat="1" x14ac:dyDescent="0.25">
      <c r="A1252" s="14"/>
      <c r="B1252" s="110" t="s">
        <v>334</v>
      </c>
      <c r="C1252" s="110"/>
      <c r="D1252" s="110"/>
      <c r="E1252" s="110"/>
      <c r="F1252" s="110"/>
      <c r="G1252" s="110"/>
      <c r="H1252" s="110"/>
      <c r="I1252" s="110"/>
      <c r="J1252" s="110"/>
      <c r="K1252" s="110"/>
      <c r="L1252" s="110"/>
      <c r="M1252" s="110"/>
      <c r="N1252" s="110"/>
      <c r="O1252" s="110"/>
      <c r="P1252" s="110"/>
    </row>
    <row r="1253" spans="1:16" s="1" customFormat="1" x14ac:dyDescent="0.25">
      <c r="A1253" s="14"/>
      <c r="B1253" s="113">
        <v>2023</v>
      </c>
      <c r="C1253" s="114">
        <v>77605</v>
      </c>
      <c r="D1253" s="114">
        <v>24243</v>
      </c>
      <c r="E1253" s="120"/>
      <c r="F1253" s="121"/>
      <c r="G1253" s="120"/>
      <c r="H1253" s="114">
        <v>16901</v>
      </c>
      <c r="I1253" s="118" t="s">
        <v>307</v>
      </c>
      <c r="J1253" s="114">
        <v>4887</v>
      </c>
      <c r="K1253" s="114">
        <v>689</v>
      </c>
      <c r="L1253" s="120"/>
      <c r="M1253" s="121"/>
      <c r="N1253" s="120"/>
      <c r="O1253" s="117" t="s">
        <v>159</v>
      </c>
      <c r="P1253" s="115"/>
    </row>
    <row r="1254" spans="1:16" s="1" customFormat="1" x14ac:dyDescent="0.25">
      <c r="A1254" s="14"/>
      <c r="B1254" s="116">
        <v>2022</v>
      </c>
      <c r="C1254" s="117">
        <v>69858</v>
      </c>
      <c r="D1254" s="117">
        <v>23865</v>
      </c>
      <c r="E1254" s="117">
        <v>15183</v>
      </c>
      <c r="F1254" s="122"/>
      <c r="G1254" s="123"/>
      <c r="H1254" s="117">
        <v>16355</v>
      </c>
      <c r="I1254" s="118" t="s">
        <v>306</v>
      </c>
      <c r="J1254" s="117">
        <v>4532</v>
      </c>
      <c r="K1254" s="117">
        <v>560</v>
      </c>
      <c r="L1254" s="117">
        <v>482</v>
      </c>
      <c r="M1254" s="122"/>
      <c r="N1254" s="123"/>
      <c r="O1254" s="117">
        <v>390</v>
      </c>
      <c r="P1254" s="118" t="s">
        <v>306</v>
      </c>
    </row>
    <row r="1255" spans="1:16" s="1" customFormat="1" x14ac:dyDescent="0.25">
      <c r="A1255" s="14"/>
      <c r="B1255" s="116">
        <v>2021</v>
      </c>
      <c r="C1255" s="117">
        <v>58890</v>
      </c>
      <c r="D1255" s="117">
        <v>17091</v>
      </c>
      <c r="E1255" s="117">
        <v>10893</v>
      </c>
      <c r="F1255" s="117">
        <v>6837</v>
      </c>
      <c r="G1255" s="123"/>
      <c r="H1255" s="117">
        <v>12994</v>
      </c>
      <c r="I1255" s="118"/>
      <c r="J1255" s="117">
        <v>4325</v>
      </c>
      <c r="K1255" s="117">
        <v>448</v>
      </c>
      <c r="L1255" s="117">
        <v>391</v>
      </c>
      <c r="M1255" s="117">
        <v>340</v>
      </c>
      <c r="N1255" s="123"/>
      <c r="O1255" s="117">
        <v>346</v>
      </c>
      <c r="P1255" s="118"/>
    </row>
    <row r="1256" spans="1:16" s="1" customFormat="1" x14ac:dyDescent="0.25">
      <c r="A1256" s="14"/>
      <c r="B1256" s="110" t="s">
        <v>333</v>
      </c>
      <c r="C1256" s="110"/>
      <c r="D1256" s="110"/>
      <c r="E1256" s="110"/>
      <c r="F1256" s="110"/>
      <c r="G1256" s="110"/>
      <c r="H1256" s="110"/>
      <c r="I1256" s="110"/>
      <c r="J1256" s="110"/>
      <c r="K1256" s="110"/>
      <c r="L1256" s="110"/>
      <c r="M1256" s="110"/>
      <c r="N1256" s="110"/>
      <c r="O1256" s="110"/>
      <c r="P1256" s="110"/>
    </row>
    <row r="1257" spans="1:16" s="1" customFormat="1" x14ac:dyDescent="0.25">
      <c r="A1257" s="14"/>
      <c r="B1257" s="113">
        <v>2023</v>
      </c>
      <c r="C1257" s="114">
        <v>22445</v>
      </c>
      <c r="D1257" s="114">
        <v>7684</v>
      </c>
      <c r="E1257" s="120"/>
      <c r="F1257" s="121"/>
      <c r="G1257" s="120"/>
      <c r="H1257" s="114">
        <v>5001</v>
      </c>
      <c r="I1257" s="118" t="s">
        <v>307</v>
      </c>
      <c r="J1257" s="114">
        <v>979</v>
      </c>
      <c r="K1257" s="114">
        <v>154</v>
      </c>
      <c r="L1257" s="120"/>
      <c r="M1257" s="121"/>
      <c r="N1257" s="120"/>
      <c r="O1257" s="117" t="s">
        <v>159</v>
      </c>
      <c r="P1257" s="115"/>
    </row>
    <row r="1258" spans="1:16" s="1" customFormat="1" x14ac:dyDescent="0.25">
      <c r="A1258" s="14"/>
      <c r="B1258" s="116">
        <v>2022</v>
      </c>
      <c r="C1258" s="117">
        <v>19602</v>
      </c>
      <c r="D1258" s="117">
        <v>7086</v>
      </c>
      <c r="E1258" s="117">
        <v>4441</v>
      </c>
      <c r="F1258" s="122"/>
      <c r="G1258" s="123"/>
      <c r="H1258" s="117">
        <v>4809</v>
      </c>
      <c r="I1258" s="118" t="s">
        <v>306</v>
      </c>
      <c r="J1258" s="117">
        <v>897</v>
      </c>
      <c r="K1258" s="117">
        <v>124</v>
      </c>
      <c r="L1258" s="117">
        <v>109</v>
      </c>
      <c r="M1258" s="122"/>
      <c r="N1258" s="123"/>
      <c r="O1258" s="117">
        <v>87</v>
      </c>
      <c r="P1258" s="118" t="s">
        <v>306</v>
      </c>
    </row>
    <row r="1259" spans="1:16" s="1" customFormat="1" x14ac:dyDescent="0.25">
      <c r="A1259" s="14"/>
      <c r="B1259" s="116">
        <v>2021</v>
      </c>
      <c r="C1259" s="117">
        <v>16186</v>
      </c>
      <c r="D1259" s="117">
        <v>5034</v>
      </c>
      <c r="E1259" s="117">
        <v>3171</v>
      </c>
      <c r="F1259" s="117">
        <v>2001</v>
      </c>
      <c r="G1259" s="123"/>
      <c r="H1259" s="117">
        <v>3747</v>
      </c>
      <c r="I1259" s="118"/>
      <c r="J1259" s="117">
        <v>852</v>
      </c>
      <c r="K1259" s="117">
        <v>99</v>
      </c>
      <c r="L1259" s="117">
        <v>82</v>
      </c>
      <c r="M1259" s="117">
        <v>69</v>
      </c>
      <c r="N1259" s="123"/>
      <c r="O1259" s="117">
        <v>84</v>
      </c>
      <c r="P1259" s="118"/>
    </row>
    <row r="1260" spans="1:16" s="1" customFormat="1" x14ac:dyDescent="0.25">
      <c r="A1260" s="14"/>
      <c r="B1260" s="110" t="s">
        <v>115</v>
      </c>
      <c r="C1260" s="110"/>
      <c r="D1260" s="110"/>
      <c r="E1260" s="110"/>
      <c r="F1260" s="110"/>
      <c r="G1260" s="110"/>
      <c r="H1260" s="110"/>
      <c r="I1260" s="110"/>
      <c r="J1260" s="110"/>
      <c r="K1260" s="110"/>
      <c r="L1260" s="110"/>
      <c r="M1260" s="110"/>
      <c r="N1260" s="110"/>
      <c r="O1260" s="110"/>
      <c r="P1260" s="110"/>
    </row>
    <row r="1261" spans="1:16" s="1" customFormat="1" x14ac:dyDescent="0.25">
      <c r="A1261" s="14"/>
      <c r="B1261" s="113">
        <v>2023</v>
      </c>
      <c r="C1261" s="114">
        <v>7073</v>
      </c>
      <c r="D1261" s="114">
        <v>1957</v>
      </c>
      <c r="E1261" s="120"/>
      <c r="F1261" s="121"/>
      <c r="G1261" s="120"/>
      <c r="H1261" s="114">
        <v>1513</v>
      </c>
      <c r="I1261" s="118" t="s">
        <v>307</v>
      </c>
      <c r="J1261" s="114">
        <v>472</v>
      </c>
      <c r="K1261" s="114">
        <v>59</v>
      </c>
      <c r="L1261" s="120"/>
      <c r="M1261" s="121"/>
      <c r="N1261" s="120"/>
      <c r="O1261" s="117" t="s">
        <v>159</v>
      </c>
      <c r="P1261" s="115"/>
    </row>
    <row r="1262" spans="1:16" s="1" customFormat="1" x14ac:dyDescent="0.25">
      <c r="A1262" s="14"/>
      <c r="B1262" s="116">
        <v>2022</v>
      </c>
      <c r="C1262" s="117">
        <v>6635</v>
      </c>
      <c r="D1262" s="117">
        <v>1860</v>
      </c>
      <c r="E1262" s="117">
        <v>1169</v>
      </c>
      <c r="F1262" s="122"/>
      <c r="G1262" s="123"/>
      <c r="H1262" s="117">
        <v>1432</v>
      </c>
      <c r="I1262" s="118" t="s">
        <v>306</v>
      </c>
      <c r="J1262" s="117">
        <v>451</v>
      </c>
      <c r="K1262" s="117">
        <v>64</v>
      </c>
      <c r="L1262" s="117">
        <v>54</v>
      </c>
      <c r="M1262" s="122"/>
      <c r="N1262" s="123"/>
      <c r="O1262" s="117">
        <v>43</v>
      </c>
      <c r="P1262" s="118" t="s">
        <v>306</v>
      </c>
    </row>
    <row r="1263" spans="1:16" s="1" customFormat="1" x14ac:dyDescent="0.25">
      <c r="A1263" s="14"/>
      <c r="B1263" s="116">
        <v>2021</v>
      </c>
      <c r="C1263" s="117">
        <v>6065</v>
      </c>
      <c r="D1263" s="117">
        <v>1582</v>
      </c>
      <c r="E1263" s="117">
        <v>1015</v>
      </c>
      <c r="F1263" s="117">
        <v>675</v>
      </c>
      <c r="G1263" s="123"/>
      <c r="H1263" s="117">
        <v>1287</v>
      </c>
      <c r="I1263" s="118"/>
      <c r="J1263" s="117">
        <v>420</v>
      </c>
      <c r="K1263" s="117">
        <v>52</v>
      </c>
      <c r="L1263" s="117">
        <v>47</v>
      </c>
      <c r="M1263" s="117">
        <v>41</v>
      </c>
      <c r="N1263" s="123"/>
      <c r="O1263" s="117">
        <v>34</v>
      </c>
      <c r="P1263" s="118"/>
    </row>
    <row r="1264" spans="1:16" s="1" customFormat="1" x14ac:dyDescent="0.25">
      <c r="A1264" s="14"/>
      <c r="B1264" s="110" t="s">
        <v>116</v>
      </c>
      <c r="C1264" s="110"/>
      <c r="D1264" s="110"/>
      <c r="E1264" s="110"/>
      <c r="F1264" s="110"/>
      <c r="G1264" s="110"/>
      <c r="H1264" s="110"/>
      <c r="I1264" s="110"/>
      <c r="J1264" s="110"/>
      <c r="K1264" s="110"/>
      <c r="L1264" s="110"/>
      <c r="M1264" s="110"/>
      <c r="N1264" s="110"/>
      <c r="O1264" s="110"/>
      <c r="P1264" s="110"/>
    </row>
    <row r="1265" spans="1:16" s="1" customFormat="1" x14ac:dyDescent="0.25">
      <c r="A1265" s="14"/>
      <c r="B1265" s="113">
        <v>2023</v>
      </c>
      <c r="C1265" s="114">
        <v>14020</v>
      </c>
      <c r="D1265" s="114">
        <v>3712</v>
      </c>
      <c r="E1265" s="120"/>
      <c r="F1265" s="121"/>
      <c r="G1265" s="120"/>
      <c r="H1265" s="114">
        <v>2826</v>
      </c>
      <c r="I1265" s="118" t="s">
        <v>307</v>
      </c>
      <c r="J1265" s="114">
        <v>1223</v>
      </c>
      <c r="K1265" s="114">
        <v>138</v>
      </c>
      <c r="L1265" s="120"/>
      <c r="M1265" s="121"/>
      <c r="N1265" s="120"/>
      <c r="O1265" s="117" t="s">
        <v>159</v>
      </c>
      <c r="P1265" s="115"/>
    </row>
    <row r="1266" spans="1:16" s="1" customFormat="1" x14ac:dyDescent="0.25">
      <c r="A1266" s="14"/>
      <c r="B1266" s="116">
        <v>2022</v>
      </c>
      <c r="C1266" s="117">
        <v>12716</v>
      </c>
      <c r="D1266" s="117">
        <v>3587</v>
      </c>
      <c r="E1266" s="117">
        <v>2401</v>
      </c>
      <c r="F1266" s="122"/>
      <c r="G1266" s="123"/>
      <c r="H1266" s="117">
        <v>2373</v>
      </c>
      <c r="I1266" s="118" t="s">
        <v>306</v>
      </c>
      <c r="J1266" s="117">
        <v>1173</v>
      </c>
      <c r="K1266" s="117">
        <v>130</v>
      </c>
      <c r="L1266" s="117">
        <v>113</v>
      </c>
      <c r="M1266" s="122"/>
      <c r="N1266" s="123"/>
      <c r="O1266" s="117">
        <v>98</v>
      </c>
      <c r="P1266" s="118" t="s">
        <v>306</v>
      </c>
    </row>
    <row r="1267" spans="1:16" s="1" customFormat="1" x14ac:dyDescent="0.25">
      <c r="A1267" s="14"/>
      <c r="B1267" s="116">
        <v>2021</v>
      </c>
      <c r="C1267" s="117">
        <v>10947</v>
      </c>
      <c r="D1267" s="117">
        <v>2520</v>
      </c>
      <c r="E1267" s="117">
        <v>1649</v>
      </c>
      <c r="F1267" s="117">
        <v>1135</v>
      </c>
      <c r="G1267" s="123"/>
      <c r="H1267" s="117">
        <v>1855</v>
      </c>
      <c r="I1267" s="118"/>
      <c r="J1267" s="117">
        <v>1104</v>
      </c>
      <c r="K1267" s="117">
        <v>70</v>
      </c>
      <c r="L1267" s="117">
        <v>62</v>
      </c>
      <c r="M1267" s="117">
        <v>53</v>
      </c>
      <c r="N1267" s="123"/>
      <c r="O1267" s="117">
        <v>60</v>
      </c>
      <c r="P1267" s="118"/>
    </row>
    <row r="1268" spans="1:16" s="1" customFormat="1" x14ac:dyDescent="0.25">
      <c r="A1268" s="14"/>
      <c r="B1268" s="110" t="s">
        <v>405</v>
      </c>
      <c r="C1268" s="110"/>
      <c r="D1268" s="110"/>
      <c r="E1268" s="110"/>
      <c r="F1268" s="110"/>
      <c r="G1268" s="110"/>
      <c r="H1268" s="110"/>
      <c r="I1268" s="110"/>
      <c r="J1268" s="110"/>
      <c r="K1268" s="110"/>
      <c r="L1268" s="110"/>
      <c r="M1268" s="110"/>
      <c r="N1268" s="110"/>
      <c r="O1268" s="110"/>
      <c r="P1268" s="110"/>
    </row>
    <row r="1269" spans="1:16" s="1" customFormat="1" x14ac:dyDescent="0.25">
      <c r="A1269" s="14"/>
      <c r="B1269" s="113">
        <v>2023</v>
      </c>
      <c r="C1269" s="114">
        <v>4343</v>
      </c>
      <c r="D1269" s="114">
        <v>1142</v>
      </c>
      <c r="E1269" s="120"/>
      <c r="F1269" s="121"/>
      <c r="G1269" s="120"/>
      <c r="H1269" s="114">
        <v>882</v>
      </c>
      <c r="I1269" s="118" t="s">
        <v>307</v>
      </c>
      <c r="J1269" s="114">
        <v>271</v>
      </c>
      <c r="K1269" s="114">
        <v>18</v>
      </c>
      <c r="L1269" s="120"/>
      <c r="M1269" s="121"/>
      <c r="N1269" s="120"/>
      <c r="O1269" s="117" t="s">
        <v>159</v>
      </c>
      <c r="P1269" s="115"/>
    </row>
    <row r="1270" spans="1:16" s="1" customFormat="1" x14ac:dyDescent="0.25">
      <c r="A1270" s="14"/>
      <c r="B1270" s="116">
        <v>2022</v>
      </c>
      <c r="C1270" s="117">
        <v>4020</v>
      </c>
      <c r="D1270" s="117">
        <v>1091</v>
      </c>
      <c r="E1270" s="117">
        <v>714</v>
      </c>
      <c r="F1270" s="122"/>
      <c r="G1270" s="123"/>
      <c r="H1270" s="117">
        <v>795</v>
      </c>
      <c r="I1270" s="118" t="s">
        <v>306</v>
      </c>
      <c r="J1270" s="117">
        <v>260</v>
      </c>
      <c r="K1270" s="117">
        <v>21</v>
      </c>
      <c r="L1270" s="117">
        <v>20</v>
      </c>
      <c r="M1270" s="122"/>
      <c r="N1270" s="123"/>
      <c r="O1270" s="117">
        <v>19</v>
      </c>
      <c r="P1270" s="118" t="s">
        <v>306</v>
      </c>
    </row>
    <row r="1271" spans="1:16" s="1" customFormat="1" x14ac:dyDescent="0.25">
      <c r="A1271" s="14"/>
      <c r="B1271" s="116">
        <v>2021</v>
      </c>
      <c r="C1271" s="117">
        <v>3726</v>
      </c>
      <c r="D1271" s="117">
        <v>841</v>
      </c>
      <c r="E1271" s="117">
        <v>536</v>
      </c>
      <c r="F1271" s="117">
        <v>357</v>
      </c>
      <c r="G1271" s="123"/>
      <c r="H1271" s="117">
        <v>787</v>
      </c>
      <c r="I1271" s="118"/>
      <c r="J1271" s="117">
        <v>257</v>
      </c>
      <c r="K1271" s="117">
        <v>21</v>
      </c>
      <c r="L1271" s="117">
        <v>19</v>
      </c>
      <c r="M1271" s="117">
        <v>17</v>
      </c>
      <c r="N1271" s="123"/>
      <c r="O1271" s="117">
        <v>16</v>
      </c>
      <c r="P1271" s="118"/>
    </row>
    <row r="1272" spans="1:16" s="1" customFormat="1" x14ac:dyDescent="0.25">
      <c r="A1272" s="14"/>
      <c r="B1272" s="110" t="s">
        <v>423</v>
      </c>
      <c r="C1272" s="110"/>
      <c r="D1272" s="110"/>
      <c r="E1272" s="110"/>
      <c r="F1272" s="110"/>
      <c r="G1272" s="110"/>
      <c r="H1272" s="110"/>
      <c r="I1272" s="110"/>
      <c r="J1272" s="110"/>
      <c r="K1272" s="110"/>
      <c r="L1272" s="110"/>
      <c r="M1272" s="110"/>
      <c r="N1272" s="110"/>
      <c r="O1272" s="110"/>
      <c r="P1272" s="110"/>
    </row>
    <row r="1273" spans="1:16" s="1" customFormat="1" x14ac:dyDescent="0.25">
      <c r="A1273" s="14"/>
      <c r="B1273" s="113">
        <v>2023</v>
      </c>
      <c r="C1273" s="114">
        <v>5017</v>
      </c>
      <c r="D1273" s="114">
        <v>1317</v>
      </c>
      <c r="E1273" s="120"/>
      <c r="F1273" s="121"/>
      <c r="G1273" s="120"/>
      <c r="H1273" s="114">
        <v>1032</v>
      </c>
      <c r="I1273" s="118" t="s">
        <v>307</v>
      </c>
      <c r="J1273" s="114">
        <v>456</v>
      </c>
      <c r="K1273" s="114">
        <v>84</v>
      </c>
      <c r="L1273" s="120"/>
      <c r="M1273" s="121"/>
      <c r="N1273" s="120"/>
      <c r="O1273" s="117" t="s">
        <v>159</v>
      </c>
      <c r="P1273" s="115"/>
    </row>
    <row r="1274" spans="1:16" s="1" customFormat="1" x14ac:dyDescent="0.25">
      <c r="A1274" s="14"/>
      <c r="B1274" s="116">
        <v>2022</v>
      </c>
      <c r="C1274" s="117">
        <v>4775</v>
      </c>
      <c r="D1274" s="117">
        <v>1318</v>
      </c>
      <c r="E1274" s="117">
        <v>837</v>
      </c>
      <c r="F1274" s="122"/>
      <c r="G1274" s="123"/>
      <c r="H1274" s="117">
        <v>981</v>
      </c>
      <c r="I1274" s="118" t="s">
        <v>306</v>
      </c>
      <c r="J1274" s="117">
        <v>384</v>
      </c>
      <c r="K1274" s="117">
        <v>58</v>
      </c>
      <c r="L1274" s="117">
        <v>54</v>
      </c>
      <c r="M1274" s="122"/>
      <c r="N1274" s="123"/>
      <c r="O1274" s="117">
        <v>27</v>
      </c>
      <c r="P1274" s="118" t="s">
        <v>306</v>
      </c>
    </row>
    <row r="1275" spans="1:16" s="1" customFormat="1" x14ac:dyDescent="0.25">
      <c r="A1275" s="14"/>
      <c r="B1275" s="116">
        <v>2021</v>
      </c>
      <c r="C1275" s="117">
        <v>4384</v>
      </c>
      <c r="D1275" s="117">
        <v>1161</v>
      </c>
      <c r="E1275" s="117">
        <v>716</v>
      </c>
      <c r="F1275" s="117">
        <v>467</v>
      </c>
      <c r="G1275" s="123"/>
      <c r="H1275" s="117">
        <v>986</v>
      </c>
      <c r="I1275" s="118"/>
      <c r="J1275" s="117">
        <v>345</v>
      </c>
      <c r="K1275" s="117">
        <v>45</v>
      </c>
      <c r="L1275" s="117">
        <v>37</v>
      </c>
      <c r="M1275" s="117">
        <v>25</v>
      </c>
      <c r="N1275" s="123"/>
      <c r="O1275" s="117">
        <v>23</v>
      </c>
      <c r="P1275" s="118"/>
    </row>
    <row r="1276" spans="1:16" s="1" customFormat="1" x14ac:dyDescent="0.25">
      <c r="A1276" s="14"/>
      <c r="B1276" s="151" t="s">
        <v>117</v>
      </c>
      <c r="C1276" s="109"/>
      <c r="D1276" s="109"/>
      <c r="E1276" s="109"/>
      <c r="F1276" s="109"/>
      <c r="G1276" s="109"/>
      <c r="H1276" s="109"/>
      <c r="I1276" s="109"/>
      <c r="J1276" s="109"/>
      <c r="K1276" s="109"/>
      <c r="L1276" s="109"/>
      <c r="M1276" s="109"/>
      <c r="N1276" s="109"/>
      <c r="O1276" s="109"/>
      <c r="P1276" s="109"/>
    </row>
    <row r="1277" spans="1:16" s="1" customFormat="1" x14ac:dyDescent="0.25">
      <c r="A1277" s="14"/>
      <c r="B1277" s="110" t="s">
        <v>213</v>
      </c>
      <c r="C1277" s="110"/>
      <c r="D1277" s="110"/>
      <c r="E1277" s="110"/>
      <c r="F1277" s="110"/>
      <c r="G1277" s="110"/>
      <c r="H1277" s="110"/>
      <c r="I1277" s="110"/>
      <c r="J1277" s="110"/>
      <c r="K1277" s="110"/>
      <c r="L1277" s="110"/>
      <c r="M1277" s="110"/>
      <c r="N1277" s="110"/>
      <c r="O1277" s="110"/>
      <c r="P1277" s="110"/>
    </row>
    <row r="1278" spans="1:16" s="1" customFormat="1" x14ac:dyDescent="0.25">
      <c r="A1278" s="14"/>
      <c r="B1278" s="113">
        <v>2023</v>
      </c>
      <c r="C1278" s="114">
        <v>66065</v>
      </c>
      <c r="D1278" s="114">
        <v>11232</v>
      </c>
      <c r="E1278" s="120"/>
      <c r="F1278" s="121"/>
      <c r="G1278" s="120"/>
      <c r="H1278" s="114">
        <v>8938</v>
      </c>
      <c r="I1278" s="118" t="s">
        <v>307</v>
      </c>
      <c r="J1278" s="114">
        <v>5636</v>
      </c>
      <c r="K1278" s="114">
        <v>464</v>
      </c>
      <c r="L1278" s="120"/>
      <c r="M1278" s="121"/>
      <c r="N1278" s="120"/>
      <c r="O1278" s="117" t="s">
        <v>159</v>
      </c>
      <c r="P1278" s="115"/>
    </row>
    <row r="1279" spans="1:16" s="1" customFormat="1" x14ac:dyDescent="0.25">
      <c r="A1279" s="14"/>
      <c r="B1279" s="116">
        <v>2022</v>
      </c>
      <c r="C1279" s="117">
        <v>63563</v>
      </c>
      <c r="D1279" s="117">
        <v>11679</v>
      </c>
      <c r="E1279" s="117">
        <v>8772</v>
      </c>
      <c r="F1279" s="122"/>
      <c r="G1279" s="123"/>
      <c r="H1279" s="117">
        <v>8705</v>
      </c>
      <c r="I1279" s="118" t="s">
        <v>306</v>
      </c>
      <c r="J1279" s="117">
        <v>5481</v>
      </c>
      <c r="K1279" s="117">
        <v>444</v>
      </c>
      <c r="L1279" s="117">
        <v>386</v>
      </c>
      <c r="M1279" s="122"/>
      <c r="N1279" s="123"/>
      <c r="O1279" s="117">
        <v>410</v>
      </c>
      <c r="P1279" s="118" t="s">
        <v>306</v>
      </c>
    </row>
    <row r="1280" spans="1:16" s="1" customFormat="1" x14ac:dyDescent="0.25">
      <c r="A1280" s="14"/>
      <c r="B1280" s="116">
        <v>2021</v>
      </c>
      <c r="C1280" s="117">
        <v>58588</v>
      </c>
      <c r="D1280" s="117">
        <v>9591</v>
      </c>
      <c r="E1280" s="117">
        <v>7367</v>
      </c>
      <c r="F1280" s="117">
        <v>5365</v>
      </c>
      <c r="G1280" s="123"/>
      <c r="H1280" s="117">
        <v>7340</v>
      </c>
      <c r="I1280" s="118"/>
      <c r="J1280" s="117">
        <v>5360</v>
      </c>
      <c r="K1280" s="117">
        <v>406</v>
      </c>
      <c r="L1280" s="117">
        <v>376</v>
      </c>
      <c r="M1280" s="117">
        <v>323</v>
      </c>
      <c r="N1280" s="123"/>
      <c r="O1280" s="117">
        <v>318</v>
      </c>
      <c r="P1280" s="118"/>
    </row>
    <row r="1281" spans="1:16" s="1" customFormat="1" x14ac:dyDescent="0.25">
      <c r="A1281" s="14"/>
      <c r="B1281" s="116">
        <v>2020</v>
      </c>
      <c r="C1281" s="117">
        <v>57503</v>
      </c>
      <c r="D1281" s="117">
        <v>8178</v>
      </c>
      <c r="E1281" s="117">
        <v>6026</v>
      </c>
      <c r="F1281" s="117">
        <v>4509</v>
      </c>
      <c r="G1281" s="123"/>
      <c r="H1281" s="117">
        <v>8470</v>
      </c>
      <c r="I1281" s="118"/>
      <c r="J1281" s="117">
        <v>5643</v>
      </c>
      <c r="K1281" s="117">
        <v>442</v>
      </c>
      <c r="L1281" s="117">
        <v>353</v>
      </c>
      <c r="M1281" s="117">
        <v>307</v>
      </c>
      <c r="N1281" s="123"/>
      <c r="O1281" s="117">
        <v>638</v>
      </c>
      <c r="P1281" s="118"/>
    </row>
    <row r="1282" spans="1:16" s="1" customFormat="1" x14ac:dyDescent="0.25">
      <c r="A1282" s="14"/>
      <c r="B1282" s="116">
        <v>2019</v>
      </c>
      <c r="C1282" s="117">
        <v>58407</v>
      </c>
      <c r="D1282" s="117">
        <v>9675</v>
      </c>
      <c r="E1282" s="119">
        <v>7011</v>
      </c>
      <c r="F1282" s="117">
        <v>5086</v>
      </c>
      <c r="G1282" s="123"/>
      <c r="H1282" s="117">
        <v>8852</v>
      </c>
      <c r="I1282" s="118"/>
      <c r="J1282" s="117">
        <v>5531</v>
      </c>
      <c r="K1282" s="117">
        <v>619</v>
      </c>
      <c r="L1282" s="117">
        <v>550</v>
      </c>
      <c r="M1282" s="117">
        <v>442</v>
      </c>
      <c r="N1282" s="123"/>
      <c r="O1282" s="117">
        <v>453</v>
      </c>
      <c r="P1282" s="118"/>
    </row>
    <row r="1283" spans="1:16" s="1" customFormat="1" x14ac:dyDescent="0.25">
      <c r="A1283" s="14"/>
      <c r="B1283" s="116">
        <v>2018</v>
      </c>
      <c r="C1283" s="117">
        <v>57895</v>
      </c>
      <c r="D1283" s="117">
        <v>10367</v>
      </c>
      <c r="E1283" s="117">
        <v>7437</v>
      </c>
      <c r="F1283" s="119">
        <v>5341</v>
      </c>
      <c r="G1283" s="117">
        <v>3089</v>
      </c>
      <c r="H1283" s="117">
        <v>9406</v>
      </c>
      <c r="I1283" s="118"/>
      <c r="J1283" s="117">
        <v>5352</v>
      </c>
      <c r="K1283" s="117">
        <v>534</v>
      </c>
      <c r="L1283" s="117">
        <v>459</v>
      </c>
      <c r="M1283" s="119">
        <v>399</v>
      </c>
      <c r="N1283" s="117">
        <v>255</v>
      </c>
      <c r="O1283" s="117">
        <v>463</v>
      </c>
      <c r="P1283" s="118"/>
    </row>
    <row r="1284" spans="1:16" s="1" customFormat="1" x14ac:dyDescent="0.25">
      <c r="A1284" s="14"/>
      <c r="B1284" s="116">
        <v>2017</v>
      </c>
      <c r="C1284" s="117">
        <v>56577</v>
      </c>
      <c r="D1284" s="117">
        <v>9955</v>
      </c>
      <c r="E1284" s="117">
        <v>6964</v>
      </c>
      <c r="F1284" s="119">
        <v>5023</v>
      </c>
      <c r="G1284" s="117">
        <v>2760</v>
      </c>
      <c r="H1284" s="117">
        <v>8482</v>
      </c>
      <c r="I1284" s="118"/>
      <c r="J1284" s="117">
        <v>5317</v>
      </c>
      <c r="K1284" s="117">
        <v>540</v>
      </c>
      <c r="L1284" s="117">
        <v>475</v>
      </c>
      <c r="M1284" s="119">
        <v>397</v>
      </c>
      <c r="N1284" s="117">
        <v>234</v>
      </c>
      <c r="O1284" s="117">
        <v>464</v>
      </c>
      <c r="P1284" s="118"/>
    </row>
    <row r="1285" spans="1:16" s="1" customFormat="1" x14ac:dyDescent="0.25">
      <c r="A1285" s="14"/>
      <c r="B1285" s="116">
        <v>2016</v>
      </c>
      <c r="C1285" s="117">
        <v>54647</v>
      </c>
      <c r="D1285" s="117">
        <v>9059</v>
      </c>
      <c r="E1285" s="117">
        <v>6505</v>
      </c>
      <c r="F1285" s="119">
        <v>4576</v>
      </c>
      <c r="G1285" s="117">
        <v>2489</v>
      </c>
      <c r="H1285" s="117">
        <v>8207</v>
      </c>
      <c r="I1285" s="118"/>
      <c r="J1285" s="117">
        <v>5268</v>
      </c>
      <c r="K1285" s="117">
        <v>564</v>
      </c>
      <c r="L1285" s="117">
        <v>498</v>
      </c>
      <c r="M1285" s="119">
        <v>417</v>
      </c>
      <c r="N1285" s="117">
        <v>269</v>
      </c>
      <c r="O1285" s="117">
        <v>490</v>
      </c>
      <c r="P1285" s="118"/>
    </row>
    <row r="1286" spans="1:16" s="1" customFormat="1" x14ac:dyDescent="0.25">
      <c r="A1286" s="14"/>
      <c r="B1286" s="116">
        <v>2015</v>
      </c>
      <c r="C1286" s="117">
        <v>54626</v>
      </c>
      <c r="D1286" s="117">
        <v>9512</v>
      </c>
      <c r="E1286" s="117">
        <v>6685</v>
      </c>
      <c r="F1286" s="117">
        <v>4955</v>
      </c>
      <c r="G1286" s="117">
        <v>2691</v>
      </c>
      <c r="H1286" s="117">
        <v>9114</v>
      </c>
      <c r="I1286" s="118"/>
      <c r="J1286" s="117">
        <v>5258</v>
      </c>
      <c r="K1286" s="117">
        <v>681</v>
      </c>
      <c r="L1286" s="117">
        <v>597</v>
      </c>
      <c r="M1286" s="119">
        <v>492</v>
      </c>
      <c r="N1286" s="117">
        <v>307</v>
      </c>
      <c r="O1286" s="117">
        <v>521</v>
      </c>
      <c r="P1286" s="118"/>
    </row>
    <row r="1287" spans="1:16" s="1" customFormat="1" x14ac:dyDescent="0.25">
      <c r="A1287" s="14"/>
      <c r="B1287" s="116">
        <v>2014</v>
      </c>
      <c r="C1287" s="117">
        <v>55324</v>
      </c>
      <c r="D1287" s="117">
        <v>9544</v>
      </c>
      <c r="E1287" s="117">
        <v>6432</v>
      </c>
      <c r="F1287" s="117">
        <v>4536</v>
      </c>
      <c r="G1287" s="117">
        <v>2405</v>
      </c>
      <c r="H1287" s="117">
        <v>10273</v>
      </c>
      <c r="I1287" s="118"/>
      <c r="J1287" s="117">
        <v>5081</v>
      </c>
      <c r="K1287" s="117">
        <v>667</v>
      </c>
      <c r="L1287" s="117">
        <v>587</v>
      </c>
      <c r="M1287" s="119">
        <v>482</v>
      </c>
      <c r="N1287" s="117">
        <v>301</v>
      </c>
      <c r="O1287" s="117">
        <v>512</v>
      </c>
      <c r="P1287" s="118"/>
    </row>
    <row r="1288" spans="1:16" s="1" customFormat="1" x14ac:dyDescent="0.25">
      <c r="A1288" s="28"/>
      <c r="B1288" s="116">
        <v>2013</v>
      </c>
      <c r="C1288" s="117">
        <v>55354</v>
      </c>
      <c r="D1288" s="117">
        <v>9280</v>
      </c>
      <c r="E1288" s="117">
        <v>6396</v>
      </c>
      <c r="F1288" s="117">
        <v>4427</v>
      </c>
      <c r="G1288" s="117">
        <v>2240</v>
      </c>
      <c r="H1288" s="117">
        <v>10431</v>
      </c>
      <c r="I1288" s="118"/>
      <c r="J1288" s="117">
        <v>4734</v>
      </c>
      <c r="K1288" s="117">
        <v>611</v>
      </c>
      <c r="L1288" s="117">
        <v>557</v>
      </c>
      <c r="M1288" s="117">
        <v>465</v>
      </c>
      <c r="N1288" s="117">
        <v>286</v>
      </c>
      <c r="O1288" s="117">
        <v>400</v>
      </c>
      <c r="P1288" s="118"/>
    </row>
    <row r="1289" spans="1:16" s="1" customFormat="1" x14ac:dyDescent="0.25">
      <c r="A1289" s="14"/>
      <c r="B1289" s="116">
        <v>2012</v>
      </c>
      <c r="C1289" s="117">
        <v>56802</v>
      </c>
      <c r="D1289" s="117">
        <v>8047</v>
      </c>
      <c r="E1289" s="117">
        <v>5462</v>
      </c>
      <c r="F1289" s="117">
        <v>3729</v>
      </c>
      <c r="G1289" s="117">
        <v>1859</v>
      </c>
      <c r="H1289" s="117">
        <v>11053</v>
      </c>
      <c r="I1289" s="118"/>
      <c r="J1289" s="117">
        <v>4670</v>
      </c>
      <c r="K1289" s="117">
        <v>447</v>
      </c>
      <c r="L1289" s="117">
        <v>394</v>
      </c>
      <c r="M1289" s="117">
        <v>321</v>
      </c>
      <c r="N1289" s="117">
        <v>209</v>
      </c>
      <c r="O1289" s="117">
        <v>547</v>
      </c>
      <c r="P1289" s="118"/>
    </row>
    <row r="1290" spans="1:16" s="1" customFormat="1" x14ac:dyDescent="0.25">
      <c r="A1290" s="14"/>
      <c r="B1290" s="116">
        <v>2011</v>
      </c>
      <c r="C1290" s="117">
        <v>61683</v>
      </c>
      <c r="D1290" s="117">
        <v>9501</v>
      </c>
      <c r="E1290" s="117">
        <v>6317</v>
      </c>
      <c r="F1290" s="117">
        <v>4103</v>
      </c>
      <c r="G1290" s="117">
        <v>1903</v>
      </c>
      <c r="H1290" s="117">
        <v>12725</v>
      </c>
      <c r="I1290" s="118"/>
      <c r="J1290" s="117">
        <v>4747</v>
      </c>
      <c r="K1290" s="117">
        <v>471</v>
      </c>
      <c r="L1290" s="117">
        <v>416</v>
      </c>
      <c r="M1290" s="117">
        <v>335</v>
      </c>
      <c r="N1290" s="117">
        <v>199</v>
      </c>
      <c r="O1290" s="117">
        <v>513</v>
      </c>
      <c r="P1290" s="118"/>
    </row>
    <row r="1291" spans="1:16" s="1" customFormat="1" x14ac:dyDescent="0.25">
      <c r="A1291" s="14"/>
      <c r="B1291" s="116">
        <v>2010</v>
      </c>
      <c r="C1291" s="117">
        <v>65325</v>
      </c>
      <c r="D1291" s="117">
        <v>11300</v>
      </c>
      <c r="E1291" s="117">
        <v>7903</v>
      </c>
      <c r="F1291" s="117">
        <v>5004</v>
      </c>
      <c r="G1291" s="117">
        <v>2151</v>
      </c>
      <c r="H1291" s="117">
        <v>13121</v>
      </c>
      <c r="I1291" s="118"/>
      <c r="J1291" s="117">
        <v>4811</v>
      </c>
      <c r="K1291" s="117">
        <v>501</v>
      </c>
      <c r="L1291" s="117">
        <v>437</v>
      </c>
      <c r="M1291" s="117">
        <v>357</v>
      </c>
      <c r="N1291" s="117">
        <v>200</v>
      </c>
      <c r="O1291" s="117">
        <v>521</v>
      </c>
      <c r="P1291" s="118"/>
    </row>
    <row r="1292" spans="1:16" s="1" customFormat="1" x14ac:dyDescent="0.25">
      <c r="A1292" s="14"/>
      <c r="B1292" s="116">
        <v>2009</v>
      </c>
      <c r="C1292" s="117">
        <v>66673</v>
      </c>
      <c r="D1292" s="117">
        <v>13015</v>
      </c>
      <c r="E1292" s="117">
        <v>9468</v>
      </c>
      <c r="F1292" s="117">
        <v>6318</v>
      </c>
      <c r="G1292" s="117">
        <v>2576</v>
      </c>
      <c r="H1292" s="117">
        <v>12452</v>
      </c>
      <c r="I1292" s="118"/>
      <c r="J1292" s="117">
        <v>4715</v>
      </c>
      <c r="K1292" s="117">
        <v>478</v>
      </c>
      <c r="L1292" s="117">
        <v>408</v>
      </c>
      <c r="M1292" s="117">
        <v>322</v>
      </c>
      <c r="N1292" s="117">
        <v>185</v>
      </c>
      <c r="O1292" s="117">
        <v>449</v>
      </c>
      <c r="P1292" s="118"/>
    </row>
    <row r="1293" spans="1:16" s="1" customFormat="1" x14ac:dyDescent="0.25">
      <c r="A1293" s="14"/>
      <c r="B1293" s="116">
        <v>2008</v>
      </c>
      <c r="C1293" s="117">
        <v>63924</v>
      </c>
      <c r="D1293" s="117">
        <v>12020</v>
      </c>
      <c r="E1293" s="117">
        <v>9287</v>
      </c>
      <c r="F1293" s="117">
        <v>6405</v>
      </c>
      <c r="G1293" s="117">
        <v>2750</v>
      </c>
      <c r="H1293" s="117">
        <v>10966</v>
      </c>
      <c r="I1293" s="118"/>
      <c r="J1293" s="117">
        <v>4602</v>
      </c>
      <c r="K1293" s="117">
        <v>563</v>
      </c>
      <c r="L1293" s="117">
        <v>485</v>
      </c>
      <c r="M1293" s="117">
        <v>419</v>
      </c>
      <c r="N1293" s="117">
        <v>244</v>
      </c>
      <c r="O1293" s="117">
        <v>365</v>
      </c>
      <c r="P1293" s="118"/>
    </row>
    <row r="1294" spans="1:16" s="1" customFormat="1" x14ac:dyDescent="0.25">
      <c r="A1294" s="14"/>
      <c r="B1294" s="151" t="s">
        <v>3</v>
      </c>
      <c r="C1294" s="109"/>
      <c r="D1294" s="109"/>
      <c r="E1294" s="109"/>
      <c r="F1294" s="109"/>
      <c r="G1294" s="109"/>
      <c r="H1294" s="109"/>
      <c r="I1294" s="109"/>
      <c r="J1294" s="109"/>
      <c r="K1294" s="109"/>
      <c r="L1294" s="109"/>
      <c r="M1294" s="109"/>
      <c r="N1294" s="109"/>
      <c r="O1294" s="109"/>
      <c r="P1294" s="109"/>
    </row>
    <row r="1295" spans="1:16" s="1" customFormat="1" x14ac:dyDescent="0.25">
      <c r="A1295" s="14"/>
      <c r="B1295" s="110" t="s">
        <v>118</v>
      </c>
      <c r="C1295" s="110"/>
      <c r="D1295" s="110"/>
      <c r="E1295" s="110"/>
      <c r="F1295" s="110"/>
      <c r="G1295" s="110"/>
      <c r="H1295" s="110"/>
      <c r="I1295" s="110"/>
      <c r="J1295" s="110"/>
      <c r="K1295" s="110"/>
      <c r="L1295" s="110"/>
      <c r="M1295" s="110"/>
      <c r="N1295" s="110"/>
      <c r="O1295" s="110"/>
      <c r="P1295" s="110"/>
    </row>
    <row r="1296" spans="1:16" s="1" customFormat="1" x14ac:dyDescent="0.25">
      <c r="A1296" s="14"/>
      <c r="B1296" s="113">
        <v>2023</v>
      </c>
      <c r="C1296" s="114">
        <v>59744</v>
      </c>
      <c r="D1296" s="114">
        <v>10745</v>
      </c>
      <c r="E1296" s="120"/>
      <c r="F1296" s="121"/>
      <c r="G1296" s="120"/>
      <c r="H1296" s="114">
        <v>8723</v>
      </c>
      <c r="I1296" s="118" t="s">
        <v>307</v>
      </c>
      <c r="J1296" s="114">
        <v>467</v>
      </c>
      <c r="K1296" s="114">
        <v>64</v>
      </c>
      <c r="L1296" s="120"/>
      <c r="M1296" s="121"/>
      <c r="N1296" s="120"/>
      <c r="O1296" s="117" t="s">
        <v>159</v>
      </c>
      <c r="P1296" s="115"/>
    </row>
    <row r="1297" spans="1:16" s="1" customFormat="1" x14ac:dyDescent="0.25">
      <c r="A1297" s="14"/>
      <c r="B1297" s="116">
        <v>2022</v>
      </c>
      <c r="C1297" s="117">
        <v>57482</v>
      </c>
      <c r="D1297" s="117">
        <v>11257</v>
      </c>
      <c r="E1297" s="117">
        <v>8387</v>
      </c>
      <c r="F1297" s="122"/>
      <c r="G1297" s="123"/>
      <c r="H1297" s="117">
        <v>8369</v>
      </c>
      <c r="I1297" s="118" t="s">
        <v>306</v>
      </c>
      <c r="J1297" s="117">
        <v>468</v>
      </c>
      <c r="K1297" s="117">
        <v>54</v>
      </c>
      <c r="L1297" s="117">
        <v>44</v>
      </c>
      <c r="M1297" s="122"/>
      <c r="N1297" s="123"/>
      <c r="O1297" s="117">
        <v>87</v>
      </c>
      <c r="P1297" s="118" t="s">
        <v>306</v>
      </c>
    </row>
    <row r="1298" spans="1:16" s="1" customFormat="1" x14ac:dyDescent="0.25">
      <c r="A1298" s="14"/>
      <c r="B1298" s="116">
        <v>2021</v>
      </c>
      <c r="C1298" s="117">
        <v>52573</v>
      </c>
      <c r="D1298" s="117">
        <v>9136</v>
      </c>
      <c r="E1298" s="117">
        <v>6951</v>
      </c>
      <c r="F1298" s="117">
        <v>4992</v>
      </c>
      <c r="G1298" s="123"/>
      <c r="H1298" s="117">
        <v>7024</v>
      </c>
      <c r="I1298" s="118"/>
      <c r="J1298" s="117">
        <v>472</v>
      </c>
      <c r="K1298" s="117">
        <v>44</v>
      </c>
      <c r="L1298" s="117">
        <v>35</v>
      </c>
      <c r="M1298" s="117">
        <v>24</v>
      </c>
      <c r="N1298" s="123"/>
      <c r="O1298" s="117">
        <v>63</v>
      </c>
      <c r="P1298" s="118"/>
    </row>
    <row r="1299" spans="1:16" s="1" customFormat="1" x14ac:dyDescent="0.25">
      <c r="A1299" s="14"/>
      <c r="B1299" s="116">
        <v>2020</v>
      </c>
      <c r="C1299" s="117">
        <v>51589</v>
      </c>
      <c r="D1299" s="117">
        <v>7762</v>
      </c>
      <c r="E1299" s="117">
        <v>5643</v>
      </c>
      <c r="F1299" s="117">
        <v>4157</v>
      </c>
      <c r="G1299" s="123"/>
      <c r="H1299" s="117">
        <v>8144</v>
      </c>
      <c r="I1299" s="118"/>
      <c r="J1299" s="117">
        <v>761</v>
      </c>
      <c r="K1299" s="117">
        <v>86</v>
      </c>
      <c r="L1299" s="117">
        <v>35</v>
      </c>
      <c r="M1299" s="117">
        <v>28</v>
      </c>
      <c r="N1299" s="123"/>
      <c r="O1299" s="117">
        <v>309</v>
      </c>
      <c r="P1299" s="118"/>
    </row>
    <row r="1300" spans="1:16" s="1" customFormat="1" x14ac:dyDescent="0.25">
      <c r="A1300" s="14"/>
      <c r="B1300" s="116">
        <v>2019</v>
      </c>
      <c r="C1300" s="117">
        <v>52701</v>
      </c>
      <c r="D1300" s="117">
        <v>9106</v>
      </c>
      <c r="E1300" s="119">
        <v>6488</v>
      </c>
      <c r="F1300" s="117">
        <v>4609</v>
      </c>
      <c r="G1300" s="123"/>
      <c r="H1300" s="117">
        <v>8495</v>
      </c>
      <c r="I1300" s="118"/>
      <c r="J1300" s="117">
        <v>818</v>
      </c>
      <c r="K1300" s="117">
        <v>126</v>
      </c>
      <c r="L1300" s="117">
        <v>103</v>
      </c>
      <c r="M1300" s="117">
        <v>55</v>
      </c>
      <c r="N1300" s="123"/>
      <c r="O1300" s="117">
        <v>127</v>
      </c>
      <c r="P1300" s="118"/>
    </row>
    <row r="1301" spans="1:16" s="1" customFormat="1" x14ac:dyDescent="0.25">
      <c r="A1301" s="14"/>
      <c r="B1301" s="116">
        <v>2018</v>
      </c>
      <c r="C1301" s="117">
        <v>52395</v>
      </c>
      <c r="D1301" s="117">
        <v>9867</v>
      </c>
      <c r="E1301" s="117">
        <v>6971</v>
      </c>
      <c r="F1301" s="119">
        <v>4926</v>
      </c>
      <c r="G1301" s="117">
        <v>2782</v>
      </c>
      <c r="H1301" s="117">
        <v>9029</v>
      </c>
      <c r="I1301" s="118"/>
      <c r="J1301" s="117">
        <v>820</v>
      </c>
      <c r="K1301" s="117">
        <v>133</v>
      </c>
      <c r="L1301" s="117">
        <v>98</v>
      </c>
      <c r="M1301" s="119">
        <v>77</v>
      </c>
      <c r="N1301" s="117">
        <v>27</v>
      </c>
      <c r="O1301" s="117">
        <v>132</v>
      </c>
      <c r="P1301" s="118"/>
    </row>
    <row r="1302" spans="1:16" s="1" customFormat="1" x14ac:dyDescent="0.25">
      <c r="A1302" s="14"/>
      <c r="B1302" s="116">
        <v>2017</v>
      </c>
      <c r="C1302" s="117">
        <v>51204</v>
      </c>
      <c r="D1302" s="117">
        <v>9521</v>
      </c>
      <c r="E1302" s="117">
        <v>6568</v>
      </c>
      <c r="F1302" s="119">
        <v>4671</v>
      </c>
      <c r="G1302" s="117">
        <v>2507</v>
      </c>
      <c r="H1302" s="117">
        <v>8125</v>
      </c>
      <c r="I1302" s="118"/>
      <c r="J1302" s="117">
        <v>816</v>
      </c>
      <c r="K1302" s="117">
        <v>147</v>
      </c>
      <c r="L1302" s="117">
        <v>115</v>
      </c>
      <c r="M1302" s="119">
        <v>95</v>
      </c>
      <c r="N1302" s="117">
        <v>37</v>
      </c>
      <c r="O1302" s="117">
        <v>122</v>
      </c>
      <c r="P1302" s="118"/>
    </row>
    <row r="1303" spans="1:16" s="1" customFormat="1" x14ac:dyDescent="0.25">
      <c r="A1303" s="14"/>
      <c r="B1303" s="116">
        <v>2016</v>
      </c>
      <c r="C1303" s="117">
        <v>49265</v>
      </c>
      <c r="D1303" s="117">
        <v>8595</v>
      </c>
      <c r="E1303" s="117">
        <v>6087</v>
      </c>
      <c r="F1303" s="119">
        <v>4204</v>
      </c>
      <c r="G1303" s="117">
        <v>2219</v>
      </c>
      <c r="H1303" s="117">
        <v>7784</v>
      </c>
      <c r="I1303" s="118"/>
      <c r="J1303" s="117">
        <v>796</v>
      </c>
      <c r="K1303" s="117">
        <v>168</v>
      </c>
      <c r="L1303" s="117">
        <v>134</v>
      </c>
      <c r="M1303" s="119">
        <v>102</v>
      </c>
      <c r="N1303" s="117">
        <v>39</v>
      </c>
      <c r="O1303" s="117">
        <v>126</v>
      </c>
      <c r="P1303" s="118"/>
    </row>
    <row r="1304" spans="1:16" s="1" customFormat="1" x14ac:dyDescent="0.25">
      <c r="A1304" s="14"/>
      <c r="B1304" s="116">
        <v>2015</v>
      </c>
      <c r="C1304" s="117">
        <v>49259</v>
      </c>
      <c r="D1304" s="117">
        <v>8914</v>
      </c>
      <c r="E1304" s="117">
        <v>6133</v>
      </c>
      <c r="F1304" s="117">
        <v>4484</v>
      </c>
      <c r="G1304" s="117">
        <v>2357</v>
      </c>
      <c r="H1304" s="117">
        <v>8688</v>
      </c>
      <c r="I1304" s="118"/>
      <c r="J1304" s="117">
        <v>753</v>
      </c>
      <c r="K1304" s="117">
        <v>163</v>
      </c>
      <c r="L1304" s="117">
        <v>130</v>
      </c>
      <c r="M1304" s="119">
        <v>106</v>
      </c>
      <c r="N1304" s="117">
        <v>57</v>
      </c>
      <c r="O1304" s="117">
        <v>131</v>
      </c>
      <c r="P1304" s="118"/>
    </row>
    <row r="1305" spans="1:16" s="1" customFormat="1" x14ac:dyDescent="0.25">
      <c r="A1305" s="14"/>
      <c r="B1305" s="116">
        <v>2014</v>
      </c>
      <c r="C1305" s="117">
        <v>50159</v>
      </c>
      <c r="D1305" s="117">
        <v>8992</v>
      </c>
      <c r="E1305" s="117">
        <v>5918</v>
      </c>
      <c r="F1305" s="117">
        <v>4095</v>
      </c>
      <c r="G1305" s="117">
        <v>2105</v>
      </c>
      <c r="H1305" s="117">
        <v>9879</v>
      </c>
      <c r="I1305" s="118"/>
      <c r="J1305" s="117">
        <v>729</v>
      </c>
      <c r="K1305" s="117">
        <v>173</v>
      </c>
      <c r="L1305" s="117">
        <v>133</v>
      </c>
      <c r="M1305" s="119">
        <v>105</v>
      </c>
      <c r="N1305" s="117">
        <v>62</v>
      </c>
      <c r="O1305" s="117">
        <v>138</v>
      </c>
      <c r="P1305" s="118"/>
    </row>
    <row r="1306" spans="1:16" s="1" customFormat="1" x14ac:dyDescent="0.25">
      <c r="A1306" s="28"/>
      <c r="B1306" s="116">
        <v>2013</v>
      </c>
      <c r="C1306" s="117">
        <v>50450</v>
      </c>
      <c r="D1306" s="117">
        <v>8799</v>
      </c>
      <c r="E1306" s="117">
        <v>5943</v>
      </c>
      <c r="F1306" s="117">
        <v>4027</v>
      </c>
      <c r="G1306" s="117">
        <v>1960</v>
      </c>
      <c r="H1306" s="117">
        <v>10075</v>
      </c>
      <c r="I1306" s="118"/>
      <c r="J1306" s="117">
        <v>646</v>
      </c>
      <c r="K1306" s="117">
        <v>182</v>
      </c>
      <c r="L1306" s="117">
        <v>149</v>
      </c>
      <c r="M1306" s="117">
        <v>114</v>
      </c>
      <c r="N1306" s="117">
        <v>58</v>
      </c>
      <c r="O1306" s="117">
        <v>85</v>
      </c>
      <c r="P1306" s="118"/>
    </row>
    <row r="1307" spans="1:16" s="1" customFormat="1" x14ac:dyDescent="0.25">
      <c r="A1307" s="14"/>
      <c r="B1307" s="116">
        <v>2012</v>
      </c>
      <c r="C1307" s="117">
        <v>51897</v>
      </c>
      <c r="D1307" s="117">
        <v>7588</v>
      </c>
      <c r="E1307" s="117">
        <v>5041</v>
      </c>
      <c r="F1307" s="117">
        <v>3366</v>
      </c>
      <c r="G1307" s="117">
        <v>1614</v>
      </c>
      <c r="H1307" s="117">
        <v>10579</v>
      </c>
      <c r="I1307" s="118"/>
      <c r="J1307" s="117">
        <v>597</v>
      </c>
      <c r="K1307" s="117">
        <v>62</v>
      </c>
      <c r="L1307" s="117">
        <v>49</v>
      </c>
      <c r="M1307" s="117">
        <v>39</v>
      </c>
      <c r="N1307" s="117">
        <v>16</v>
      </c>
      <c r="O1307" s="117">
        <v>134</v>
      </c>
      <c r="P1307" s="118"/>
    </row>
    <row r="1308" spans="1:16" s="1" customFormat="1" x14ac:dyDescent="0.25">
      <c r="A1308" s="14"/>
      <c r="B1308" s="116">
        <v>2011</v>
      </c>
      <c r="C1308" s="117">
        <v>56769</v>
      </c>
      <c r="D1308" s="117">
        <v>8997</v>
      </c>
      <c r="E1308" s="117">
        <v>5855</v>
      </c>
      <c r="F1308" s="117">
        <v>3727</v>
      </c>
      <c r="G1308" s="117">
        <v>1662</v>
      </c>
      <c r="H1308" s="117">
        <v>12269</v>
      </c>
      <c r="I1308" s="118"/>
      <c r="J1308" s="117">
        <v>641</v>
      </c>
      <c r="K1308" s="117">
        <v>73</v>
      </c>
      <c r="L1308" s="117">
        <v>56</v>
      </c>
      <c r="M1308" s="117">
        <v>38</v>
      </c>
      <c r="N1308" s="117">
        <v>20</v>
      </c>
      <c r="O1308" s="117">
        <v>110</v>
      </c>
      <c r="P1308" s="118"/>
    </row>
    <row r="1309" spans="1:16" s="1" customFormat="1" x14ac:dyDescent="0.25">
      <c r="A1309" s="14"/>
      <c r="B1309" s="116">
        <v>2010</v>
      </c>
      <c r="C1309" s="117">
        <v>60488</v>
      </c>
      <c r="D1309" s="117">
        <v>10857</v>
      </c>
      <c r="E1309" s="117">
        <v>7495</v>
      </c>
      <c r="F1309" s="117">
        <v>4654</v>
      </c>
      <c r="G1309" s="117">
        <v>1934</v>
      </c>
      <c r="H1309" s="117">
        <v>12687</v>
      </c>
      <c r="I1309" s="118"/>
      <c r="J1309" s="117">
        <v>697</v>
      </c>
      <c r="K1309" s="117">
        <v>133</v>
      </c>
      <c r="L1309" s="117">
        <v>103</v>
      </c>
      <c r="M1309" s="117">
        <v>81</v>
      </c>
      <c r="N1309" s="117">
        <v>36</v>
      </c>
      <c r="O1309" s="117">
        <v>125</v>
      </c>
      <c r="P1309" s="118"/>
    </row>
    <row r="1310" spans="1:16" s="1" customFormat="1" x14ac:dyDescent="0.25">
      <c r="A1310" s="14"/>
      <c r="B1310" s="116">
        <v>2009</v>
      </c>
      <c r="C1310" s="117">
        <v>61849</v>
      </c>
      <c r="D1310" s="117">
        <v>12576</v>
      </c>
      <c r="E1310" s="117">
        <v>9074</v>
      </c>
      <c r="F1310" s="117">
        <v>5977</v>
      </c>
      <c r="G1310" s="117">
        <v>2365</v>
      </c>
      <c r="H1310" s="117">
        <v>12033</v>
      </c>
      <c r="I1310" s="118"/>
      <c r="J1310" s="117">
        <v>650</v>
      </c>
      <c r="K1310" s="117">
        <v>125</v>
      </c>
      <c r="L1310" s="117">
        <v>89</v>
      </c>
      <c r="M1310" s="117">
        <v>63</v>
      </c>
      <c r="N1310" s="117">
        <v>29</v>
      </c>
      <c r="O1310" s="117">
        <v>119</v>
      </c>
      <c r="P1310" s="118"/>
    </row>
    <row r="1311" spans="1:16" s="1" customFormat="1" x14ac:dyDescent="0.25">
      <c r="A1311" s="14"/>
      <c r="B1311" s="116">
        <v>2008</v>
      </c>
      <c r="C1311" s="117">
        <v>59204</v>
      </c>
      <c r="D1311" s="117">
        <v>11476</v>
      </c>
      <c r="E1311" s="117">
        <v>8791</v>
      </c>
      <c r="F1311" s="117">
        <v>5979</v>
      </c>
      <c r="G1311" s="117">
        <v>2490</v>
      </c>
      <c r="H1311" s="117">
        <v>10632</v>
      </c>
      <c r="I1311" s="118"/>
      <c r="J1311" s="117">
        <v>587</v>
      </c>
      <c r="K1311" s="117">
        <v>91</v>
      </c>
      <c r="L1311" s="117">
        <v>66</v>
      </c>
      <c r="M1311" s="117">
        <v>56</v>
      </c>
      <c r="N1311" s="117">
        <v>23</v>
      </c>
      <c r="O1311" s="117">
        <v>71</v>
      </c>
      <c r="P1311" s="118"/>
    </row>
    <row r="1312" spans="1:16" s="1" customFormat="1" x14ac:dyDescent="0.25">
      <c r="A1312" s="14"/>
      <c r="B1312" s="110" t="s">
        <v>119</v>
      </c>
      <c r="C1312" s="110"/>
      <c r="D1312" s="110"/>
      <c r="E1312" s="110"/>
      <c r="F1312" s="110"/>
      <c r="G1312" s="110"/>
      <c r="H1312" s="110"/>
      <c r="I1312" s="110"/>
      <c r="J1312" s="110"/>
      <c r="K1312" s="110"/>
      <c r="L1312" s="110"/>
      <c r="M1312" s="110"/>
      <c r="N1312" s="110"/>
      <c r="O1312" s="110"/>
      <c r="P1312" s="110"/>
    </row>
    <row r="1313" spans="1:16" s="1" customFormat="1" x14ac:dyDescent="0.25">
      <c r="A1313" s="14"/>
      <c r="B1313" s="113">
        <v>2023</v>
      </c>
      <c r="C1313" s="114">
        <v>6321</v>
      </c>
      <c r="D1313" s="114">
        <v>487</v>
      </c>
      <c r="E1313" s="120"/>
      <c r="F1313" s="121"/>
      <c r="G1313" s="120"/>
      <c r="H1313" s="114">
        <v>215</v>
      </c>
      <c r="I1313" s="118" t="s">
        <v>307</v>
      </c>
      <c r="J1313" s="114">
        <v>5169</v>
      </c>
      <c r="K1313" s="114">
        <v>400</v>
      </c>
      <c r="L1313" s="120"/>
      <c r="M1313" s="121"/>
      <c r="N1313" s="120"/>
      <c r="O1313" s="117" t="s">
        <v>159</v>
      </c>
      <c r="P1313" s="115"/>
    </row>
    <row r="1314" spans="1:16" s="1" customFormat="1" x14ac:dyDescent="0.25">
      <c r="A1314" s="14"/>
      <c r="B1314" s="116">
        <v>2022</v>
      </c>
      <c r="C1314" s="117">
        <v>6081</v>
      </c>
      <c r="D1314" s="117">
        <v>422</v>
      </c>
      <c r="E1314" s="117">
        <v>385</v>
      </c>
      <c r="F1314" s="122"/>
      <c r="G1314" s="123"/>
      <c r="H1314" s="117">
        <v>336</v>
      </c>
      <c r="I1314" s="118" t="s">
        <v>306</v>
      </c>
      <c r="J1314" s="117">
        <v>5013</v>
      </c>
      <c r="K1314" s="117">
        <v>390</v>
      </c>
      <c r="L1314" s="117">
        <v>342</v>
      </c>
      <c r="M1314" s="122"/>
      <c r="N1314" s="123"/>
      <c r="O1314" s="117">
        <v>323</v>
      </c>
      <c r="P1314" s="118" t="s">
        <v>306</v>
      </c>
    </row>
    <row r="1315" spans="1:16" s="1" customFormat="1" x14ac:dyDescent="0.25">
      <c r="A1315" s="14"/>
      <c r="B1315" s="116">
        <v>2021</v>
      </c>
      <c r="C1315" s="117">
        <v>6015</v>
      </c>
      <c r="D1315" s="117">
        <v>455</v>
      </c>
      <c r="E1315" s="117">
        <v>416</v>
      </c>
      <c r="F1315" s="117">
        <v>373</v>
      </c>
      <c r="G1315" s="123"/>
      <c r="H1315" s="117">
        <v>316</v>
      </c>
      <c r="I1315" s="118"/>
      <c r="J1315" s="117">
        <v>4888</v>
      </c>
      <c r="K1315" s="117">
        <v>362</v>
      </c>
      <c r="L1315" s="117">
        <v>341</v>
      </c>
      <c r="M1315" s="117">
        <v>299</v>
      </c>
      <c r="N1315" s="123"/>
      <c r="O1315" s="117">
        <v>255</v>
      </c>
      <c r="P1315" s="118"/>
    </row>
    <row r="1316" spans="1:16" s="1" customFormat="1" x14ac:dyDescent="0.25">
      <c r="A1316" s="14"/>
      <c r="B1316" s="116">
        <v>2020</v>
      </c>
      <c r="C1316" s="117">
        <v>5914</v>
      </c>
      <c r="D1316" s="117">
        <v>416</v>
      </c>
      <c r="E1316" s="117">
        <v>383</v>
      </c>
      <c r="F1316" s="117">
        <v>352</v>
      </c>
      <c r="G1316" s="123"/>
      <c r="H1316" s="117">
        <v>326</v>
      </c>
      <c r="I1316" s="118"/>
      <c r="J1316" s="117">
        <v>4882</v>
      </c>
      <c r="K1316" s="117">
        <v>356</v>
      </c>
      <c r="L1316" s="117">
        <v>318</v>
      </c>
      <c r="M1316" s="117">
        <v>279</v>
      </c>
      <c r="N1316" s="123"/>
      <c r="O1316" s="117">
        <v>329</v>
      </c>
      <c r="P1316" s="118"/>
    </row>
    <row r="1317" spans="1:16" s="1" customFormat="1" x14ac:dyDescent="0.25">
      <c r="A1317" s="14"/>
      <c r="B1317" s="116">
        <v>2019</v>
      </c>
      <c r="C1317" s="117">
        <v>5706</v>
      </c>
      <c r="D1317" s="117">
        <v>569</v>
      </c>
      <c r="E1317" s="119">
        <v>523</v>
      </c>
      <c r="F1317" s="117">
        <v>477</v>
      </c>
      <c r="G1317" s="123"/>
      <c r="H1317" s="117">
        <v>357</v>
      </c>
      <c r="I1317" s="118"/>
      <c r="J1317" s="117">
        <v>4713</v>
      </c>
      <c r="K1317" s="117">
        <v>493</v>
      </c>
      <c r="L1317" s="117">
        <v>447</v>
      </c>
      <c r="M1317" s="117">
        <v>387</v>
      </c>
      <c r="N1317" s="123"/>
      <c r="O1317" s="117">
        <v>326</v>
      </c>
      <c r="P1317" s="118"/>
    </row>
    <row r="1318" spans="1:16" s="1" customFormat="1" x14ac:dyDescent="0.25">
      <c r="A1318" s="14"/>
      <c r="B1318" s="116">
        <v>2018</v>
      </c>
      <c r="C1318" s="117">
        <v>5500</v>
      </c>
      <c r="D1318" s="117">
        <v>500</v>
      </c>
      <c r="E1318" s="117">
        <v>466</v>
      </c>
      <c r="F1318" s="119">
        <v>415</v>
      </c>
      <c r="G1318" s="117">
        <v>307</v>
      </c>
      <c r="H1318" s="117">
        <v>377</v>
      </c>
      <c r="I1318" s="118"/>
      <c r="J1318" s="117">
        <v>4532</v>
      </c>
      <c r="K1318" s="117">
        <v>401</v>
      </c>
      <c r="L1318" s="117">
        <v>361</v>
      </c>
      <c r="M1318" s="119">
        <v>322</v>
      </c>
      <c r="N1318" s="117">
        <v>228</v>
      </c>
      <c r="O1318" s="117">
        <v>331</v>
      </c>
      <c r="P1318" s="118"/>
    </row>
    <row r="1319" spans="1:16" s="1" customFormat="1" x14ac:dyDescent="0.25">
      <c r="A1319" s="14"/>
      <c r="B1319" s="116">
        <v>2017</v>
      </c>
      <c r="C1319" s="117">
        <v>5373</v>
      </c>
      <c r="D1319" s="117">
        <v>434</v>
      </c>
      <c r="E1319" s="117">
        <v>396</v>
      </c>
      <c r="F1319" s="119">
        <v>352</v>
      </c>
      <c r="G1319" s="117">
        <v>253</v>
      </c>
      <c r="H1319" s="117">
        <v>357</v>
      </c>
      <c r="I1319" s="118"/>
      <c r="J1319" s="117">
        <v>4501</v>
      </c>
      <c r="K1319" s="117">
        <v>393</v>
      </c>
      <c r="L1319" s="117">
        <v>360</v>
      </c>
      <c r="M1319" s="119">
        <v>302</v>
      </c>
      <c r="N1319" s="117">
        <v>197</v>
      </c>
      <c r="O1319" s="117">
        <v>342</v>
      </c>
      <c r="P1319" s="118"/>
    </row>
    <row r="1320" spans="1:16" s="1" customFormat="1" x14ac:dyDescent="0.25">
      <c r="A1320" s="14"/>
      <c r="B1320" s="116">
        <v>2016</v>
      </c>
      <c r="C1320" s="117">
        <v>5382</v>
      </c>
      <c r="D1320" s="117">
        <v>464</v>
      </c>
      <c r="E1320" s="117">
        <v>418</v>
      </c>
      <c r="F1320" s="119">
        <v>372</v>
      </c>
      <c r="G1320" s="117">
        <v>270</v>
      </c>
      <c r="H1320" s="117">
        <v>423</v>
      </c>
      <c r="I1320" s="118"/>
      <c r="J1320" s="117">
        <v>4472</v>
      </c>
      <c r="K1320" s="117">
        <v>396</v>
      </c>
      <c r="L1320" s="117">
        <v>364</v>
      </c>
      <c r="M1320" s="119">
        <v>315</v>
      </c>
      <c r="N1320" s="117">
        <v>230</v>
      </c>
      <c r="O1320" s="117">
        <v>364</v>
      </c>
      <c r="P1320" s="118"/>
    </row>
    <row r="1321" spans="1:16" s="1" customFormat="1" x14ac:dyDescent="0.25">
      <c r="A1321" s="14"/>
      <c r="B1321" s="116">
        <v>2015</v>
      </c>
      <c r="C1321" s="117">
        <v>5367</v>
      </c>
      <c r="D1321" s="117">
        <v>598</v>
      </c>
      <c r="E1321" s="117">
        <v>552</v>
      </c>
      <c r="F1321" s="117">
        <v>471</v>
      </c>
      <c r="G1321" s="117">
        <v>334</v>
      </c>
      <c r="H1321" s="117">
        <v>426</v>
      </c>
      <c r="I1321" s="118"/>
      <c r="J1321" s="117">
        <v>4505</v>
      </c>
      <c r="K1321" s="117">
        <v>518</v>
      </c>
      <c r="L1321" s="117">
        <v>467</v>
      </c>
      <c r="M1321" s="119">
        <v>386</v>
      </c>
      <c r="N1321" s="117">
        <v>250</v>
      </c>
      <c r="O1321" s="117">
        <v>390</v>
      </c>
      <c r="P1321" s="118"/>
    </row>
    <row r="1322" spans="1:16" s="1" customFormat="1" x14ac:dyDescent="0.25">
      <c r="A1322" s="14"/>
      <c r="B1322" s="116">
        <v>2014</v>
      </c>
      <c r="C1322" s="117">
        <v>5165</v>
      </c>
      <c r="D1322" s="117">
        <v>552</v>
      </c>
      <c r="E1322" s="117">
        <v>514</v>
      </c>
      <c r="F1322" s="117">
        <v>441</v>
      </c>
      <c r="G1322" s="117">
        <v>300</v>
      </c>
      <c r="H1322" s="117">
        <v>394</v>
      </c>
      <c r="I1322" s="118"/>
      <c r="J1322" s="117">
        <v>4352</v>
      </c>
      <c r="K1322" s="117">
        <v>494</v>
      </c>
      <c r="L1322" s="117">
        <v>454</v>
      </c>
      <c r="M1322" s="119">
        <v>377</v>
      </c>
      <c r="N1322" s="117">
        <v>239</v>
      </c>
      <c r="O1322" s="117">
        <v>374</v>
      </c>
      <c r="P1322" s="118"/>
    </row>
    <row r="1323" spans="1:16" s="1" customFormat="1" x14ac:dyDescent="0.25">
      <c r="A1323" s="28"/>
      <c r="B1323" s="116">
        <v>2013</v>
      </c>
      <c r="C1323" s="117">
        <v>4904</v>
      </c>
      <c r="D1323" s="117">
        <v>481</v>
      </c>
      <c r="E1323" s="117">
        <v>453</v>
      </c>
      <c r="F1323" s="117">
        <v>400</v>
      </c>
      <c r="G1323" s="117">
        <v>280</v>
      </c>
      <c r="H1323" s="117">
        <v>356</v>
      </c>
      <c r="I1323" s="118"/>
      <c r="J1323" s="117">
        <v>4088</v>
      </c>
      <c r="K1323" s="117">
        <v>429</v>
      </c>
      <c r="L1323" s="117">
        <v>408</v>
      </c>
      <c r="M1323" s="117">
        <v>351</v>
      </c>
      <c r="N1323" s="117">
        <v>228</v>
      </c>
      <c r="O1323" s="117">
        <v>315</v>
      </c>
      <c r="P1323" s="118"/>
    </row>
    <row r="1324" spans="1:16" s="1" customFormat="1" x14ac:dyDescent="0.25">
      <c r="A1324" s="14"/>
      <c r="B1324" s="116">
        <v>2012</v>
      </c>
      <c r="C1324" s="117">
        <v>4905</v>
      </c>
      <c r="D1324" s="117">
        <v>459</v>
      </c>
      <c r="E1324" s="117">
        <v>421</v>
      </c>
      <c r="F1324" s="117">
        <v>363</v>
      </c>
      <c r="G1324" s="117">
        <v>245</v>
      </c>
      <c r="H1324" s="117">
        <v>474</v>
      </c>
      <c r="I1324" s="118"/>
      <c r="J1324" s="117">
        <v>4073</v>
      </c>
      <c r="K1324" s="117">
        <v>385</v>
      </c>
      <c r="L1324" s="117">
        <v>345</v>
      </c>
      <c r="M1324" s="117">
        <v>282</v>
      </c>
      <c r="N1324" s="117">
        <v>193</v>
      </c>
      <c r="O1324" s="117">
        <v>413</v>
      </c>
      <c r="P1324" s="118"/>
    </row>
    <row r="1325" spans="1:16" s="1" customFormat="1" x14ac:dyDescent="0.25">
      <c r="A1325" s="14"/>
      <c r="B1325" s="116">
        <v>2011</v>
      </c>
      <c r="C1325" s="117">
        <v>4914</v>
      </c>
      <c r="D1325" s="117">
        <v>504</v>
      </c>
      <c r="E1325" s="117">
        <v>462</v>
      </c>
      <c r="F1325" s="117">
        <v>376</v>
      </c>
      <c r="G1325" s="117">
        <v>241</v>
      </c>
      <c r="H1325" s="117">
        <v>456</v>
      </c>
      <c r="I1325" s="118"/>
      <c r="J1325" s="117">
        <v>4106</v>
      </c>
      <c r="K1325" s="117">
        <v>398</v>
      </c>
      <c r="L1325" s="117">
        <v>360</v>
      </c>
      <c r="M1325" s="117">
        <v>297</v>
      </c>
      <c r="N1325" s="117">
        <v>179</v>
      </c>
      <c r="O1325" s="117">
        <v>403</v>
      </c>
      <c r="P1325" s="118"/>
    </row>
    <row r="1326" spans="1:16" s="1" customFormat="1" x14ac:dyDescent="0.25">
      <c r="A1326" s="14"/>
      <c r="B1326" s="116">
        <v>2010</v>
      </c>
      <c r="C1326" s="117">
        <v>4837</v>
      </c>
      <c r="D1326" s="117">
        <v>443</v>
      </c>
      <c r="E1326" s="117">
        <v>408</v>
      </c>
      <c r="F1326" s="117">
        <v>350</v>
      </c>
      <c r="G1326" s="117">
        <v>217</v>
      </c>
      <c r="H1326" s="117">
        <v>434</v>
      </c>
      <c r="I1326" s="118"/>
      <c r="J1326" s="117">
        <v>4114</v>
      </c>
      <c r="K1326" s="117">
        <v>368</v>
      </c>
      <c r="L1326" s="117">
        <v>334</v>
      </c>
      <c r="M1326" s="117">
        <v>276</v>
      </c>
      <c r="N1326" s="117">
        <v>164</v>
      </c>
      <c r="O1326" s="117">
        <v>396</v>
      </c>
      <c r="P1326" s="118"/>
    </row>
    <row r="1327" spans="1:16" s="1" customFormat="1" x14ac:dyDescent="0.25">
      <c r="A1327" s="14"/>
      <c r="B1327" s="116">
        <v>2009</v>
      </c>
      <c r="C1327" s="117">
        <v>4824</v>
      </c>
      <c r="D1327" s="117">
        <v>439</v>
      </c>
      <c r="E1327" s="117">
        <v>394</v>
      </c>
      <c r="F1327" s="117">
        <v>341</v>
      </c>
      <c r="G1327" s="117">
        <v>211</v>
      </c>
      <c r="H1327" s="117">
        <v>419</v>
      </c>
      <c r="I1327" s="118"/>
      <c r="J1327" s="117">
        <v>4065</v>
      </c>
      <c r="K1327" s="117">
        <v>353</v>
      </c>
      <c r="L1327" s="117">
        <v>319</v>
      </c>
      <c r="M1327" s="117">
        <v>259</v>
      </c>
      <c r="N1327" s="117">
        <v>156</v>
      </c>
      <c r="O1327" s="117">
        <v>330</v>
      </c>
      <c r="P1327" s="118"/>
    </row>
    <row r="1328" spans="1:16" s="1" customFormat="1" x14ac:dyDescent="0.25">
      <c r="A1328" s="14"/>
      <c r="B1328" s="116">
        <v>2008</v>
      </c>
      <c r="C1328" s="117">
        <v>4720</v>
      </c>
      <c r="D1328" s="117">
        <v>544</v>
      </c>
      <c r="E1328" s="117">
        <v>496</v>
      </c>
      <c r="F1328" s="117">
        <v>426</v>
      </c>
      <c r="G1328" s="117">
        <v>260</v>
      </c>
      <c r="H1328" s="117">
        <v>334</v>
      </c>
      <c r="I1328" s="118"/>
      <c r="J1328" s="117">
        <v>4015</v>
      </c>
      <c r="K1328" s="117">
        <v>472</v>
      </c>
      <c r="L1328" s="117">
        <v>419</v>
      </c>
      <c r="M1328" s="117">
        <v>363</v>
      </c>
      <c r="N1328" s="117">
        <v>221</v>
      </c>
      <c r="O1328" s="117">
        <v>294</v>
      </c>
      <c r="P1328" s="118"/>
    </row>
    <row r="1329" spans="1:16" s="1" customFormat="1" x14ac:dyDescent="0.25">
      <c r="A1329" s="14"/>
      <c r="B1329" s="151" t="s">
        <v>30</v>
      </c>
      <c r="C1329" s="109"/>
      <c r="D1329" s="109"/>
      <c r="E1329" s="109"/>
      <c r="F1329" s="109"/>
      <c r="G1329" s="109"/>
      <c r="H1329" s="109"/>
      <c r="I1329" s="109"/>
      <c r="J1329" s="109"/>
      <c r="K1329" s="109"/>
      <c r="L1329" s="109"/>
      <c r="M1329" s="109"/>
      <c r="N1329" s="109"/>
      <c r="O1329" s="109"/>
      <c r="P1329" s="109"/>
    </row>
    <row r="1330" spans="1:16" s="1" customFormat="1" x14ac:dyDescent="0.25">
      <c r="A1330" s="14"/>
      <c r="B1330" s="110" t="s">
        <v>120</v>
      </c>
      <c r="C1330" s="110"/>
      <c r="D1330" s="110"/>
      <c r="E1330" s="110"/>
      <c r="F1330" s="110"/>
      <c r="G1330" s="110"/>
      <c r="H1330" s="110"/>
      <c r="I1330" s="110"/>
      <c r="J1330" s="110"/>
      <c r="K1330" s="110"/>
      <c r="L1330" s="110"/>
      <c r="M1330" s="110"/>
      <c r="N1330" s="110"/>
      <c r="O1330" s="110"/>
      <c r="P1330" s="110"/>
    </row>
    <row r="1331" spans="1:16" s="1" customFormat="1" x14ac:dyDescent="0.25">
      <c r="A1331" s="14"/>
      <c r="B1331" s="113">
        <v>2023</v>
      </c>
      <c r="C1331" s="114">
        <v>23678</v>
      </c>
      <c r="D1331" s="114">
        <v>3820</v>
      </c>
      <c r="E1331" s="120"/>
      <c r="F1331" s="121"/>
      <c r="G1331" s="120"/>
      <c r="H1331" s="114">
        <v>3249</v>
      </c>
      <c r="I1331" s="118" t="s">
        <v>307</v>
      </c>
      <c r="J1331" s="114">
        <v>1914</v>
      </c>
      <c r="K1331" s="114">
        <v>154</v>
      </c>
      <c r="L1331" s="120"/>
      <c r="M1331" s="121"/>
      <c r="N1331" s="120"/>
      <c r="O1331" s="117" t="s">
        <v>159</v>
      </c>
      <c r="P1331" s="115"/>
    </row>
    <row r="1332" spans="1:16" s="1" customFormat="1" x14ac:dyDescent="0.25">
      <c r="A1332" s="14"/>
      <c r="B1332" s="116">
        <v>2022</v>
      </c>
      <c r="C1332" s="117">
        <v>22928</v>
      </c>
      <c r="D1332" s="117">
        <v>4122</v>
      </c>
      <c r="E1332" s="117">
        <v>3098</v>
      </c>
      <c r="F1332" s="122"/>
      <c r="G1332" s="123"/>
      <c r="H1332" s="117">
        <v>3025</v>
      </c>
      <c r="I1332" s="118" t="s">
        <v>306</v>
      </c>
      <c r="J1332" s="117">
        <v>1867</v>
      </c>
      <c r="K1332" s="117">
        <v>142</v>
      </c>
      <c r="L1332" s="117">
        <v>129</v>
      </c>
      <c r="M1332" s="122"/>
      <c r="N1332" s="123"/>
      <c r="O1332" s="117">
        <v>130</v>
      </c>
      <c r="P1332" s="118" t="s">
        <v>306</v>
      </c>
    </row>
    <row r="1333" spans="1:16" s="1" customFormat="1" x14ac:dyDescent="0.25">
      <c r="A1333" s="14"/>
      <c r="B1333" s="116">
        <v>2021</v>
      </c>
      <c r="C1333" s="117">
        <v>21062</v>
      </c>
      <c r="D1333" s="117">
        <v>3349</v>
      </c>
      <c r="E1333" s="117">
        <v>2585</v>
      </c>
      <c r="F1333" s="117">
        <v>1904</v>
      </c>
      <c r="G1333" s="123"/>
      <c r="H1333" s="117">
        <v>2500</v>
      </c>
      <c r="I1333" s="118"/>
      <c r="J1333" s="117">
        <v>1830</v>
      </c>
      <c r="K1333" s="117">
        <v>143</v>
      </c>
      <c r="L1333" s="117">
        <v>136</v>
      </c>
      <c r="M1333" s="117">
        <v>112</v>
      </c>
      <c r="N1333" s="123"/>
      <c r="O1333" s="117">
        <v>114</v>
      </c>
      <c r="P1333" s="118"/>
    </row>
    <row r="1334" spans="1:16" s="1" customFormat="1" x14ac:dyDescent="0.25">
      <c r="A1334" s="14"/>
      <c r="B1334" s="110" t="s">
        <v>121</v>
      </c>
      <c r="C1334" s="110"/>
      <c r="D1334" s="110"/>
      <c r="E1334" s="110"/>
      <c r="F1334" s="110"/>
      <c r="G1334" s="110"/>
      <c r="H1334" s="110"/>
      <c r="I1334" s="110"/>
      <c r="J1334" s="110"/>
      <c r="K1334" s="110"/>
      <c r="L1334" s="110"/>
      <c r="M1334" s="110"/>
      <c r="N1334" s="110"/>
      <c r="O1334" s="110"/>
      <c r="P1334" s="110"/>
    </row>
    <row r="1335" spans="1:16" s="1" customFormat="1" x14ac:dyDescent="0.25">
      <c r="A1335" s="14"/>
      <c r="B1335" s="113">
        <v>2023</v>
      </c>
      <c r="C1335" s="114">
        <v>11265</v>
      </c>
      <c r="D1335" s="114">
        <v>1836</v>
      </c>
      <c r="E1335" s="120"/>
      <c r="F1335" s="121"/>
      <c r="G1335" s="120"/>
      <c r="H1335" s="114">
        <v>1555</v>
      </c>
      <c r="I1335" s="118" t="s">
        <v>307</v>
      </c>
      <c r="J1335" s="114">
        <v>732</v>
      </c>
      <c r="K1335" s="114">
        <v>49</v>
      </c>
      <c r="L1335" s="120"/>
      <c r="M1335" s="121"/>
      <c r="N1335" s="120"/>
      <c r="O1335" s="117" t="s">
        <v>159</v>
      </c>
      <c r="P1335" s="115"/>
    </row>
    <row r="1336" spans="1:16" s="1" customFormat="1" x14ac:dyDescent="0.25">
      <c r="A1336" s="14"/>
      <c r="B1336" s="116">
        <v>2022</v>
      </c>
      <c r="C1336" s="117">
        <v>10914</v>
      </c>
      <c r="D1336" s="117">
        <v>1943</v>
      </c>
      <c r="E1336" s="117">
        <v>1424</v>
      </c>
      <c r="F1336" s="122"/>
      <c r="G1336" s="123"/>
      <c r="H1336" s="117">
        <v>1492</v>
      </c>
      <c r="I1336" s="118" t="s">
        <v>306</v>
      </c>
      <c r="J1336" s="117">
        <v>726</v>
      </c>
      <c r="K1336" s="117">
        <v>63</v>
      </c>
      <c r="L1336" s="117">
        <v>51</v>
      </c>
      <c r="M1336" s="122"/>
      <c r="N1336" s="123"/>
      <c r="O1336" s="117">
        <v>56</v>
      </c>
      <c r="P1336" s="118" t="s">
        <v>306</v>
      </c>
    </row>
    <row r="1337" spans="1:16" s="1" customFormat="1" x14ac:dyDescent="0.25">
      <c r="A1337" s="14"/>
      <c r="B1337" s="116">
        <v>2021</v>
      </c>
      <c r="C1337" s="117">
        <v>10144</v>
      </c>
      <c r="D1337" s="117">
        <v>1574</v>
      </c>
      <c r="E1337" s="117">
        <v>1172</v>
      </c>
      <c r="F1337" s="117">
        <v>848</v>
      </c>
      <c r="G1337" s="123"/>
      <c r="H1337" s="117">
        <v>1260</v>
      </c>
      <c r="I1337" s="118"/>
      <c r="J1337" s="117">
        <v>700</v>
      </c>
      <c r="K1337" s="117">
        <v>52</v>
      </c>
      <c r="L1337" s="117">
        <v>46</v>
      </c>
      <c r="M1337" s="117">
        <v>39</v>
      </c>
      <c r="N1337" s="123"/>
      <c r="O1337" s="117">
        <v>39</v>
      </c>
      <c r="P1337" s="118"/>
    </row>
    <row r="1338" spans="1:16" s="1" customFormat="1" x14ac:dyDescent="0.25">
      <c r="A1338" s="14"/>
      <c r="B1338" s="110" t="s">
        <v>332</v>
      </c>
      <c r="C1338" s="110"/>
      <c r="D1338" s="110"/>
      <c r="E1338" s="110"/>
      <c r="F1338" s="110"/>
      <c r="G1338" s="110"/>
      <c r="H1338" s="110"/>
      <c r="I1338" s="110"/>
      <c r="J1338" s="110"/>
      <c r="K1338" s="110"/>
      <c r="L1338" s="110"/>
      <c r="M1338" s="110"/>
      <c r="N1338" s="110"/>
      <c r="O1338" s="110"/>
      <c r="P1338" s="110"/>
    </row>
    <row r="1339" spans="1:16" s="1" customFormat="1" x14ac:dyDescent="0.25">
      <c r="A1339" s="14"/>
      <c r="B1339" s="113">
        <v>2023</v>
      </c>
      <c r="C1339" s="114">
        <v>4652</v>
      </c>
      <c r="D1339" s="114">
        <v>799</v>
      </c>
      <c r="E1339" s="120"/>
      <c r="F1339" s="121"/>
      <c r="G1339" s="120"/>
      <c r="H1339" s="114">
        <v>632</v>
      </c>
      <c r="I1339" s="118" t="s">
        <v>307</v>
      </c>
      <c r="J1339" s="114">
        <v>341</v>
      </c>
      <c r="K1339" s="114">
        <v>31</v>
      </c>
      <c r="L1339" s="120"/>
      <c r="M1339" s="121"/>
      <c r="N1339" s="120"/>
      <c r="O1339" s="117" t="s">
        <v>159</v>
      </c>
      <c r="P1339" s="115"/>
    </row>
    <row r="1340" spans="1:16" s="1" customFormat="1" x14ac:dyDescent="0.25">
      <c r="A1340" s="14"/>
      <c r="B1340" s="116">
        <v>2022</v>
      </c>
      <c r="C1340" s="117">
        <v>4483</v>
      </c>
      <c r="D1340" s="117">
        <v>855</v>
      </c>
      <c r="E1340" s="117">
        <v>639</v>
      </c>
      <c r="F1340" s="122"/>
      <c r="G1340" s="123"/>
      <c r="H1340" s="117">
        <v>633</v>
      </c>
      <c r="I1340" s="118" t="s">
        <v>306</v>
      </c>
      <c r="J1340" s="117">
        <v>317</v>
      </c>
      <c r="K1340" s="117">
        <v>24</v>
      </c>
      <c r="L1340" s="117">
        <v>21</v>
      </c>
      <c r="M1340" s="122"/>
      <c r="N1340" s="123"/>
      <c r="O1340" s="117">
        <v>17</v>
      </c>
      <c r="P1340" s="118" t="s">
        <v>306</v>
      </c>
    </row>
    <row r="1341" spans="1:16" s="1" customFormat="1" x14ac:dyDescent="0.25">
      <c r="A1341" s="14"/>
      <c r="B1341" s="116">
        <v>2021</v>
      </c>
      <c r="C1341" s="117">
        <v>4099</v>
      </c>
      <c r="D1341" s="117">
        <v>651</v>
      </c>
      <c r="E1341" s="117">
        <v>509</v>
      </c>
      <c r="F1341" s="117">
        <v>374</v>
      </c>
      <c r="G1341" s="123"/>
      <c r="H1341" s="117">
        <v>524</v>
      </c>
      <c r="I1341" s="118"/>
      <c r="J1341" s="117">
        <v>299</v>
      </c>
      <c r="K1341" s="117">
        <v>22</v>
      </c>
      <c r="L1341" s="117">
        <v>20</v>
      </c>
      <c r="M1341" s="117">
        <v>20</v>
      </c>
      <c r="N1341" s="123"/>
      <c r="O1341" s="117">
        <v>10</v>
      </c>
      <c r="P1341" s="118"/>
    </row>
    <row r="1342" spans="1:16" s="1" customFormat="1" x14ac:dyDescent="0.25">
      <c r="A1342" s="14"/>
      <c r="B1342" s="110" t="s">
        <v>331</v>
      </c>
      <c r="C1342" s="110"/>
      <c r="D1342" s="110"/>
      <c r="E1342" s="110"/>
      <c r="F1342" s="110"/>
      <c r="G1342" s="110"/>
      <c r="H1342" s="110"/>
      <c r="I1342" s="110"/>
      <c r="J1342" s="110"/>
      <c r="K1342" s="110"/>
      <c r="L1342" s="110"/>
      <c r="M1342" s="110"/>
      <c r="N1342" s="110"/>
      <c r="O1342" s="110"/>
      <c r="P1342" s="110"/>
    </row>
    <row r="1343" spans="1:16" s="1" customFormat="1" x14ac:dyDescent="0.25">
      <c r="A1343" s="14"/>
      <c r="B1343" s="113">
        <v>2023</v>
      </c>
      <c r="C1343" s="114">
        <v>13645</v>
      </c>
      <c r="D1343" s="114">
        <v>2405</v>
      </c>
      <c r="E1343" s="120"/>
      <c r="F1343" s="121"/>
      <c r="G1343" s="120"/>
      <c r="H1343" s="114">
        <v>1727</v>
      </c>
      <c r="I1343" s="118" t="s">
        <v>307</v>
      </c>
      <c r="J1343" s="114">
        <v>1681</v>
      </c>
      <c r="K1343" s="114">
        <v>152</v>
      </c>
      <c r="L1343" s="120"/>
      <c r="M1343" s="121"/>
      <c r="N1343" s="120"/>
      <c r="O1343" s="117" t="s">
        <v>159</v>
      </c>
      <c r="P1343" s="115"/>
    </row>
    <row r="1344" spans="1:16" s="1" customFormat="1" x14ac:dyDescent="0.25">
      <c r="A1344" s="14"/>
      <c r="B1344" s="116">
        <v>2022</v>
      </c>
      <c r="C1344" s="117">
        <v>13040</v>
      </c>
      <c r="D1344" s="117">
        <v>2322</v>
      </c>
      <c r="E1344" s="117">
        <v>1775</v>
      </c>
      <c r="F1344" s="122"/>
      <c r="G1344" s="123"/>
      <c r="H1344" s="117">
        <v>1803</v>
      </c>
      <c r="I1344" s="118" t="s">
        <v>306</v>
      </c>
      <c r="J1344" s="117">
        <v>1621</v>
      </c>
      <c r="K1344" s="117">
        <v>128</v>
      </c>
      <c r="L1344" s="117">
        <v>110</v>
      </c>
      <c r="M1344" s="122"/>
      <c r="N1344" s="123"/>
      <c r="O1344" s="117">
        <v>128</v>
      </c>
      <c r="P1344" s="118" t="s">
        <v>306</v>
      </c>
    </row>
    <row r="1345" spans="1:16" s="1" customFormat="1" x14ac:dyDescent="0.25">
      <c r="A1345" s="14"/>
      <c r="B1345" s="116">
        <v>2021</v>
      </c>
      <c r="C1345" s="117">
        <v>12100</v>
      </c>
      <c r="D1345" s="117">
        <v>2012</v>
      </c>
      <c r="E1345" s="117">
        <v>1558</v>
      </c>
      <c r="F1345" s="117">
        <v>1151</v>
      </c>
      <c r="G1345" s="123"/>
      <c r="H1345" s="117">
        <v>1523</v>
      </c>
      <c r="I1345" s="118"/>
      <c r="J1345" s="117">
        <v>1605</v>
      </c>
      <c r="K1345" s="117">
        <v>123</v>
      </c>
      <c r="L1345" s="117">
        <v>115</v>
      </c>
      <c r="M1345" s="117">
        <v>101</v>
      </c>
      <c r="N1345" s="123"/>
      <c r="O1345" s="117">
        <v>98</v>
      </c>
      <c r="P1345" s="118"/>
    </row>
    <row r="1346" spans="1:16" s="1" customFormat="1" x14ac:dyDescent="0.25">
      <c r="A1346" s="14"/>
      <c r="B1346" s="110" t="s">
        <v>330</v>
      </c>
      <c r="C1346" s="110"/>
      <c r="D1346" s="110"/>
      <c r="E1346" s="110"/>
      <c r="F1346" s="110"/>
      <c r="G1346" s="110"/>
      <c r="H1346" s="110"/>
      <c r="I1346" s="110"/>
      <c r="J1346" s="110"/>
      <c r="K1346" s="110"/>
      <c r="L1346" s="110"/>
      <c r="M1346" s="110"/>
      <c r="N1346" s="110"/>
      <c r="O1346" s="110"/>
      <c r="P1346" s="110"/>
    </row>
    <row r="1347" spans="1:16" s="1" customFormat="1" x14ac:dyDescent="0.25">
      <c r="A1347" s="14"/>
      <c r="B1347" s="113">
        <v>2023</v>
      </c>
      <c r="C1347" s="114">
        <v>4917</v>
      </c>
      <c r="D1347" s="114">
        <v>976</v>
      </c>
      <c r="E1347" s="120"/>
      <c r="F1347" s="121"/>
      <c r="G1347" s="120"/>
      <c r="H1347" s="114">
        <v>718</v>
      </c>
      <c r="I1347" s="118" t="s">
        <v>307</v>
      </c>
      <c r="J1347" s="114">
        <v>447</v>
      </c>
      <c r="K1347" s="114">
        <v>37</v>
      </c>
      <c r="L1347" s="120"/>
      <c r="M1347" s="121"/>
      <c r="N1347" s="120"/>
      <c r="O1347" s="117" t="s">
        <v>159</v>
      </c>
      <c r="P1347" s="115"/>
    </row>
    <row r="1348" spans="1:16" s="1" customFormat="1" x14ac:dyDescent="0.25">
      <c r="A1348" s="14"/>
      <c r="B1348" s="116">
        <v>2022</v>
      </c>
      <c r="C1348" s="117">
        <v>4604</v>
      </c>
      <c r="D1348" s="117">
        <v>913</v>
      </c>
      <c r="E1348" s="117">
        <v>689</v>
      </c>
      <c r="F1348" s="122"/>
      <c r="G1348" s="123"/>
      <c r="H1348" s="117">
        <v>666</v>
      </c>
      <c r="I1348" s="118" t="s">
        <v>306</v>
      </c>
      <c r="J1348" s="117">
        <v>440</v>
      </c>
      <c r="K1348" s="117">
        <v>40</v>
      </c>
      <c r="L1348" s="117">
        <v>33</v>
      </c>
      <c r="M1348" s="122"/>
      <c r="N1348" s="123"/>
      <c r="O1348" s="117">
        <v>38</v>
      </c>
      <c r="P1348" s="118" t="s">
        <v>306</v>
      </c>
    </row>
    <row r="1349" spans="1:16" s="1" customFormat="1" x14ac:dyDescent="0.25">
      <c r="A1349" s="14"/>
      <c r="B1349" s="116">
        <v>2021</v>
      </c>
      <c r="C1349" s="117">
        <v>4259</v>
      </c>
      <c r="D1349" s="117">
        <v>744</v>
      </c>
      <c r="E1349" s="117">
        <v>567</v>
      </c>
      <c r="F1349" s="117">
        <v>399</v>
      </c>
      <c r="G1349" s="123"/>
      <c r="H1349" s="117">
        <v>583</v>
      </c>
      <c r="I1349" s="118"/>
      <c r="J1349" s="117">
        <v>431</v>
      </c>
      <c r="K1349" s="117">
        <v>21</v>
      </c>
      <c r="L1349" s="117">
        <v>16</v>
      </c>
      <c r="M1349" s="117">
        <v>14</v>
      </c>
      <c r="N1349" s="123"/>
      <c r="O1349" s="117">
        <v>33</v>
      </c>
      <c r="P1349" s="118"/>
    </row>
    <row r="1350" spans="1:16" s="1" customFormat="1" x14ac:dyDescent="0.25">
      <c r="A1350" s="14"/>
      <c r="B1350" s="110" t="s">
        <v>122</v>
      </c>
      <c r="C1350" s="110"/>
      <c r="D1350" s="110"/>
      <c r="E1350" s="110"/>
      <c r="F1350" s="110"/>
      <c r="G1350" s="110"/>
      <c r="H1350" s="110"/>
      <c r="I1350" s="110"/>
      <c r="J1350" s="110"/>
      <c r="K1350" s="110"/>
      <c r="L1350" s="110"/>
      <c r="M1350" s="110"/>
      <c r="N1350" s="110"/>
      <c r="O1350" s="110"/>
      <c r="P1350" s="110"/>
    </row>
    <row r="1351" spans="1:16" s="1" customFormat="1" x14ac:dyDescent="0.25">
      <c r="A1351" s="14"/>
      <c r="B1351" s="113">
        <v>2023</v>
      </c>
      <c r="C1351" s="114">
        <v>2497</v>
      </c>
      <c r="D1351" s="114">
        <v>407</v>
      </c>
      <c r="E1351" s="120"/>
      <c r="F1351" s="121"/>
      <c r="G1351" s="120"/>
      <c r="H1351" s="114">
        <v>309</v>
      </c>
      <c r="I1351" s="118" t="s">
        <v>307</v>
      </c>
      <c r="J1351" s="114">
        <v>152</v>
      </c>
      <c r="K1351" s="114">
        <v>13</v>
      </c>
      <c r="L1351" s="120"/>
      <c r="M1351" s="121"/>
      <c r="N1351" s="120"/>
      <c r="O1351" s="117" t="s">
        <v>159</v>
      </c>
      <c r="P1351" s="115"/>
    </row>
    <row r="1352" spans="1:16" s="1" customFormat="1" x14ac:dyDescent="0.25">
      <c r="A1352" s="14"/>
      <c r="B1352" s="116">
        <v>2022</v>
      </c>
      <c r="C1352" s="117">
        <v>2494</v>
      </c>
      <c r="D1352" s="117">
        <v>525</v>
      </c>
      <c r="E1352" s="117">
        <v>389</v>
      </c>
      <c r="F1352" s="122"/>
      <c r="G1352" s="123"/>
      <c r="H1352" s="117">
        <v>382</v>
      </c>
      <c r="I1352" s="118" t="s">
        <v>306</v>
      </c>
      <c r="J1352" s="117">
        <v>144</v>
      </c>
      <c r="K1352" s="117">
        <v>14</v>
      </c>
      <c r="L1352" s="117">
        <v>12</v>
      </c>
      <c r="M1352" s="122"/>
      <c r="N1352" s="123"/>
      <c r="O1352" s="117">
        <v>10</v>
      </c>
      <c r="P1352" s="118" t="s">
        <v>306</v>
      </c>
    </row>
    <row r="1353" spans="1:16" s="1" customFormat="1" x14ac:dyDescent="0.25">
      <c r="A1353" s="14"/>
      <c r="B1353" s="116">
        <v>2021</v>
      </c>
      <c r="C1353" s="117">
        <v>2281</v>
      </c>
      <c r="D1353" s="117">
        <v>402</v>
      </c>
      <c r="E1353" s="117">
        <v>301</v>
      </c>
      <c r="F1353" s="117">
        <v>199</v>
      </c>
      <c r="G1353" s="123"/>
      <c r="H1353" s="117">
        <v>330</v>
      </c>
      <c r="I1353" s="118"/>
      <c r="J1353" s="117">
        <v>137</v>
      </c>
      <c r="K1353" s="117">
        <v>10</v>
      </c>
      <c r="L1353" s="117">
        <v>10</v>
      </c>
      <c r="M1353" s="117">
        <v>10</v>
      </c>
      <c r="N1353" s="123"/>
      <c r="O1353" s="117">
        <v>4</v>
      </c>
      <c r="P1353" s="118"/>
    </row>
    <row r="1354" spans="1:16" s="1" customFormat="1" x14ac:dyDescent="0.25">
      <c r="A1354" s="14"/>
      <c r="B1354" s="110" t="s">
        <v>123</v>
      </c>
      <c r="C1354" s="110"/>
      <c r="D1354" s="110"/>
      <c r="E1354" s="110"/>
      <c r="F1354" s="110"/>
      <c r="G1354" s="110"/>
      <c r="H1354" s="110"/>
      <c r="I1354" s="110"/>
      <c r="J1354" s="110"/>
      <c r="K1354" s="110"/>
      <c r="L1354" s="110"/>
      <c r="M1354" s="110"/>
      <c r="N1354" s="110"/>
      <c r="O1354" s="110"/>
      <c r="P1354" s="110"/>
    </row>
    <row r="1355" spans="1:16" s="1" customFormat="1" x14ac:dyDescent="0.25">
      <c r="A1355" s="14"/>
      <c r="B1355" s="113">
        <v>2023</v>
      </c>
      <c r="C1355" s="114">
        <v>3090</v>
      </c>
      <c r="D1355" s="114">
        <v>582</v>
      </c>
      <c r="E1355" s="120"/>
      <c r="F1355" s="121"/>
      <c r="G1355" s="120"/>
      <c r="H1355" s="114">
        <v>427</v>
      </c>
      <c r="I1355" s="118" t="s">
        <v>307</v>
      </c>
      <c r="J1355" s="114">
        <v>234</v>
      </c>
      <c r="K1355" s="114">
        <v>19</v>
      </c>
      <c r="L1355" s="120"/>
      <c r="M1355" s="121"/>
      <c r="N1355" s="120"/>
      <c r="O1355" s="117" t="s">
        <v>159</v>
      </c>
      <c r="P1355" s="115"/>
    </row>
    <row r="1356" spans="1:16" s="1" customFormat="1" x14ac:dyDescent="0.25">
      <c r="A1356" s="14"/>
      <c r="B1356" s="116">
        <v>2022</v>
      </c>
      <c r="C1356" s="117">
        <v>2896</v>
      </c>
      <c r="D1356" s="117">
        <v>581</v>
      </c>
      <c r="E1356" s="117">
        <v>450</v>
      </c>
      <c r="F1356" s="122"/>
      <c r="G1356" s="123"/>
      <c r="H1356" s="117">
        <v>387</v>
      </c>
      <c r="I1356" s="118" t="s">
        <v>306</v>
      </c>
      <c r="J1356" s="117">
        <v>233</v>
      </c>
      <c r="K1356" s="117">
        <v>21</v>
      </c>
      <c r="L1356" s="117">
        <v>21</v>
      </c>
      <c r="M1356" s="122"/>
      <c r="N1356" s="123"/>
      <c r="O1356" s="117">
        <v>22</v>
      </c>
      <c r="P1356" s="118" t="s">
        <v>306</v>
      </c>
    </row>
    <row r="1357" spans="1:16" s="1" customFormat="1" x14ac:dyDescent="0.25">
      <c r="A1357" s="14"/>
      <c r="B1357" s="116">
        <v>2021</v>
      </c>
      <c r="C1357" s="117">
        <v>2589</v>
      </c>
      <c r="D1357" s="117">
        <v>464</v>
      </c>
      <c r="E1357" s="117">
        <v>386</v>
      </c>
      <c r="F1357" s="117">
        <v>280</v>
      </c>
      <c r="G1357" s="123"/>
      <c r="H1357" s="117">
        <v>319</v>
      </c>
      <c r="I1357" s="118"/>
      <c r="J1357" s="117">
        <v>230</v>
      </c>
      <c r="K1357" s="117">
        <v>22</v>
      </c>
      <c r="L1357" s="117">
        <v>21</v>
      </c>
      <c r="M1357" s="117">
        <v>18</v>
      </c>
      <c r="N1357" s="123"/>
      <c r="O1357" s="117">
        <v>14</v>
      </c>
      <c r="P1357" s="118"/>
    </row>
    <row r="1358" spans="1:16" s="1" customFormat="1" x14ac:dyDescent="0.25">
      <c r="A1358" s="14"/>
      <c r="B1358" s="110" t="s">
        <v>406</v>
      </c>
      <c r="C1358" s="110"/>
      <c r="D1358" s="110"/>
      <c r="E1358" s="110"/>
      <c r="F1358" s="110"/>
      <c r="G1358" s="110"/>
      <c r="H1358" s="110"/>
      <c r="I1358" s="110"/>
      <c r="J1358" s="110"/>
      <c r="K1358" s="110"/>
      <c r="L1358" s="110"/>
      <c r="M1358" s="110"/>
      <c r="N1358" s="110"/>
      <c r="O1358" s="110"/>
      <c r="P1358" s="110"/>
    </row>
    <row r="1359" spans="1:16" s="1" customFormat="1" x14ac:dyDescent="0.25">
      <c r="A1359" s="14"/>
      <c r="B1359" s="113">
        <v>2023</v>
      </c>
      <c r="C1359" s="114">
        <v>1310</v>
      </c>
      <c r="D1359" s="114">
        <v>223</v>
      </c>
      <c r="E1359" s="120"/>
      <c r="F1359" s="121"/>
      <c r="G1359" s="120"/>
      <c r="H1359" s="114">
        <v>172</v>
      </c>
      <c r="I1359" s="118" t="s">
        <v>307</v>
      </c>
      <c r="J1359" s="114">
        <v>55</v>
      </c>
      <c r="K1359" s="114">
        <v>5</v>
      </c>
      <c r="L1359" s="120"/>
      <c r="M1359" s="121"/>
      <c r="N1359" s="120"/>
      <c r="O1359" s="117" t="s">
        <v>159</v>
      </c>
      <c r="P1359" s="115"/>
    </row>
    <row r="1360" spans="1:16" s="1" customFormat="1" x14ac:dyDescent="0.25">
      <c r="A1360" s="14"/>
      <c r="B1360" s="116">
        <v>2022</v>
      </c>
      <c r="C1360" s="117">
        <v>1255</v>
      </c>
      <c r="D1360" s="117">
        <v>227</v>
      </c>
      <c r="E1360" s="117">
        <v>170</v>
      </c>
      <c r="F1360" s="122"/>
      <c r="G1360" s="123"/>
      <c r="H1360" s="117">
        <v>188</v>
      </c>
      <c r="I1360" s="118" t="s">
        <v>306</v>
      </c>
      <c r="J1360" s="117">
        <v>51</v>
      </c>
      <c r="K1360" s="117">
        <v>2</v>
      </c>
      <c r="L1360" s="117">
        <v>2</v>
      </c>
      <c r="M1360" s="122"/>
      <c r="N1360" s="123"/>
      <c r="O1360" s="117">
        <v>2</v>
      </c>
      <c r="P1360" s="118" t="s">
        <v>306</v>
      </c>
    </row>
    <row r="1361" spans="1:16" s="1" customFormat="1" x14ac:dyDescent="0.25">
      <c r="A1361" s="14"/>
      <c r="B1361" s="116">
        <v>2021</v>
      </c>
      <c r="C1361" s="117">
        <v>1188</v>
      </c>
      <c r="D1361" s="117">
        <v>236</v>
      </c>
      <c r="E1361" s="117">
        <v>179</v>
      </c>
      <c r="F1361" s="117">
        <v>129</v>
      </c>
      <c r="G1361" s="123"/>
      <c r="H1361" s="117">
        <v>179</v>
      </c>
      <c r="I1361" s="118"/>
      <c r="J1361" s="117">
        <v>53</v>
      </c>
      <c r="K1361" s="117">
        <v>4</v>
      </c>
      <c r="L1361" s="117">
        <v>4</v>
      </c>
      <c r="M1361" s="117">
        <v>3</v>
      </c>
      <c r="N1361" s="123"/>
      <c r="O1361" s="117">
        <v>3</v>
      </c>
      <c r="P1361" s="118"/>
    </row>
    <row r="1362" spans="1:16" s="1" customFormat="1" x14ac:dyDescent="0.25">
      <c r="A1362" s="14"/>
      <c r="B1362" s="110" t="s">
        <v>424</v>
      </c>
      <c r="C1362" s="110"/>
      <c r="D1362" s="110"/>
      <c r="E1362" s="110"/>
      <c r="F1362" s="110"/>
      <c r="G1362" s="110"/>
      <c r="H1362" s="110"/>
      <c r="I1362" s="110"/>
      <c r="J1362" s="110"/>
      <c r="K1362" s="110"/>
      <c r="L1362" s="110"/>
      <c r="M1362" s="110"/>
      <c r="N1362" s="110"/>
      <c r="O1362" s="110"/>
      <c r="P1362" s="110"/>
    </row>
    <row r="1363" spans="1:16" s="1" customFormat="1" x14ac:dyDescent="0.25">
      <c r="A1363" s="14"/>
      <c r="B1363" s="113">
        <v>2023</v>
      </c>
      <c r="C1363" s="114">
        <v>1011</v>
      </c>
      <c r="D1363" s="114">
        <v>184</v>
      </c>
      <c r="E1363" s="120"/>
      <c r="F1363" s="121"/>
      <c r="G1363" s="120"/>
      <c r="H1363" s="114">
        <v>149</v>
      </c>
      <c r="I1363" s="118" t="s">
        <v>307</v>
      </c>
      <c r="J1363" s="114">
        <v>80</v>
      </c>
      <c r="K1363" s="114">
        <v>4</v>
      </c>
      <c r="L1363" s="120"/>
      <c r="M1363" s="121"/>
      <c r="N1363" s="120"/>
      <c r="O1363" s="117" t="s">
        <v>159</v>
      </c>
      <c r="P1363" s="115"/>
    </row>
    <row r="1364" spans="1:16" s="1" customFormat="1" x14ac:dyDescent="0.25">
      <c r="A1364" s="14"/>
      <c r="B1364" s="116">
        <v>2022</v>
      </c>
      <c r="C1364" s="117">
        <v>949</v>
      </c>
      <c r="D1364" s="117">
        <v>191</v>
      </c>
      <c r="E1364" s="117">
        <v>138</v>
      </c>
      <c r="F1364" s="122"/>
      <c r="G1364" s="123"/>
      <c r="H1364" s="117">
        <v>129</v>
      </c>
      <c r="I1364" s="118" t="s">
        <v>306</v>
      </c>
      <c r="J1364" s="117">
        <v>82</v>
      </c>
      <c r="K1364" s="117">
        <v>10</v>
      </c>
      <c r="L1364" s="117">
        <v>7</v>
      </c>
      <c r="M1364" s="122"/>
      <c r="N1364" s="123"/>
      <c r="O1364" s="117">
        <v>7</v>
      </c>
      <c r="P1364" s="118" t="s">
        <v>306</v>
      </c>
    </row>
    <row r="1365" spans="1:16" s="1" customFormat="1" x14ac:dyDescent="0.25">
      <c r="A1365" s="14"/>
      <c r="B1365" s="116">
        <v>2021</v>
      </c>
      <c r="C1365" s="117">
        <v>866</v>
      </c>
      <c r="D1365" s="117">
        <v>159</v>
      </c>
      <c r="E1365" s="117">
        <v>110</v>
      </c>
      <c r="F1365" s="117">
        <v>81</v>
      </c>
      <c r="G1365" s="123"/>
      <c r="H1365" s="117">
        <v>122</v>
      </c>
      <c r="I1365" s="118"/>
      <c r="J1365" s="117">
        <v>75</v>
      </c>
      <c r="K1365" s="117">
        <v>9</v>
      </c>
      <c r="L1365" s="117">
        <v>8</v>
      </c>
      <c r="M1365" s="117">
        <v>6</v>
      </c>
      <c r="N1365" s="123"/>
      <c r="O1365" s="117">
        <v>3</v>
      </c>
      <c r="P1365" s="118"/>
    </row>
    <row r="1366" spans="1:16" s="1" customFormat="1" x14ac:dyDescent="0.25">
      <c r="A1366" s="14"/>
      <c r="B1366" s="151" t="s">
        <v>124</v>
      </c>
      <c r="C1366" s="109"/>
      <c r="D1366" s="109"/>
      <c r="E1366" s="109"/>
      <c r="F1366" s="109"/>
      <c r="G1366" s="109"/>
      <c r="H1366" s="109"/>
      <c r="I1366" s="109"/>
      <c r="J1366" s="109"/>
      <c r="K1366" s="109"/>
      <c r="L1366" s="109"/>
      <c r="M1366" s="109"/>
      <c r="N1366" s="109"/>
      <c r="O1366" s="109"/>
      <c r="P1366" s="109"/>
    </row>
    <row r="1367" spans="1:16" s="1" customFormat="1" x14ac:dyDescent="0.25">
      <c r="A1367" s="14"/>
      <c r="B1367" s="110" t="s">
        <v>214</v>
      </c>
      <c r="C1367" s="110"/>
      <c r="D1367" s="110"/>
      <c r="E1367" s="110"/>
      <c r="F1367" s="110"/>
      <c r="G1367" s="110"/>
      <c r="H1367" s="110"/>
      <c r="I1367" s="110"/>
      <c r="J1367" s="110"/>
      <c r="K1367" s="110"/>
      <c r="L1367" s="110"/>
      <c r="M1367" s="110"/>
      <c r="N1367" s="110"/>
      <c r="O1367" s="110"/>
      <c r="P1367" s="110"/>
    </row>
    <row r="1368" spans="1:16" s="1" customFormat="1" x14ac:dyDescent="0.25">
      <c r="A1368" s="14"/>
      <c r="B1368" s="113">
        <v>2023</v>
      </c>
      <c r="C1368" s="114">
        <v>118558</v>
      </c>
      <c r="D1368" s="114">
        <v>14867</v>
      </c>
      <c r="E1368" s="120"/>
      <c r="F1368" s="121"/>
      <c r="G1368" s="120"/>
      <c r="H1368" s="114">
        <v>12412</v>
      </c>
      <c r="I1368" s="118" t="s">
        <v>307</v>
      </c>
      <c r="J1368" s="114">
        <v>24438</v>
      </c>
      <c r="K1368" s="114">
        <v>2409</v>
      </c>
      <c r="L1368" s="120"/>
      <c r="M1368" s="121"/>
      <c r="N1368" s="120"/>
      <c r="O1368" s="117" t="s">
        <v>159</v>
      </c>
      <c r="P1368" s="115"/>
    </row>
    <row r="1369" spans="1:16" s="1" customFormat="1" x14ac:dyDescent="0.25">
      <c r="A1369" s="14"/>
      <c r="B1369" s="116">
        <v>2022</v>
      </c>
      <c r="C1369" s="117">
        <v>116039</v>
      </c>
      <c r="D1369" s="117">
        <v>15886</v>
      </c>
      <c r="E1369" s="117">
        <v>12686</v>
      </c>
      <c r="F1369" s="122"/>
      <c r="G1369" s="123"/>
      <c r="H1369" s="117">
        <v>12576</v>
      </c>
      <c r="I1369" s="118" t="s">
        <v>306</v>
      </c>
      <c r="J1369" s="117">
        <v>23023</v>
      </c>
      <c r="K1369" s="117">
        <v>2191</v>
      </c>
      <c r="L1369" s="117">
        <v>1986</v>
      </c>
      <c r="M1369" s="122"/>
      <c r="N1369" s="123"/>
      <c r="O1369" s="117">
        <v>1193</v>
      </c>
      <c r="P1369" s="118" t="s">
        <v>306</v>
      </c>
    </row>
    <row r="1370" spans="1:16" s="1" customFormat="1" x14ac:dyDescent="0.25">
      <c r="A1370" s="14"/>
      <c r="B1370" s="116">
        <v>2021</v>
      </c>
      <c r="C1370" s="117">
        <v>109474</v>
      </c>
      <c r="D1370" s="117">
        <v>15024</v>
      </c>
      <c r="E1370" s="117">
        <v>12425</v>
      </c>
      <c r="F1370" s="117">
        <v>9693</v>
      </c>
      <c r="G1370" s="123"/>
      <c r="H1370" s="117">
        <v>9623</v>
      </c>
      <c r="I1370" s="118"/>
      <c r="J1370" s="117">
        <v>21818</v>
      </c>
      <c r="K1370" s="117">
        <v>1859</v>
      </c>
      <c r="L1370" s="117">
        <v>1666</v>
      </c>
      <c r="M1370" s="117">
        <v>1535</v>
      </c>
      <c r="N1370" s="123"/>
      <c r="O1370" s="117">
        <v>992</v>
      </c>
      <c r="P1370" s="118"/>
    </row>
    <row r="1371" spans="1:16" s="1" customFormat="1" x14ac:dyDescent="0.25">
      <c r="A1371" s="14"/>
      <c r="B1371" s="116">
        <v>2020</v>
      </c>
      <c r="C1371" s="117">
        <v>103397</v>
      </c>
      <c r="D1371" s="117">
        <v>12372</v>
      </c>
      <c r="E1371" s="117">
        <v>10496</v>
      </c>
      <c r="F1371" s="117">
        <v>8565</v>
      </c>
      <c r="G1371" s="123"/>
      <c r="H1371" s="117">
        <v>9323</v>
      </c>
      <c r="I1371" s="118"/>
      <c r="J1371" s="117">
        <v>21522</v>
      </c>
      <c r="K1371" s="117">
        <v>1693</v>
      </c>
      <c r="L1371" s="117">
        <v>1482</v>
      </c>
      <c r="M1371" s="117">
        <v>1353</v>
      </c>
      <c r="N1371" s="123"/>
      <c r="O1371" s="117">
        <v>1516</v>
      </c>
      <c r="P1371" s="118"/>
    </row>
    <row r="1372" spans="1:16" s="1" customFormat="1" x14ac:dyDescent="0.25">
      <c r="A1372" s="14"/>
      <c r="B1372" s="116">
        <v>2019</v>
      </c>
      <c r="C1372" s="117">
        <v>101008</v>
      </c>
      <c r="D1372" s="117">
        <v>12881</v>
      </c>
      <c r="E1372" s="119">
        <v>10818</v>
      </c>
      <c r="F1372" s="117">
        <v>8982</v>
      </c>
      <c r="G1372" s="123"/>
      <c r="H1372" s="117">
        <v>9701</v>
      </c>
      <c r="I1372" s="118"/>
      <c r="J1372" s="117">
        <v>21113</v>
      </c>
      <c r="K1372" s="117">
        <v>2414</v>
      </c>
      <c r="L1372" s="117">
        <v>2189</v>
      </c>
      <c r="M1372" s="117">
        <v>1960</v>
      </c>
      <c r="N1372" s="123"/>
      <c r="O1372" s="117">
        <v>1156</v>
      </c>
      <c r="P1372" s="118"/>
    </row>
    <row r="1373" spans="1:16" s="1" customFormat="1" x14ac:dyDescent="0.25">
      <c r="A1373" s="14"/>
      <c r="B1373" s="116">
        <v>2018</v>
      </c>
      <c r="C1373" s="117">
        <v>98006</v>
      </c>
      <c r="D1373" s="117">
        <v>12600</v>
      </c>
      <c r="E1373" s="117">
        <v>10584</v>
      </c>
      <c r="F1373" s="119">
        <v>8625</v>
      </c>
      <c r="G1373" s="117">
        <v>5829</v>
      </c>
      <c r="H1373" s="117">
        <v>9955</v>
      </c>
      <c r="I1373" s="118"/>
      <c r="J1373" s="117">
        <v>19821</v>
      </c>
      <c r="K1373" s="117">
        <v>2022</v>
      </c>
      <c r="L1373" s="117">
        <v>1821</v>
      </c>
      <c r="M1373" s="119">
        <v>1655</v>
      </c>
      <c r="N1373" s="117">
        <v>1331</v>
      </c>
      <c r="O1373" s="117">
        <v>1139</v>
      </c>
      <c r="P1373" s="118"/>
    </row>
    <row r="1374" spans="1:16" s="1" customFormat="1" x14ac:dyDescent="0.25">
      <c r="A1374" s="14"/>
      <c r="B1374" s="116">
        <v>2017</v>
      </c>
      <c r="C1374" s="117">
        <v>94740</v>
      </c>
      <c r="D1374" s="117">
        <v>12527</v>
      </c>
      <c r="E1374" s="117">
        <v>10118</v>
      </c>
      <c r="F1374" s="119">
        <v>8192</v>
      </c>
      <c r="G1374" s="117">
        <v>5330</v>
      </c>
      <c r="H1374" s="117">
        <v>8826</v>
      </c>
      <c r="I1374" s="118"/>
      <c r="J1374" s="117">
        <v>18816</v>
      </c>
      <c r="K1374" s="117">
        <v>1761</v>
      </c>
      <c r="L1374" s="117">
        <v>1591</v>
      </c>
      <c r="M1374" s="119">
        <v>1428</v>
      </c>
      <c r="N1374" s="117">
        <v>1126</v>
      </c>
      <c r="O1374" s="117">
        <v>976</v>
      </c>
      <c r="P1374" s="118"/>
    </row>
    <row r="1375" spans="1:16" s="1" customFormat="1" x14ac:dyDescent="0.25">
      <c r="A1375" s="14"/>
      <c r="B1375" s="116">
        <v>2016</v>
      </c>
      <c r="C1375" s="117">
        <v>90728</v>
      </c>
      <c r="D1375" s="117">
        <v>12089</v>
      </c>
      <c r="E1375" s="117">
        <v>9852</v>
      </c>
      <c r="F1375" s="119">
        <v>8025</v>
      </c>
      <c r="G1375" s="117">
        <v>5075</v>
      </c>
      <c r="H1375" s="117">
        <v>8539</v>
      </c>
      <c r="I1375" s="118"/>
      <c r="J1375" s="117">
        <v>18115</v>
      </c>
      <c r="K1375" s="117">
        <v>1644</v>
      </c>
      <c r="L1375" s="117">
        <v>1479</v>
      </c>
      <c r="M1375" s="119">
        <v>1339</v>
      </c>
      <c r="N1375" s="117">
        <v>996</v>
      </c>
      <c r="O1375" s="117">
        <v>1049</v>
      </c>
      <c r="P1375" s="118"/>
    </row>
    <row r="1376" spans="1:16" s="1" customFormat="1" x14ac:dyDescent="0.25">
      <c r="A1376" s="14"/>
      <c r="B1376" s="116">
        <v>2015</v>
      </c>
      <c r="C1376" s="117">
        <v>86978</v>
      </c>
      <c r="D1376" s="117">
        <v>11668</v>
      </c>
      <c r="E1376" s="117">
        <v>9505</v>
      </c>
      <c r="F1376" s="117">
        <v>7783</v>
      </c>
      <c r="G1376" s="117">
        <v>4904</v>
      </c>
      <c r="H1376" s="117">
        <v>8439</v>
      </c>
      <c r="I1376" s="118"/>
      <c r="J1376" s="117">
        <v>17595</v>
      </c>
      <c r="K1376" s="117">
        <v>1642</v>
      </c>
      <c r="L1376" s="117">
        <v>1485</v>
      </c>
      <c r="M1376" s="119">
        <v>1309</v>
      </c>
      <c r="N1376" s="117">
        <v>1026</v>
      </c>
      <c r="O1376" s="117">
        <v>1101</v>
      </c>
      <c r="P1376" s="118"/>
    </row>
    <row r="1377" spans="1:16" s="1" customFormat="1" x14ac:dyDescent="0.25">
      <c r="A1377" s="14"/>
      <c r="B1377" s="116">
        <v>2014</v>
      </c>
      <c r="C1377" s="117">
        <v>83703</v>
      </c>
      <c r="D1377" s="117">
        <v>9803</v>
      </c>
      <c r="E1377" s="117">
        <v>7983</v>
      </c>
      <c r="F1377" s="117">
        <v>6527</v>
      </c>
      <c r="G1377" s="117">
        <v>4217</v>
      </c>
      <c r="H1377" s="117">
        <v>8350</v>
      </c>
      <c r="I1377" s="118"/>
      <c r="J1377" s="117">
        <v>17032</v>
      </c>
      <c r="K1377" s="117">
        <v>1638</v>
      </c>
      <c r="L1377" s="117">
        <v>1460</v>
      </c>
      <c r="M1377" s="119">
        <v>1276</v>
      </c>
      <c r="N1377" s="117">
        <v>995</v>
      </c>
      <c r="O1377" s="117">
        <v>1071</v>
      </c>
      <c r="P1377" s="118"/>
    </row>
    <row r="1378" spans="1:16" s="1" customFormat="1" x14ac:dyDescent="0.25">
      <c r="A1378" s="28"/>
      <c r="B1378" s="116">
        <v>2013</v>
      </c>
      <c r="C1378" s="117">
        <v>81530</v>
      </c>
      <c r="D1378" s="117">
        <v>8576</v>
      </c>
      <c r="E1378" s="117">
        <v>7031</v>
      </c>
      <c r="F1378" s="117">
        <v>5657</v>
      </c>
      <c r="G1378" s="117">
        <v>3747</v>
      </c>
      <c r="H1378" s="117">
        <v>8019</v>
      </c>
      <c r="I1378" s="118"/>
      <c r="J1378" s="117">
        <v>16592</v>
      </c>
      <c r="K1378" s="117">
        <v>1753</v>
      </c>
      <c r="L1378" s="117">
        <v>1602</v>
      </c>
      <c r="M1378" s="117">
        <v>1410</v>
      </c>
      <c r="N1378" s="117">
        <v>1076</v>
      </c>
      <c r="O1378" s="117">
        <v>1125</v>
      </c>
      <c r="P1378" s="118"/>
    </row>
    <row r="1379" spans="1:16" s="1" customFormat="1" x14ac:dyDescent="0.25">
      <c r="A1379" s="14"/>
      <c r="B1379" s="116">
        <v>2012</v>
      </c>
      <c r="C1379" s="117">
        <v>81883</v>
      </c>
      <c r="D1379" s="117">
        <v>8295</v>
      </c>
      <c r="E1379" s="117">
        <v>6647</v>
      </c>
      <c r="F1379" s="117">
        <v>5354</v>
      </c>
      <c r="G1379" s="117">
        <v>3513</v>
      </c>
      <c r="H1379" s="117">
        <v>8772</v>
      </c>
      <c r="I1379" s="118"/>
      <c r="J1379" s="117">
        <v>16023</v>
      </c>
      <c r="K1379" s="117">
        <v>1387</v>
      </c>
      <c r="L1379" s="117">
        <v>1248</v>
      </c>
      <c r="M1379" s="117">
        <v>1108</v>
      </c>
      <c r="N1379" s="117">
        <v>832</v>
      </c>
      <c r="O1379" s="117">
        <v>1198</v>
      </c>
      <c r="P1379" s="118"/>
    </row>
    <row r="1380" spans="1:16" s="1" customFormat="1" x14ac:dyDescent="0.25">
      <c r="A1380" s="14"/>
      <c r="B1380" s="116">
        <v>2011</v>
      </c>
      <c r="C1380" s="117">
        <v>83323</v>
      </c>
      <c r="D1380" s="117">
        <v>9713</v>
      </c>
      <c r="E1380" s="117">
        <v>7903</v>
      </c>
      <c r="F1380" s="117">
        <v>6419</v>
      </c>
      <c r="G1380" s="117">
        <v>4190</v>
      </c>
      <c r="H1380" s="117">
        <v>9749</v>
      </c>
      <c r="I1380" s="118"/>
      <c r="J1380" s="117">
        <v>15911</v>
      </c>
      <c r="K1380" s="117">
        <v>1831</v>
      </c>
      <c r="L1380" s="117">
        <v>1662</v>
      </c>
      <c r="M1380" s="117">
        <v>1492</v>
      </c>
      <c r="N1380" s="117">
        <v>1141</v>
      </c>
      <c r="O1380" s="117">
        <v>1252</v>
      </c>
      <c r="P1380" s="118"/>
    </row>
    <row r="1381" spans="1:16" s="1" customFormat="1" x14ac:dyDescent="0.25">
      <c r="A1381" s="14"/>
      <c r="B1381" s="116">
        <v>2010</v>
      </c>
      <c r="C1381" s="117">
        <v>82897</v>
      </c>
      <c r="D1381" s="117">
        <v>9462</v>
      </c>
      <c r="E1381" s="117">
        <v>7538</v>
      </c>
      <c r="F1381" s="117">
        <v>5953</v>
      </c>
      <c r="G1381" s="117">
        <v>3730</v>
      </c>
      <c r="H1381" s="117">
        <v>9249</v>
      </c>
      <c r="I1381" s="118"/>
      <c r="J1381" s="117">
        <v>15346</v>
      </c>
      <c r="K1381" s="117">
        <v>1708</v>
      </c>
      <c r="L1381" s="117">
        <v>1398</v>
      </c>
      <c r="M1381" s="117">
        <v>1199</v>
      </c>
      <c r="N1381" s="117">
        <v>852</v>
      </c>
      <c r="O1381" s="117">
        <v>1252</v>
      </c>
      <c r="P1381" s="118"/>
    </row>
    <row r="1382" spans="1:16" s="1" customFormat="1" x14ac:dyDescent="0.25">
      <c r="A1382" s="14"/>
      <c r="B1382" s="116">
        <v>2009</v>
      </c>
      <c r="C1382" s="117">
        <v>82028</v>
      </c>
      <c r="D1382" s="117">
        <v>10297</v>
      </c>
      <c r="E1382" s="117">
        <v>8451</v>
      </c>
      <c r="F1382" s="117">
        <v>6712</v>
      </c>
      <c r="G1382" s="117">
        <v>4069</v>
      </c>
      <c r="H1382" s="117">
        <v>8268</v>
      </c>
      <c r="I1382" s="118"/>
      <c r="J1382" s="117">
        <v>14650</v>
      </c>
      <c r="K1382" s="117">
        <v>1490</v>
      </c>
      <c r="L1382" s="117">
        <v>1274</v>
      </c>
      <c r="M1382" s="117">
        <v>1075</v>
      </c>
      <c r="N1382" s="117">
        <v>741</v>
      </c>
      <c r="O1382" s="117">
        <v>1050</v>
      </c>
      <c r="P1382" s="118"/>
    </row>
    <row r="1383" spans="1:16" s="1" customFormat="1" x14ac:dyDescent="0.25">
      <c r="A1383" s="14"/>
      <c r="B1383" s="116">
        <v>2008</v>
      </c>
      <c r="C1383" s="117">
        <v>79151</v>
      </c>
      <c r="D1383" s="117">
        <v>10387</v>
      </c>
      <c r="E1383" s="117">
        <v>8601</v>
      </c>
      <c r="F1383" s="117">
        <v>6928</v>
      </c>
      <c r="G1383" s="117">
        <v>4267</v>
      </c>
      <c r="H1383" s="117">
        <v>7336</v>
      </c>
      <c r="I1383" s="118"/>
      <c r="J1383" s="117">
        <v>13998</v>
      </c>
      <c r="K1383" s="117">
        <v>1471</v>
      </c>
      <c r="L1383" s="117">
        <v>1284</v>
      </c>
      <c r="M1383" s="117">
        <v>1138</v>
      </c>
      <c r="N1383" s="117">
        <v>827</v>
      </c>
      <c r="O1383" s="117">
        <v>863</v>
      </c>
      <c r="P1383" s="118"/>
    </row>
    <row r="1384" spans="1:16" s="1" customFormat="1" x14ac:dyDescent="0.25">
      <c r="A1384" s="14"/>
      <c r="B1384" s="151" t="s">
        <v>3</v>
      </c>
      <c r="C1384" s="109"/>
      <c r="D1384" s="109"/>
      <c r="E1384" s="109"/>
      <c r="F1384" s="109"/>
      <c r="G1384" s="109"/>
      <c r="H1384" s="109"/>
      <c r="I1384" s="109"/>
      <c r="J1384" s="109"/>
      <c r="K1384" s="109"/>
      <c r="L1384" s="109"/>
      <c r="M1384" s="109"/>
      <c r="N1384" s="109"/>
      <c r="O1384" s="109"/>
      <c r="P1384" s="109"/>
    </row>
    <row r="1385" spans="1:16" s="1" customFormat="1" x14ac:dyDescent="0.25">
      <c r="A1385" s="14"/>
      <c r="B1385" s="110" t="s">
        <v>197</v>
      </c>
      <c r="C1385" s="110"/>
      <c r="D1385" s="110"/>
      <c r="E1385" s="110"/>
      <c r="F1385" s="110"/>
      <c r="G1385" s="110"/>
      <c r="H1385" s="110"/>
      <c r="I1385" s="110"/>
      <c r="J1385" s="110"/>
      <c r="K1385" s="110"/>
      <c r="L1385" s="110"/>
      <c r="M1385" s="110"/>
      <c r="N1385" s="110"/>
      <c r="O1385" s="110"/>
      <c r="P1385" s="110"/>
    </row>
    <row r="1386" spans="1:16" s="1" customFormat="1" x14ac:dyDescent="0.25">
      <c r="A1386" s="14"/>
      <c r="B1386" s="113">
        <v>2023</v>
      </c>
      <c r="C1386" s="114">
        <v>88790</v>
      </c>
      <c r="D1386" s="114">
        <v>12529</v>
      </c>
      <c r="E1386" s="120"/>
      <c r="F1386" s="121"/>
      <c r="G1386" s="120"/>
      <c r="H1386" s="114">
        <v>11813</v>
      </c>
      <c r="I1386" s="118" t="s">
        <v>307</v>
      </c>
      <c r="J1386" s="114">
        <v>957</v>
      </c>
      <c r="K1386" s="114">
        <v>154</v>
      </c>
      <c r="L1386" s="120"/>
      <c r="M1386" s="121"/>
      <c r="N1386" s="120"/>
      <c r="O1386" s="117" t="s">
        <v>159</v>
      </c>
      <c r="P1386" s="115"/>
    </row>
    <row r="1387" spans="1:16" s="1" customFormat="1" x14ac:dyDescent="0.25">
      <c r="A1387" s="14"/>
      <c r="B1387" s="116">
        <v>2022</v>
      </c>
      <c r="C1387" s="117">
        <v>87856</v>
      </c>
      <c r="D1387" s="117">
        <v>13648</v>
      </c>
      <c r="E1387" s="117">
        <v>10520</v>
      </c>
      <c r="F1387" s="122"/>
      <c r="G1387" s="123"/>
      <c r="H1387" s="117">
        <v>11655</v>
      </c>
      <c r="I1387" s="118" t="s">
        <v>306</v>
      </c>
      <c r="J1387" s="117">
        <v>965</v>
      </c>
      <c r="K1387" s="117">
        <v>105</v>
      </c>
      <c r="L1387" s="117">
        <v>67</v>
      </c>
      <c r="M1387" s="122"/>
      <c r="N1387" s="123"/>
      <c r="O1387" s="117">
        <v>178</v>
      </c>
      <c r="P1387" s="118" t="s">
        <v>306</v>
      </c>
    </row>
    <row r="1388" spans="1:16" s="1" customFormat="1" x14ac:dyDescent="0.25">
      <c r="A1388" s="14"/>
      <c r="B1388" s="116">
        <v>2021</v>
      </c>
      <c r="C1388" s="117">
        <v>82681</v>
      </c>
      <c r="D1388" s="117">
        <v>13160</v>
      </c>
      <c r="E1388" s="117">
        <v>10665</v>
      </c>
      <c r="F1388" s="117">
        <v>8030</v>
      </c>
      <c r="G1388" s="123"/>
      <c r="H1388" s="117">
        <v>8851</v>
      </c>
      <c r="I1388" s="118"/>
      <c r="J1388" s="117">
        <v>976</v>
      </c>
      <c r="K1388" s="117">
        <v>90</v>
      </c>
      <c r="L1388" s="117">
        <v>64</v>
      </c>
      <c r="M1388" s="117">
        <v>51</v>
      </c>
      <c r="N1388" s="123"/>
      <c r="O1388" s="117">
        <v>154</v>
      </c>
      <c r="P1388" s="118"/>
    </row>
    <row r="1389" spans="1:16" s="1" customFormat="1" x14ac:dyDescent="0.25">
      <c r="A1389" s="14"/>
      <c r="B1389" s="116">
        <v>2020</v>
      </c>
      <c r="C1389" s="117">
        <v>77688</v>
      </c>
      <c r="D1389" s="117">
        <v>10714</v>
      </c>
      <c r="E1389" s="117">
        <v>8924</v>
      </c>
      <c r="F1389" s="117">
        <v>7061</v>
      </c>
      <c r="G1389" s="123"/>
      <c r="H1389" s="117">
        <v>8561</v>
      </c>
      <c r="I1389" s="118"/>
      <c r="J1389" s="117">
        <v>1615</v>
      </c>
      <c r="K1389" s="117">
        <v>151</v>
      </c>
      <c r="L1389" s="117">
        <v>65</v>
      </c>
      <c r="M1389" s="117">
        <v>47</v>
      </c>
      <c r="N1389" s="123"/>
      <c r="O1389" s="117">
        <v>690</v>
      </c>
      <c r="P1389" s="118"/>
    </row>
    <row r="1390" spans="1:16" s="1" customFormat="1" x14ac:dyDescent="0.25">
      <c r="A1390" s="14"/>
      <c r="B1390" s="116">
        <v>2019</v>
      </c>
      <c r="C1390" s="117">
        <v>76022</v>
      </c>
      <c r="D1390" s="117">
        <v>10484</v>
      </c>
      <c r="E1390" s="119">
        <v>8519</v>
      </c>
      <c r="F1390" s="117">
        <v>6776</v>
      </c>
      <c r="G1390" s="123"/>
      <c r="H1390" s="117">
        <v>8935</v>
      </c>
      <c r="I1390" s="118"/>
      <c r="J1390" s="117">
        <v>1686</v>
      </c>
      <c r="K1390" s="117">
        <v>209</v>
      </c>
      <c r="L1390" s="117">
        <v>164</v>
      </c>
      <c r="M1390" s="117">
        <v>86</v>
      </c>
      <c r="N1390" s="123"/>
      <c r="O1390" s="117">
        <v>243</v>
      </c>
      <c r="P1390" s="118"/>
    </row>
    <row r="1391" spans="1:16" s="1" customFormat="1" x14ac:dyDescent="0.25">
      <c r="A1391" s="14"/>
      <c r="B1391" s="116">
        <v>2018</v>
      </c>
      <c r="C1391" s="117">
        <v>74653</v>
      </c>
      <c r="D1391" s="117">
        <v>10554</v>
      </c>
      <c r="E1391" s="117">
        <v>8623</v>
      </c>
      <c r="F1391" s="119">
        <v>6746</v>
      </c>
      <c r="G1391" s="117">
        <v>4162</v>
      </c>
      <c r="H1391" s="117">
        <v>9173</v>
      </c>
      <c r="I1391" s="118"/>
      <c r="J1391" s="117">
        <v>1833</v>
      </c>
      <c r="K1391" s="117">
        <v>234</v>
      </c>
      <c r="L1391" s="117">
        <v>145</v>
      </c>
      <c r="M1391" s="119">
        <v>109</v>
      </c>
      <c r="N1391" s="117">
        <v>37</v>
      </c>
      <c r="O1391" s="117">
        <v>345</v>
      </c>
      <c r="P1391" s="118"/>
    </row>
    <row r="1392" spans="1:16" s="1" customFormat="1" x14ac:dyDescent="0.25">
      <c r="A1392" s="14"/>
      <c r="B1392" s="116">
        <v>2017</v>
      </c>
      <c r="C1392" s="117">
        <v>72655</v>
      </c>
      <c r="D1392" s="117">
        <v>10924</v>
      </c>
      <c r="E1392" s="117">
        <v>8583</v>
      </c>
      <c r="F1392" s="119">
        <v>6752</v>
      </c>
      <c r="G1392" s="117">
        <v>4069</v>
      </c>
      <c r="H1392" s="117">
        <v>8073</v>
      </c>
      <c r="I1392" s="118"/>
      <c r="J1392" s="117">
        <v>1813</v>
      </c>
      <c r="K1392" s="117">
        <v>242</v>
      </c>
      <c r="L1392" s="117">
        <v>192</v>
      </c>
      <c r="M1392" s="119">
        <v>142</v>
      </c>
      <c r="N1392" s="117">
        <v>57</v>
      </c>
      <c r="O1392" s="117">
        <v>221</v>
      </c>
      <c r="P1392" s="118"/>
    </row>
    <row r="1393" spans="1:16" s="1" customFormat="1" x14ac:dyDescent="0.25">
      <c r="A1393" s="14"/>
      <c r="B1393" s="116">
        <v>2016</v>
      </c>
      <c r="C1393" s="117">
        <v>69375</v>
      </c>
      <c r="D1393" s="117">
        <v>10616</v>
      </c>
      <c r="E1393" s="117">
        <v>8442</v>
      </c>
      <c r="F1393" s="119">
        <v>6701</v>
      </c>
      <c r="G1393" s="117">
        <v>3923</v>
      </c>
      <c r="H1393" s="117">
        <v>7686</v>
      </c>
      <c r="I1393" s="118"/>
      <c r="J1393" s="117">
        <v>1800</v>
      </c>
      <c r="K1393" s="117">
        <v>263</v>
      </c>
      <c r="L1393" s="117">
        <v>207</v>
      </c>
      <c r="M1393" s="119">
        <v>180</v>
      </c>
      <c r="N1393" s="117">
        <v>57</v>
      </c>
      <c r="O1393" s="117">
        <v>224</v>
      </c>
      <c r="P1393" s="118"/>
    </row>
    <row r="1394" spans="1:16" s="1" customFormat="1" x14ac:dyDescent="0.25">
      <c r="A1394" s="14"/>
      <c r="B1394" s="116">
        <v>2015</v>
      </c>
      <c r="C1394" s="117">
        <v>66129</v>
      </c>
      <c r="D1394" s="117">
        <v>10186</v>
      </c>
      <c r="E1394" s="117">
        <v>8110</v>
      </c>
      <c r="F1394" s="117">
        <v>6472</v>
      </c>
      <c r="G1394" s="117">
        <v>3792</v>
      </c>
      <c r="H1394" s="117">
        <v>7522</v>
      </c>
      <c r="I1394" s="118"/>
      <c r="J1394" s="117">
        <v>1743</v>
      </c>
      <c r="K1394" s="117">
        <v>232</v>
      </c>
      <c r="L1394" s="117">
        <v>190</v>
      </c>
      <c r="M1394" s="119">
        <v>147</v>
      </c>
      <c r="N1394" s="117">
        <v>86</v>
      </c>
      <c r="O1394" s="117">
        <v>207</v>
      </c>
      <c r="P1394" s="118"/>
    </row>
    <row r="1395" spans="1:16" s="1" customFormat="1" x14ac:dyDescent="0.25">
      <c r="A1395" s="14"/>
      <c r="B1395" s="116">
        <v>2014</v>
      </c>
      <c r="C1395" s="117">
        <v>63363</v>
      </c>
      <c r="D1395" s="117">
        <v>8266</v>
      </c>
      <c r="E1395" s="117">
        <v>6530</v>
      </c>
      <c r="F1395" s="117">
        <v>5188</v>
      </c>
      <c r="G1395" s="117">
        <v>3086</v>
      </c>
      <c r="H1395" s="117">
        <v>7387</v>
      </c>
      <c r="I1395" s="118"/>
      <c r="J1395" s="117">
        <v>1716</v>
      </c>
      <c r="K1395" s="117">
        <v>201</v>
      </c>
      <c r="L1395" s="117">
        <v>151</v>
      </c>
      <c r="M1395" s="119">
        <v>121</v>
      </c>
      <c r="N1395" s="117">
        <v>61</v>
      </c>
      <c r="O1395" s="117">
        <v>201</v>
      </c>
      <c r="P1395" s="118"/>
    </row>
    <row r="1396" spans="1:16" s="1" customFormat="1" x14ac:dyDescent="0.25">
      <c r="A1396" s="28"/>
      <c r="B1396" s="116">
        <v>2013</v>
      </c>
      <c r="C1396" s="117">
        <v>61789</v>
      </c>
      <c r="D1396" s="117">
        <v>6887</v>
      </c>
      <c r="E1396" s="117">
        <v>5407</v>
      </c>
      <c r="F1396" s="117">
        <v>4167</v>
      </c>
      <c r="G1396" s="117">
        <v>2495</v>
      </c>
      <c r="H1396" s="117">
        <v>7147</v>
      </c>
      <c r="I1396" s="118"/>
      <c r="J1396" s="117">
        <v>1743</v>
      </c>
      <c r="K1396" s="117">
        <v>291</v>
      </c>
      <c r="L1396" s="117">
        <v>244</v>
      </c>
      <c r="M1396" s="117">
        <v>200</v>
      </c>
      <c r="N1396" s="117">
        <v>119</v>
      </c>
      <c r="O1396" s="117">
        <v>235</v>
      </c>
      <c r="P1396" s="118"/>
    </row>
    <row r="1397" spans="1:16" s="1" customFormat="1" x14ac:dyDescent="0.25">
      <c r="A1397" s="14"/>
      <c r="B1397" s="116">
        <v>2012</v>
      </c>
      <c r="C1397" s="117">
        <v>62921</v>
      </c>
      <c r="D1397" s="117">
        <v>6889</v>
      </c>
      <c r="E1397" s="117">
        <v>5315</v>
      </c>
      <c r="F1397" s="117">
        <v>4132</v>
      </c>
      <c r="G1397" s="117">
        <v>2523</v>
      </c>
      <c r="H1397" s="117">
        <v>7881</v>
      </c>
      <c r="I1397" s="118"/>
      <c r="J1397" s="117">
        <v>1747</v>
      </c>
      <c r="K1397" s="117">
        <v>125</v>
      </c>
      <c r="L1397" s="117">
        <v>91</v>
      </c>
      <c r="M1397" s="117">
        <v>77</v>
      </c>
      <c r="N1397" s="117">
        <v>45</v>
      </c>
      <c r="O1397" s="117">
        <v>306</v>
      </c>
      <c r="P1397" s="118"/>
    </row>
    <row r="1398" spans="1:16" s="1" customFormat="1" x14ac:dyDescent="0.25">
      <c r="A1398" s="14"/>
      <c r="B1398" s="116">
        <v>2011</v>
      </c>
      <c r="C1398" s="117">
        <v>64742</v>
      </c>
      <c r="D1398" s="117">
        <v>7594</v>
      </c>
      <c r="E1398" s="117">
        <v>5878</v>
      </c>
      <c r="F1398" s="117">
        <v>4530</v>
      </c>
      <c r="G1398" s="117">
        <v>2653</v>
      </c>
      <c r="H1398" s="117">
        <v>8740</v>
      </c>
      <c r="I1398" s="118"/>
      <c r="J1398" s="117">
        <v>1964</v>
      </c>
      <c r="K1398" s="117">
        <v>132</v>
      </c>
      <c r="L1398" s="117">
        <v>86</v>
      </c>
      <c r="M1398" s="117">
        <v>70</v>
      </c>
      <c r="N1398" s="117">
        <v>45</v>
      </c>
      <c r="O1398" s="117">
        <v>333</v>
      </c>
      <c r="P1398" s="118"/>
    </row>
    <row r="1399" spans="1:16" s="1" customFormat="1" x14ac:dyDescent="0.25">
      <c r="A1399" s="14"/>
      <c r="B1399" s="116">
        <v>2010</v>
      </c>
      <c r="C1399" s="117">
        <v>65587</v>
      </c>
      <c r="D1399" s="117">
        <v>8179</v>
      </c>
      <c r="E1399" s="117">
        <v>6323</v>
      </c>
      <c r="F1399" s="117">
        <v>4834</v>
      </c>
      <c r="G1399" s="117">
        <v>2828</v>
      </c>
      <c r="H1399" s="117">
        <v>8411</v>
      </c>
      <c r="I1399" s="118"/>
      <c r="J1399" s="117">
        <v>2248</v>
      </c>
      <c r="K1399" s="117">
        <v>480</v>
      </c>
      <c r="L1399" s="117">
        <v>314</v>
      </c>
      <c r="M1399" s="117">
        <v>232</v>
      </c>
      <c r="N1399" s="117">
        <v>127</v>
      </c>
      <c r="O1399" s="117">
        <v>428</v>
      </c>
      <c r="P1399" s="118"/>
    </row>
    <row r="1400" spans="1:16" s="1" customFormat="1" x14ac:dyDescent="0.25">
      <c r="A1400" s="14"/>
      <c r="B1400" s="116">
        <v>2009</v>
      </c>
      <c r="C1400" s="117">
        <v>65180</v>
      </c>
      <c r="D1400" s="117">
        <v>8942</v>
      </c>
      <c r="E1400" s="117">
        <v>7189</v>
      </c>
      <c r="F1400" s="117">
        <v>5580</v>
      </c>
      <c r="G1400" s="117">
        <v>3212</v>
      </c>
      <c r="H1400" s="117">
        <v>7533</v>
      </c>
      <c r="I1400" s="118"/>
      <c r="J1400" s="117">
        <v>2044</v>
      </c>
      <c r="K1400" s="117">
        <v>333</v>
      </c>
      <c r="L1400" s="117">
        <v>229</v>
      </c>
      <c r="M1400" s="117">
        <v>156</v>
      </c>
      <c r="N1400" s="117">
        <v>70</v>
      </c>
      <c r="O1400" s="117">
        <v>356</v>
      </c>
      <c r="P1400" s="118"/>
    </row>
    <row r="1401" spans="1:16" s="1" customFormat="1" x14ac:dyDescent="0.25">
      <c r="A1401" s="14"/>
      <c r="B1401" s="116">
        <v>2008</v>
      </c>
      <c r="C1401" s="117">
        <v>63018</v>
      </c>
      <c r="D1401" s="117">
        <v>8736</v>
      </c>
      <c r="E1401" s="117">
        <v>7021</v>
      </c>
      <c r="F1401" s="117">
        <v>5453</v>
      </c>
      <c r="G1401" s="117">
        <v>3147</v>
      </c>
      <c r="H1401" s="117">
        <v>6694</v>
      </c>
      <c r="I1401" s="118"/>
      <c r="J1401" s="117">
        <v>1919</v>
      </c>
      <c r="K1401" s="117">
        <v>278</v>
      </c>
      <c r="L1401" s="117">
        <v>173</v>
      </c>
      <c r="M1401" s="117">
        <v>131</v>
      </c>
      <c r="N1401" s="117">
        <v>67</v>
      </c>
      <c r="O1401" s="117">
        <v>240</v>
      </c>
      <c r="P1401" s="118"/>
    </row>
    <row r="1402" spans="1:16" s="1" customFormat="1" x14ac:dyDescent="0.25">
      <c r="A1402" s="14"/>
      <c r="B1402" s="110" t="s">
        <v>125</v>
      </c>
      <c r="C1402" s="110"/>
      <c r="D1402" s="110"/>
      <c r="E1402" s="110"/>
      <c r="F1402" s="110"/>
      <c r="G1402" s="110"/>
      <c r="H1402" s="110"/>
      <c r="I1402" s="110"/>
      <c r="J1402" s="110"/>
      <c r="K1402" s="110"/>
      <c r="L1402" s="110"/>
      <c r="M1402" s="110"/>
      <c r="N1402" s="110"/>
      <c r="O1402" s="110"/>
      <c r="P1402" s="110"/>
    </row>
    <row r="1403" spans="1:16" s="1" customFormat="1" x14ac:dyDescent="0.25">
      <c r="A1403" s="14"/>
      <c r="B1403" s="113">
        <v>2023</v>
      </c>
      <c r="C1403" s="114">
        <v>29768</v>
      </c>
      <c r="D1403" s="114">
        <v>2338</v>
      </c>
      <c r="E1403" s="120"/>
      <c r="F1403" s="121"/>
      <c r="G1403" s="120"/>
      <c r="H1403" s="114">
        <v>599</v>
      </c>
      <c r="I1403" s="118" t="s">
        <v>307</v>
      </c>
      <c r="J1403" s="114">
        <v>23481</v>
      </c>
      <c r="K1403" s="114">
        <v>2255</v>
      </c>
      <c r="L1403" s="120"/>
      <c r="M1403" s="121"/>
      <c r="N1403" s="120"/>
      <c r="O1403" s="117" t="s">
        <v>159</v>
      </c>
      <c r="P1403" s="115"/>
    </row>
    <row r="1404" spans="1:16" s="1" customFormat="1" x14ac:dyDescent="0.25">
      <c r="A1404" s="14"/>
      <c r="B1404" s="116">
        <v>2022</v>
      </c>
      <c r="C1404" s="117">
        <v>28183</v>
      </c>
      <c r="D1404" s="117">
        <v>2238</v>
      </c>
      <c r="E1404" s="117">
        <v>2166</v>
      </c>
      <c r="F1404" s="122"/>
      <c r="G1404" s="123"/>
      <c r="H1404" s="117">
        <v>921</v>
      </c>
      <c r="I1404" s="118" t="s">
        <v>306</v>
      </c>
      <c r="J1404" s="117">
        <v>22058</v>
      </c>
      <c r="K1404" s="117">
        <v>2086</v>
      </c>
      <c r="L1404" s="117">
        <v>1919</v>
      </c>
      <c r="M1404" s="122"/>
      <c r="N1404" s="123"/>
      <c r="O1404" s="117">
        <v>1015</v>
      </c>
      <c r="P1404" s="118" t="s">
        <v>306</v>
      </c>
    </row>
    <row r="1405" spans="1:16" s="1" customFormat="1" x14ac:dyDescent="0.25">
      <c r="A1405" s="14"/>
      <c r="B1405" s="116">
        <v>2021</v>
      </c>
      <c r="C1405" s="117">
        <v>26793</v>
      </c>
      <c r="D1405" s="117">
        <v>1864</v>
      </c>
      <c r="E1405" s="117">
        <v>1760</v>
      </c>
      <c r="F1405" s="117">
        <v>1663</v>
      </c>
      <c r="G1405" s="123"/>
      <c r="H1405" s="117">
        <v>772</v>
      </c>
      <c r="I1405" s="118"/>
      <c r="J1405" s="117">
        <v>20842</v>
      </c>
      <c r="K1405" s="117">
        <v>1769</v>
      </c>
      <c r="L1405" s="117">
        <v>1602</v>
      </c>
      <c r="M1405" s="117">
        <v>1484</v>
      </c>
      <c r="N1405" s="123"/>
      <c r="O1405" s="117">
        <v>838</v>
      </c>
      <c r="P1405" s="118"/>
    </row>
    <row r="1406" spans="1:16" s="1" customFormat="1" x14ac:dyDescent="0.25">
      <c r="A1406" s="14"/>
      <c r="B1406" s="116">
        <v>2020</v>
      </c>
      <c r="C1406" s="117">
        <v>25709</v>
      </c>
      <c r="D1406" s="117">
        <v>1658</v>
      </c>
      <c r="E1406" s="117">
        <v>1572</v>
      </c>
      <c r="F1406" s="117">
        <v>1504</v>
      </c>
      <c r="G1406" s="123"/>
      <c r="H1406" s="117">
        <v>762</v>
      </c>
      <c r="I1406" s="118"/>
      <c r="J1406" s="117">
        <v>19907</v>
      </c>
      <c r="K1406" s="117">
        <v>1542</v>
      </c>
      <c r="L1406" s="117">
        <v>1417</v>
      </c>
      <c r="M1406" s="117">
        <v>1306</v>
      </c>
      <c r="N1406" s="123"/>
      <c r="O1406" s="117">
        <v>826</v>
      </c>
      <c r="P1406" s="118"/>
    </row>
    <row r="1407" spans="1:16" s="1" customFormat="1" x14ac:dyDescent="0.25">
      <c r="A1407" s="14"/>
      <c r="B1407" s="116">
        <v>2019</v>
      </c>
      <c r="C1407" s="117">
        <v>24986</v>
      </c>
      <c r="D1407" s="117">
        <v>2397</v>
      </c>
      <c r="E1407" s="119">
        <v>2299</v>
      </c>
      <c r="F1407" s="117">
        <v>2206</v>
      </c>
      <c r="G1407" s="123"/>
      <c r="H1407" s="117">
        <v>766</v>
      </c>
      <c r="I1407" s="118"/>
      <c r="J1407" s="117">
        <v>19427</v>
      </c>
      <c r="K1407" s="117">
        <v>2205</v>
      </c>
      <c r="L1407" s="117">
        <v>2025</v>
      </c>
      <c r="M1407" s="117">
        <v>1874</v>
      </c>
      <c r="N1407" s="123"/>
      <c r="O1407" s="117">
        <v>913</v>
      </c>
      <c r="P1407" s="118"/>
    </row>
    <row r="1408" spans="1:16" s="1" customFormat="1" x14ac:dyDescent="0.25">
      <c r="A1408" s="14"/>
      <c r="B1408" s="116">
        <v>2018</v>
      </c>
      <c r="C1408" s="117">
        <v>23353</v>
      </c>
      <c r="D1408" s="117">
        <v>2046</v>
      </c>
      <c r="E1408" s="117">
        <v>1961</v>
      </c>
      <c r="F1408" s="119">
        <v>1879</v>
      </c>
      <c r="G1408" s="117">
        <v>1667</v>
      </c>
      <c r="H1408" s="117">
        <v>782</v>
      </c>
      <c r="I1408" s="118"/>
      <c r="J1408" s="117">
        <v>17988</v>
      </c>
      <c r="K1408" s="117">
        <v>1788</v>
      </c>
      <c r="L1408" s="117">
        <v>1676</v>
      </c>
      <c r="M1408" s="119">
        <v>1546</v>
      </c>
      <c r="N1408" s="117">
        <v>1294</v>
      </c>
      <c r="O1408" s="117">
        <v>794</v>
      </c>
      <c r="P1408" s="118"/>
    </row>
    <row r="1409" spans="1:16" s="1" customFormat="1" x14ac:dyDescent="0.25">
      <c r="A1409" s="14"/>
      <c r="B1409" s="116">
        <v>2017</v>
      </c>
      <c r="C1409" s="117">
        <v>22085</v>
      </c>
      <c r="D1409" s="117">
        <v>1603</v>
      </c>
      <c r="E1409" s="117">
        <v>1535</v>
      </c>
      <c r="F1409" s="119">
        <v>1440</v>
      </c>
      <c r="G1409" s="117">
        <v>1261</v>
      </c>
      <c r="H1409" s="117">
        <v>753</v>
      </c>
      <c r="I1409" s="118"/>
      <c r="J1409" s="117">
        <v>17003</v>
      </c>
      <c r="K1409" s="117">
        <v>1519</v>
      </c>
      <c r="L1409" s="117">
        <v>1399</v>
      </c>
      <c r="M1409" s="119">
        <v>1286</v>
      </c>
      <c r="N1409" s="117">
        <v>1069</v>
      </c>
      <c r="O1409" s="117">
        <v>755</v>
      </c>
      <c r="P1409" s="118"/>
    </row>
    <row r="1410" spans="1:16" s="1" customFormat="1" x14ac:dyDescent="0.25">
      <c r="A1410" s="14"/>
      <c r="B1410" s="116">
        <v>2016</v>
      </c>
      <c r="C1410" s="117">
        <v>21353</v>
      </c>
      <c r="D1410" s="117">
        <v>1473</v>
      </c>
      <c r="E1410" s="117">
        <v>1410</v>
      </c>
      <c r="F1410" s="119">
        <v>1324</v>
      </c>
      <c r="G1410" s="117">
        <v>1152</v>
      </c>
      <c r="H1410" s="117">
        <v>853</v>
      </c>
      <c r="I1410" s="118"/>
      <c r="J1410" s="117">
        <v>16315</v>
      </c>
      <c r="K1410" s="117">
        <v>1381</v>
      </c>
      <c r="L1410" s="117">
        <v>1272</v>
      </c>
      <c r="M1410" s="119">
        <v>1159</v>
      </c>
      <c r="N1410" s="117">
        <v>939</v>
      </c>
      <c r="O1410" s="117">
        <v>825</v>
      </c>
      <c r="P1410" s="118"/>
    </row>
    <row r="1411" spans="1:16" s="1" customFormat="1" x14ac:dyDescent="0.25">
      <c r="A1411" s="14"/>
      <c r="B1411" s="116">
        <v>2015</v>
      </c>
      <c r="C1411" s="117">
        <v>20849</v>
      </c>
      <c r="D1411" s="117">
        <v>1482</v>
      </c>
      <c r="E1411" s="117">
        <v>1395</v>
      </c>
      <c r="F1411" s="117">
        <v>1311</v>
      </c>
      <c r="G1411" s="117">
        <v>1112</v>
      </c>
      <c r="H1411" s="117">
        <v>917</v>
      </c>
      <c r="I1411" s="118"/>
      <c r="J1411" s="117">
        <v>15852</v>
      </c>
      <c r="K1411" s="117">
        <v>1410</v>
      </c>
      <c r="L1411" s="117">
        <v>1295</v>
      </c>
      <c r="M1411" s="119">
        <v>1162</v>
      </c>
      <c r="N1411" s="117">
        <v>940</v>
      </c>
      <c r="O1411" s="117">
        <v>894</v>
      </c>
      <c r="P1411" s="118"/>
    </row>
    <row r="1412" spans="1:16" s="1" customFormat="1" x14ac:dyDescent="0.25">
      <c r="A1412" s="14"/>
      <c r="B1412" s="116">
        <v>2014</v>
      </c>
      <c r="C1412" s="117">
        <v>20340</v>
      </c>
      <c r="D1412" s="117">
        <v>1537</v>
      </c>
      <c r="E1412" s="117">
        <v>1453</v>
      </c>
      <c r="F1412" s="117">
        <v>1339</v>
      </c>
      <c r="G1412" s="117">
        <v>1131</v>
      </c>
      <c r="H1412" s="117">
        <v>963</v>
      </c>
      <c r="I1412" s="118"/>
      <c r="J1412" s="117">
        <v>15316</v>
      </c>
      <c r="K1412" s="117">
        <v>1437</v>
      </c>
      <c r="L1412" s="117">
        <v>1309</v>
      </c>
      <c r="M1412" s="119">
        <v>1155</v>
      </c>
      <c r="N1412" s="117">
        <v>934</v>
      </c>
      <c r="O1412" s="117">
        <v>870</v>
      </c>
      <c r="P1412" s="118"/>
    </row>
    <row r="1413" spans="1:16" s="1" customFormat="1" x14ac:dyDescent="0.25">
      <c r="A1413" s="28"/>
      <c r="B1413" s="116">
        <v>2013</v>
      </c>
      <c r="C1413" s="117">
        <v>19741</v>
      </c>
      <c r="D1413" s="117">
        <v>1689</v>
      </c>
      <c r="E1413" s="117">
        <v>1624</v>
      </c>
      <c r="F1413" s="117">
        <v>1490</v>
      </c>
      <c r="G1413" s="117">
        <v>1252</v>
      </c>
      <c r="H1413" s="117">
        <v>872</v>
      </c>
      <c r="I1413" s="118"/>
      <c r="J1413" s="117">
        <v>14849</v>
      </c>
      <c r="K1413" s="117">
        <v>1462</v>
      </c>
      <c r="L1413" s="117">
        <v>1358</v>
      </c>
      <c r="M1413" s="117">
        <v>1210</v>
      </c>
      <c r="N1413" s="117">
        <v>957</v>
      </c>
      <c r="O1413" s="117">
        <v>890</v>
      </c>
      <c r="P1413" s="118"/>
    </row>
    <row r="1414" spans="1:16" s="1" customFormat="1" x14ac:dyDescent="0.25">
      <c r="A1414" s="14"/>
      <c r="B1414" s="116">
        <v>2012</v>
      </c>
      <c r="C1414" s="117">
        <v>18962</v>
      </c>
      <c r="D1414" s="117">
        <v>1406</v>
      </c>
      <c r="E1414" s="117">
        <v>1332</v>
      </c>
      <c r="F1414" s="117">
        <v>1222</v>
      </c>
      <c r="G1414" s="117">
        <v>990</v>
      </c>
      <c r="H1414" s="117">
        <v>891</v>
      </c>
      <c r="I1414" s="118"/>
      <c r="J1414" s="117">
        <v>14276</v>
      </c>
      <c r="K1414" s="117">
        <v>1262</v>
      </c>
      <c r="L1414" s="117">
        <v>1157</v>
      </c>
      <c r="M1414" s="117">
        <v>1031</v>
      </c>
      <c r="N1414" s="117">
        <v>787</v>
      </c>
      <c r="O1414" s="117">
        <v>892</v>
      </c>
      <c r="P1414" s="118"/>
    </row>
    <row r="1415" spans="1:16" s="1" customFormat="1" x14ac:dyDescent="0.25">
      <c r="A1415" s="14"/>
      <c r="B1415" s="116">
        <v>2011</v>
      </c>
      <c r="C1415" s="117">
        <v>18581</v>
      </c>
      <c r="D1415" s="117">
        <v>2119</v>
      </c>
      <c r="E1415" s="117">
        <v>2025</v>
      </c>
      <c r="F1415" s="117">
        <v>1889</v>
      </c>
      <c r="G1415" s="117">
        <v>1537</v>
      </c>
      <c r="H1415" s="117">
        <v>1009</v>
      </c>
      <c r="I1415" s="118"/>
      <c r="J1415" s="117">
        <v>13947</v>
      </c>
      <c r="K1415" s="117">
        <v>1699</v>
      </c>
      <c r="L1415" s="117">
        <v>1576</v>
      </c>
      <c r="M1415" s="117">
        <v>1422</v>
      </c>
      <c r="N1415" s="117">
        <v>1096</v>
      </c>
      <c r="O1415" s="117">
        <v>919</v>
      </c>
      <c r="P1415" s="118"/>
    </row>
    <row r="1416" spans="1:16" s="1" customFormat="1" x14ac:dyDescent="0.25">
      <c r="A1416" s="14"/>
      <c r="B1416" s="116">
        <v>2010</v>
      </c>
      <c r="C1416" s="117">
        <v>17310</v>
      </c>
      <c r="D1416" s="117">
        <v>1283</v>
      </c>
      <c r="E1416" s="117">
        <v>1215</v>
      </c>
      <c r="F1416" s="117">
        <v>1119</v>
      </c>
      <c r="G1416" s="117">
        <v>902</v>
      </c>
      <c r="H1416" s="117">
        <v>838</v>
      </c>
      <c r="I1416" s="118"/>
      <c r="J1416" s="117">
        <v>13098</v>
      </c>
      <c r="K1416" s="117">
        <v>1228</v>
      </c>
      <c r="L1416" s="117">
        <v>1084</v>
      </c>
      <c r="M1416" s="117">
        <v>967</v>
      </c>
      <c r="N1416" s="117">
        <v>725</v>
      </c>
      <c r="O1416" s="117">
        <v>824</v>
      </c>
      <c r="P1416" s="118"/>
    </row>
    <row r="1417" spans="1:16" s="1" customFormat="1" x14ac:dyDescent="0.25">
      <c r="A1417" s="14"/>
      <c r="B1417" s="116">
        <v>2009</v>
      </c>
      <c r="C1417" s="117">
        <v>16848</v>
      </c>
      <c r="D1417" s="117">
        <v>1355</v>
      </c>
      <c r="E1417" s="117">
        <v>1262</v>
      </c>
      <c r="F1417" s="117">
        <v>1132</v>
      </c>
      <c r="G1417" s="117">
        <v>857</v>
      </c>
      <c r="H1417" s="117">
        <v>735</v>
      </c>
      <c r="I1417" s="118"/>
      <c r="J1417" s="117">
        <v>12606</v>
      </c>
      <c r="K1417" s="117">
        <v>1157</v>
      </c>
      <c r="L1417" s="117">
        <v>1045</v>
      </c>
      <c r="M1417" s="117">
        <v>919</v>
      </c>
      <c r="N1417" s="117">
        <v>671</v>
      </c>
      <c r="O1417" s="117">
        <v>694</v>
      </c>
      <c r="P1417" s="118"/>
    </row>
    <row r="1418" spans="1:16" s="1" customFormat="1" x14ac:dyDescent="0.25">
      <c r="A1418" s="14"/>
      <c r="B1418" s="116">
        <v>2008</v>
      </c>
      <c r="C1418" s="117">
        <v>16133</v>
      </c>
      <c r="D1418" s="117">
        <v>1651</v>
      </c>
      <c r="E1418" s="117">
        <v>1580</v>
      </c>
      <c r="F1418" s="117">
        <v>1475</v>
      </c>
      <c r="G1418" s="117">
        <v>1120</v>
      </c>
      <c r="H1418" s="117">
        <v>642</v>
      </c>
      <c r="I1418" s="118"/>
      <c r="J1418" s="117">
        <v>12079</v>
      </c>
      <c r="K1418" s="117">
        <v>1193</v>
      </c>
      <c r="L1418" s="117">
        <v>1111</v>
      </c>
      <c r="M1418" s="117">
        <v>1007</v>
      </c>
      <c r="N1418" s="117">
        <v>760</v>
      </c>
      <c r="O1418" s="117">
        <v>623</v>
      </c>
      <c r="P1418" s="118"/>
    </row>
    <row r="1419" spans="1:16" s="1" customFormat="1" x14ac:dyDescent="0.25">
      <c r="A1419" s="14"/>
      <c r="B1419" s="151" t="s">
        <v>30</v>
      </c>
      <c r="C1419" s="109"/>
      <c r="D1419" s="109"/>
      <c r="E1419" s="109"/>
      <c r="F1419" s="109"/>
      <c r="G1419" s="109"/>
      <c r="H1419" s="109"/>
      <c r="I1419" s="109"/>
      <c r="J1419" s="109"/>
      <c r="K1419" s="109"/>
      <c r="L1419" s="109"/>
      <c r="M1419" s="109"/>
      <c r="N1419" s="109"/>
      <c r="O1419" s="109"/>
      <c r="P1419" s="109"/>
    </row>
    <row r="1420" spans="1:16" s="1" customFormat="1" x14ac:dyDescent="0.25">
      <c r="A1420" s="14"/>
      <c r="B1420" s="110" t="s">
        <v>126</v>
      </c>
      <c r="C1420" s="110"/>
      <c r="D1420" s="110"/>
      <c r="E1420" s="110"/>
      <c r="F1420" s="110"/>
      <c r="G1420" s="110"/>
      <c r="H1420" s="110"/>
      <c r="I1420" s="110"/>
      <c r="J1420" s="110"/>
      <c r="K1420" s="110"/>
      <c r="L1420" s="110"/>
      <c r="M1420" s="110"/>
      <c r="N1420" s="110"/>
      <c r="O1420" s="110"/>
      <c r="P1420" s="110"/>
    </row>
    <row r="1421" spans="1:16" s="1" customFormat="1" x14ac:dyDescent="0.25">
      <c r="A1421" s="14"/>
      <c r="B1421" s="113">
        <v>2023</v>
      </c>
      <c r="C1421" s="114">
        <v>42292</v>
      </c>
      <c r="D1421" s="114">
        <v>5373</v>
      </c>
      <c r="E1421" s="120"/>
      <c r="F1421" s="121"/>
      <c r="G1421" s="120"/>
      <c r="H1421" s="114">
        <v>4358</v>
      </c>
      <c r="I1421" s="118" t="s">
        <v>307</v>
      </c>
      <c r="J1421" s="114">
        <v>8426</v>
      </c>
      <c r="K1421" s="114">
        <v>851</v>
      </c>
      <c r="L1421" s="120"/>
      <c r="M1421" s="121"/>
      <c r="N1421" s="120"/>
      <c r="O1421" s="117" t="s">
        <v>159</v>
      </c>
      <c r="P1421" s="115"/>
    </row>
    <row r="1422" spans="1:16" s="1" customFormat="1" x14ac:dyDescent="0.25">
      <c r="A1422" s="14"/>
      <c r="B1422" s="116">
        <v>2022</v>
      </c>
      <c r="C1422" s="117">
        <v>41521</v>
      </c>
      <c r="D1422" s="117">
        <v>5875</v>
      </c>
      <c r="E1422" s="117">
        <v>4702</v>
      </c>
      <c r="F1422" s="122"/>
      <c r="G1422" s="123"/>
      <c r="H1422" s="117">
        <v>4627</v>
      </c>
      <c r="I1422" s="118" t="s">
        <v>306</v>
      </c>
      <c r="J1422" s="117">
        <v>7885</v>
      </c>
      <c r="K1422" s="117">
        <v>788</v>
      </c>
      <c r="L1422" s="117">
        <v>708</v>
      </c>
      <c r="M1422" s="122"/>
      <c r="N1422" s="123"/>
      <c r="O1422" s="117">
        <v>374</v>
      </c>
      <c r="P1422" s="118" t="s">
        <v>306</v>
      </c>
    </row>
    <row r="1423" spans="1:16" s="1" customFormat="1" x14ac:dyDescent="0.25">
      <c r="A1423" s="14"/>
      <c r="B1423" s="116">
        <v>2021</v>
      </c>
      <c r="C1423" s="117">
        <v>39059</v>
      </c>
      <c r="D1423" s="117">
        <v>5334</v>
      </c>
      <c r="E1423" s="117">
        <v>4492</v>
      </c>
      <c r="F1423" s="117">
        <v>3533</v>
      </c>
      <c r="G1423" s="123"/>
      <c r="H1423" s="117">
        <v>3505</v>
      </c>
      <c r="I1423" s="118"/>
      <c r="J1423" s="117">
        <v>7412</v>
      </c>
      <c r="K1423" s="117">
        <v>662</v>
      </c>
      <c r="L1423" s="117">
        <v>595</v>
      </c>
      <c r="M1423" s="117">
        <v>546</v>
      </c>
      <c r="N1423" s="123"/>
      <c r="O1423" s="117">
        <v>311</v>
      </c>
      <c r="P1423" s="118"/>
    </row>
    <row r="1424" spans="1:16" s="1" customFormat="1" x14ac:dyDescent="0.25">
      <c r="A1424" s="14"/>
      <c r="B1424" s="110" t="s">
        <v>127</v>
      </c>
      <c r="C1424" s="110"/>
      <c r="D1424" s="110"/>
      <c r="E1424" s="110"/>
      <c r="F1424" s="110"/>
      <c r="G1424" s="110"/>
      <c r="H1424" s="110"/>
      <c r="I1424" s="110"/>
      <c r="J1424" s="110"/>
      <c r="K1424" s="110"/>
      <c r="L1424" s="110"/>
      <c r="M1424" s="110"/>
      <c r="N1424" s="110"/>
      <c r="O1424" s="110"/>
      <c r="P1424" s="110"/>
    </row>
    <row r="1425" spans="1:16" s="1" customFormat="1" x14ac:dyDescent="0.25">
      <c r="A1425" s="14"/>
      <c r="B1425" s="113">
        <v>2023</v>
      </c>
      <c r="C1425" s="114">
        <v>18643</v>
      </c>
      <c r="D1425" s="114">
        <v>2305</v>
      </c>
      <c r="E1425" s="120"/>
      <c r="F1425" s="121"/>
      <c r="G1425" s="120"/>
      <c r="H1425" s="114">
        <v>2020</v>
      </c>
      <c r="I1425" s="118" t="s">
        <v>307</v>
      </c>
      <c r="J1425" s="114">
        <v>3392</v>
      </c>
      <c r="K1425" s="114">
        <v>323</v>
      </c>
      <c r="L1425" s="120"/>
      <c r="M1425" s="121"/>
      <c r="N1425" s="120"/>
      <c r="O1425" s="117" t="s">
        <v>159</v>
      </c>
      <c r="P1425" s="115"/>
    </row>
    <row r="1426" spans="1:16" s="1" customFormat="1" x14ac:dyDescent="0.25">
      <c r="A1426" s="14"/>
      <c r="B1426" s="116">
        <v>2022</v>
      </c>
      <c r="C1426" s="117">
        <v>18359</v>
      </c>
      <c r="D1426" s="117">
        <v>2615</v>
      </c>
      <c r="E1426" s="117">
        <v>2062</v>
      </c>
      <c r="F1426" s="122"/>
      <c r="G1426" s="123"/>
      <c r="H1426" s="117">
        <v>1964</v>
      </c>
      <c r="I1426" s="118" t="s">
        <v>306</v>
      </c>
      <c r="J1426" s="117">
        <v>3190</v>
      </c>
      <c r="K1426" s="117">
        <v>308</v>
      </c>
      <c r="L1426" s="117">
        <v>283</v>
      </c>
      <c r="M1426" s="122"/>
      <c r="N1426" s="123"/>
      <c r="O1426" s="117">
        <v>140</v>
      </c>
      <c r="P1426" s="118" t="s">
        <v>306</v>
      </c>
    </row>
    <row r="1427" spans="1:16" s="1" customFormat="1" x14ac:dyDescent="0.25">
      <c r="A1427" s="14"/>
      <c r="B1427" s="116">
        <v>2021</v>
      </c>
      <c r="C1427" s="117">
        <v>17225</v>
      </c>
      <c r="D1427" s="117">
        <v>2345</v>
      </c>
      <c r="E1427" s="117">
        <v>1963</v>
      </c>
      <c r="F1427" s="117">
        <v>1531</v>
      </c>
      <c r="G1427" s="123"/>
      <c r="H1427" s="117">
        <v>1538</v>
      </c>
      <c r="I1427" s="118"/>
      <c r="J1427" s="117">
        <v>3029</v>
      </c>
      <c r="K1427" s="117">
        <v>257</v>
      </c>
      <c r="L1427" s="117">
        <v>233</v>
      </c>
      <c r="M1427" s="117">
        <v>214</v>
      </c>
      <c r="N1427" s="123"/>
      <c r="O1427" s="117">
        <v>147</v>
      </c>
      <c r="P1427" s="118"/>
    </row>
    <row r="1428" spans="1:16" s="1" customFormat="1" x14ac:dyDescent="0.25">
      <c r="A1428" s="14"/>
      <c r="B1428" s="110" t="s">
        <v>329</v>
      </c>
      <c r="C1428" s="110"/>
      <c r="D1428" s="110"/>
      <c r="E1428" s="110"/>
      <c r="F1428" s="110"/>
      <c r="G1428" s="110"/>
      <c r="H1428" s="110"/>
      <c r="I1428" s="110"/>
      <c r="J1428" s="110"/>
      <c r="K1428" s="110"/>
      <c r="L1428" s="110"/>
      <c r="M1428" s="110"/>
      <c r="N1428" s="110"/>
      <c r="O1428" s="110"/>
      <c r="P1428" s="110"/>
    </row>
    <row r="1429" spans="1:16" s="1" customFormat="1" x14ac:dyDescent="0.25">
      <c r="A1429" s="14"/>
      <c r="B1429" s="113">
        <v>2023</v>
      </c>
      <c r="C1429" s="114">
        <v>7034</v>
      </c>
      <c r="D1429" s="114">
        <v>932</v>
      </c>
      <c r="E1429" s="120"/>
      <c r="F1429" s="121"/>
      <c r="G1429" s="120"/>
      <c r="H1429" s="114">
        <v>815</v>
      </c>
      <c r="I1429" s="118" t="s">
        <v>307</v>
      </c>
      <c r="J1429" s="114">
        <v>1387</v>
      </c>
      <c r="K1429" s="114">
        <v>146</v>
      </c>
      <c r="L1429" s="120"/>
      <c r="M1429" s="121"/>
      <c r="N1429" s="120"/>
      <c r="O1429" s="117" t="s">
        <v>159</v>
      </c>
      <c r="P1429" s="115"/>
    </row>
    <row r="1430" spans="1:16" s="1" customFormat="1" x14ac:dyDescent="0.25">
      <c r="A1430" s="14"/>
      <c r="B1430" s="116">
        <v>2022</v>
      </c>
      <c r="C1430" s="117">
        <v>6867</v>
      </c>
      <c r="D1430" s="117">
        <v>956</v>
      </c>
      <c r="E1430" s="117">
        <v>773</v>
      </c>
      <c r="F1430" s="122"/>
      <c r="G1430" s="123"/>
      <c r="H1430" s="117">
        <v>778</v>
      </c>
      <c r="I1430" s="118" t="s">
        <v>306</v>
      </c>
      <c r="J1430" s="117">
        <v>1308</v>
      </c>
      <c r="K1430" s="117">
        <v>123</v>
      </c>
      <c r="L1430" s="117">
        <v>112</v>
      </c>
      <c r="M1430" s="122"/>
      <c r="N1430" s="123"/>
      <c r="O1430" s="117">
        <v>85</v>
      </c>
      <c r="P1430" s="118" t="s">
        <v>306</v>
      </c>
    </row>
    <row r="1431" spans="1:16" s="1" customFormat="1" x14ac:dyDescent="0.25">
      <c r="A1431" s="14"/>
      <c r="B1431" s="116">
        <v>2021</v>
      </c>
      <c r="C1431" s="117">
        <v>6430</v>
      </c>
      <c r="D1431" s="117">
        <v>907</v>
      </c>
      <c r="E1431" s="117">
        <v>761</v>
      </c>
      <c r="F1431" s="117">
        <v>584</v>
      </c>
      <c r="G1431" s="123"/>
      <c r="H1431" s="117">
        <v>571</v>
      </c>
      <c r="I1431" s="118"/>
      <c r="J1431" s="117">
        <v>1232</v>
      </c>
      <c r="K1431" s="117">
        <v>95</v>
      </c>
      <c r="L1431" s="117">
        <v>86</v>
      </c>
      <c r="M1431" s="117">
        <v>76</v>
      </c>
      <c r="N1431" s="123"/>
      <c r="O1431" s="117">
        <v>59</v>
      </c>
      <c r="P1431" s="118"/>
    </row>
    <row r="1432" spans="1:16" s="1" customFormat="1" x14ac:dyDescent="0.25">
      <c r="A1432" s="14"/>
      <c r="B1432" s="110" t="s">
        <v>328</v>
      </c>
      <c r="C1432" s="110"/>
      <c r="D1432" s="110"/>
      <c r="E1432" s="110"/>
      <c r="F1432" s="110"/>
      <c r="G1432" s="110"/>
      <c r="H1432" s="110"/>
      <c r="I1432" s="110"/>
      <c r="J1432" s="110"/>
      <c r="K1432" s="110"/>
      <c r="L1432" s="110"/>
      <c r="M1432" s="110"/>
      <c r="N1432" s="110"/>
      <c r="O1432" s="110"/>
      <c r="P1432" s="110"/>
    </row>
    <row r="1433" spans="1:16" s="1" customFormat="1" x14ac:dyDescent="0.25">
      <c r="A1433" s="14"/>
      <c r="B1433" s="113">
        <v>2023</v>
      </c>
      <c r="C1433" s="114">
        <v>28765</v>
      </c>
      <c r="D1433" s="114">
        <v>3457</v>
      </c>
      <c r="E1433" s="120"/>
      <c r="F1433" s="121"/>
      <c r="G1433" s="120"/>
      <c r="H1433" s="114">
        <v>2793</v>
      </c>
      <c r="I1433" s="118" t="s">
        <v>307</v>
      </c>
      <c r="J1433" s="114">
        <v>7156</v>
      </c>
      <c r="K1433" s="114">
        <v>716</v>
      </c>
      <c r="L1433" s="120"/>
      <c r="M1433" s="121"/>
      <c r="N1433" s="120"/>
      <c r="O1433" s="117" t="s">
        <v>159</v>
      </c>
      <c r="P1433" s="115"/>
    </row>
    <row r="1434" spans="1:16" s="1" customFormat="1" x14ac:dyDescent="0.25">
      <c r="A1434" s="14"/>
      <c r="B1434" s="116">
        <v>2022</v>
      </c>
      <c r="C1434" s="117">
        <v>27965</v>
      </c>
      <c r="D1434" s="117">
        <v>3464</v>
      </c>
      <c r="E1434" s="117">
        <v>2796</v>
      </c>
      <c r="F1434" s="122"/>
      <c r="G1434" s="123"/>
      <c r="H1434" s="117">
        <v>2823</v>
      </c>
      <c r="I1434" s="118" t="s">
        <v>306</v>
      </c>
      <c r="J1434" s="117">
        <v>6775</v>
      </c>
      <c r="K1434" s="117">
        <v>640</v>
      </c>
      <c r="L1434" s="117">
        <v>570</v>
      </c>
      <c r="M1434" s="122"/>
      <c r="N1434" s="123"/>
      <c r="O1434" s="117">
        <v>407</v>
      </c>
      <c r="P1434" s="118" t="s">
        <v>306</v>
      </c>
    </row>
    <row r="1435" spans="1:16" s="1" customFormat="1" x14ac:dyDescent="0.25">
      <c r="A1435" s="14"/>
      <c r="B1435" s="116">
        <v>2021</v>
      </c>
      <c r="C1435" s="117">
        <v>26633</v>
      </c>
      <c r="D1435" s="117">
        <v>3330</v>
      </c>
      <c r="E1435" s="117">
        <v>2684</v>
      </c>
      <c r="F1435" s="117">
        <v>2128</v>
      </c>
      <c r="G1435" s="123"/>
      <c r="H1435" s="117">
        <v>2203</v>
      </c>
      <c r="I1435" s="118"/>
      <c r="J1435" s="117">
        <v>6472</v>
      </c>
      <c r="K1435" s="117">
        <v>490</v>
      </c>
      <c r="L1435" s="117">
        <v>431</v>
      </c>
      <c r="M1435" s="117">
        <v>392</v>
      </c>
      <c r="N1435" s="123"/>
      <c r="O1435" s="117">
        <v>314</v>
      </c>
      <c r="P1435" s="118"/>
    </row>
    <row r="1436" spans="1:16" s="1" customFormat="1" x14ac:dyDescent="0.25">
      <c r="A1436" s="14"/>
      <c r="B1436" s="110" t="s">
        <v>327</v>
      </c>
      <c r="C1436" s="110"/>
      <c r="D1436" s="110"/>
      <c r="E1436" s="110"/>
      <c r="F1436" s="110"/>
      <c r="G1436" s="110"/>
      <c r="H1436" s="110"/>
      <c r="I1436" s="110"/>
      <c r="J1436" s="110"/>
      <c r="K1436" s="110"/>
      <c r="L1436" s="110"/>
      <c r="M1436" s="110"/>
      <c r="N1436" s="110"/>
      <c r="O1436" s="110"/>
      <c r="P1436" s="110"/>
    </row>
    <row r="1437" spans="1:16" s="1" customFormat="1" x14ac:dyDescent="0.25">
      <c r="A1437" s="14"/>
      <c r="B1437" s="113">
        <v>2023</v>
      </c>
      <c r="C1437" s="114">
        <v>8340</v>
      </c>
      <c r="D1437" s="114">
        <v>1087</v>
      </c>
      <c r="E1437" s="120"/>
      <c r="F1437" s="121"/>
      <c r="G1437" s="120"/>
      <c r="H1437" s="114">
        <v>909</v>
      </c>
      <c r="I1437" s="118" t="s">
        <v>307</v>
      </c>
      <c r="J1437" s="114">
        <v>1717</v>
      </c>
      <c r="K1437" s="114">
        <v>173</v>
      </c>
      <c r="L1437" s="120"/>
      <c r="M1437" s="121"/>
      <c r="N1437" s="120"/>
      <c r="O1437" s="117" t="s">
        <v>159</v>
      </c>
      <c r="P1437" s="115"/>
    </row>
    <row r="1438" spans="1:16" s="1" customFormat="1" x14ac:dyDescent="0.25">
      <c r="A1438" s="14"/>
      <c r="B1438" s="116">
        <v>2022</v>
      </c>
      <c r="C1438" s="117">
        <v>8213</v>
      </c>
      <c r="D1438" s="117">
        <v>1122</v>
      </c>
      <c r="E1438" s="117">
        <v>855</v>
      </c>
      <c r="F1438" s="122"/>
      <c r="G1438" s="123"/>
      <c r="H1438" s="117">
        <v>950</v>
      </c>
      <c r="I1438" s="118" t="s">
        <v>306</v>
      </c>
      <c r="J1438" s="117">
        <v>1614</v>
      </c>
      <c r="K1438" s="117">
        <v>144</v>
      </c>
      <c r="L1438" s="117">
        <v>134</v>
      </c>
      <c r="M1438" s="122"/>
      <c r="N1438" s="123"/>
      <c r="O1438" s="117">
        <v>81</v>
      </c>
      <c r="P1438" s="118" t="s">
        <v>306</v>
      </c>
    </row>
    <row r="1439" spans="1:16" s="1" customFormat="1" x14ac:dyDescent="0.25">
      <c r="A1439" s="14"/>
      <c r="B1439" s="116">
        <v>2021</v>
      </c>
      <c r="C1439" s="117">
        <v>7763</v>
      </c>
      <c r="D1439" s="117">
        <v>1206</v>
      </c>
      <c r="E1439" s="117">
        <v>977</v>
      </c>
      <c r="F1439" s="117">
        <v>737</v>
      </c>
      <c r="G1439" s="123"/>
      <c r="H1439" s="117">
        <v>713</v>
      </c>
      <c r="I1439" s="118"/>
      <c r="J1439" s="117">
        <v>1531</v>
      </c>
      <c r="K1439" s="117">
        <v>161</v>
      </c>
      <c r="L1439" s="117">
        <v>146</v>
      </c>
      <c r="M1439" s="117">
        <v>139</v>
      </c>
      <c r="N1439" s="123"/>
      <c r="O1439" s="117">
        <v>67</v>
      </c>
      <c r="P1439" s="118"/>
    </row>
    <row r="1440" spans="1:16" s="1" customFormat="1" x14ac:dyDescent="0.25">
      <c r="A1440" s="14"/>
      <c r="B1440" s="110" t="s">
        <v>128</v>
      </c>
      <c r="C1440" s="110"/>
      <c r="D1440" s="110"/>
      <c r="E1440" s="110"/>
      <c r="F1440" s="110"/>
      <c r="G1440" s="110"/>
      <c r="H1440" s="110"/>
      <c r="I1440" s="110"/>
      <c r="J1440" s="110"/>
      <c r="K1440" s="110"/>
      <c r="L1440" s="110"/>
      <c r="M1440" s="110"/>
      <c r="N1440" s="110"/>
      <c r="O1440" s="110"/>
      <c r="P1440" s="110"/>
    </row>
    <row r="1441" spans="1:16" s="1" customFormat="1" x14ac:dyDescent="0.25">
      <c r="A1441" s="14"/>
      <c r="B1441" s="113">
        <v>2023</v>
      </c>
      <c r="C1441" s="114">
        <v>3989</v>
      </c>
      <c r="D1441" s="114">
        <v>484</v>
      </c>
      <c r="E1441" s="120"/>
      <c r="F1441" s="121"/>
      <c r="G1441" s="120"/>
      <c r="H1441" s="114">
        <v>473</v>
      </c>
      <c r="I1441" s="118" t="s">
        <v>307</v>
      </c>
      <c r="J1441" s="114">
        <v>677</v>
      </c>
      <c r="K1441" s="114">
        <v>54</v>
      </c>
      <c r="L1441" s="120"/>
      <c r="M1441" s="121"/>
      <c r="N1441" s="120"/>
      <c r="O1441" s="117" t="s">
        <v>159</v>
      </c>
      <c r="P1441" s="115"/>
    </row>
    <row r="1442" spans="1:16" s="1" customFormat="1" x14ac:dyDescent="0.25">
      <c r="A1442" s="14"/>
      <c r="B1442" s="116">
        <v>2022</v>
      </c>
      <c r="C1442" s="117">
        <v>3921</v>
      </c>
      <c r="D1442" s="117">
        <v>560</v>
      </c>
      <c r="E1442" s="117">
        <v>451</v>
      </c>
      <c r="F1442" s="122"/>
      <c r="G1442" s="123"/>
      <c r="H1442" s="117">
        <v>441</v>
      </c>
      <c r="I1442" s="118" t="s">
        <v>306</v>
      </c>
      <c r="J1442" s="117">
        <v>648</v>
      </c>
      <c r="K1442" s="117">
        <v>57</v>
      </c>
      <c r="L1442" s="117">
        <v>54</v>
      </c>
      <c r="M1442" s="122"/>
      <c r="N1442" s="123"/>
      <c r="O1442" s="117">
        <v>34</v>
      </c>
      <c r="P1442" s="118" t="s">
        <v>306</v>
      </c>
    </row>
    <row r="1443" spans="1:16" s="1" customFormat="1" x14ac:dyDescent="0.25">
      <c r="A1443" s="14"/>
      <c r="B1443" s="116">
        <v>2021</v>
      </c>
      <c r="C1443" s="117">
        <v>3706</v>
      </c>
      <c r="D1443" s="117">
        <v>513</v>
      </c>
      <c r="E1443" s="117">
        <v>403</v>
      </c>
      <c r="F1443" s="117">
        <v>311</v>
      </c>
      <c r="G1443" s="123"/>
      <c r="H1443" s="117">
        <v>346</v>
      </c>
      <c r="I1443" s="118"/>
      <c r="J1443" s="117">
        <v>622</v>
      </c>
      <c r="K1443" s="117">
        <v>60</v>
      </c>
      <c r="L1443" s="117">
        <v>51</v>
      </c>
      <c r="M1443" s="117">
        <v>48</v>
      </c>
      <c r="N1443" s="123"/>
      <c r="O1443" s="117">
        <v>32</v>
      </c>
      <c r="P1443" s="118"/>
    </row>
    <row r="1444" spans="1:16" s="1" customFormat="1" x14ac:dyDescent="0.25">
      <c r="A1444" s="14"/>
      <c r="B1444" s="110" t="s">
        <v>129</v>
      </c>
      <c r="C1444" s="110"/>
      <c r="D1444" s="110"/>
      <c r="E1444" s="110"/>
      <c r="F1444" s="110"/>
      <c r="G1444" s="110"/>
      <c r="H1444" s="110"/>
      <c r="I1444" s="110"/>
      <c r="J1444" s="110"/>
      <c r="K1444" s="110"/>
      <c r="L1444" s="110"/>
      <c r="M1444" s="110"/>
      <c r="N1444" s="110"/>
      <c r="O1444" s="110"/>
      <c r="P1444" s="110"/>
    </row>
    <row r="1445" spans="1:16" s="1" customFormat="1" x14ac:dyDescent="0.25">
      <c r="A1445" s="14"/>
      <c r="B1445" s="113">
        <v>2023</v>
      </c>
      <c r="C1445" s="114">
        <v>4602</v>
      </c>
      <c r="D1445" s="114">
        <v>618</v>
      </c>
      <c r="E1445" s="120"/>
      <c r="F1445" s="121"/>
      <c r="G1445" s="120"/>
      <c r="H1445" s="114">
        <v>520</v>
      </c>
      <c r="I1445" s="118" t="s">
        <v>307</v>
      </c>
      <c r="J1445" s="114">
        <v>919</v>
      </c>
      <c r="K1445" s="114">
        <v>82</v>
      </c>
      <c r="L1445" s="120"/>
      <c r="M1445" s="121"/>
      <c r="N1445" s="120"/>
      <c r="O1445" s="117" t="s">
        <v>159</v>
      </c>
      <c r="P1445" s="115"/>
    </row>
    <row r="1446" spans="1:16" s="1" customFormat="1" x14ac:dyDescent="0.25">
      <c r="A1446" s="14"/>
      <c r="B1446" s="116">
        <v>2022</v>
      </c>
      <c r="C1446" s="117">
        <v>4403</v>
      </c>
      <c r="D1446" s="117">
        <v>604</v>
      </c>
      <c r="E1446" s="117">
        <v>482</v>
      </c>
      <c r="F1446" s="122"/>
      <c r="G1446" s="123"/>
      <c r="H1446" s="117">
        <v>471</v>
      </c>
      <c r="I1446" s="118" t="s">
        <v>306</v>
      </c>
      <c r="J1446" s="117">
        <v>872</v>
      </c>
      <c r="K1446" s="117">
        <v>65</v>
      </c>
      <c r="L1446" s="117">
        <v>63</v>
      </c>
      <c r="M1446" s="122"/>
      <c r="N1446" s="123"/>
      <c r="O1446" s="117">
        <v>40</v>
      </c>
      <c r="P1446" s="118" t="s">
        <v>306</v>
      </c>
    </row>
    <row r="1447" spans="1:16" s="1" customFormat="1" x14ac:dyDescent="0.25">
      <c r="A1447" s="14"/>
      <c r="B1447" s="116">
        <v>2021</v>
      </c>
      <c r="C1447" s="117">
        <v>4191</v>
      </c>
      <c r="D1447" s="117">
        <v>584</v>
      </c>
      <c r="E1447" s="117">
        <v>464</v>
      </c>
      <c r="F1447" s="117">
        <v>359</v>
      </c>
      <c r="G1447" s="123"/>
      <c r="H1447" s="117">
        <v>380</v>
      </c>
      <c r="I1447" s="118"/>
      <c r="J1447" s="117">
        <v>836</v>
      </c>
      <c r="K1447" s="117">
        <v>77</v>
      </c>
      <c r="L1447" s="117">
        <v>70</v>
      </c>
      <c r="M1447" s="117">
        <v>67</v>
      </c>
      <c r="N1447" s="123"/>
      <c r="O1447" s="117">
        <v>35</v>
      </c>
      <c r="P1447" s="118"/>
    </row>
    <row r="1448" spans="1:16" s="1" customFormat="1" x14ac:dyDescent="0.25">
      <c r="A1448" s="14"/>
      <c r="B1448" s="110" t="s">
        <v>407</v>
      </c>
      <c r="C1448" s="110"/>
      <c r="D1448" s="110"/>
      <c r="E1448" s="110"/>
      <c r="F1448" s="110"/>
      <c r="G1448" s="110"/>
      <c r="H1448" s="110"/>
      <c r="I1448" s="110"/>
      <c r="J1448" s="110"/>
      <c r="K1448" s="110"/>
      <c r="L1448" s="110"/>
      <c r="M1448" s="110"/>
      <c r="N1448" s="110"/>
      <c r="O1448" s="110"/>
      <c r="P1448" s="110"/>
    </row>
    <row r="1449" spans="1:16" s="1" customFormat="1" x14ac:dyDescent="0.25">
      <c r="A1449" s="14"/>
      <c r="B1449" s="113">
        <v>2023</v>
      </c>
      <c r="C1449" s="114">
        <v>2248</v>
      </c>
      <c r="D1449" s="114">
        <v>297</v>
      </c>
      <c r="E1449" s="120"/>
      <c r="F1449" s="121"/>
      <c r="G1449" s="120"/>
      <c r="H1449" s="114">
        <v>241</v>
      </c>
      <c r="I1449" s="118" t="s">
        <v>307</v>
      </c>
      <c r="J1449" s="114">
        <v>371</v>
      </c>
      <c r="K1449" s="114">
        <v>39</v>
      </c>
      <c r="L1449" s="120"/>
      <c r="M1449" s="121"/>
      <c r="N1449" s="120"/>
      <c r="O1449" s="117" t="s">
        <v>159</v>
      </c>
      <c r="P1449" s="115"/>
    </row>
    <row r="1450" spans="1:16" s="1" customFormat="1" x14ac:dyDescent="0.25">
      <c r="A1450" s="14"/>
      <c r="B1450" s="116">
        <v>2022</v>
      </c>
      <c r="C1450" s="117">
        <v>2142</v>
      </c>
      <c r="D1450" s="117">
        <v>335</v>
      </c>
      <c r="E1450" s="117">
        <v>269</v>
      </c>
      <c r="F1450" s="122"/>
      <c r="G1450" s="123"/>
      <c r="H1450" s="117">
        <v>209</v>
      </c>
      <c r="I1450" s="118" t="s">
        <v>306</v>
      </c>
      <c r="J1450" s="117">
        <v>342</v>
      </c>
      <c r="K1450" s="117">
        <v>25</v>
      </c>
      <c r="L1450" s="117">
        <v>23</v>
      </c>
      <c r="M1450" s="122"/>
      <c r="N1450" s="123"/>
      <c r="O1450" s="117">
        <v>13</v>
      </c>
      <c r="P1450" s="118" t="s">
        <v>306</v>
      </c>
    </row>
    <row r="1451" spans="1:16" s="1" customFormat="1" x14ac:dyDescent="0.25">
      <c r="A1451" s="14"/>
      <c r="B1451" s="116">
        <v>2021</v>
      </c>
      <c r="C1451" s="117">
        <v>1979</v>
      </c>
      <c r="D1451" s="117">
        <v>372</v>
      </c>
      <c r="E1451" s="117">
        <v>311</v>
      </c>
      <c r="F1451" s="117">
        <v>249</v>
      </c>
      <c r="G1451" s="123"/>
      <c r="H1451" s="117">
        <v>172</v>
      </c>
      <c r="I1451" s="118"/>
      <c r="J1451" s="117">
        <v>320</v>
      </c>
      <c r="K1451" s="117">
        <v>30</v>
      </c>
      <c r="L1451" s="117">
        <v>29</v>
      </c>
      <c r="M1451" s="117">
        <v>29</v>
      </c>
      <c r="N1451" s="123"/>
      <c r="O1451" s="117">
        <v>9</v>
      </c>
      <c r="P1451" s="118"/>
    </row>
    <row r="1452" spans="1:16" s="1" customFormat="1" x14ac:dyDescent="0.25">
      <c r="A1452" s="14"/>
      <c r="B1452" s="110" t="s">
        <v>425</v>
      </c>
      <c r="C1452" s="110"/>
      <c r="D1452" s="110"/>
      <c r="E1452" s="110"/>
      <c r="F1452" s="110"/>
      <c r="G1452" s="110"/>
      <c r="H1452" s="110"/>
      <c r="I1452" s="110"/>
      <c r="J1452" s="110"/>
      <c r="K1452" s="110"/>
      <c r="L1452" s="110"/>
      <c r="M1452" s="110"/>
      <c r="N1452" s="110"/>
      <c r="O1452" s="110"/>
      <c r="P1452" s="110"/>
    </row>
    <row r="1453" spans="1:16" s="1" customFormat="1" x14ac:dyDescent="0.25">
      <c r="A1453" s="14"/>
      <c r="B1453" s="113">
        <v>2023</v>
      </c>
      <c r="C1453" s="114">
        <v>2645</v>
      </c>
      <c r="D1453" s="114">
        <v>314</v>
      </c>
      <c r="E1453" s="120"/>
      <c r="F1453" s="121"/>
      <c r="G1453" s="120"/>
      <c r="H1453" s="114">
        <v>283</v>
      </c>
      <c r="I1453" s="118" t="s">
        <v>307</v>
      </c>
      <c r="J1453" s="114">
        <v>393</v>
      </c>
      <c r="K1453" s="114">
        <v>25</v>
      </c>
      <c r="L1453" s="120"/>
      <c r="M1453" s="121"/>
      <c r="N1453" s="120"/>
      <c r="O1453" s="117" t="s">
        <v>159</v>
      </c>
      <c r="P1453" s="115"/>
    </row>
    <row r="1454" spans="1:16" s="1" customFormat="1" x14ac:dyDescent="0.25">
      <c r="A1454" s="14"/>
      <c r="B1454" s="116">
        <v>2022</v>
      </c>
      <c r="C1454" s="117">
        <v>2648</v>
      </c>
      <c r="D1454" s="117">
        <v>355</v>
      </c>
      <c r="E1454" s="117">
        <v>296</v>
      </c>
      <c r="F1454" s="122"/>
      <c r="G1454" s="123"/>
      <c r="H1454" s="117">
        <v>313</v>
      </c>
      <c r="I1454" s="118" t="s">
        <v>306</v>
      </c>
      <c r="J1454" s="117">
        <v>389</v>
      </c>
      <c r="K1454" s="117">
        <v>41</v>
      </c>
      <c r="L1454" s="117">
        <v>39</v>
      </c>
      <c r="M1454" s="122"/>
      <c r="N1454" s="123"/>
      <c r="O1454" s="117">
        <v>19</v>
      </c>
      <c r="P1454" s="118" t="s">
        <v>306</v>
      </c>
    </row>
    <row r="1455" spans="1:16" s="1" customFormat="1" x14ac:dyDescent="0.25">
      <c r="A1455" s="14"/>
      <c r="B1455" s="116">
        <v>2021</v>
      </c>
      <c r="C1455" s="117">
        <v>2488</v>
      </c>
      <c r="D1455" s="117">
        <v>433</v>
      </c>
      <c r="E1455" s="117">
        <v>370</v>
      </c>
      <c r="F1455" s="117">
        <v>261</v>
      </c>
      <c r="G1455" s="123"/>
      <c r="H1455" s="117">
        <v>195</v>
      </c>
      <c r="I1455" s="118"/>
      <c r="J1455" s="117">
        <v>364</v>
      </c>
      <c r="K1455" s="117">
        <v>27</v>
      </c>
      <c r="L1455" s="117">
        <v>25</v>
      </c>
      <c r="M1455" s="117">
        <v>24</v>
      </c>
      <c r="N1455" s="123"/>
      <c r="O1455" s="117">
        <v>18</v>
      </c>
      <c r="P1455" s="118"/>
    </row>
    <row r="1456" spans="1:16" s="1" customFormat="1" x14ac:dyDescent="0.25">
      <c r="A1456" s="14"/>
      <c r="B1456" s="151" t="s">
        <v>130</v>
      </c>
      <c r="C1456" s="109"/>
      <c r="D1456" s="109"/>
      <c r="E1456" s="109"/>
      <c r="F1456" s="109"/>
      <c r="G1456" s="109"/>
      <c r="H1456" s="109"/>
      <c r="I1456" s="109"/>
      <c r="J1456" s="109"/>
      <c r="K1456" s="109"/>
      <c r="L1456" s="109"/>
      <c r="M1456" s="109"/>
      <c r="N1456" s="109"/>
      <c r="O1456" s="109"/>
      <c r="P1456" s="109"/>
    </row>
    <row r="1457" spans="1:16" s="1" customFormat="1" x14ac:dyDescent="0.25">
      <c r="A1457" s="14"/>
      <c r="B1457" s="110" t="s">
        <v>215</v>
      </c>
      <c r="C1457" s="110"/>
      <c r="D1457" s="110"/>
      <c r="E1457" s="110"/>
      <c r="F1457" s="110"/>
      <c r="G1457" s="110"/>
      <c r="H1457" s="110"/>
      <c r="I1457" s="110"/>
      <c r="J1457" s="110"/>
      <c r="K1457" s="110"/>
      <c r="L1457" s="110"/>
      <c r="M1457" s="110"/>
      <c r="N1457" s="110"/>
      <c r="O1457" s="110"/>
      <c r="P1457" s="110"/>
    </row>
    <row r="1458" spans="1:16" s="1" customFormat="1" x14ac:dyDescent="0.25">
      <c r="A1458" s="14"/>
      <c r="B1458" s="113">
        <v>2023</v>
      </c>
      <c r="C1458" s="114">
        <v>47478</v>
      </c>
      <c r="D1458" s="114">
        <v>8402</v>
      </c>
      <c r="E1458" s="120"/>
      <c r="F1458" s="121"/>
      <c r="G1458" s="120"/>
      <c r="H1458" s="114">
        <v>5641</v>
      </c>
      <c r="I1458" s="118" t="s">
        <v>307</v>
      </c>
      <c r="J1458" s="114">
        <v>7613</v>
      </c>
      <c r="K1458" s="114">
        <v>976</v>
      </c>
      <c r="L1458" s="120"/>
      <c r="M1458" s="121"/>
      <c r="N1458" s="120"/>
      <c r="O1458" s="117" t="s">
        <v>159</v>
      </c>
      <c r="P1458" s="115"/>
    </row>
    <row r="1459" spans="1:16" s="1" customFormat="1" x14ac:dyDescent="0.25">
      <c r="A1459" s="14"/>
      <c r="B1459" s="116">
        <v>2022</v>
      </c>
      <c r="C1459" s="117">
        <v>44294</v>
      </c>
      <c r="D1459" s="117">
        <v>8717</v>
      </c>
      <c r="E1459" s="117">
        <v>6606</v>
      </c>
      <c r="F1459" s="122"/>
      <c r="G1459" s="123"/>
      <c r="H1459" s="117">
        <v>5555</v>
      </c>
      <c r="I1459" s="118" t="s">
        <v>306</v>
      </c>
      <c r="J1459" s="117">
        <v>7136</v>
      </c>
      <c r="K1459" s="117">
        <v>897</v>
      </c>
      <c r="L1459" s="117">
        <v>792</v>
      </c>
      <c r="M1459" s="122"/>
      <c r="N1459" s="123"/>
      <c r="O1459" s="117">
        <v>605</v>
      </c>
      <c r="P1459" s="118" t="s">
        <v>306</v>
      </c>
    </row>
    <row r="1460" spans="1:16" s="1" customFormat="1" x14ac:dyDescent="0.25">
      <c r="A1460" s="14"/>
      <c r="B1460" s="116">
        <v>2021</v>
      </c>
      <c r="C1460" s="117">
        <v>38608</v>
      </c>
      <c r="D1460" s="117">
        <v>5960</v>
      </c>
      <c r="E1460" s="117">
        <v>4576</v>
      </c>
      <c r="F1460" s="117">
        <v>3560</v>
      </c>
      <c r="G1460" s="123"/>
      <c r="H1460" s="117">
        <v>3923</v>
      </c>
      <c r="I1460" s="118"/>
      <c r="J1460" s="117">
        <v>6651</v>
      </c>
      <c r="K1460" s="117">
        <v>660</v>
      </c>
      <c r="L1460" s="117">
        <v>593</v>
      </c>
      <c r="M1460" s="117">
        <v>524</v>
      </c>
      <c r="N1460" s="123"/>
      <c r="O1460" s="117">
        <v>449</v>
      </c>
      <c r="P1460" s="118"/>
    </row>
    <row r="1461" spans="1:16" s="1" customFormat="1" x14ac:dyDescent="0.25">
      <c r="A1461" s="14"/>
      <c r="B1461" s="116">
        <v>2020</v>
      </c>
      <c r="C1461" s="117">
        <v>37113</v>
      </c>
      <c r="D1461" s="117">
        <v>4597</v>
      </c>
      <c r="E1461" s="117">
        <v>3328</v>
      </c>
      <c r="F1461" s="117">
        <v>2634</v>
      </c>
      <c r="G1461" s="123"/>
      <c r="H1461" s="117">
        <v>4530</v>
      </c>
      <c r="I1461" s="118"/>
      <c r="J1461" s="117">
        <v>6904</v>
      </c>
      <c r="K1461" s="117">
        <v>680</v>
      </c>
      <c r="L1461" s="117">
        <v>557</v>
      </c>
      <c r="M1461" s="117">
        <v>512</v>
      </c>
      <c r="N1461" s="123"/>
      <c r="O1461" s="117">
        <v>902</v>
      </c>
      <c r="P1461" s="118"/>
    </row>
    <row r="1462" spans="1:16" s="1" customFormat="1" x14ac:dyDescent="0.25">
      <c r="A1462" s="14"/>
      <c r="B1462" s="116">
        <v>2019</v>
      </c>
      <c r="C1462" s="117">
        <v>38287</v>
      </c>
      <c r="D1462" s="117">
        <v>6312</v>
      </c>
      <c r="E1462" s="119">
        <v>4488</v>
      </c>
      <c r="F1462" s="117">
        <v>3393</v>
      </c>
      <c r="G1462" s="123"/>
      <c r="H1462" s="117">
        <v>5628</v>
      </c>
      <c r="I1462" s="118"/>
      <c r="J1462" s="117">
        <v>6841</v>
      </c>
      <c r="K1462" s="117">
        <v>1219</v>
      </c>
      <c r="L1462" s="117">
        <v>1021</v>
      </c>
      <c r="M1462" s="117">
        <v>798</v>
      </c>
      <c r="N1462" s="123"/>
      <c r="O1462" s="117">
        <v>778</v>
      </c>
      <c r="P1462" s="118"/>
    </row>
    <row r="1463" spans="1:16" s="1" customFormat="1" x14ac:dyDescent="0.25">
      <c r="A1463" s="14"/>
      <c r="B1463" s="116">
        <v>2018</v>
      </c>
      <c r="C1463" s="117">
        <v>36689</v>
      </c>
      <c r="D1463" s="117">
        <v>6370</v>
      </c>
      <c r="E1463" s="117">
        <v>4796</v>
      </c>
      <c r="F1463" s="119">
        <v>3632</v>
      </c>
      <c r="G1463" s="117">
        <v>2271</v>
      </c>
      <c r="H1463" s="117">
        <v>5011</v>
      </c>
      <c r="I1463" s="118"/>
      <c r="J1463" s="117">
        <v>6205</v>
      </c>
      <c r="K1463" s="117">
        <v>1304</v>
      </c>
      <c r="L1463" s="117">
        <v>1141</v>
      </c>
      <c r="M1463" s="119">
        <v>945</v>
      </c>
      <c r="N1463" s="117">
        <v>648</v>
      </c>
      <c r="O1463" s="117">
        <v>591</v>
      </c>
      <c r="P1463" s="118"/>
    </row>
    <row r="1464" spans="1:16" s="1" customFormat="1" x14ac:dyDescent="0.25">
      <c r="A1464" s="14"/>
      <c r="B1464" s="116">
        <v>2017</v>
      </c>
      <c r="C1464" s="117">
        <v>35742</v>
      </c>
      <c r="D1464" s="117">
        <v>6849</v>
      </c>
      <c r="E1464" s="117">
        <v>4858</v>
      </c>
      <c r="F1464" s="119">
        <v>3762</v>
      </c>
      <c r="G1464" s="117">
        <v>2239</v>
      </c>
      <c r="H1464" s="117">
        <v>4598</v>
      </c>
      <c r="I1464" s="118"/>
      <c r="J1464" s="117">
        <v>5528</v>
      </c>
      <c r="K1464" s="117">
        <v>1219</v>
      </c>
      <c r="L1464" s="117">
        <v>1074</v>
      </c>
      <c r="M1464" s="119">
        <v>912</v>
      </c>
      <c r="N1464" s="117">
        <v>569</v>
      </c>
      <c r="O1464" s="117">
        <v>523</v>
      </c>
      <c r="P1464" s="118"/>
    </row>
    <row r="1465" spans="1:16" s="1" customFormat="1" x14ac:dyDescent="0.25">
      <c r="A1465" s="14"/>
      <c r="B1465" s="116">
        <v>2016</v>
      </c>
      <c r="C1465" s="117">
        <v>32815</v>
      </c>
      <c r="D1465" s="117">
        <v>6325</v>
      </c>
      <c r="E1465" s="117">
        <v>4641</v>
      </c>
      <c r="F1465" s="119">
        <v>3523</v>
      </c>
      <c r="G1465" s="117">
        <v>1920</v>
      </c>
      <c r="H1465" s="117">
        <v>4161</v>
      </c>
      <c r="I1465" s="118"/>
      <c r="J1465" s="117">
        <v>4791</v>
      </c>
      <c r="K1465" s="117">
        <v>936</v>
      </c>
      <c r="L1465" s="117">
        <v>830</v>
      </c>
      <c r="M1465" s="119">
        <v>676</v>
      </c>
      <c r="N1465" s="117">
        <v>449</v>
      </c>
      <c r="O1465" s="117">
        <v>480</v>
      </c>
      <c r="P1465" s="118"/>
    </row>
    <row r="1466" spans="1:16" s="1" customFormat="1" x14ac:dyDescent="0.25">
      <c r="A1466" s="14"/>
      <c r="B1466" s="116">
        <v>2015</v>
      </c>
      <c r="C1466" s="117">
        <v>30471</v>
      </c>
      <c r="D1466" s="117">
        <v>5604</v>
      </c>
      <c r="E1466" s="117">
        <v>3919</v>
      </c>
      <c r="F1466" s="117">
        <v>3079</v>
      </c>
      <c r="G1466" s="117">
        <v>1771</v>
      </c>
      <c r="H1466" s="117">
        <v>4025</v>
      </c>
      <c r="I1466" s="118"/>
      <c r="J1466" s="117">
        <v>4313</v>
      </c>
      <c r="K1466" s="117">
        <v>757</v>
      </c>
      <c r="L1466" s="117">
        <v>658</v>
      </c>
      <c r="M1466" s="119">
        <v>553</v>
      </c>
      <c r="N1466" s="117">
        <v>391</v>
      </c>
      <c r="O1466" s="117">
        <v>471</v>
      </c>
      <c r="P1466" s="118"/>
    </row>
    <row r="1467" spans="1:16" s="1" customFormat="1" x14ac:dyDescent="0.25">
      <c r="A1467" s="14"/>
      <c r="B1467" s="116">
        <v>2014</v>
      </c>
      <c r="C1467" s="117">
        <v>28844</v>
      </c>
      <c r="D1467" s="117">
        <v>4895</v>
      </c>
      <c r="E1467" s="117">
        <v>3335</v>
      </c>
      <c r="F1467" s="117">
        <v>2531</v>
      </c>
      <c r="G1467" s="117">
        <v>1441</v>
      </c>
      <c r="H1467" s="117">
        <v>4067</v>
      </c>
      <c r="I1467" s="118"/>
      <c r="J1467" s="117">
        <v>3981</v>
      </c>
      <c r="K1467" s="117">
        <v>638</v>
      </c>
      <c r="L1467" s="117">
        <v>569</v>
      </c>
      <c r="M1467" s="119">
        <v>466</v>
      </c>
      <c r="N1467" s="117">
        <v>310</v>
      </c>
      <c r="O1467" s="117">
        <v>433</v>
      </c>
      <c r="P1467" s="118"/>
    </row>
    <row r="1468" spans="1:16" s="1" customFormat="1" x14ac:dyDescent="0.25">
      <c r="A1468" s="28"/>
      <c r="B1468" s="116">
        <v>2013</v>
      </c>
      <c r="C1468" s="117">
        <v>27898</v>
      </c>
      <c r="D1468" s="117">
        <v>4367</v>
      </c>
      <c r="E1468" s="117">
        <v>3006</v>
      </c>
      <c r="F1468" s="117">
        <v>2262</v>
      </c>
      <c r="G1468" s="117">
        <v>1345</v>
      </c>
      <c r="H1468" s="117">
        <v>4218</v>
      </c>
      <c r="I1468" s="118"/>
      <c r="J1468" s="117">
        <v>3802</v>
      </c>
      <c r="K1468" s="117">
        <v>691</v>
      </c>
      <c r="L1468" s="117">
        <v>619</v>
      </c>
      <c r="M1468" s="117">
        <v>526</v>
      </c>
      <c r="N1468" s="117">
        <v>358</v>
      </c>
      <c r="O1468" s="117">
        <v>467</v>
      </c>
      <c r="P1468" s="118"/>
    </row>
    <row r="1469" spans="1:16" s="1" customFormat="1" x14ac:dyDescent="0.25">
      <c r="A1469" s="14"/>
      <c r="B1469" s="116">
        <v>2012</v>
      </c>
      <c r="C1469" s="117">
        <v>28243</v>
      </c>
      <c r="D1469" s="117">
        <v>4039</v>
      </c>
      <c r="E1469" s="117">
        <v>2653</v>
      </c>
      <c r="F1469" s="117">
        <v>1881</v>
      </c>
      <c r="G1469" s="117">
        <v>1124</v>
      </c>
      <c r="H1469" s="117">
        <v>4709</v>
      </c>
      <c r="I1469" s="118"/>
      <c r="J1469" s="117">
        <v>3616</v>
      </c>
      <c r="K1469" s="117">
        <v>496</v>
      </c>
      <c r="L1469" s="117">
        <v>416</v>
      </c>
      <c r="M1469" s="117">
        <v>334</v>
      </c>
      <c r="N1469" s="117">
        <v>220</v>
      </c>
      <c r="O1469" s="117">
        <v>530</v>
      </c>
      <c r="P1469" s="118"/>
    </row>
    <row r="1470" spans="1:16" s="1" customFormat="1" x14ac:dyDescent="0.25">
      <c r="A1470" s="14"/>
      <c r="B1470" s="116">
        <v>2011</v>
      </c>
      <c r="C1470" s="117">
        <v>29626</v>
      </c>
      <c r="D1470" s="117">
        <v>5060</v>
      </c>
      <c r="E1470" s="117">
        <v>3315</v>
      </c>
      <c r="F1470" s="117">
        <v>2345</v>
      </c>
      <c r="G1470" s="117">
        <v>1313</v>
      </c>
      <c r="H1470" s="117">
        <v>5384</v>
      </c>
      <c r="I1470" s="118"/>
      <c r="J1470" s="117">
        <v>3627</v>
      </c>
      <c r="K1470" s="117">
        <v>514</v>
      </c>
      <c r="L1470" s="117">
        <v>433</v>
      </c>
      <c r="M1470" s="117">
        <v>345</v>
      </c>
      <c r="N1470" s="117">
        <v>226</v>
      </c>
      <c r="O1470" s="117">
        <v>483</v>
      </c>
      <c r="P1470" s="118"/>
    </row>
    <row r="1471" spans="1:16" s="1" customFormat="1" x14ac:dyDescent="0.25">
      <c r="A1471" s="14"/>
      <c r="B1471" s="116">
        <v>2010</v>
      </c>
      <c r="C1471" s="117">
        <v>29346</v>
      </c>
      <c r="D1471" s="117">
        <v>3853</v>
      </c>
      <c r="E1471" s="117">
        <v>2608</v>
      </c>
      <c r="F1471" s="117">
        <v>1821</v>
      </c>
      <c r="G1471" s="117">
        <v>937</v>
      </c>
      <c r="H1471" s="117">
        <v>4874</v>
      </c>
      <c r="I1471" s="118"/>
      <c r="J1471" s="117">
        <v>3567</v>
      </c>
      <c r="K1471" s="117">
        <v>554</v>
      </c>
      <c r="L1471" s="117">
        <v>451</v>
      </c>
      <c r="M1471" s="117">
        <v>355</v>
      </c>
      <c r="N1471" s="117">
        <v>194</v>
      </c>
      <c r="O1471" s="117">
        <v>451</v>
      </c>
      <c r="P1471" s="118"/>
    </row>
    <row r="1472" spans="1:16" s="1" customFormat="1" x14ac:dyDescent="0.25">
      <c r="A1472" s="14"/>
      <c r="B1472" s="116">
        <v>2009</v>
      </c>
      <c r="C1472" s="117">
        <v>31007</v>
      </c>
      <c r="D1472" s="117">
        <v>4394</v>
      </c>
      <c r="E1472" s="117">
        <v>2976</v>
      </c>
      <c r="F1472" s="117">
        <v>2095</v>
      </c>
      <c r="G1472" s="117">
        <v>1025</v>
      </c>
      <c r="H1472" s="117">
        <v>5269</v>
      </c>
      <c r="I1472" s="118"/>
      <c r="J1472" s="117">
        <v>3390</v>
      </c>
      <c r="K1472" s="117">
        <v>554</v>
      </c>
      <c r="L1472" s="117">
        <v>480</v>
      </c>
      <c r="M1472" s="117">
        <v>395</v>
      </c>
      <c r="N1472" s="117">
        <v>213</v>
      </c>
      <c r="O1472" s="117">
        <v>402</v>
      </c>
      <c r="P1472" s="118"/>
    </row>
    <row r="1473" spans="1:16" s="1" customFormat="1" x14ac:dyDescent="0.25">
      <c r="A1473" s="14"/>
      <c r="B1473" s="116">
        <v>2008</v>
      </c>
      <c r="C1473" s="117">
        <v>31446</v>
      </c>
      <c r="D1473" s="117">
        <v>5455</v>
      </c>
      <c r="E1473" s="117">
        <v>3847</v>
      </c>
      <c r="F1473" s="117">
        <v>2625</v>
      </c>
      <c r="G1473" s="117">
        <v>1309</v>
      </c>
      <c r="H1473" s="117">
        <v>4720</v>
      </c>
      <c r="I1473" s="118"/>
      <c r="J1473" s="117">
        <v>3223</v>
      </c>
      <c r="K1473" s="117">
        <v>577</v>
      </c>
      <c r="L1473" s="117">
        <v>477</v>
      </c>
      <c r="M1473" s="117">
        <v>394</v>
      </c>
      <c r="N1473" s="117">
        <v>244</v>
      </c>
      <c r="O1473" s="117">
        <v>386</v>
      </c>
      <c r="P1473" s="118"/>
    </row>
    <row r="1474" spans="1:16" s="1" customFormat="1" x14ac:dyDescent="0.25">
      <c r="A1474" s="14"/>
      <c r="B1474" s="151" t="s">
        <v>3</v>
      </c>
      <c r="C1474" s="109"/>
      <c r="D1474" s="109"/>
      <c r="E1474" s="109"/>
      <c r="F1474" s="109"/>
      <c r="G1474" s="109"/>
      <c r="H1474" s="109"/>
      <c r="I1474" s="109"/>
      <c r="J1474" s="109"/>
      <c r="K1474" s="109"/>
      <c r="L1474" s="109"/>
      <c r="M1474" s="109"/>
      <c r="N1474" s="109"/>
      <c r="O1474" s="109"/>
      <c r="P1474" s="109"/>
    </row>
    <row r="1475" spans="1:16" s="1" customFormat="1" x14ac:dyDescent="0.25">
      <c r="A1475" s="14"/>
      <c r="B1475" s="110" t="s">
        <v>198</v>
      </c>
      <c r="C1475" s="110"/>
      <c r="D1475" s="110"/>
      <c r="E1475" s="110"/>
      <c r="F1475" s="110"/>
      <c r="G1475" s="110"/>
      <c r="H1475" s="110"/>
      <c r="I1475" s="110"/>
      <c r="J1475" s="110"/>
      <c r="K1475" s="110"/>
      <c r="L1475" s="110"/>
      <c r="M1475" s="110"/>
      <c r="N1475" s="110"/>
      <c r="O1475" s="110"/>
      <c r="P1475" s="110"/>
    </row>
    <row r="1476" spans="1:16" s="1" customFormat="1" x14ac:dyDescent="0.25">
      <c r="A1476" s="14"/>
      <c r="B1476" s="113">
        <v>2023</v>
      </c>
      <c r="C1476" s="114">
        <v>37440</v>
      </c>
      <c r="D1476" s="114">
        <v>7346</v>
      </c>
      <c r="E1476" s="120"/>
      <c r="F1476" s="121"/>
      <c r="G1476" s="120"/>
      <c r="H1476" s="114">
        <v>5318</v>
      </c>
      <c r="I1476" s="118" t="s">
        <v>307</v>
      </c>
      <c r="J1476" s="114">
        <v>282</v>
      </c>
      <c r="K1476" s="114">
        <v>67</v>
      </c>
      <c r="L1476" s="120"/>
      <c r="M1476" s="121"/>
      <c r="N1476" s="120"/>
      <c r="O1476" s="117" t="s">
        <v>159</v>
      </c>
      <c r="P1476" s="115"/>
    </row>
    <row r="1477" spans="1:16" s="1" customFormat="1" x14ac:dyDescent="0.25">
      <c r="A1477" s="14"/>
      <c r="B1477" s="116">
        <v>2022</v>
      </c>
      <c r="C1477" s="117">
        <v>34795</v>
      </c>
      <c r="D1477" s="117">
        <v>7741</v>
      </c>
      <c r="E1477" s="117">
        <v>5710</v>
      </c>
      <c r="F1477" s="122"/>
      <c r="G1477" s="123"/>
      <c r="H1477" s="117">
        <v>4944</v>
      </c>
      <c r="I1477" s="118" t="s">
        <v>306</v>
      </c>
      <c r="J1477" s="117">
        <v>280</v>
      </c>
      <c r="K1477" s="117">
        <v>57</v>
      </c>
      <c r="L1477" s="117">
        <v>37</v>
      </c>
      <c r="M1477" s="122"/>
      <c r="N1477" s="123"/>
      <c r="O1477" s="117">
        <v>78</v>
      </c>
      <c r="P1477" s="118" t="s">
        <v>306</v>
      </c>
    </row>
    <row r="1478" spans="1:16" s="1" customFormat="1" x14ac:dyDescent="0.25">
      <c r="A1478" s="14"/>
      <c r="B1478" s="116">
        <v>2021</v>
      </c>
      <c r="C1478" s="117">
        <v>29509</v>
      </c>
      <c r="D1478" s="117">
        <v>5171</v>
      </c>
      <c r="E1478" s="117">
        <v>3853</v>
      </c>
      <c r="F1478" s="117">
        <v>2900</v>
      </c>
      <c r="G1478" s="123"/>
      <c r="H1478" s="117">
        <v>3378</v>
      </c>
      <c r="I1478" s="118"/>
      <c r="J1478" s="117">
        <v>258</v>
      </c>
      <c r="K1478" s="117">
        <v>35</v>
      </c>
      <c r="L1478" s="117">
        <v>23</v>
      </c>
      <c r="M1478" s="117">
        <v>18</v>
      </c>
      <c r="N1478" s="123"/>
      <c r="O1478" s="117">
        <v>45</v>
      </c>
      <c r="P1478" s="118"/>
    </row>
    <row r="1479" spans="1:16" s="1" customFormat="1" x14ac:dyDescent="0.25">
      <c r="A1479" s="14"/>
      <c r="B1479" s="116">
        <v>2020</v>
      </c>
      <c r="C1479" s="117">
        <v>28122</v>
      </c>
      <c r="D1479" s="117">
        <v>3845</v>
      </c>
      <c r="E1479" s="117">
        <v>2647</v>
      </c>
      <c r="F1479" s="117">
        <v>2006</v>
      </c>
      <c r="G1479" s="123"/>
      <c r="H1479" s="117">
        <v>3857</v>
      </c>
      <c r="I1479" s="118"/>
      <c r="J1479" s="117">
        <v>470</v>
      </c>
      <c r="K1479" s="117">
        <v>70</v>
      </c>
      <c r="L1479" s="117">
        <v>29</v>
      </c>
      <c r="M1479" s="117">
        <v>24</v>
      </c>
      <c r="N1479" s="123"/>
      <c r="O1479" s="117">
        <v>245</v>
      </c>
      <c r="P1479" s="118"/>
    </row>
    <row r="1480" spans="1:16" s="1" customFormat="1" x14ac:dyDescent="0.25">
      <c r="A1480" s="14"/>
      <c r="B1480" s="116">
        <v>2019</v>
      </c>
      <c r="C1480" s="117">
        <v>29634</v>
      </c>
      <c r="D1480" s="117">
        <v>5128</v>
      </c>
      <c r="E1480" s="119">
        <v>3398</v>
      </c>
      <c r="F1480" s="117">
        <v>2455</v>
      </c>
      <c r="G1480" s="123"/>
      <c r="H1480" s="117">
        <v>5001</v>
      </c>
      <c r="I1480" s="118"/>
      <c r="J1480" s="117">
        <v>566</v>
      </c>
      <c r="K1480" s="117">
        <v>137</v>
      </c>
      <c r="L1480" s="117">
        <v>89</v>
      </c>
      <c r="M1480" s="117">
        <v>40</v>
      </c>
      <c r="N1480" s="123"/>
      <c r="O1480" s="117">
        <v>159</v>
      </c>
      <c r="P1480" s="118"/>
    </row>
    <row r="1481" spans="1:16" s="1" customFormat="1" x14ac:dyDescent="0.25">
      <c r="A1481" s="14"/>
      <c r="B1481" s="116">
        <v>2018</v>
      </c>
      <c r="C1481" s="117">
        <v>28707</v>
      </c>
      <c r="D1481" s="117">
        <v>4843</v>
      </c>
      <c r="E1481" s="117">
        <v>3384</v>
      </c>
      <c r="F1481" s="119">
        <v>2374</v>
      </c>
      <c r="G1481" s="117">
        <v>1329</v>
      </c>
      <c r="H1481" s="117">
        <v>4489</v>
      </c>
      <c r="I1481" s="118"/>
      <c r="J1481" s="117">
        <v>560</v>
      </c>
      <c r="K1481" s="117">
        <v>112</v>
      </c>
      <c r="L1481" s="117">
        <v>72</v>
      </c>
      <c r="M1481" s="119">
        <v>42</v>
      </c>
      <c r="N1481" s="117">
        <v>11</v>
      </c>
      <c r="O1481" s="117">
        <v>144</v>
      </c>
      <c r="P1481" s="118"/>
    </row>
    <row r="1482" spans="1:16" s="1" customFormat="1" x14ac:dyDescent="0.25">
      <c r="A1482" s="14"/>
      <c r="B1482" s="116">
        <v>2017</v>
      </c>
      <c r="C1482" s="117">
        <v>28617</v>
      </c>
      <c r="D1482" s="117">
        <v>5393</v>
      </c>
      <c r="E1482" s="117">
        <v>3507</v>
      </c>
      <c r="F1482" s="119">
        <v>2534</v>
      </c>
      <c r="G1482" s="117">
        <v>1321</v>
      </c>
      <c r="H1482" s="117">
        <v>4085</v>
      </c>
      <c r="I1482" s="118"/>
      <c r="J1482" s="117">
        <v>563</v>
      </c>
      <c r="K1482" s="117">
        <v>147</v>
      </c>
      <c r="L1482" s="117">
        <v>96</v>
      </c>
      <c r="M1482" s="119">
        <v>65</v>
      </c>
      <c r="N1482" s="117">
        <v>17</v>
      </c>
      <c r="O1482" s="117">
        <v>111</v>
      </c>
      <c r="P1482" s="118"/>
    </row>
    <row r="1483" spans="1:16" s="1" customFormat="1" x14ac:dyDescent="0.25">
      <c r="A1483" s="14"/>
      <c r="B1483" s="116">
        <v>2016</v>
      </c>
      <c r="C1483" s="117">
        <v>26704</v>
      </c>
      <c r="D1483" s="117">
        <v>5186</v>
      </c>
      <c r="E1483" s="117">
        <v>3578</v>
      </c>
      <c r="F1483" s="119">
        <v>2591</v>
      </c>
      <c r="G1483" s="117">
        <v>1212</v>
      </c>
      <c r="H1483" s="117">
        <v>3705</v>
      </c>
      <c r="I1483" s="118"/>
      <c r="J1483" s="117">
        <v>516</v>
      </c>
      <c r="K1483" s="117">
        <v>138</v>
      </c>
      <c r="L1483" s="117">
        <v>108</v>
      </c>
      <c r="M1483" s="119">
        <v>76</v>
      </c>
      <c r="N1483" s="117">
        <v>15</v>
      </c>
      <c r="O1483" s="117">
        <v>89</v>
      </c>
      <c r="P1483" s="118"/>
    </row>
    <row r="1484" spans="1:16" s="1" customFormat="1" x14ac:dyDescent="0.25">
      <c r="A1484" s="14"/>
      <c r="B1484" s="116">
        <v>2015</v>
      </c>
      <c r="C1484" s="117">
        <v>25047</v>
      </c>
      <c r="D1484" s="117">
        <v>4732</v>
      </c>
      <c r="E1484" s="117">
        <v>3118</v>
      </c>
      <c r="F1484" s="117">
        <v>2374</v>
      </c>
      <c r="G1484" s="117">
        <v>1236</v>
      </c>
      <c r="H1484" s="117">
        <v>3569</v>
      </c>
      <c r="I1484" s="118"/>
      <c r="J1484" s="117">
        <v>459</v>
      </c>
      <c r="K1484" s="117">
        <v>99</v>
      </c>
      <c r="L1484" s="117">
        <v>69</v>
      </c>
      <c r="M1484" s="119">
        <v>51</v>
      </c>
      <c r="N1484" s="117">
        <v>23</v>
      </c>
      <c r="O1484" s="117">
        <v>85</v>
      </c>
      <c r="P1484" s="118"/>
    </row>
    <row r="1485" spans="1:16" s="1" customFormat="1" x14ac:dyDescent="0.25">
      <c r="A1485" s="14"/>
      <c r="B1485" s="116">
        <v>2014</v>
      </c>
      <c r="C1485" s="117">
        <v>23857</v>
      </c>
      <c r="D1485" s="117">
        <v>4176</v>
      </c>
      <c r="E1485" s="117">
        <v>2675</v>
      </c>
      <c r="F1485" s="117">
        <v>1952</v>
      </c>
      <c r="G1485" s="117">
        <v>1024</v>
      </c>
      <c r="H1485" s="117">
        <v>3642</v>
      </c>
      <c r="I1485" s="118"/>
      <c r="J1485" s="117">
        <v>438</v>
      </c>
      <c r="K1485" s="117">
        <v>75</v>
      </c>
      <c r="L1485" s="117">
        <v>55</v>
      </c>
      <c r="M1485" s="119">
        <v>41</v>
      </c>
      <c r="N1485" s="117">
        <v>16</v>
      </c>
      <c r="O1485" s="117">
        <v>88</v>
      </c>
      <c r="P1485" s="118"/>
    </row>
    <row r="1486" spans="1:16" s="1" customFormat="1" x14ac:dyDescent="0.25">
      <c r="A1486" s="28"/>
      <c r="B1486" s="116">
        <v>2013</v>
      </c>
      <c r="C1486" s="117">
        <v>23171</v>
      </c>
      <c r="D1486" s="117">
        <v>3684</v>
      </c>
      <c r="E1486" s="117">
        <v>2375</v>
      </c>
      <c r="F1486" s="117">
        <v>1701</v>
      </c>
      <c r="G1486" s="117">
        <v>925</v>
      </c>
      <c r="H1486" s="117">
        <v>3740</v>
      </c>
      <c r="I1486" s="118"/>
      <c r="J1486" s="117">
        <v>471</v>
      </c>
      <c r="K1486" s="117">
        <v>121</v>
      </c>
      <c r="L1486" s="117">
        <v>98</v>
      </c>
      <c r="M1486" s="117">
        <v>73</v>
      </c>
      <c r="N1486" s="117">
        <v>42</v>
      </c>
      <c r="O1486" s="117">
        <v>100</v>
      </c>
      <c r="P1486" s="118"/>
    </row>
    <row r="1487" spans="1:16" s="1" customFormat="1" x14ac:dyDescent="0.25">
      <c r="A1487" s="14"/>
      <c r="B1487" s="116">
        <v>2012</v>
      </c>
      <c r="C1487" s="117">
        <v>23696</v>
      </c>
      <c r="D1487" s="117">
        <v>3470</v>
      </c>
      <c r="E1487" s="117">
        <v>2129</v>
      </c>
      <c r="F1487" s="117">
        <v>1433</v>
      </c>
      <c r="G1487" s="117">
        <v>798</v>
      </c>
      <c r="H1487" s="117">
        <v>4216</v>
      </c>
      <c r="I1487" s="118"/>
      <c r="J1487" s="117">
        <v>452</v>
      </c>
      <c r="K1487" s="117">
        <v>65</v>
      </c>
      <c r="L1487" s="117">
        <v>42</v>
      </c>
      <c r="M1487" s="117">
        <v>30</v>
      </c>
      <c r="N1487" s="117">
        <v>14</v>
      </c>
      <c r="O1487" s="117">
        <v>116</v>
      </c>
      <c r="P1487" s="118"/>
    </row>
    <row r="1488" spans="1:16" s="1" customFormat="1" x14ac:dyDescent="0.25">
      <c r="A1488" s="14"/>
      <c r="B1488" s="116">
        <v>2011</v>
      </c>
      <c r="C1488" s="117">
        <v>25183</v>
      </c>
      <c r="D1488" s="117">
        <v>4469</v>
      </c>
      <c r="E1488" s="117">
        <v>2783</v>
      </c>
      <c r="F1488" s="117">
        <v>1901</v>
      </c>
      <c r="G1488" s="117">
        <v>1005</v>
      </c>
      <c r="H1488" s="117">
        <v>4911</v>
      </c>
      <c r="I1488" s="118"/>
      <c r="J1488" s="117">
        <v>498</v>
      </c>
      <c r="K1488" s="117">
        <v>69</v>
      </c>
      <c r="L1488" s="117">
        <v>43</v>
      </c>
      <c r="M1488" s="117">
        <v>24</v>
      </c>
      <c r="N1488" s="117">
        <v>4</v>
      </c>
      <c r="O1488" s="117">
        <v>96</v>
      </c>
      <c r="P1488" s="118"/>
    </row>
    <row r="1489" spans="1:16" s="1" customFormat="1" x14ac:dyDescent="0.25">
      <c r="A1489" s="14"/>
      <c r="B1489" s="116">
        <v>2010</v>
      </c>
      <c r="C1489" s="117">
        <v>25077</v>
      </c>
      <c r="D1489" s="117">
        <v>3366</v>
      </c>
      <c r="E1489" s="117">
        <v>2172</v>
      </c>
      <c r="F1489" s="117">
        <v>1443</v>
      </c>
      <c r="G1489" s="117">
        <v>691</v>
      </c>
      <c r="H1489" s="117">
        <v>4454</v>
      </c>
      <c r="I1489" s="118"/>
      <c r="J1489" s="117">
        <v>511</v>
      </c>
      <c r="K1489" s="117">
        <v>141</v>
      </c>
      <c r="L1489" s="117">
        <v>104</v>
      </c>
      <c r="M1489" s="117">
        <v>73</v>
      </c>
      <c r="N1489" s="117">
        <v>26</v>
      </c>
      <c r="O1489" s="117">
        <v>83</v>
      </c>
      <c r="P1489" s="118"/>
    </row>
    <row r="1490" spans="1:16" s="1" customFormat="1" x14ac:dyDescent="0.25">
      <c r="A1490" s="14"/>
      <c r="B1490" s="116">
        <v>2009</v>
      </c>
      <c r="C1490" s="117">
        <v>26818</v>
      </c>
      <c r="D1490" s="117">
        <v>3805</v>
      </c>
      <c r="E1490" s="117">
        <v>2428</v>
      </c>
      <c r="F1490" s="117">
        <v>1624</v>
      </c>
      <c r="G1490" s="117">
        <v>743</v>
      </c>
      <c r="H1490" s="117">
        <v>4884</v>
      </c>
      <c r="I1490" s="118"/>
      <c r="J1490" s="117">
        <v>433</v>
      </c>
      <c r="K1490" s="117">
        <v>95</v>
      </c>
      <c r="L1490" s="117">
        <v>67</v>
      </c>
      <c r="M1490" s="117">
        <v>46</v>
      </c>
      <c r="N1490" s="117">
        <v>17</v>
      </c>
      <c r="O1490" s="117">
        <v>96</v>
      </c>
      <c r="P1490" s="118"/>
    </row>
    <row r="1491" spans="1:16" s="1" customFormat="1" x14ac:dyDescent="0.25">
      <c r="A1491" s="14"/>
      <c r="B1491" s="116">
        <v>2008</v>
      </c>
      <c r="C1491" s="117">
        <v>27449</v>
      </c>
      <c r="D1491" s="117">
        <v>4818</v>
      </c>
      <c r="E1491" s="117">
        <v>3269</v>
      </c>
      <c r="F1491" s="117">
        <v>2125</v>
      </c>
      <c r="G1491" s="117">
        <v>978</v>
      </c>
      <c r="H1491" s="117">
        <v>4325</v>
      </c>
      <c r="I1491" s="118"/>
      <c r="J1491" s="117">
        <v>412</v>
      </c>
      <c r="K1491" s="117">
        <v>93</v>
      </c>
      <c r="L1491" s="117">
        <v>55</v>
      </c>
      <c r="M1491" s="117">
        <v>35</v>
      </c>
      <c r="N1491" s="117">
        <v>20</v>
      </c>
      <c r="O1491" s="117">
        <v>71</v>
      </c>
      <c r="P1491" s="118"/>
    </row>
    <row r="1492" spans="1:16" s="1" customFormat="1" x14ac:dyDescent="0.25">
      <c r="A1492" s="14"/>
      <c r="B1492" s="110" t="s">
        <v>131</v>
      </c>
      <c r="C1492" s="110"/>
      <c r="D1492" s="110"/>
      <c r="E1492" s="110"/>
      <c r="F1492" s="110"/>
      <c r="G1492" s="110"/>
      <c r="H1492" s="110"/>
      <c r="I1492" s="110"/>
      <c r="J1492" s="110"/>
      <c r="K1492" s="110"/>
      <c r="L1492" s="110"/>
      <c r="M1492" s="110"/>
      <c r="N1492" s="110"/>
      <c r="O1492" s="110"/>
      <c r="P1492" s="110"/>
    </row>
    <row r="1493" spans="1:16" s="1" customFormat="1" x14ac:dyDescent="0.25">
      <c r="A1493" s="14"/>
      <c r="B1493" s="113">
        <v>2023</v>
      </c>
      <c r="C1493" s="114">
        <v>10038</v>
      </c>
      <c r="D1493" s="114">
        <v>1056</v>
      </c>
      <c r="E1493" s="120"/>
      <c r="F1493" s="121"/>
      <c r="G1493" s="120"/>
      <c r="H1493" s="114">
        <v>323</v>
      </c>
      <c r="I1493" s="118" t="s">
        <v>307</v>
      </c>
      <c r="J1493" s="114">
        <v>7331</v>
      </c>
      <c r="K1493" s="114">
        <v>909</v>
      </c>
      <c r="L1493" s="120"/>
      <c r="M1493" s="121"/>
      <c r="N1493" s="120"/>
      <c r="O1493" s="117" t="s">
        <v>159</v>
      </c>
      <c r="P1493" s="115"/>
    </row>
    <row r="1494" spans="1:16" s="1" customFormat="1" x14ac:dyDescent="0.25">
      <c r="A1494" s="14"/>
      <c r="B1494" s="116">
        <v>2022</v>
      </c>
      <c r="C1494" s="117">
        <v>9499</v>
      </c>
      <c r="D1494" s="117">
        <v>976</v>
      </c>
      <c r="E1494" s="117">
        <v>896</v>
      </c>
      <c r="F1494" s="122"/>
      <c r="G1494" s="123"/>
      <c r="H1494" s="117">
        <v>611</v>
      </c>
      <c r="I1494" s="118" t="s">
        <v>306</v>
      </c>
      <c r="J1494" s="117">
        <v>6856</v>
      </c>
      <c r="K1494" s="117">
        <v>840</v>
      </c>
      <c r="L1494" s="117">
        <v>755</v>
      </c>
      <c r="M1494" s="122"/>
      <c r="N1494" s="123"/>
      <c r="O1494" s="117">
        <v>527</v>
      </c>
      <c r="P1494" s="118" t="s">
        <v>306</v>
      </c>
    </row>
    <row r="1495" spans="1:16" s="1" customFormat="1" x14ac:dyDescent="0.25">
      <c r="A1495" s="14"/>
      <c r="B1495" s="116">
        <v>2021</v>
      </c>
      <c r="C1495" s="117">
        <v>9099</v>
      </c>
      <c r="D1495" s="117">
        <v>789</v>
      </c>
      <c r="E1495" s="117">
        <v>723</v>
      </c>
      <c r="F1495" s="117">
        <v>660</v>
      </c>
      <c r="G1495" s="123"/>
      <c r="H1495" s="117">
        <v>545</v>
      </c>
      <c r="I1495" s="118"/>
      <c r="J1495" s="117">
        <v>6393</v>
      </c>
      <c r="K1495" s="117">
        <v>625</v>
      </c>
      <c r="L1495" s="117">
        <v>570</v>
      </c>
      <c r="M1495" s="117">
        <v>506</v>
      </c>
      <c r="N1495" s="123"/>
      <c r="O1495" s="117">
        <v>404</v>
      </c>
      <c r="P1495" s="118"/>
    </row>
    <row r="1496" spans="1:16" s="1" customFormat="1" x14ac:dyDescent="0.25">
      <c r="A1496" s="14"/>
      <c r="B1496" s="116">
        <v>2020</v>
      </c>
      <c r="C1496" s="117">
        <v>8991</v>
      </c>
      <c r="D1496" s="117">
        <v>752</v>
      </c>
      <c r="E1496" s="117">
        <v>681</v>
      </c>
      <c r="F1496" s="117">
        <v>628</v>
      </c>
      <c r="G1496" s="123"/>
      <c r="H1496" s="117">
        <v>673</v>
      </c>
      <c r="I1496" s="118"/>
      <c r="J1496" s="117">
        <v>6434</v>
      </c>
      <c r="K1496" s="117">
        <v>610</v>
      </c>
      <c r="L1496" s="117">
        <v>528</v>
      </c>
      <c r="M1496" s="117">
        <v>488</v>
      </c>
      <c r="N1496" s="123"/>
      <c r="O1496" s="117">
        <v>657</v>
      </c>
      <c r="P1496" s="118"/>
    </row>
    <row r="1497" spans="1:16" s="1" customFormat="1" x14ac:dyDescent="0.25">
      <c r="A1497" s="14"/>
      <c r="B1497" s="116">
        <v>2019</v>
      </c>
      <c r="C1497" s="117">
        <v>8653</v>
      </c>
      <c r="D1497" s="117">
        <v>1184</v>
      </c>
      <c r="E1497" s="119">
        <v>1090</v>
      </c>
      <c r="F1497" s="117">
        <v>938</v>
      </c>
      <c r="G1497" s="123"/>
      <c r="H1497" s="117">
        <v>627</v>
      </c>
      <c r="I1497" s="118"/>
      <c r="J1497" s="117">
        <v>6275</v>
      </c>
      <c r="K1497" s="117">
        <v>1082</v>
      </c>
      <c r="L1497" s="117">
        <v>932</v>
      </c>
      <c r="M1497" s="117">
        <v>758</v>
      </c>
      <c r="N1497" s="123"/>
      <c r="O1497" s="117">
        <v>619</v>
      </c>
      <c r="P1497" s="118"/>
    </row>
    <row r="1498" spans="1:16" s="1" customFormat="1" x14ac:dyDescent="0.25">
      <c r="A1498" s="14"/>
      <c r="B1498" s="116">
        <v>2018</v>
      </c>
      <c r="C1498" s="117">
        <v>7982</v>
      </c>
      <c r="D1498" s="117">
        <v>1527</v>
      </c>
      <c r="E1498" s="117">
        <v>1412</v>
      </c>
      <c r="F1498" s="119">
        <v>1258</v>
      </c>
      <c r="G1498" s="117">
        <v>942</v>
      </c>
      <c r="H1498" s="117">
        <v>522</v>
      </c>
      <c r="I1498" s="118"/>
      <c r="J1498" s="117">
        <v>5645</v>
      </c>
      <c r="K1498" s="117">
        <v>1192</v>
      </c>
      <c r="L1498" s="117">
        <v>1069</v>
      </c>
      <c r="M1498" s="119">
        <v>903</v>
      </c>
      <c r="N1498" s="117">
        <v>637</v>
      </c>
      <c r="O1498" s="117">
        <v>447</v>
      </c>
      <c r="P1498" s="118"/>
    </row>
    <row r="1499" spans="1:16" s="1" customFormat="1" x14ac:dyDescent="0.25">
      <c r="A1499" s="14"/>
      <c r="B1499" s="116">
        <v>2017</v>
      </c>
      <c r="C1499" s="117">
        <v>7125</v>
      </c>
      <c r="D1499" s="117">
        <v>1456</v>
      </c>
      <c r="E1499" s="117">
        <v>1351</v>
      </c>
      <c r="F1499" s="119">
        <v>1228</v>
      </c>
      <c r="G1499" s="117">
        <v>918</v>
      </c>
      <c r="H1499" s="117">
        <v>513</v>
      </c>
      <c r="I1499" s="118"/>
      <c r="J1499" s="117">
        <v>4965</v>
      </c>
      <c r="K1499" s="117">
        <v>1072</v>
      </c>
      <c r="L1499" s="117">
        <v>978</v>
      </c>
      <c r="M1499" s="119">
        <v>847</v>
      </c>
      <c r="N1499" s="117">
        <v>552</v>
      </c>
      <c r="O1499" s="117">
        <v>412</v>
      </c>
      <c r="P1499" s="118"/>
    </row>
    <row r="1500" spans="1:16" s="1" customFormat="1" x14ac:dyDescent="0.25">
      <c r="A1500" s="14"/>
      <c r="B1500" s="116">
        <v>2016</v>
      </c>
      <c r="C1500" s="117">
        <v>6111</v>
      </c>
      <c r="D1500" s="117">
        <v>1139</v>
      </c>
      <c r="E1500" s="117">
        <v>1063</v>
      </c>
      <c r="F1500" s="119">
        <v>932</v>
      </c>
      <c r="G1500" s="117">
        <v>708</v>
      </c>
      <c r="H1500" s="117">
        <v>456</v>
      </c>
      <c r="I1500" s="118"/>
      <c r="J1500" s="117">
        <v>4275</v>
      </c>
      <c r="K1500" s="117">
        <v>798</v>
      </c>
      <c r="L1500" s="117">
        <v>722</v>
      </c>
      <c r="M1500" s="119">
        <v>600</v>
      </c>
      <c r="N1500" s="117">
        <v>434</v>
      </c>
      <c r="O1500" s="117">
        <v>391</v>
      </c>
      <c r="P1500" s="118"/>
    </row>
    <row r="1501" spans="1:16" s="1" customFormat="1" x14ac:dyDescent="0.25">
      <c r="A1501" s="14"/>
      <c r="B1501" s="116">
        <v>2015</v>
      </c>
      <c r="C1501" s="117">
        <v>5424</v>
      </c>
      <c r="D1501" s="117">
        <v>872</v>
      </c>
      <c r="E1501" s="117">
        <v>801</v>
      </c>
      <c r="F1501" s="117">
        <v>705</v>
      </c>
      <c r="G1501" s="117">
        <v>535</v>
      </c>
      <c r="H1501" s="117">
        <v>456</v>
      </c>
      <c r="I1501" s="118"/>
      <c r="J1501" s="117">
        <v>3854</v>
      </c>
      <c r="K1501" s="117">
        <v>658</v>
      </c>
      <c r="L1501" s="117">
        <v>589</v>
      </c>
      <c r="M1501" s="119">
        <v>502</v>
      </c>
      <c r="N1501" s="117">
        <v>368</v>
      </c>
      <c r="O1501" s="117">
        <v>386</v>
      </c>
      <c r="P1501" s="118"/>
    </row>
    <row r="1502" spans="1:16" s="1" customFormat="1" x14ac:dyDescent="0.25">
      <c r="A1502" s="14"/>
      <c r="B1502" s="116">
        <v>2014</v>
      </c>
      <c r="C1502" s="117">
        <v>4987</v>
      </c>
      <c r="D1502" s="117">
        <v>719</v>
      </c>
      <c r="E1502" s="117">
        <v>660</v>
      </c>
      <c r="F1502" s="117">
        <v>579</v>
      </c>
      <c r="G1502" s="117">
        <v>417</v>
      </c>
      <c r="H1502" s="117">
        <v>425</v>
      </c>
      <c r="I1502" s="118"/>
      <c r="J1502" s="117">
        <v>3543</v>
      </c>
      <c r="K1502" s="117">
        <v>563</v>
      </c>
      <c r="L1502" s="117">
        <v>514</v>
      </c>
      <c r="M1502" s="119">
        <v>425</v>
      </c>
      <c r="N1502" s="117">
        <v>294</v>
      </c>
      <c r="O1502" s="117">
        <v>345</v>
      </c>
      <c r="P1502" s="118"/>
    </row>
    <row r="1503" spans="1:16" s="1" customFormat="1" x14ac:dyDescent="0.25">
      <c r="A1503" s="28"/>
      <c r="B1503" s="116">
        <v>2013</v>
      </c>
      <c r="C1503" s="117">
        <v>4727</v>
      </c>
      <c r="D1503" s="117">
        <v>683</v>
      </c>
      <c r="E1503" s="117">
        <v>631</v>
      </c>
      <c r="F1503" s="117">
        <v>561</v>
      </c>
      <c r="G1503" s="117">
        <v>420</v>
      </c>
      <c r="H1503" s="117">
        <v>478</v>
      </c>
      <c r="I1503" s="118"/>
      <c r="J1503" s="117">
        <v>3331</v>
      </c>
      <c r="K1503" s="117">
        <v>570</v>
      </c>
      <c r="L1503" s="117">
        <v>521</v>
      </c>
      <c r="M1503" s="117">
        <v>453</v>
      </c>
      <c r="N1503" s="117">
        <v>316</v>
      </c>
      <c r="O1503" s="117">
        <v>367</v>
      </c>
      <c r="P1503" s="118"/>
    </row>
    <row r="1504" spans="1:16" s="1" customFormat="1" x14ac:dyDescent="0.25">
      <c r="A1504" s="14"/>
      <c r="B1504" s="116">
        <v>2012</v>
      </c>
      <c r="C1504" s="117">
        <v>4547</v>
      </c>
      <c r="D1504" s="117">
        <v>569</v>
      </c>
      <c r="E1504" s="117">
        <v>524</v>
      </c>
      <c r="F1504" s="117">
        <v>448</v>
      </c>
      <c r="G1504" s="117">
        <v>326</v>
      </c>
      <c r="H1504" s="117">
        <v>493</v>
      </c>
      <c r="I1504" s="118"/>
      <c r="J1504" s="117">
        <v>3164</v>
      </c>
      <c r="K1504" s="117">
        <v>431</v>
      </c>
      <c r="L1504" s="117">
        <v>374</v>
      </c>
      <c r="M1504" s="117">
        <v>304</v>
      </c>
      <c r="N1504" s="117">
        <v>206</v>
      </c>
      <c r="O1504" s="117">
        <v>414</v>
      </c>
      <c r="P1504" s="118"/>
    </row>
    <row r="1505" spans="1:16" s="1" customFormat="1" x14ac:dyDescent="0.25">
      <c r="A1505" s="14"/>
      <c r="B1505" s="116">
        <v>2011</v>
      </c>
      <c r="C1505" s="117">
        <v>4443</v>
      </c>
      <c r="D1505" s="117">
        <v>591</v>
      </c>
      <c r="E1505" s="117">
        <v>532</v>
      </c>
      <c r="F1505" s="117">
        <v>444</v>
      </c>
      <c r="G1505" s="117">
        <v>308</v>
      </c>
      <c r="H1505" s="117">
        <v>473</v>
      </c>
      <c r="I1505" s="118"/>
      <c r="J1505" s="117">
        <v>3129</v>
      </c>
      <c r="K1505" s="117">
        <v>445</v>
      </c>
      <c r="L1505" s="117">
        <v>390</v>
      </c>
      <c r="M1505" s="117">
        <v>321</v>
      </c>
      <c r="N1505" s="117">
        <v>222</v>
      </c>
      <c r="O1505" s="117">
        <v>387</v>
      </c>
      <c r="P1505" s="118"/>
    </row>
    <row r="1506" spans="1:16" s="1" customFormat="1" x14ac:dyDescent="0.25">
      <c r="A1506" s="14"/>
      <c r="B1506" s="116">
        <v>2010</v>
      </c>
      <c r="C1506" s="117">
        <v>4269</v>
      </c>
      <c r="D1506" s="117">
        <v>487</v>
      </c>
      <c r="E1506" s="117">
        <v>436</v>
      </c>
      <c r="F1506" s="117">
        <v>378</v>
      </c>
      <c r="G1506" s="117">
        <v>246</v>
      </c>
      <c r="H1506" s="117">
        <v>420</v>
      </c>
      <c r="I1506" s="118"/>
      <c r="J1506" s="117">
        <v>3056</v>
      </c>
      <c r="K1506" s="117">
        <v>413</v>
      </c>
      <c r="L1506" s="117">
        <v>347</v>
      </c>
      <c r="M1506" s="117">
        <v>282</v>
      </c>
      <c r="N1506" s="117">
        <v>168</v>
      </c>
      <c r="O1506" s="117">
        <v>368</v>
      </c>
      <c r="P1506" s="118"/>
    </row>
    <row r="1507" spans="1:16" s="1" customFormat="1" x14ac:dyDescent="0.25">
      <c r="A1507" s="14"/>
      <c r="B1507" s="116">
        <v>2009</v>
      </c>
      <c r="C1507" s="117">
        <v>4189</v>
      </c>
      <c r="D1507" s="117">
        <v>589</v>
      </c>
      <c r="E1507" s="117">
        <v>548</v>
      </c>
      <c r="F1507" s="117">
        <v>471</v>
      </c>
      <c r="G1507" s="117">
        <v>282</v>
      </c>
      <c r="H1507" s="117">
        <v>385</v>
      </c>
      <c r="I1507" s="118"/>
      <c r="J1507" s="117">
        <v>2957</v>
      </c>
      <c r="K1507" s="117">
        <v>459</v>
      </c>
      <c r="L1507" s="117">
        <v>413</v>
      </c>
      <c r="M1507" s="117">
        <v>349</v>
      </c>
      <c r="N1507" s="117">
        <v>196</v>
      </c>
      <c r="O1507" s="117">
        <v>306</v>
      </c>
      <c r="P1507" s="118"/>
    </row>
    <row r="1508" spans="1:16" s="1" customFormat="1" x14ac:dyDescent="0.25">
      <c r="A1508" s="14"/>
      <c r="B1508" s="116">
        <v>2008</v>
      </c>
      <c r="C1508" s="117">
        <v>3997</v>
      </c>
      <c r="D1508" s="117">
        <v>637</v>
      </c>
      <c r="E1508" s="117">
        <v>578</v>
      </c>
      <c r="F1508" s="117">
        <v>500</v>
      </c>
      <c r="G1508" s="117">
        <v>331</v>
      </c>
      <c r="H1508" s="117">
        <v>395</v>
      </c>
      <c r="I1508" s="118"/>
      <c r="J1508" s="117">
        <v>2811</v>
      </c>
      <c r="K1508" s="117">
        <v>484</v>
      </c>
      <c r="L1508" s="117">
        <v>422</v>
      </c>
      <c r="M1508" s="117">
        <v>359</v>
      </c>
      <c r="N1508" s="117">
        <v>224</v>
      </c>
      <c r="O1508" s="117">
        <v>315</v>
      </c>
      <c r="P1508" s="118"/>
    </row>
    <row r="1509" spans="1:16" s="1" customFormat="1" x14ac:dyDescent="0.25">
      <c r="A1509" s="14"/>
      <c r="B1509" s="151" t="s">
        <v>30</v>
      </c>
      <c r="C1509" s="109"/>
      <c r="D1509" s="109"/>
      <c r="E1509" s="109"/>
      <c r="F1509" s="109"/>
      <c r="G1509" s="109"/>
      <c r="H1509" s="109"/>
      <c r="I1509" s="109"/>
      <c r="J1509" s="109"/>
      <c r="K1509" s="109"/>
      <c r="L1509" s="109"/>
      <c r="M1509" s="109"/>
      <c r="N1509" s="109"/>
      <c r="O1509" s="109"/>
      <c r="P1509" s="109"/>
    </row>
    <row r="1510" spans="1:16" s="1" customFormat="1" x14ac:dyDescent="0.25">
      <c r="A1510" s="14"/>
      <c r="B1510" s="110" t="s">
        <v>132</v>
      </c>
      <c r="C1510" s="110"/>
      <c r="D1510" s="110"/>
      <c r="E1510" s="110"/>
      <c r="F1510" s="110"/>
      <c r="G1510" s="110"/>
      <c r="H1510" s="110"/>
      <c r="I1510" s="110"/>
      <c r="J1510" s="110"/>
      <c r="K1510" s="110"/>
      <c r="L1510" s="110"/>
      <c r="M1510" s="110"/>
      <c r="N1510" s="110"/>
      <c r="O1510" s="110"/>
      <c r="P1510" s="110"/>
    </row>
    <row r="1511" spans="1:16" s="1" customFormat="1" x14ac:dyDescent="0.25">
      <c r="A1511" s="14"/>
      <c r="B1511" s="113">
        <v>2023</v>
      </c>
      <c r="C1511" s="114">
        <v>13083</v>
      </c>
      <c r="D1511" s="114">
        <v>2396</v>
      </c>
      <c r="E1511" s="120"/>
      <c r="F1511" s="121"/>
      <c r="G1511" s="120"/>
      <c r="H1511" s="114">
        <v>1559</v>
      </c>
      <c r="I1511" s="118" t="s">
        <v>307</v>
      </c>
      <c r="J1511" s="114">
        <v>2140</v>
      </c>
      <c r="K1511" s="114">
        <v>287</v>
      </c>
      <c r="L1511" s="120"/>
      <c r="M1511" s="121"/>
      <c r="N1511" s="120"/>
      <c r="O1511" s="117" t="s">
        <v>159</v>
      </c>
      <c r="P1511" s="115"/>
    </row>
    <row r="1512" spans="1:16" s="1" customFormat="1" x14ac:dyDescent="0.25">
      <c r="A1512" s="14"/>
      <c r="B1512" s="116">
        <v>2022</v>
      </c>
      <c r="C1512" s="117">
        <v>12100</v>
      </c>
      <c r="D1512" s="117">
        <v>2629</v>
      </c>
      <c r="E1512" s="117">
        <v>2034</v>
      </c>
      <c r="F1512" s="122"/>
      <c r="G1512" s="123"/>
      <c r="H1512" s="117">
        <v>1436</v>
      </c>
      <c r="I1512" s="118" t="s">
        <v>306</v>
      </c>
      <c r="J1512" s="117">
        <v>1983</v>
      </c>
      <c r="K1512" s="117">
        <v>277</v>
      </c>
      <c r="L1512" s="117">
        <v>244</v>
      </c>
      <c r="M1512" s="122"/>
      <c r="N1512" s="123"/>
      <c r="O1512" s="117">
        <v>159</v>
      </c>
      <c r="P1512" s="118" t="s">
        <v>306</v>
      </c>
    </row>
    <row r="1513" spans="1:16" s="1" customFormat="1" x14ac:dyDescent="0.25">
      <c r="A1513" s="14"/>
      <c r="B1513" s="116">
        <v>2021</v>
      </c>
      <c r="C1513" s="117">
        <v>10225</v>
      </c>
      <c r="D1513" s="117">
        <v>1636</v>
      </c>
      <c r="E1513" s="117">
        <v>1299</v>
      </c>
      <c r="F1513" s="117">
        <v>1042</v>
      </c>
      <c r="G1513" s="123"/>
      <c r="H1513" s="117">
        <v>974</v>
      </c>
      <c r="I1513" s="118"/>
      <c r="J1513" s="117">
        <v>1796</v>
      </c>
      <c r="K1513" s="117">
        <v>200</v>
      </c>
      <c r="L1513" s="117">
        <v>181</v>
      </c>
      <c r="M1513" s="117">
        <v>158</v>
      </c>
      <c r="N1513" s="123"/>
      <c r="O1513" s="117">
        <v>108</v>
      </c>
      <c r="P1513" s="118"/>
    </row>
    <row r="1514" spans="1:16" s="1" customFormat="1" x14ac:dyDescent="0.25">
      <c r="A1514" s="14"/>
      <c r="B1514" s="110" t="s">
        <v>133</v>
      </c>
      <c r="C1514" s="110"/>
      <c r="D1514" s="110"/>
      <c r="E1514" s="110"/>
      <c r="F1514" s="110"/>
      <c r="G1514" s="110"/>
      <c r="H1514" s="110"/>
      <c r="I1514" s="110"/>
      <c r="J1514" s="110"/>
      <c r="K1514" s="110"/>
      <c r="L1514" s="110"/>
      <c r="M1514" s="110"/>
      <c r="N1514" s="110"/>
      <c r="O1514" s="110"/>
      <c r="P1514" s="110"/>
    </row>
    <row r="1515" spans="1:16" s="1" customFormat="1" x14ac:dyDescent="0.25">
      <c r="A1515" s="14"/>
      <c r="B1515" s="113">
        <v>2023</v>
      </c>
      <c r="C1515" s="114">
        <v>5791</v>
      </c>
      <c r="D1515" s="114">
        <v>998</v>
      </c>
      <c r="E1515" s="120"/>
      <c r="F1515" s="121"/>
      <c r="G1515" s="120"/>
      <c r="H1515" s="114">
        <v>718</v>
      </c>
      <c r="I1515" s="118" t="s">
        <v>307</v>
      </c>
      <c r="J1515" s="114">
        <v>697</v>
      </c>
      <c r="K1515" s="114">
        <v>89</v>
      </c>
      <c r="L1515" s="120"/>
      <c r="M1515" s="121"/>
      <c r="N1515" s="120"/>
      <c r="O1515" s="117" t="s">
        <v>159</v>
      </c>
      <c r="P1515" s="115"/>
    </row>
    <row r="1516" spans="1:16" s="1" customFormat="1" x14ac:dyDescent="0.25">
      <c r="A1516" s="14"/>
      <c r="B1516" s="116">
        <v>2022</v>
      </c>
      <c r="C1516" s="117">
        <v>5451</v>
      </c>
      <c r="D1516" s="117">
        <v>1100</v>
      </c>
      <c r="E1516" s="117">
        <v>828</v>
      </c>
      <c r="F1516" s="122"/>
      <c r="G1516" s="123"/>
      <c r="H1516" s="117">
        <v>681</v>
      </c>
      <c r="I1516" s="118" t="s">
        <v>306</v>
      </c>
      <c r="J1516" s="117">
        <v>662</v>
      </c>
      <c r="K1516" s="117">
        <v>93</v>
      </c>
      <c r="L1516" s="117">
        <v>81</v>
      </c>
      <c r="M1516" s="122"/>
      <c r="N1516" s="123"/>
      <c r="O1516" s="117">
        <v>58</v>
      </c>
      <c r="P1516" s="118" t="s">
        <v>306</v>
      </c>
    </row>
    <row r="1517" spans="1:16" s="1" customFormat="1" x14ac:dyDescent="0.25">
      <c r="A1517" s="14"/>
      <c r="B1517" s="116">
        <v>2021</v>
      </c>
      <c r="C1517" s="117">
        <v>4711</v>
      </c>
      <c r="D1517" s="117">
        <v>746</v>
      </c>
      <c r="E1517" s="117">
        <v>565</v>
      </c>
      <c r="F1517" s="117">
        <v>459</v>
      </c>
      <c r="G1517" s="123"/>
      <c r="H1517" s="117">
        <v>477</v>
      </c>
      <c r="I1517" s="118"/>
      <c r="J1517" s="117">
        <v>605</v>
      </c>
      <c r="K1517" s="117">
        <v>72</v>
      </c>
      <c r="L1517" s="117">
        <v>67</v>
      </c>
      <c r="M1517" s="117">
        <v>60</v>
      </c>
      <c r="N1517" s="123"/>
      <c r="O1517" s="117">
        <v>38</v>
      </c>
      <c r="P1517" s="118"/>
    </row>
    <row r="1518" spans="1:16" s="1" customFormat="1" x14ac:dyDescent="0.25">
      <c r="A1518" s="14"/>
      <c r="B1518" s="110" t="s">
        <v>326</v>
      </c>
      <c r="C1518" s="110"/>
      <c r="D1518" s="110"/>
      <c r="E1518" s="110"/>
      <c r="F1518" s="110"/>
      <c r="G1518" s="110"/>
      <c r="H1518" s="110"/>
      <c r="I1518" s="110"/>
      <c r="J1518" s="110"/>
      <c r="K1518" s="110"/>
      <c r="L1518" s="110"/>
      <c r="M1518" s="110"/>
      <c r="N1518" s="110"/>
      <c r="O1518" s="110"/>
      <c r="P1518" s="110"/>
    </row>
    <row r="1519" spans="1:16" s="1" customFormat="1" x14ac:dyDescent="0.25">
      <c r="A1519" s="14"/>
      <c r="B1519" s="113">
        <v>2023</v>
      </c>
      <c r="C1519" s="114">
        <v>2945</v>
      </c>
      <c r="D1519" s="114">
        <v>550</v>
      </c>
      <c r="E1519" s="120"/>
      <c r="F1519" s="121"/>
      <c r="G1519" s="120"/>
      <c r="H1519" s="114">
        <v>343</v>
      </c>
      <c r="I1519" s="118" t="s">
        <v>307</v>
      </c>
      <c r="J1519" s="114">
        <v>448</v>
      </c>
      <c r="K1519" s="114">
        <v>60</v>
      </c>
      <c r="L1519" s="120"/>
      <c r="M1519" s="121"/>
      <c r="N1519" s="120"/>
      <c r="O1519" s="117" t="s">
        <v>159</v>
      </c>
      <c r="P1519" s="115"/>
    </row>
    <row r="1520" spans="1:16" s="1" customFormat="1" x14ac:dyDescent="0.25">
      <c r="A1520" s="14"/>
      <c r="B1520" s="116">
        <v>2022</v>
      </c>
      <c r="C1520" s="117">
        <v>2685</v>
      </c>
      <c r="D1520" s="117">
        <v>505</v>
      </c>
      <c r="E1520" s="117">
        <v>392</v>
      </c>
      <c r="F1520" s="122"/>
      <c r="G1520" s="123"/>
      <c r="H1520" s="117">
        <v>313</v>
      </c>
      <c r="I1520" s="118" t="s">
        <v>306</v>
      </c>
      <c r="J1520" s="117">
        <v>413</v>
      </c>
      <c r="K1520" s="117">
        <v>54</v>
      </c>
      <c r="L1520" s="117">
        <v>50</v>
      </c>
      <c r="M1520" s="122"/>
      <c r="N1520" s="123"/>
      <c r="O1520" s="117">
        <v>32</v>
      </c>
      <c r="P1520" s="118" t="s">
        <v>306</v>
      </c>
    </row>
    <row r="1521" spans="1:16" s="1" customFormat="1" x14ac:dyDescent="0.25">
      <c r="A1521" s="14"/>
      <c r="B1521" s="116">
        <v>2021</v>
      </c>
      <c r="C1521" s="117">
        <v>2341</v>
      </c>
      <c r="D1521" s="117">
        <v>390</v>
      </c>
      <c r="E1521" s="117">
        <v>317</v>
      </c>
      <c r="F1521" s="117">
        <v>247</v>
      </c>
      <c r="G1521" s="123"/>
      <c r="H1521" s="117">
        <v>232</v>
      </c>
      <c r="I1521" s="118"/>
      <c r="J1521" s="117">
        <v>371</v>
      </c>
      <c r="K1521" s="117">
        <v>50</v>
      </c>
      <c r="L1521" s="117">
        <v>49</v>
      </c>
      <c r="M1521" s="117">
        <v>43</v>
      </c>
      <c r="N1521" s="123"/>
      <c r="O1521" s="117">
        <v>17</v>
      </c>
      <c r="P1521" s="118"/>
    </row>
    <row r="1522" spans="1:16" s="1" customFormat="1" x14ac:dyDescent="0.25">
      <c r="A1522" s="14"/>
      <c r="B1522" s="110" t="s">
        <v>325</v>
      </c>
      <c r="C1522" s="110"/>
      <c r="D1522" s="110"/>
      <c r="E1522" s="110"/>
      <c r="F1522" s="110"/>
      <c r="G1522" s="110"/>
      <c r="H1522" s="110"/>
      <c r="I1522" s="110"/>
      <c r="J1522" s="110"/>
      <c r="K1522" s="110"/>
      <c r="L1522" s="110"/>
      <c r="M1522" s="110"/>
      <c r="N1522" s="110"/>
      <c r="O1522" s="110"/>
      <c r="P1522" s="110"/>
    </row>
    <row r="1523" spans="1:16" s="1" customFormat="1" x14ac:dyDescent="0.25">
      <c r="A1523" s="14"/>
      <c r="B1523" s="113">
        <v>2023</v>
      </c>
      <c r="C1523" s="114">
        <v>15117</v>
      </c>
      <c r="D1523" s="114">
        <v>2551</v>
      </c>
      <c r="E1523" s="120"/>
      <c r="F1523" s="121"/>
      <c r="G1523" s="120"/>
      <c r="H1523" s="114">
        <v>1712</v>
      </c>
      <c r="I1523" s="118" t="s">
        <v>307</v>
      </c>
      <c r="J1523" s="114">
        <v>2675</v>
      </c>
      <c r="K1523" s="114">
        <v>320</v>
      </c>
      <c r="L1523" s="120"/>
      <c r="M1523" s="121"/>
      <c r="N1523" s="120"/>
      <c r="O1523" s="117" t="s">
        <v>159</v>
      </c>
      <c r="P1523" s="115"/>
    </row>
    <row r="1524" spans="1:16" s="1" customFormat="1" x14ac:dyDescent="0.25">
      <c r="A1524" s="14"/>
      <c r="B1524" s="116">
        <v>2022</v>
      </c>
      <c r="C1524" s="117">
        <v>14364</v>
      </c>
      <c r="D1524" s="117">
        <v>2583</v>
      </c>
      <c r="E1524" s="117">
        <v>1903</v>
      </c>
      <c r="F1524" s="122"/>
      <c r="G1524" s="123"/>
      <c r="H1524" s="117">
        <v>1913</v>
      </c>
      <c r="I1524" s="118" t="s">
        <v>306</v>
      </c>
      <c r="J1524" s="117">
        <v>2529</v>
      </c>
      <c r="K1524" s="117">
        <v>270</v>
      </c>
      <c r="L1524" s="117">
        <v>241</v>
      </c>
      <c r="M1524" s="122"/>
      <c r="N1524" s="123"/>
      <c r="O1524" s="117">
        <v>215</v>
      </c>
      <c r="P1524" s="118" t="s">
        <v>306</v>
      </c>
    </row>
    <row r="1525" spans="1:16" s="1" customFormat="1" x14ac:dyDescent="0.25">
      <c r="A1525" s="14"/>
      <c r="B1525" s="116">
        <v>2021</v>
      </c>
      <c r="C1525" s="117">
        <v>12910</v>
      </c>
      <c r="D1525" s="117">
        <v>1871</v>
      </c>
      <c r="E1525" s="117">
        <v>1408</v>
      </c>
      <c r="F1525" s="117">
        <v>1049</v>
      </c>
      <c r="G1525" s="123"/>
      <c r="H1525" s="117">
        <v>1385</v>
      </c>
      <c r="I1525" s="118"/>
      <c r="J1525" s="117">
        <v>2423</v>
      </c>
      <c r="K1525" s="117">
        <v>195</v>
      </c>
      <c r="L1525" s="117">
        <v>173</v>
      </c>
      <c r="M1525" s="117">
        <v>154</v>
      </c>
      <c r="N1525" s="123"/>
      <c r="O1525" s="117">
        <v>173</v>
      </c>
      <c r="P1525" s="118"/>
    </row>
    <row r="1526" spans="1:16" s="1" customFormat="1" x14ac:dyDescent="0.25">
      <c r="A1526" s="14"/>
      <c r="B1526" s="110" t="s">
        <v>324</v>
      </c>
      <c r="C1526" s="110"/>
      <c r="D1526" s="110"/>
      <c r="E1526" s="110"/>
      <c r="F1526" s="110"/>
      <c r="G1526" s="110"/>
      <c r="H1526" s="110"/>
      <c r="I1526" s="110"/>
      <c r="J1526" s="110"/>
      <c r="K1526" s="110"/>
      <c r="L1526" s="110"/>
      <c r="M1526" s="110"/>
      <c r="N1526" s="110"/>
      <c r="O1526" s="110"/>
      <c r="P1526" s="110"/>
    </row>
    <row r="1527" spans="1:16" s="1" customFormat="1" x14ac:dyDescent="0.25">
      <c r="A1527" s="14"/>
      <c r="B1527" s="113">
        <v>2023</v>
      </c>
      <c r="C1527" s="114">
        <v>3513</v>
      </c>
      <c r="D1527" s="114">
        <v>635</v>
      </c>
      <c r="E1527" s="120"/>
      <c r="F1527" s="121"/>
      <c r="G1527" s="120"/>
      <c r="H1527" s="114">
        <v>414</v>
      </c>
      <c r="I1527" s="118" t="s">
        <v>307</v>
      </c>
      <c r="J1527" s="114">
        <v>522</v>
      </c>
      <c r="K1527" s="114">
        <v>77</v>
      </c>
      <c r="L1527" s="120"/>
      <c r="M1527" s="121"/>
      <c r="N1527" s="120"/>
      <c r="O1527" s="117" t="s">
        <v>159</v>
      </c>
      <c r="P1527" s="115"/>
    </row>
    <row r="1528" spans="1:16" s="1" customFormat="1" x14ac:dyDescent="0.25">
      <c r="A1528" s="14"/>
      <c r="B1528" s="116">
        <v>2022</v>
      </c>
      <c r="C1528" s="117">
        <v>3259</v>
      </c>
      <c r="D1528" s="117">
        <v>647</v>
      </c>
      <c r="E1528" s="117">
        <v>500</v>
      </c>
      <c r="F1528" s="122"/>
      <c r="G1528" s="123"/>
      <c r="H1528" s="117">
        <v>439</v>
      </c>
      <c r="I1528" s="118" t="s">
        <v>306</v>
      </c>
      <c r="J1528" s="117">
        <v>491</v>
      </c>
      <c r="K1528" s="117">
        <v>79</v>
      </c>
      <c r="L1528" s="117">
        <v>67</v>
      </c>
      <c r="M1528" s="122"/>
      <c r="N1528" s="123"/>
      <c r="O1528" s="117">
        <v>52</v>
      </c>
      <c r="P1528" s="118" t="s">
        <v>306</v>
      </c>
    </row>
    <row r="1529" spans="1:16" s="1" customFormat="1" x14ac:dyDescent="0.25">
      <c r="A1529" s="14"/>
      <c r="B1529" s="116">
        <v>2021</v>
      </c>
      <c r="C1529" s="117">
        <v>2863</v>
      </c>
      <c r="D1529" s="117">
        <v>466</v>
      </c>
      <c r="E1529" s="117">
        <v>342</v>
      </c>
      <c r="F1529" s="117">
        <v>255</v>
      </c>
      <c r="G1529" s="123"/>
      <c r="H1529" s="117">
        <v>327</v>
      </c>
      <c r="I1529" s="118"/>
      <c r="J1529" s="117">
        <v>468</v>
      </c>
      <c r="K1529" s="117">
        <v>39</v>
      </c>
      <c r="L1529" s="117">
        <v>31</v>
      </c>
      <c r="M1529" s="117">
        <v>27</v>
      </c>
      <c r="N1529" s="123"/>
      <c r="O1529" s="117">
        <v>53</v>
      </c>
      <c r="P1529" s="118"/>
    </row>
    <row r="1530" spans="1:16" s="1" customFormat="1" x14ac:dyDescent="0.25">
      <c r="A1530" s="14"/>
      <c r="B1530" s="110" t="s">
        <v>134</v>
      </c>
      <c r="C1530" s="110"/>
      <c r="D1530" s="110"/>
      <c r="E1530" s="110"/>
      <c r="F1530" s="110"/>
      <c r="G1530" s="110"/>
      <c r="H1530" s="110"/>
      <c r="I1530" s="110"/>
      <c r="J1530" s="110"/>
      <c r="K1530" s="110"/>
      <c r="L1530" s="110"/>
      <c r="M1530" s="110"/>
      <c r="N1530" s="110"/>
      <c r="O1530" s="110"/>
      <c r="P1530" s="110"/>
    </row>
    <row r="1531" spans="1:16" s="1" customFormat="1" x14ac:dyDescent="0.25">
      <c r="A1531" s="14"/>
      <c r="B1531" s="113">
        <v>2023</v>
      </c>
      <c r="C1531" s="114">
        <v>1679</v>
      </c>
      <c r="D1531" s="114">
        <v>299</v>
      </c>
      <c r="E1531" s="120"/>
      <c r="F1531" s="121"/>
      <c r="G1531" s="120"/>
      <c r="H1531" s="114">
        <v>206</v>
      </c>
      <c r="I1531" s="118" t="s">
        <v>307</v>
      </c>
      <c r="J1531" s="114">
        <v>245</v>
      </c>
      <c r="K1531" s="114">
        <v>29</v>
      </c>
      <c r="L1531" s="120"/>
      <c r="M1531" s="121"/>
      <c r="N1531" s="120"/>
      <c r="O1531" s="117" t="s">
        <v>159</v>
      </c>
      <c r="P1531" s="115"/>
    </row>
    <row r="1532" spans="1:16" s="1" customFormat="1" x14ac:dyDescent="0.25">
      <c r="A1532" s="14"/>
      <c r="B1532" s="116">
        <v>2022</v>
      </c>
      <c r="C1532" s="117">
        <v>1563</v>
      </c>
      <c r="D1532" s="117">
        <v>305</v>
      </c>
      <c r="E1532" s="117">
        <v>222</v>
      </c>
      <c r="F1532" s="122"/>
      <c r="G1532" s="123"/>
      <c r="H1532" s="117">
        <v>196</v>
      </c>
      <c r="I1532" s="118" t="s">
        <v>306</v>
      </c>
      <c r="J1532" s="117">
        <v>230</v>
      </c>
      <c r="K1532" s="117">
        <v>22</v>
      </c>
      <c r="L1532" s="117">
        <v>20</v>
      </c>
      <c r="M1532" s="122"/>
      <c r="N1532" s="123"/>
      <c r="O1532" s="117">
        <v>21</v>
      </c>
      <c r="P1532" s="118" t="s">
        <v>306</v>
      </c>
    </row>
    <row r="1533" spans="1:16" s="1" customFormat="1" x14ac:dyDescent="0.25">
      <c r="A1533" s="14"/>
      <c r="B1533" s="116">
        <v>2021</v>
      </c>
      <c r="C1533" s="117">
        <v>1337</v>
      </c>
      <c r="D1533" s="117">
        <v>217</v>
      </c>
      <c r="E1533" s="117">
        <v>160</v>
      </c>
      <c r="F1533" s="117">
        <v>125</v>
      </c>
      <c r="G1533" s="123"/>
      <c r="H1533" s="117">
        <v>135</v>
      </c>
      <c r="I1533" s="118"/>
      <c r="J1533" s="117">
        <v>214</v>
      </c>
      <c r="K1533" s="117">
        <v>29</v>
      </c>
      <c r="L1533" s="117">
        <v>27</v>
      </c>
      <c r="M1533" s="117">
        <v>23</v>
      </c>
      <c r="N1533" s="123"/>
      <c r="O1533" s="117">
        <v>10</v>
      </c>
      <c r="P1533" s="118"/>
    </row>
    <row r="1534" spans="1:16" s="1" customFormat="1" x14ac:dyDescent="0.25">
      <c r="A1534" s="14"/>
      <c r="B1534" s="110" t="s">
        <v>135</v>
      </c>
      <c r="C1534" s="110"/>
      <c r="D1534" s="110"/>
      <c r="E1534" s="110"/>
      <c r="F1534" s="110"/>
      <c r="G1534" s="110"/>
      <c r="H1534" s="110"/>
      <c r="I1534" s="110"/>
      <c r="J1534" s="110"/>
      <c r="K1534" s="110"/>
      <c r="L1534" s="110"/>
      <c r="M1534" s="110"/>
      <c r="N1534" s="110"/>
      <c r="O1534" s="110"/>
      <c r="P1534" s="110"/>
    </row>
    <row r="1535" spans="1:16" s="1" customFormat="1" x14ac:dyDescent="0.25">
      <c r="A1535" s="14"/>
      <c r="B1535" s="113">
        <v>2023</v>
      </c>
      <c r="C1535" s="114">
        <v>2901</v>
      </c>
      <c r="D1535" s="114">
        <v>543</v>
      </c>
      <c r="E1535" s="120"/>
      <c r="F1535" s="121"/>
      <c r="G1535" s="120"/>
      <c r="H1535" s="114">
        <v>351</v>
      </c>
      <c r="I1535" s="118" t="s">
        <v>307</v>
      </c>
      <c r="J1535" s="114">
        <v>470</v>
      </c>
      <c r="K1535" s="114">
        <v>55</v>
      </c>
      <c r="L1535" s="120"/>
      <c r="M1535" s="121"/>
      <c r="N1535" s="120"/>
      <c r="O1535" s="117" t="s">
        <v>159</v>
      </c>
      <c r="P1535" s="115"/>
    </row>
    <row r="1536" spans="1:16" s="1" customFormat="1" x14ac:dyDescent="0.25">
      <c r="A1536" s="14"/>
      <c r="B1536" s="116">
        <v>2022</v>
      </c>
      <c r="C1536" s="117">
        <v>2608</v>
      </c>
      <c r="D1536" s="117">
        <v>482</v>
      </c>
      <c r="E1536" s="117">
        <v>371</v>
      </c>
      <c r="F1536" s="122"/>
      <c r="G1536" s="123"/>
      <c r="H1536" s="117">
        <v>304</v>
      </c>
      <c r="I1536" s="118" t="s">
        <v>306</v>
      </c>
      <c r="J1536" s="117">
        <v>445</v>
      </c>
      <c r="K1536" s="117">
        <v>46</v>
      </c>
      <c r="L1536" s="117">
        <v>39</v>
      </c>
      <c r="M1536" s="122"/>
      <c r="N1536" s="123"/>
      <c r="O1536" s="117">
        <v>39</v>
      </c>
      <c r="P1536" s="118" t="s">
        <v>306</v>
      </c>
    </row>
    <row r="1537" spans="1:16" s="1" customFormat="1" x14ac:dyDescent="0.25">
      <c r="A1537" s="14"/>
      <c r="B1537" s="116">
        <v>2021</v>
      </c>
      <c r="C1537" s="117">
        <v>2285</v>
      </c>
      <c r="D1537" s="117">
        <v>339</v>
      </c>
      <c r="E1537" s="117">
        <v>263</v>
      </c>
      <c r="F1537" s="117">
        <v>214</v>
      </c>
      <c r="G1537" s="123"/>
      <c r="H1537" s="117">
        <v>195</v>
      </c>
      <c r="I1537" s="118"/>
      <c r="J1537" s="117">
        <v>422</v>
      </c>
      <c r="K1537" s="117">
        <v>43</v>
      </c>
      <c r="L1537" s="117">
        <v>39</v>
      </c>
      <c r="M1537" s="117">
        <v>36</v>
      </c>
      <c r="N1537" s="123"/>
      <c r="O1537" s="117">
        <v>26</v>
      </c>
      <c r="P1537" s="118"/>
    </row>
    <row r="1538" spans="1:16" s="1" customFormat="1" x14ac:dyDescent="0.25">
      <c r="A1538" s="14"/>
      <c r="B1538" s="110" t="s">
        <v>408</v>
      </c>
      <c r="C1538" s="110"/>
      <c r="D1538" s="110"/>
      <c r="E1538" s="110"/>
      <c r="F1538" s="110"/>
      <c r="G1538" s="110"/>
      <c r="H1538" s="110"/>
      <c r="I1538" s="110"/>
      <c r="J1538" s="110"/>
      <c r="K1538" s="110"/>
      <c r="L1538" s="110"/>
      <c r="M1538" s="110"/>
      <c r="N1538" s="110"/>
      <c r="O1538" s="110"/>
      <c r="P1538" s="110"/>
    </row>
    <row r="1539" spans="1:16" s="1" customFormat="1" x14ac:dyDescent="0.25">
      <c r="A1539" s="14"/>
      <c r="B1539" s="113">
        <v>2023</v>
      </c>
      <c r="C1539" s="114">
        <v>1132</v>
      </c>
      <c r="D1539" s="114">
        <v>185</v>
      </c>
      <c r="E1539" s="120"/>
      <c r="F1539" s="121"/>
      <c r="G1539" s="120"/>
      <c r="H1539" s="114">
        <v>144</v>
      </c>
      <c r="I1539" s="118" t="s">
        <v>307</v>
      </c>
      <c r="J1539" s="114">
        <v>160</v>
      </c>
      <c r="K1539" s="114">
        <v>17</v>
      </c>
      <c r="L1539" s="120"/>
      <c r="M1539" s="121"/>
      <c r="N1539" s="120"/>
      <c r="O1539" s="117" t="s">
        <v>159</v>
      </c>
      <c r="P1539" s="115"/>
    </row>
    <row r="1540" spans="1:16" s="1" customFormat="1" x14ac:dyDescent="0.25">
      <c r="A1540" s="14"/>
      <c r="B1540" s="116">
        <v>2022</v>
      </c>
      <c r="C1540" s="117">
        <v>1066</v>
      </c>
      <c r="D1540" s="117">
        <v>209</v>
      </c>
      <c r="E1540" s="117">
        <v>154</v>
      </c>
      <c r="F1540" s="122"/>
      <c r="G1540" s="123"/>
      <c r="H1540" s="117">
        <v>131</v>
      </c>
      <c r="I1540" s="118" t="s">
        <v>306</v>
      </c>
      <c r="J1540" s="117">
        <v>150</v>
      </c>
      <c r="K1540" s="117">
        <v>17</v>
      </c>
      <c r="L1540" s="117">
        <v>14</v>
      </c>
      <c r="M1540" s="122"/>
      <c r="N1540" s="123"/>
      <c r="O1540" s="117">
        <v>9</v>
      </c>
      <c r="P1540" s="118" t="s">
        <v>306</v>
      </c>
    </row>
    <row r="1541" spans="1:16" s="1" customFormat="1" x14ac:dyDescent="0.25">
      <c r="A1541" s="14"/>
      <c r="B1541" s="116">
        <v>2021</v>
      </c>
      <c r="C1541" s="117">
        <v>910</v>
      </c>
      <c r="D1541" s="117">
        <v>139</v>
      </c>
      <c r="E1541" s="117">
        <v>110</v>
      </c>
      <c r="F1541" s="117">
        <v>80</v>
      </c>
      <c r="G1541" s="123"/>
      <c r="H1541" s="117">
        <v>89</v>
      </c>
      <c r="I1541" s="118"/>
      <c r="J1541" s="117">
        <v>141</v>
      </c>
      <c r="K1541" s="117">
        <v>9</v>
      </c>
      <c r="L1541" s="117">
        <v>8</v>
      </c>
      <c r="M1541" s="117">
        <v>7</v>
      </c>
      <c r="N1541" s="123"/>
      <c r="O1541" s="117">
        <v>8</v>
      </c>
      <c r="P1541" s="118"/>
    </row>
    <row r="1542" spans="1:16" s="1" customFormat="1" x14ac:dyDescent="0.25">
      <c r="A1542" s="14"/>
      <c r="B1542" s="110" t="s">
        <v>426</v>
      </c>
      <c r="C1542" s="110"/>
      <c r="D1542" s="110"/>
      <c r="E1542" s="110"/>
      <c r="F1542" s="110"/>
      <c r="G1542" s="110"/>
      <c r="H1542" s="110"/>
      <c r="I1542" s="110"/>
      <c r="J1542" s="110"/>
      <c r="K1542" s="110"/>
      <c r="L1542" s="110"/>
      <c r="M1542" s="110"/>
      <c r="N1542" s="110"/>
      <c r="O1542" s="110"/>
      <c r="P1542" s="110"/>
    </row>
    <row r="1543" spans="1:16" s="1" customFormat="1" x14ac:dyDescent="0.25">
      <c r="A1543" s="14"/>
      <c r="B1543" s="113">
        <v>2023</v>
      </c>
      <c r="C1543" s="114">
        <v>1317</v>
      </c>
      <c r="D1543" s="114">
        <v>245</v>
      </c>
      <c r="E1543" s="120"/>
      <c r="F1543" s="121"/>
      <c r="G1543" s="120"/>
      <c r="H1543" s="114">
        <v>194</v>
      </c>
      <c r="I1543" s="118" t="s">
        <v>307</v>
      </c>
      <c r="J1543" s="114">
        <v>256</v>
      </c>
      <c r="K1543" s="114">
        <v>42</v>
      </c>
      <c r="L1543" s="120"/>
      <c r="M1543" s="121"/>
      <c r="N1543" s="120"/>
      <c r="O1543" s="117" t="s">
        <v>159</v>
      </c>
      <c r="P1543" s="115"/>
    </row>
    <row r="1544" spans="1:16" s="1" customFormat="1" x14ac:dyDescent="0.25">
      <c r="A1544" s="14"/>
      <c r="B1544" s="116">
        <v>2022</v>
      </c>
      <c r="C1544" s="117">
        <v>1198</v>
      </c>
      <c r="D1544" s="117">
        <v>257</v>
      </c>
      <c r="E1544" s="117">
        <v>202</v>
      </c>
      <c r="F1544" s="122"/>
      <c r="G1544" s="123"/>
      <c r="H1544" s="117">
        <v>142</v>
      </c>
      <c r="I1544" s="118" t="s">
        <v>306</v>
      </c>
      <c r="J1544" s="117">
        <v>233</v>
      </c>
      <c r="K1544" s="117">
        <v>39</v>
      </c>
      <c r="L1544" s="117">
        <v>36</v>
      </c>
      <c r="M1544" s="122"/>
      <c r="N1544" s="123"/>
      <c r="O1544" s="117">
        <v>20</v>
      </c>
      <c r="P1544" s="118" t="s">
        <v>306</v>
      </c>
    </row>
    <row r="1545" spans="1:16" s="1" customFormat="1" x14ac:dyDescent="0.25">
      <c r="A1545" s="14"/>
      <c r="B1545" s="116">
        <v>2021</v>
      </c>
      <c r="C1545" s="117">
        <v>1026</v>
      </c>
      <c r="D1545" s="117">
        <v>156</v>
      </c>
      <c r="E1545" s="117">
        <v>112</v>
      </c>
      <c r="F1545" s="117">
        <v>89</v>
      </c>
      <c r="G1545" s="123"/>
      <c r="H1545" s="117">
        <v>109</v>
      </c>
      <c r="I1545" s="118"/>
      <c r="J1545" s="117">
        <v>211</v>
      </c>
      <c r="K1545" s="117">
        <v>23</v>
      </c>
      <c r="L1545" s="117">
        <v>18</v>
      </c>
      <c r="M1545" s="117">
        <v>16</v>
      </c>
      <c r="N1545" s="123"/>
      <c r="O1545" s="117">
        <v>16</v>
      </c>
      <c r="P1545" s="118"/>
    </row>
    <row r="1546" spans="1:16" s="1" customFormat="1" x14ac:dyDescent="0.25">
      <c r="A1546" s="14"/>
      <c r="B1546" s="151" t="s">
        <v>136</v>
      </c>
      <c r="C1546" s="109"/>
      <c r="D1546" s="109"/>
      <c r="E1546" s="109"/>
      <c r="F1546" s="109"/>
      <c r="G1546" s="109"/>
      <c r="H1546" s="109"/>
      <c r="I1546" s="109"/>
      <c r="J1546" s="109"/>
      <c r="K1546" s="109"/>
      <c r="L1546" s="109"/>
      <c r="M1546" s="109"/>
      <c r="N1546" s="109"/>
      <c r="O1546" s="109"/>
      <c r="P1546" s="109"/>
    </row>
    <row r="1547" spans="1:16" s="1" customFormat="1" x14ac:dyDescent="0.25">
      <c r="A1547" s="14"/>
      <c r="B1547" s="110" t="s">
        <v>216</v>
      </c>
      <c r="C1547" s="110"/>
      <c r="D1547" s="110"/>
      <c r="E1547" s="110"/>
      <c r="F1547" s="110"/>
      <c r="G1547" s="110"/>
      <c r="H1547" s="110"/>
      <c r="I1547" s="110"/>
      <c r="J1547" s="110"/>
      <c r="K1547" s="110"/>
      <c r="L1547" s="110"/>
      <c r="M1547" s="110"/>
      <c r="N1547" s="110"/>
      <c r="O1547" s="110"/>
      <c r="P1547" s="110"/>
    </row>
    <row r="1548" spans="1:16" s="1" customFormat="1" x14ac:dyDescent="0.25">
      <c r="A1548" s="14"/>
      <c r="B1548" s="113">
        <v>2023</v>
      </c>
      <c r="C1548" s="114">
        <v>76073</v>
      </c>
      <c r="D1548" s="114">
        <v>11665</v>
      </c>
      <c r="E1548" s="120"/>
      <c r="F1548" s="121"/>
      <c r="G1548" s="120"/>
      <c r="H1548" s="114">
        <v>6558</v>
      </c>
      <c r="I1548" s="118" t="s">
        <v>307</v>
      </c>
      <c r="J1548" s="114">
        <v>11432</v>
      </c>
      <c r="K1548" s="114">
        <v>1111</v>
      </c>
      <c r="L1548" s="120"/>
      <c r="M1548" s="121"/>
      <c r="N1548" s="120"/>
      <c r="O1548" s="117" t="s">
        <v>159</v>
      </c>
      <c r="P1548" s="115"/>
    </row>
    <row r="1549" spans="1:16" s="1" customFormat="1" x14ac:dyDescent="0.25">
      <c r="A1549" s="14"/>
      <c r="B1549" s="116">
        <v>2022</v>
      </c>
      <c r="C1549" s="117">
        <v>70544</v>
      </c>
      <c r="D1549" s="117">
        <v>9742</v>
      </c>
      <c r="E1549" s="117">
        <v>7838</v>
      </c>
      <c r="F1549" s="122"/>
      <c r="G1549" s="123"/>
      <c r="H1549" s="117">
        <v>6390</v>
      </c>
      <c r="I1549" s="118" t="s">
        <v>306</v>
      </c>
      <c r="J1549" s="117">
        <v>11335</v>
      </c>
      <c r="K1549" s="117">
        <v>998</v>
      </c>
      <c r="L1549" s="117">
        <v>859</v>
      </c>
      <c r="M1549" s="122"/>
      <c r="N1549" s="123"/>
      <c r="O1549" s="117">
        <v>1154</v>
      </c>
      <c r="P1549" s="118" t="s">
        <v>306</v>
      </c>
    </row>
    <row r="1550" spans="1:16" s="1" customFormat="1" x14ac:dyDescent="0.25">
      <c r="A1550" s="14"/>
      <c r="B1550" s="116">
        <v>2021</v>
      </c>
      <c r="C1550" s="117">
        <v>65113</v>
      </c>
      <c r="D1550" s="117">
        <v>7091</v>
      </c>
      <c r="E1550" s="117">
        <v>5799</v>
      </c>
      <c r="F1550" s="117">
        <v>4778</v>
      </c>
      <c r="G1550" s="123"/>
      <c r="H1550" s="117">
        <v>4801</v>
      </c>
      <c r="I1550" s="118"/>
      <c r="J1550" s="117">
        <v>11181</v>
      </c>
      <c r="K1550" s="117">
        <v>862</v>
      </c>
      <c r="L1550" s="117">
        <v>746</v>
      </c>
      <c r="M1550" s="117">
        <v>628</v>
      </c>
      <c r="N1550" s="123"/>
      <c r="O1550" s="117">
        <v>892</v>
      </c>
      <c r="P1550" s="118"/>
    </row>
    <row r="1551" spans="1:16" s="1" customFormat="1" x14ac:dyDescent="0.25">
      <c r="A1551" s="14"/>
      <c r="B1551" s="116">
        <v>2020</v>
      </c>
      <c r="C1551" s="117">
        <v>64478</v>
      </c>
      <c r="D1551" s="117">
        <v>6976</v>
      </c>
      <c r="E1551" s="117">
        <v>5566</v>
      </c>
      <c r="F1551" s="117">
        <v>4719</v>
      </c>
      <c r="G1551" s="123"/>
      <c r="H1551" s="117">
        <v>6044</v>
      </c>
      <c r="I1551" s="118"/>
      <c r="J1551" s="117">
        <v>12116</v>
      </c>
      <c r="K1551" s="117">
        <v>1153</v>
      </c>
      <c r="L1551" s="117">
        <v>898</v>
      </c>
      <c r="M1551" s="117">
        <v>763</v>
      </c>
      <c r="N1551" s="123"/>
      <c r="O1551" s="117">
        <v>1667</v>
      </c>
      <c r="P1551" s="118"/>
    </row>
    <row r="1552" spans="1:16" s="1" customFormat="1" x14ac:dyDescent="0.25">
      <c r="A1552" s="14"/>
      <c r="B1552" s="116">
        <v>2019</v>
      </c>
      <c r="C1552" s="117">
        <v>64823</v>
      </c>
      <c r="D1552" s="117">
        <v>8683</v>
      </c>
      <c r="E1552" s="119">
        <v>6985</v>
      </c>
      <c r="F1552" s="117">
        <v>5596</v>
      </c>
      <c r="G1552" s="123"/>
      <c r="H1552" s="117">
        <v>6275</v>
      </c>
      <c r="I1552" s="118"/>
      <c r="J1552" s="117">
        <v>12310</v>
      </c>
      <c r="K1552" s="117">
        <v>1461</v>
      </c>
      <c r="L1552" s="117">
        <v>1224</v>
      </c>
      <c r="M1552" s="117">
        <v>954</v>
      </c>
      <c r="N1552" s="123"/>
      <c r="O1552" s="117">
        <v>1398</v>
      </c>
      <c r="P1552" s="118"/>
    </row>
    <row r="1553" spans="1:16" s="1" customFormat="1" x14ac:dyDescent="0.25">
      <c r="A1553" s="14"/>
      <c r="B1553" s="116">
        <v>2018</v>
      </c>
      <c r="C1553" s="117">
        <v>61680</v>
      </c>
      <c r="D1553" s="117">
        <v>8214</v>
      </c>
      <c r="E1553" s="117">
        <v>6774</v>
      </c>
      <c r="F1553" s="119">
        <v>5588</v>
      </c>
      <c r="G1553" s="117">
        <v>3909</v>
      </c>
      <c r="H1553" s="117">
        <v>5623</v>
      </c>
      <c r="I1553" s="118"/>
      <c r="J1553" s="117">
        <v>12085</v>
      </c>
      <c r="K1553" s="117">
        <v>1289</v>
      </c>
      <c r="L1553" s="117">
        <v>1096</v>
      </c>
      <c r="M1553" s="119">
        <v>890</v>
      </c>
      <c r="N1553" s="117">
        <v>538</v>
      </c>
      <c r="O1553" s="117">
        <v>1227</v>
      </c>
      <c r="P1553" s="118"/>
    </row>
    <row r="1554" spans="1:16" s="1" customFormat="1" x14ac:dyDescent="0.25">
      <c r="A1554" s="14"/>
      <c r="B1554" s="116">
        <v>2017</v>
      </c>
      <c r="C1554" s="117">
        <v>59541</v>
      </c>
      <c r="D1554" s="117">
        <v>8116</v>
      </c>
      <c r="E1554" s="117">
        <v>6236</v>
      </c>
      <c r="F1554" s="119">
        <v>5152</v>
      </c>
      <c r="G1554" s="117">
        <v>3578</v>
      </c>
      <c r="H1554" s="117">
        <v>5560</v>
      </c>
      <c r="I1554" s="118"/>
      <c r="J1554" s="117">
        <v>12022</v>
      </c>
      <c r="K1554" s="117">
        <v>1270</v>
      </c>
      <c r="L1554" s="117">
        <v>1097</v>
      </c>
      <c r="M1554" s="119">
        <v>899</v>
      </c>
      <c r="N1554" s="117">
        <v>524</v>
      </c>
      <c r="O1554" s="117">
        <v>1196</v>
      </c>
      <c r="P1554" s="118"/>
    </row>
    <row r="1555" spans="1:16" s="1" customFormat="1" x14ac:dyDescent="0.25">
      <c r="A1555" s="14"/>
      <c r="B1555" s="116">
        <v>2016</v>
      </c>
      <c r="C1555" s="117">
        <v>56904</v>
      </c>
      <c r="D1555" s="117">
        <v>7496</v>
      </c>
      <c r="E1555" s="117">
        <v>5892</v>
      </c>
      <c r="F1555" s="119">
        <v>4804</v>
      </c>
      <c r="G1555" s="117">
        <v>3296</v>
      </c>
      <c r="H1555" s="117">
        <v>5415</v>
      </c>
      <c r="I1555" s="118"/>
      <c r="J1555" s="117">
        <v>11998</v>
      </c>
      <c r="K1555" s="117">
        <v>1312</v>
      </c>
      <c r="L1555" s="117">
        <v>1109</v>
      </c>
      <c r="M1555" s="119">
        <v>927</v>
      </c>
      <c r="N1555" s="117">
        <v>540</v>
      </c>
      <c r="O1555" s="117">
        <v>1240</v>
      </c>
      <c r="P1555" s="118"/>
    </row>
    <row r="1556" spans="1:16" s="1" customFormat="1" x14ac:dyDescent="0.25">
      <c r="A1556" s="14"/>
      <c r="B1556" s="116">
        <v>2015</v>
      </c>
      <c r="C1556" s="117">
        <v>55273</v>
      </c>
      <c r="D1556" s="117">
        <v>7589</v>
      </c>
      <c r="E1556" s="117">
        <v>5975</v>
      </c>
      <c r="F1556" s="117">
        <v>4947</v>
      </c>
      <c r="G1556" s="117">
        <v>3354</v>
      </c>
      <c r="H1556" s="117">
        <v>5621</v>
      </c>
      <c r="I1556" s="118"/>
      <c r="J1556" s="117">
        <v>11990</v>
      </c>
      <c r="K1556" s="117">
        <v>1409</v>
      </c>
      <c r="L1556" s="117">
        <v>1225</v>
      </c>
      <c r="M1556" s="119">
        <v>1005</v>
      </c>
      <c r="N1556" s="117">
        <v>634</v>
      </c>
      <c r="O1556" s="117">
        <v>1267</v>
      </c>
      <c r="P1556" s="118"/>
    </row>
    <row r="1557" spans="1:16" s="1" customFormat="1" x14ac:dyDescent="0.25">
      <c r="A1557" s="14"/>
      <c r="B1557" s="116">
        <v>2014</v>
      </c>
      <c r="C1557" s="117">
        <v>53698</v>
      </c>
      <c r="D1557" s="117">
        <v>7094</v>
      </c>
      <c r="E1557" s="117">
        <v>5508</v>
      </c>
      <c r="F1557" s="117">
        <v>4464</v>
      </c>
      <c r="G1557" s="117">
        <v>3064</v>
      </c>
      <c r="H1557" s="117">
        <v>5789</v>
      </c>
      <c r="I1557" s="118"/>
      <c r="J1557" s="117">
        <v>11929</v>
      </c>
      <c r="K1557" s="117">
        <v>1477</v>
      </c>
      <c r="L1557" s="117">
        <v>1238</v>
      </c>
      <c r="M1557" s="119">
        <v>1038</v>
      </c>
      <c r="N1557" s="117">
        <v>683</v>
      </c>
      <c r="O1557" s="117">
        <v>1360</v>
      </c>
      <c r="P1557" s="118"/>
    </row>
    <row r="1558" spans="1:16" s="1" customFormat="1" x14ac:dyDescent="0.25">
      <c r="A1558" s="28"/>
      <c r="B1558" s="116">
        <v>2013</v>
      </c>
      <c r="C1558" s="117">
        <v>53138</v>
      </c>
      <c r="D1558" s="117">
        <v>7230</v>
      </c>
      <c r="E1558" s="117">
        <v>5561</v>
      </c>
      <c r="F1558" s="117">
        <v>4492</v>
      </c>
      <c r="G1558" s="117">
        <v>3099</v>
      </c>
      <c r="H1558" s="117">
        <v>6299</v>
      </c>
      <c r="I1558" s="118"/>
      <c r="J1558" s="117">
        <v>11775</v>
      </c>
      <c r="K1558" s="117">
        <v>1612</v>
      </c>
      <c r="L1558" s="117">
        <v>1427</v>
      </c>
      <c r="M1558" s="117">
        <v>1200</v>
      </c>
      <c r="N1558" s="117">
        <v>786</v>
      </c>
      <c r="O1558" s="117">
        <v>1303</v>
      </c>
      <c r="P1558" s="118"/>
    </row>
    <row r="1559" spans="1:16" s="1" customFormat="1" x14ac:dyDescent="0.25">
      <c r="A1559" s="14"/>
      <c r="B1559" s="116">
        <v>2012</v>
      </c>
      <c r="C1559" s="117">
        <v>53674</v>
      </c>
      <c r="D1559" s="117">
        <v>5886</v>
      </c>
      <c r="E1559" s="117">
        <v>4374</v>
      </c>
      <c r="F1559" s="117">
        <v>3389</v>
      </c>
      <c r="G1559" s="117">
        <v>2240</v>
      </c>
      <c r="H1559" s="117">
        <v>7769</v>
      </c>
      <c r="I1559" s="118"/>
      <c r="J1559" s="117">
        <v>11888</v>
      </c>
      <c r="K1559" s="117">
        <v>1137</v>
      </c>
      <c r="L1559" s="117">
        <v>971</v>
      </c>
      <c r="M1559" s="117">
        <v>770</v>
      </c>
      <c r="N1559" s="117">
        <v>455</v>
      </c>
      <c r="O1559" s="117">
        <v>1744</v>
      </c>
      <c r="P1559" s="118"/>
    </row>
    <row r="1560" spans="1:16" s="1" customFormat="1" x14ac:dyDescent="0.25">
      <c r="A1560" s="14"/>
      <c r="B1560" s="116">
        <v>2011</v>
      </c>
      <c r="C1560" s="117">
        <v>56583</v>
      </c>
      <c r="D1560" s="117">
        <v>5979</v>
      </c>
      <c r="E1560" s="117">
        <v>4203</v>
      </c>
      <c r="F1560" s="117">
        <v>3142</v>
      </c>
      <c r="G1560" s="117">
        <v>1942</v>
      </c>
      <c r="H1560" s="117">
        <v>8623</v>
      </c>
      <c r="I1560" s="118"/>
      <c r="J1560" s="117">
        <v>12546</v>
      </c>
      <c r="K1560" s="117">
        <v>1357</v>
      </c>
      <c r="L1560" s="117">
        <v>1129</v>
      </c>
      <c r="M1560" s="117">
        <v>857</v>
      </c>
      <c r="N1560" s="117">
        <v>483</v>
      </c>
      <c r="O1560" s="117">
        <v>1758</v>
      </c>
      <c r="P1560" s="118"/>
    </row>
    <row r="1561" spans="1:16" s="1" customFormat="1" x14ac:dyDescent="0.25">
      <c r="A1561" s="14"/>
      <c r="B1561" s="116">
        <v>2010</v>
      </c>
      <c r="C1561" s="117">
        <v>59313</v>
      </c>
      <c r="D1561" s="117">
        <v>5885</v>
      </c>
      <c r="E1561" s="117">
        <v>4241</v>
      </c>
      <c r="F1561" s="117">
        <v>3107</v>
      </c>
      <c r="G1561" s="117">
        <v>1859</v>
      </c>
      <c r="H1561" s="117">
        <v>8847</v>
      </c>
      <c r="I1561" s="118"/>
      <c r="J1561" s="117">
        <v>12612</v>
      </c>
      <c r="K1561" s="117">
        <v>1600</v>
      </c>
      <c r="L1561" s="117">
        <v>1362</v>
      </c>
      <c r="M1561" s="117">
        <v>1051</v>
      </c>
      <c r="N1561" s="117">
        <v>560</v>
      </c>
      <c r="O1561" s="117">
        <v>1436</v>
      </c>
      <c r="P1561" s="118"/>
    </row>
    <row r="1562" spans="1:16" s="1" customFormat="1" x14ac:dyDescent="0.25">
      <c r="A1562" s="14"/>
      <c r="B1562" s="116">
        <v>2009</v>
      </c>
      <c r="C1562" s="117">
        <v>63489</v>
      </c>
      <c r="D1562" s="117">
        <v>6566</v>
      </c>
      <c r="E1562" s="117">
        <v>4635</v>
      </c>
      <c r="F1562" s="117">
        <v>3376</v>
      </c>
      <c r="G1562" s="117">
        <v>1855</v>
      </c>
      <c r="H1562" s="117">
        <v>9836</v>
      </c>
      <c r="I1562" s="118"/>
      <c r="J1562" s="117">
        <v>12399</v>
      </c>
      <c r="K1562" s="117">
        <v>1526</v>
      </c>
      <c r="L1562" s="117">
        <v>1293</v>
      </c>
      <c r="M1562" s="117">
        <v>1033</v>
      </c>
      <c r="N1562" s="117">
        <v>546</v>
      </c>
      <c r="O1562" s="117">
        <v>1450</v>
      </c>
      <c r="P1562" s="118"/>
    </row>
    <row r="1563" spans="1:16" s="1" customFormat="1" x14ac:dyDescent="0.25">
      <c r="A1563" s="14"/>
      <c r="B1563" s="116">
        <v>2008</v>
      </c>
      <c r="C1563" s="117">
        <v>67788</v>
      </c>
      <c r="D1563" s="117">
        <v>8107</v>
      </c>
      <c r="E1563" s="117">
        <v>5841</v>
      </c>
      <c r="F1563" s="117">
        <v>4073</v>
      </c>
      <c r="G1563" s="117">
        <v>2124</v>
      </c>
      <c r="H1563" s="117">
        <v>10729</v>
      </c>
      <c r="I1563" s="118"/>
      <c r="J1563" s="117">
        <v>12070</v>
      </c>
      <c r="K1563" s="117">
        <v>1596</v>
      </c>
      <c r="L1563" s="117">
        <v>1340</v>
      </c>
      <c r="M1563" s="117">
        <v>1107</v>
      </c>
      <c r="N1563" s="117">
        <v>573</v>
      </c>
      <c r="O1563" s="117">
        <v>1178</v>
      </c>
      <c r="P1563" s="118"/>
    </row>
    <row r="1564" spans="1:16" s="1" customFormat="1" x14ac:dyDescent="0.25">
      <c r="A1564" s="14"/>
      <c r="B1564" s="151" t="s">
        <v>3</v>
      </c>
      <c r="C1564" s="109"/>
      <c r="D1564" s="109"/>
      <c r="E1564" s="109"/>
      <c r="F1564" s="109"/>
      <c r="G1564" s="109"/>
      <c r="H1564" s="109"/>
      <c r="I1564" s="109"/>
      <c r="J1564" s="109"/>
      <c r="K1564" s="109"/>
      <c r="L1564" s="109"/>
      <c r="M1564" s="109"/>
      <c r="N1564" s="109"/>
      <c r="O1564" s="109"/>
      <c r="P1564" s="109"/>
    </row>
    <row r="1565" spans="1:16" s="1" customFormat="1" x14ac:dyDescent="0.25">
      <c r="A1565" s="14"/>
      <c r="B1565" s="110" t="s">
        <v>137</v>
      </c>
      <c r="C1565" s="110"/>
      <c r="D1565" s="110"/>
      <c r="E1565" s="110"/>
      <c r="F1565" s="110"/>
      <c r="G1565" s="110"/>
      <c r="H1565" s="110"/>
      <c r="I1565" s="110"/>
      <c r="J1565" s="110"/>
      <c r="K1565" s="110"/>
      <c r="L1565" s="110"/>
      <c r="M1565" s="110"/>
      <c r="N1565" s="110"/>
      <c r="O1565" s="110"/>
      <c r="P1565" s="110"/>
    </row>
    <row r="1566" spans="1:16" s="1" customFormat="1" x14ac:dyDescent="0.25">
      <c r="A1566" s="14"/>
      <c r="B1566" s="113">
        <v>2023</v>
      </c>
      <c r="C1566" s="114">
        <v>64947</v>
      </c>
      <c r="D1566" s="114">
        <v>10599</v>
      </c>
      <c r="E1566" s="120"/>
      <c r="F1566" s="121"/>
      <c r="G1566" s="120"/>
      <c r="H1566" s="114">
        <v>6082</v>
      </c>
      <c r="I1566" s="118" t="s">
        <v>307</v>
      </c>
      <c r="J1566" s="114">
        <v>2246</v>
      </c>
      <c r="K1566" s="114">
        <v>194</v>
      </c>
      <c r="L1566" s="120"/>
      <c r="M1566" s="121"/>
      <c r="N1566" s="120"/>
      <c r="O1566" s="117" t="s">
        <v>159</v>
      </c>
      <c r="P1566" s="115"/>
    </row>
    <row r="1567" spans="1:16" s="1" customFormat="1" x14ac:dyDescent="0.25">
      <c r="A1567" s="14"/>
      <c r="B1567" s="116">
        <v>2022</v>
      </c>
      <c r="C1567" s="117">
        <v>59747</v>
      </c>
      <c r="D1567" s="117">
        <v>8816</v>
      </c>
      <c r="E1567" s="117">
        <v>7007</v>
      </c>
      <c r="F1567" s="122"/>
      <c r="G1567" s="123"/>
      <c r="H1567" s="117">
        <v>5564</v>
      </c>
      <c r="I1567" s="118" t="s">
        <v>306</v>
      </c>
      <c r="J1567" s="117">
        <v>2378</v>
      </c>
      <c r="K1567" s="117">
        <v>165</v>
      </c>
      <c r="L1567" s="117">
        <v>120</v>
      </c>
      <c r="M1567" s="122"/>
      <c r="N1567" s="123"/>
      <c r="O1567" s="117">
        <v>378</v>
      </c>
      <c r="P1567" s="118" t="s">
        <v>306</v>
      </c>
    </row>
    <row r="1568" spans="1:16" s="1" customFormat="1" x14ac:dyDescent="0.25">
      <c r="A1568" s="14"/>
      <c r="B1568" s="116">
        <v>2021</v>
      </c>
      <c r="C1568" s="117">
        <v>54531</v>
      </c>
      <c r="D1568" s="117">
        <v>6263</v>
      </c>
      <c r="E1568" s="117">
        <v>5057</v>
      </c>
      <c r="F1568" s="117">
        <v>4125</v>
      </c>
      <c r="G1568" s="123"/>
      <c r="H1568" s="117">
        <v>4138</v>
      </c>
      <c r="I1568" s="118"/>
      <c r="J1568" s="117">
        <v>2402</v>
      </c>
      <c r="K1568" s="117">
        <v>123</v>
      </c>
      <c r="L1568" s="117">
        <v>91</v>
      </c>
      <c r="M1568" s="117">
        <v>69</v>
      </c>
      <c r="N1568" s="123"/>
      <c r="O1568" s="117">
        <v>282</v>
      </c>
      <c r="P1568" s="118"/>
    </row>
    <row r="1569" spans="1:16" s="1" customFormat="1" x14ac:dyDescent="0.25">
      <c r="A1569" s="14"/>
      <c r="B1569" s="116">
        <v>2020</v>
      </c>
      <c r="C1569" s="117">
        <v>53989</v>
      </c>
      <c r="D1569" s="117">
        <v>6014</v>
      </c>
      <c r="E1569" s="117">
        <v>4699</v>
      </c>
      <c r="F1569" s="117">
        <v>3945</v>
      </c>
      <c r="G1569" s="123"/>
      <c r="H1569" s="117">
        <v>5349</v>
      </c>
      <c r="I1569" s="118"/>
      <c r="J1569" s="117">
        <v>3322</v>
      </c>
      <c r="K1569" s="117">
        <v>276</v>
      </c>
      <c r="L1569" s="117">
        <v>129</v>
      </c>
      <c r="M1569" s="117">
        <v>89</v>
      </c>
      <c r="N1569" s="123"/>
      <c r="O1569" s="117">
        <v>929</v>
      </c>
      <c r="P1569" s="118"/>
    </row>
    <row r="1570" spans="1:16" s="1" customFormat="1" x14ac:dyDescent="0.25">
      <c r="A1570" s="14"/>
      <c r="B1570" s="116">
        <v>2019</v>
      </c>
      <c r="C1570" s="117">
        <v>54571</v>
      </c>
      <c r="D1570" s="117">
        <v>7525</v>
      </c>
      <c r="E1570" s="119">
        <v>5931</v>
      </c>
      <c r="F1570" s="117">
        <v>4664</v>
      </c>
      <c r="G1570" s="123"/>
      <c r="H1570" s="117">
        <v>5501</v>
      </c>
      <c r="I1570" s="118"/>
      <c r="J1570" s="117">
        <v>3647</v>
      </c>
      <c r="K1570" s="117">
        <v>389</v>
      </c>
      <c r="L1570" s="117">
        <v>276</v>
      </c>
      <c r="M1570" s="117">
        <v>161</v>
      </c>
      <c r="N1570" s="123"/>
      <c r="O1570" s="117">
        <v>609</v>
      </c>
      <c r="P1570" s="118"/>
    </row>
    <row r="1571" spans="1:16" s="1" customFormat="1" x14ac:dyDescent="0.25">
      <c r="A1571" s="14"/>
      <c r="B1571" s="116">
        <v>2018</v>
      </c>
      <c r="C1571" s="117">
        <v>51901</v>
      </c>
      <c r="D1571" s="117">
        <v>7228</v>
      </c>
      <c r="E1571" s="117">
        <v>5889</v>
      </c>
      <c r="F1571" s="119">
        <v>4822</v>
      </c>
      <c r="G1571" s="117">
        <v>3376</v>
      </c>
      <c r="H1571" s="117">
        <v>4938</v>
      </c>
      <c r="I1571" s="118"/>
      <c r="J1571" s="117">
        <v>3855</v>
      </c>
      <c r="K1571" s="117">
        <v>433</v>
      </c>
      <c r="L1571" s="117">
        <v>334</v>
      </c>
      <c r="M1571" s="119">
        <v>262</v>
      </c>
      <c r="N1571" s="117">
        <v>115</v>
      </c>
      <c r="O1571" s="117">
        <v>594</v>
      </c>
      <c r="P1571" s="118"/>
    </row>
    <row r="1572" spans="1:16" s="1" customFormat="1" x14ac:dyDescent="0.25">
      <c r="A1572" s="14"/>
      <c r="B1572" s="116">
        <v>2017</v>
      </c>
      <c r="C1572" s="117">
        <v>49984</v>
      </c>
      <c r="D1572" s="117">
        <v>7172</v>
      </c>
      <c r="E1572" s="117">
        <v>5376</v>
      </c>
      <c r="F1572" s="119">
        <v>4399</v>
      </c>
      <c r="G1572" s="117">
        <v>3044</v>
      </c>
      <c r="H1572" s="117">
        <v>4843</v>
      </c>
      <c r="I1572" s="118"/>
      <c r="J1572" s="117">
        <v>3920</v>
      </c>
      <c r="K1572" s="117">
        <v>432</v>
      </c>
      <c r="L1572" s="117">
        <v>350</v>
      </c>
      <c r="M1572" s="119">
        <v>269</v>
      </c>
      <c r="N1572" s="117">
        <v>108</v>
      </c>
      <c r="O1572" s="117">
        <v>505</v>
      </c>
      <c r="P1572" s="118"/>
    </row>
    <row r="1573" spans="1:16" s="1" customFormat="1" x14ac:dyDescent="0.25">
      <c r="A1573" s="14"/>
      <c r="B1573" s="116">
        <v>2016</v>
      </c>
      <c r="C1573" s="117">
        <v>47510</v>
      </c>
      <c r="D1573" s="117">
        <v>6529</v>
      </c>
      <c r="E1573" s="117">
        <v>5029</v>
      </c>
      <c r="F1573" s="119">
        <v>4052</v>
      </c>
      <c r="G1573" s="117">
        <v>2747</v>
      </c>
      <c r="H1573" s="117">
        <v>4626</v>
      </c>
      <c r="I1573" s="118"/>
      <c r="J1573" s="117">
        <v>3976</v>
      </c>
      <c r="K1573" s="117">
        <v>479</v>
      </c>
      <c r="L1573" s="117">
        <v>380</v>
      </c>
      <c r="M1573" s="119">
        <v>310</v>
      </c>
      <c r="N1573" s="117">
        <v>126</v>
      </c>
      <c r="O1573" s="117">
        <v>481</v>
      </c>
      <c r="P1573" s="118"/>
    </row>
    <row r="1574" spans="1:16" s="1" customFormat="1" x14ac:dyDescent="0.25">
      <c r="A1574" s="14"/>
      <c r="B1574" s="116">
        <v>2015</v>
      </c>
      <c r="C1574" s="117">
        <v>45895</v>
      </c>
      <c r="D1574" s="117">
        <v>6587</v>
      </c>
      <c r="E1574" s="117">
        <v>5068</v>
      </c>
      <c r="F1574" s="117">
        <v>4170</v>
      </c>
      <c r="G1574" s="117">
        <v>2791</v>
      </c>
      <c r="H1574" s="117">
        <v>4708</v>
      </c>
      <c r="I1574" s="118"/>
      <c r="J1574" s="117">
        <v>3988</v>
      </c>
      <c r="K1574" s="117">
        <v>500</v>
      </c>
      <c r="L1574" s="117">
        <v>405</v>
      </c>
      <c r="M1574" s="119">
        <v>331</v>
      </c>
      <c r="N1574" s="117">
        <v>164</v>
      </c>
      <c r="O1574" s="117">
        <v>477</v>
      </c>
      <c r="P1574" s="118"/>
    </row>
    <row r="1575" spans="1:16" s="1" customFormat="1" x14ac:dyDescent="0.25">
      <c r="A1575" s="14"/>
      <c r="B1575" s="116">
        <v>2014</v>
      </c>
      <c r="C1575" s="117">
        <v>44442</v>
      </c>
      <c r="D1575" s="117">
        <v>5996</v>
      </c>
      <c r="E1575" s="117">
        <v>4531</v>
      </c>
      <c r="F1575" s="117">
        <v>3625</v>
      </c>
      <c r="G1575" s="117">
        <v>2447</v>
      </c>
      <c r="H1575" s="117">
        <v>4905</v>
      </c>
      <c r="I1575" s="118"/>
      <c r="J1575" s="117">
        <v>4038</v>
      </c>
      <c r="K1575" s="117">
        <v>502</v>
      </c>
      <c r="L1575" s="117">
        <v>391</v>
      </c>
      <c r="M1575" s="119">
        <v>322</v>
      </c>
      <c r="N1575" s="117">
        <v>191</v>
      </c>
      <c r="O1575" s="117">
        <v>560</v>
      </c>
      <c r="P1575" s="118"/>
    </row>
    <row r="1576" spans="1:16" s="1" customFormat="1" x14ac:dyDescent="0.25">
      <c r="A1576" s="28"/>
      <c r="B1576" s="116">
        <v>2013</v>
      </c>
      <c r="C1576" s="117">
        <v>44061</v>
      </c>
      <c r="D1576" s="117">
        <v>6271</v>
      </c>
      <c r="E1576" s="117">
        <v>4669</v>
      </c>
      <c r="F1576" s="117">
        <v>3725</v>
      </c>
      <c r="G1576" s="117">
        <v>2590</v>
      </c>
      <c r="H1576" s="117">
        <v>5398</v>
      </c>
      <c r="I1576" s="118"/>
      <c r="J1576" s="117">
        <v>3974</v>
      </c>
      <c r="K1576" s="117">
        <v>729</v>
      </c>
      <c r="L1576" s="117">
        <v>624</v>
      </c>
      <c r="M1576" s="117">
        <v>523</v>
      </c>
      <c r="N1576" s="117">
        <v>352</v>
      </c>
      <c r="O1576" s="117">
        <v>456</v>
      </c>
      <c r="P1576" s="118"/>
    </row>
    <row r="1577" spans="1:16" s="1" customFormat="1" x14ac:dyDescent="0.25">
      <c r="A1577" s="14"/>
      <c r="B1577" s="116">
        <v>2012</v>
      </c>
      <c r="C1577" s="117">
        <v>44549</v>
      </c>
      <c r="D1577" s="117">
        <v>5107</v>
      </c>
      <c r="E1577" s="117">
        <v>3657</v>
      </c>
      <c r="F1577" s="117">
        <v>2799</v>
      </c>
      <c r="G1577" s="117">
        <v>1877</v>
      </c>
      <c r="H1577" s="117">
        <v>6765</v>
      </c>
      <c r="I1577" s="118"/>
      <c r="J1577" s="117">
        <v>3964</v>
      </c>
      <c r="K1577" s="117">
        <v>418</v>
      </c>
      <c r="L1577" s="117">
        <v>331</v>
      </c>
      <c r="M1577" s="117">
        <v>256</v>
      </c>
      <c r="N1577" s="117">
        <v>145</v>
      </c>
      <c r="O1577" s="117">
        <v>713</v>
      </c>
      <c r="P1577" s="118"/>
    </row>
    <row r="1578" spans="1:16" s="1" customFormat="1" x14ac:dyDescent="0.25">
      <c r="A1578" s="14"/>
      <c r="B1578" s="116">
        <v>2011</v>
      </c>
      <c r="C1578" s="117">
        <v>47085</v>
      </c>
      <c r="D1578" s="117">
        <v>4992</v>
      </c>
      <c r="E1578" s="117">
        <v>3328</v>
      </c>
      <c r="F1578" s="117">
        <v>2450</v>
      </c>
      <c r="G1578" s="117">
        <v>1540</v>
      </c>
      <c r="H1578" s="117">
        <v>7478</v>
      </c>
      <c r="I1578" s="118"/>
      <c r="J1578" s="117">
        <v>4157</v>
      </c>
      <c r="K1578" s="117">
        <v>440</v>
      </c>
      <c r="L1578" s="117">
        <v>342</v>
      </c>
      <c r="M1578" s="117">
        <v>261</v>
      </c>
      <c r="N1578" s="117">
        <v>141</v>
      </c>
      <c r="O1578" s="117">
        <v>603</v>
      </c>
      <c r="P1578" s="118"/>
    </row>
    <row r="1579" spans="1:16" s="1" customFormat="1" x14ac:dyDescent="0.25">
      <c r="A1579" s="14"/>
      <c r="B1579" s="116">
        <v>2010</v>
      </c>
      <c r="C1579" s="117">
        <v>49879</v>
      </c>
      <c r="D1579" s="117">
        <v>4898</v>
      </c>
      <c r="E1579" s="117">
        <v>3349</v>
      </c>
      <c r="F1579" s="117">
        <v>2384</v>
      </c>
      <c r="G1579" s="117">
        <v>1448</v>
      </c>
      <c r="H1579" s="117">
        <v>7921</v>
      </c>
      <c r="I1579" s="118"/>
      <c r="J1579" s="117">
        <v>4227</v>
      </c>
      <c r="K1579" s="117">
        <v>639</v>
      </c>
      <c r="L1579" s="117">
        <v>512</v>
      </c>
      <c r="M1579" s="117">
        <v>392</v>
      </c>
      <c r="N1579" s="117">
        <v>214</v>
      </c>
      <c r="O1579" s="117">
        <v>523</v>
      </c>
      <c r="P1579" s="118"/>
    </row>
    <row r="1580" spans="1:16" s="1" customFormat="1" x14ac:dyDescent="0.25">
      <c r="A1580" s="14"/>
      <c r="B1580" s="116">
        <v>2009</v>
      </c>
      <c r="C1580" s="117">
        <v>54189</v>
      </c>
      <c r="D1580" s="117">
        <v>5614</v>
      </c>
      <c r="E1580" s="117">
        <v>3772</v>
      </c>
      <c r="F1580" s="117">
        <v>2655</v>
      </c>
      <c r="G1580" s="117">
        <v>1438</v>
      </c>
      <c r="H1580" s="117">
        <v>9023</v>
      </c>
      <c r="I1580" s="118"/>
      <c r="J1580" s="117">
        <v>4199</v>
      </c>
      <c r="K1580" s="117">
        <v>618</v>
      </c>
      <c r="L1580" s="117">
        <v>485</v>
      </c>
      <c r="M1580" s="117">
        <v>379</v>
      </c>
      <c r="N1580" s="117">
        <v>194</v>
      </c>
      <c r="O1580" s="117">
        <v>678</v>
      </c>
      <c r="P1580" s="118"/>
    </row>
    <row r="1581" spans="1:16" s="1" customFormat="1" x14ac:dyDescent="0.25">
      <c r="A1581" s="14"/>
      <c r="B1581" s="116">
        <v>2008</v>
      </c>
      <c r="C1581" s="117">
        <v>58718</v>
      </c>
      <c r="D1581" s="117">
        <v>7087</v>
      </c>
      <c r="E1581" s="117">
        <v>4907</v>
      </c>
      <c r="F1581" s="117">
        <v>3261</v>
      </c>
      <c r="G1581" s="117">
        <v>1662</v>
      </c>
      <c r="H1581" s="117">
        <v>10002</v>
      </c>
      <c r="I1581" s="118"/>
      <c r="J1581" s="117">
        <v>4047</v>
      </c>
      <c r="K1581" s="117">
        <v>619</v>
      </c>
      <c r="L1581" s="117">
        <v>469</v>
      </c>
      <c r="M1581" s="117">
        <v>361</v>
      </c>
      <c r="N1581" s="117">
        <v>172</v>
      </c>
      <c r="O1581" s="117">
        <v>445</v>
      </c>
      <c r="P1581" s="118"/>
    </row>
    <row r="1582" spans="1:16" s="1" customFormat="1" x14ac:dyDescent="0.25">
      <c r="A1582" s="14"/>
      <c r="B1582" s="110" t="s">
        <v>138</v>
      </c>
      <c r="C1582" s="110"/>
      <c r="D1582" s="110"/>
      <c r="E1582" s="110"/>
      <c r="F1582" s="110"/>
      <c r="G1582" s="110"/>
      <c r="H1582" s="110"/>
      <c r="I1582" s="110"/>
      <c r="J1582" s="110"/>
      <c r="K1582" s="110"/>
      <c r="L1582" s="110"/>
      <c r="M1582" s="110"/>
      <c r="N1582" s="110"/>
      <c r="O1582" s="110"/>
      <c r="P1582" s="110"/>
    </row>
    <row r="1583" spans="1:16" s="1" customFormat="1" x14ac:dyDescent="0.25">
      <c r="A1583" s="14"/>
      <c r="B1583" s="113">
        <v>2023</v>
      </c>
      <c r="C1583" s="114">
        <v>11126</v>
      </c>
      <c r="D1583" s="114">
        <v>1066</v>
      </c>
      <c r="E1583" s="120"/>
      <c r="F1583" s="121"/>
      <c r="G1583" s="120"/>
      <c r="H1583" s="114">
        <v>476</v>
      </c>
      <c r="I1583" s="118" t="s">
        <v>307</v>
      </c>
      <c r="J1583" s="114">
        <v>9186</v>
      </c>
      <c r="K1583" s="114">
        <v>917</v>
      </c>
      <c r="L1583" s="120"/>
      <c r="M1583" s="121"/>
      <c r="N1583" s="120"/>
      <c r="O1583" s="117" t="s">
        <v>159</v>
      </c>
      <c r="P1583" s="115"/>
    </row>
    <row r="1584" spans="1:16" s="1" customFormat="1" x14ac:dyDescent="0.25">
      <c r="A1584" s="14"/>
      <c r="B1584" s="116">
        <v>2022</v>
      </c>
      <c r="C1584" s="117">
        <v>10797</v>
      </c>
      <c r="D1584" s="117">
        <v>926</v>
      </c>
      <c r="E1584" s="117">
        <v>831</v>
      </c>
      <c r="F1584" s="122"/>
      <c r="G1584" s="123"/>
      <c r="H1584" s="117">
        <v>826</v>
      </c>
      <c r="I1584" s="118" t="s">
        <v>306</v>
      </c>
      <c r="J1584" s="117">
        <v>8957</v>
      </c>
      <c r="K1584" s="117">
        <v>833</v>
      </c>
      <c r="L1584" s="117">
        <v>739</v>
      </c>
      <c r="M1584" s="122"/>
      <c r="N1584" s="123"/>
      <c r="O1584" s="117">
        <v>776</v>
      </c>
      <c r="P1584" s="118" t="s">
        <v>306</v>
      </c>
    </row>
    <row r="1585" spans="1:16" s="1" customFormat="1" x14ac:dyDescent="0.25">
      <c r="A1585" s="14"/>
      <c r="B1585" s="116">
        <v>2021</v>
      </c>
      <c r="C1585" s="117">
        <v>10582</v>
      </c>
      <c r="D1585" s="117">
        <v>828</v>
      </c>
      <c r="E1585" s="117">
        <v>742</v>
      </c>
      <c r="F1585" s="117">
        <v>653</v>
      </c>
      <c r="G1585" s="123"/>
      <c r="H1585" s="117">
        <v>663</v>
      </c>
      <c r="I1585" s="118"/>
      <c r="J1585" s="117">
        <v>8779</v>
      </c>
      <c r="K1585" s="117">
        <v>739</v>
      </c>
      <c r="L1585" s="117">
        <v>655</v>
      </c>
      <c r="M1585" s="117">
        <v>559</v>
      </c>
      <c r="N1585" s="123"/>
      <c r="O1585" s="117">
        <v>610</v>
      </c>
      <c r="P1585" s="118"/>
    </row>
    <row r="1586" spans="1:16" s="1" customFormat="1" x14ac:dyDescent="0.25">
      <c r="A1586" s="14"/>
      <c r="B1586" s="116">
        <v>2020</v>
      </c>
      <c r="C1586" s="117">
        <v>10489</v>
      </c>
      <c r="D1586" s="117">
        <v>962</v>
      </c>
      <c r="E1586" s="117">
        <v>867</v>
      </c>
      <c r="F1586" s="117">
        <v>774</v>
      </c>
      <c r="G1586" s="123"/>
      <c r="H1586" s="117">
        <v>695</v>
      </c>
      <c r="I1586" s="118"/>
      <c r="J1586" s="117">
        <v>8794</v>
      </c>
      <c r="K1586" s="117">
        <v>877</v>
      </c>
      <c r="L1586" s="117">
        <v>769</v>
      </c>
      <c r="M1586" s="117">
        <v>674</v>
      </c>
      <c r="N1586" s="123"/>
      <c r="O1586" s="117">
        <v>738</v>
      </c>
      <c r="P1586" s="118"/>
    </row>
    <row r="1587" spans="1:16" s="1" customFormat="1" x14ac:dyDescent="0.25">
      <c r="A1587" s="14"/>
      <c r="B1587" s="116">
        <v>2019</v>
      </c>
      <c r="C1587" s="117">
        <v>10252</v>
      </c>
      <c r="D1587" s="117">
        <v>1158</v>
      </c>
      <c r="E1587" s="119">
        <v>1054</v>
      </c>
      <c r="F1587" s="117">
        <v>932</v>
      </c>
      <c r="G1587" s="123"/>
      <c r="H1587" s="117">
        <v>774</v>
      </c>
      <c r="I1587" s="118"/>
      <c r="J1587" s="117">
        <v>8663</v>
      </c>
      <c r="K1587" s="117">
        <v>1072</v>
      </c>
      <c r="L1587" s="117">
        <v>948</v>
      </c>
      <c r="M1587" s="117">
        <v>793</v>
      </c>
      <c r="N1587" s="123"/>
      <c r="O1587" s="117">
        <v>789</v>
      </c>
      <c r="P1587" s="118"/>
    </row>
    <row r="1588" spans="1:16" s="1" customFormat="1" x14ac:dyDescent="0.25">
      <c r="A1588" s="14"/>
      <c r="B1588" s="116">
        <v>2018</v>
      </c>
      <c r="C1588" s="117">
        <v>9779</v>
      </c>
      <c r="D1588" s="117">
        <v>986</v>
      </c>
      <c r="E1588" s="117">
        <v>885</v>
      </c>
      <c r="F1588" s="119">
        <v>766</v>
      </c>
      <c r="G1588" s="117">
        <v>533</v>
      </c>
      <c r="H1588" s="117">
        <v>685</v>
      </c>
      <c r="I1588" s="118"/>
      <c r="J1588" s="117">
        <v>8230</v>
      </c>
      <c r="K1588" s="117">
        <v>856</v>
      </c>
      <c r="L1588" s="117">
        <v>762</v>
      </c>
      <c r="M1588" s="119">
        <v>628</v>
      </c>
      <c r="N1588" s="117">
        <v>423</v>
      </c>
      <c r="O1588" s="117">
        <v>633</v>
      </c>
      <c r="P1588" s="118"/>
    </row>
    <row r="1589" spans="1:16" s="1" customFormat="1" x14ac:dyDescent="0.25">
      <c r="A1589" s="14"/>
      <c r="B1589" s="116">
        <v>2017</v>
      </c>
      <c r="C1589" s="117">
        <v>9557</v>
      </c>
      <c r="D1589" s="117">
        <v>944</v>
      </c>
      <c r="E1589" s="117">
        <v>860</v>
      </c>
      <c r="F1589" s="119">
        <v>753</v>
      </c>
      <c r="G1589" s="117">
        <v>534</v>
      </c>
      <c r="H1589" s="117">
        <v>717</v>
      </c>
      <c r="I1589" s="118"/>
      <c r="J1589" s="117">
        <v>8102</v>
      </c>
      <c r="K1589" s="117">
        <v>838</v>
      </c>
      <c r="L1589" s="117">
        <v>747</v>
      </c>
      <c r="M1589" s="119">
        <v>630</v>
      </c>
      <c r="N1589" s="117">
        <v>416</v>
      </c>
      <c r="O1589" s="117">
        <v>691</v>
      </c>
      <c r="P1589" s="118"/>
    </row>
    <row r="1590" spans="1:16" s="1" customFormat="1" x14ac:dyDescent="0.25">
      <c r="A1590" s="14"/>
      <c r="B1590" s="116">
        <v>2016</v>
      </c>
      <c r="C1590" s="117">
        <v>9394</v>
      </c>
      <c r="D1590" s="117">
        <v>967</v>
      </c>
      <c r="E1590" s="117">
        <v>863</v>
      </c>
      <c r="F1590" s="119">
        <v>752</v>
      </c>
      <c r="G1590" s="117">
        <v>549</v>
      </c>
      <c r="H1590" s="117">
        <v>789</v>
      </c>
      <c r="I1590" s="118"/>
      <c r="J1590" s="117">
        <v>8022</v>
      </c>
      <c r="K1590" s="117">
        <v>833</v>
      </c>
      <c r="L1590" s="117">
        <v>729</v>
      </c>
      <c r="M1590" s="119">
        <v>617</v>
      </c>
      <c r="N1590" s="117">
        <v>414</v>
      </c>
      <c r="O1590" s="117">
        <v>759</v>
      </c>
      <c r="P1590" s="118"/>
    </row>
    <row r="1591" spans="1:16" s="1" customFormat="1" x14ac:dyDescent="0.25">
      <c r="A1591" s="14"/>
      <c r="B1591" s="116">
        <v>2015</v>
      </c>
      <c r="C1591" s="117">
        <v>9378</v>
      </c>
      <c r="D1591" s="117">
        <v>1002</v>
      </c>
      <c r="E1591" s="117">
        <v>907</v>
      </c>
      <c r="F1591" s="117">
        <v>777</v>
      </c>
      <c r="G1591" s="117">
        <v>563</v>
      </c>
      <c r="H1591" s="117">
        <v>913</v>
      </c>
      <c r="I1591" s="118"/>
      <c r="J1591" s="117">
        <v>8002</v>
      </c>
      <c r="K1591" s="117">
        <v>909</v>
      </c>
      <c r="L1591" s="117">
        <v>820</v>
      </c>
      <c r="M1591" s="119">
        <v>674</v>
      </c>
      <c r="N1591" s="117">
        <v>470</v>
      </c>
      <c r="O1591" s="117">
        <v>790</v>
      </c>
      <c r="P1591" s="118"/>
    </row>
    <row r="1592" spans="1:16" s="1" customFormat="1" x14ac:dyDescent="0.25">
      <c r="A1592" s="14"/>
      <c r="B1592" s="116">
        <v>2014</v>
      </c>
      <c r="C1592" s="117">
        <v>9256</v>
      </c>
      <c r="D1592" s="117">
        <v>1098</v>
      </c>
      <c r="E1592" s="117">
        <v>977</v>
      </c>
      <c r="F1592" s="117">
        <v>839</v>
      </c>
      <c r="G1592" s="117">
        <v>617</v>
      </c>
      <c r="H1592" s="117">
        <v>884</v>
      </c>
      <c r="I1592" s="118"/>
      <c r="J1592" s="117">
        <v>7891</v>
      </c>
      <c r="K1592" s="117">
        <v>975</v>
      </c>
      <c r="L1592" s="117">
        <v>847</v>
      </c>
      <c r="M1592" s="119">
        <v>716</v>
      </c>
      <c r="N1592" s="117">
        <v>492</v>
      </c>
      <c r="O1592" s="117">
        <v>800</v>
      </c>
      <c r="P1592" s="118"/>
    </row>
    <row r="1593" spans="1:16" s="1" customFormat="1" x14ac:dyDescent="0.25">
      <c r="A1593" s="28"/>
      <c r="B1593" s="116">
        <v>2013</v>
      </c>
      <c r="C1593" s="117">
        <v>9077</v>
      </c>
      <c r="D1593" s="117">
        <v>959</v>
      </c>
      <c r="E1593" s="117">
        <v>892</v>
      </c>
      <c r="F1593" s="117">
        <v>767</v>
      </c>
      <c r="G1593" s="117">
        <v>509</v>
      </c>
      <c r="H1593" s="117">
        <v>901</v>
      </c>
      <c r="I1593" s="118"/>
      <c r="J1593" s="117">
        <v>7801</v>
      </c>
      <c r="K1593" s="117">
        <v>883</v>
      </c>
      <c r="L1593" s="117">
        <v>803</v>
      </c>
      <c r="M1593" s="117">
        <v>677</v>
      </c>
      <c r="N1593" s="117">
        <v>434</v>
      </c>
      <c r="O1593" s="117">
        <v>847</v>
      </c>
      <c r="P1593" s="118"/>
    </row>
    <row r="1594" spans="1:16" s="1" customFormat="1" x14ac:dyDescent="0.25">
      <c r="A1594" s="14"/>
      <c r="B1594" s="116">
        <v>2012</v>
      </c>
      <c r="C1594" s="117">
        <v>9125</v>
      </c>
      <c r="D1594" s="117">
        <v>779</v>
      </c>
      <c r="E1594" s="117">
        <v>717</v>
      </c>
      <c r="F1594" s="117">
        <v>590</v>
      </c>
      <c r="G1594" s="117">
        <v>363</v>
      </c>
      <c r="H1594" s="117">
        <v>1004</v>
      </c>
      <c r="I1594" s="118"/>
      <c r="J1594" s="117">
        <v>7924</v>
      </c>
      <c r="K1594" s="117">
        <v>719</v>
      </c>
      <c r="L1594" s="117">
        <v>640</v>
      </c>
      <c r="M1594" s="117">
        <v>514</v>
      </c>
      <c r="N1594" s="117">
        <v>310</v>
      </c>
      <c r="O1594" s="117">
        <v>1031</v>
      </c>
      <c r="P1594" s="118"/>
    </row>
    <row r="1595" spans="1:16" s="1" customFormat="1" x14ac:dyDescent="0.25">
      <c r="A1595" s="14"/>
      <c r="B1595" s="116">
        <v>2011</v>
      </c>
      <c r="C1595" s="117">
        <v>9498</v>
      </c>
      <c r="D1595" s="117">
        <v>987</v>
      </c>
      <c r="E1595" s="117">
        <v>875</v>
      </c>
      <c r="F1595" s="117">
        <v>692</v>
      </c>
      <c r="G1595" s="117">
        <v>402</v>
      </c>
      <c r="H1595" s="117">
        <v>1145</v>
      </c>
      <c r="I1595" s="118"/>
      <c r="J1595" s="117">
        <v>8389</v>
      </c>
      <c r="K1595" s="117">
        <v>917</v>
      </c>
      <c r="L1595" s="117">
        <v>787</v>
      </c>
      <c r="M1595" s="117">
        <v>596</v>
      </c>
      <c r="N1595" s="117">
        <v>342</v>
      </c>
      <c r="O1595" s="117">
        <v>1155</v>
      </c>
      <c r="P1595" s="118"/>
    </row>
    <row r="1596" spans="1:16" s="1" customFormat="1" x14ac:dyDescent="0.25">
      <c r="A1596" s="14"/>
      <c r="B1596" s="116">
        <v>2010</v>
      </c>
      <c r="C1596" s="117">
        <v>9434</v>
      </c>
      <c r="D1596" s="117">
        <v>987</v>
      </c>
      <c r="E1596" s="117">
        <v>892</v>
      </c>
      <c r="F1596" s="117">
        <v>723</v>
      </c>
      <c r="G1596" s="117">
        <v>411</v>
      </c>
      <c r="H1596" s="117">
        <v>926</v>
      </c>
      <c r="I1596" s="118"/>
      <c r="J1596" s="117">
        <v>8385</v>
      </c>
      <c r="K1596" s="117">
        <v>961</v>
      </c>
      <c r="L1596" s="117">
        <v>850</v>
      </c>
      <c r="M1596" s="117">
        <v>659</v>
      </c>
      <c r="N1596" s="117">
        <v>346</v>
      </c>
      <c r="O1596" s="117">
        <v>913</v>
      </c>
      <c r="P1596" s="118"/>
    </row>
    <row r="1597" spans="1:16" s="1" customFormat="1" x14ac:dyDescent="0.25">
      <c r="A1597" s="14"/>
      <c r="B1597" s="116">
        <v>2009</v>
      </c>
      <c r="C1597" s="117">
        <v>9300</v>
      </c>
      <c r="D1597" s="117">
        <v>952</v>
      </c>
      <c r="E1597" s="117">
        <v>863</v>
      </c>
      <c r="F1597" s="117">
        <v>721</v>
      </c>
      <c r="G1597" s="117">
        <v>417</v>
      </c>
      <c r="H1597" s="117">
        <v>813</v>
      </c>
      <c r="I1597" s="118"/>
      <c r="J1597" s="117">
        <v>8200</v>
      </c>
      <c r="K1597" s="117">
        <v>908</v>
      </c>
      <c r="L1597" s="117">
        <v>808</v>
      </c>
      <c r="M1597" s="117">
        <v>654</v>
      </c>
      <c r="N1597" s="117">
        <v>352</v>
      </c>
      <c r="O1597" s="117">
        <v>772</v>
      </c>
      <c r="P1597" s="118"/>
    </row>
    <row r="1598" spans="1:16" s="1" customFormat="1" x14ac:dyDescent="0.25">
      <c r="A1598" s="14"/>
      <c r="B1598" s="116">
        <v>2008</v>
      </c>
      <c r="C1598" s="117">
        <v>9070</v>
      </c>
      <c r="D1598" s="117">
        <v>1020</v>
      </c>
      <c r="E1598" s="117">
        <v>934</v>
      </c>
      <c r="F1598" s="117">
        <v>812</v>
      </c>
      <c r="G1598" s="117">
        <v>462</v>
      </c>
      <c r="H1598" s="117">
        <v>727</v>
      </c>
      <c r="I1598" s="118"/>
      <c r="J1598" s="117">
        <v>8023</v>
      </c>
      <c r="K1598" s="117">
        <v>977</v>
      </c>
      <c r="L1598" s="117">
        <v>871</v>
      </c>
      <c r="M1598" s="117">
        <v>746</v>
      </c>
      <c r="N1598" s="117">
        <v>401</v>
      </c>
      <c r="O1598" s="117">
        <v>733</v>
      </c>
      <c r="P1598" s="118"/>
    </row>
    <row r="1599" spans="1:16" s="1" customFormat="1" x14ac:dyDescent="0.25">
      <c r="A1599" s="14"/>
      <c r="B1599" s="151" t="s">
        <v>30</v>
      </c>
      <c r="C1599" s="109"/>
      <c r="D1599" s="109"/>
      <c r="E1599" s="109"/>
      <c r="F1599" s="109"/>
      <c r="G1599" s="109"/>
      <c r="H1599" s="109"/>
      <c r="I1599" s="109"/>
      <c r="J1599" s="109"/>
      <c r="K1599" s="109"/>
      <c r="L1599" s="109"/>
      <c r="M1599" s="109"/>
      <c r="N1599" s="109"/>
      <c r="O1599" s="109"/>
      <c r="P1599" s="109"/>
    </row>
    <row r="1600" spans="1:16" s="1" customFormat="1" x14ac:dyDescent="0.25">
      <c r="A1600" s="14"/>
      <c r="B1600" s="110" t="s">
        <v>139</v>
      </c>
      <c r="C1600" s="110"/>
      <c r="D1600" s="110"/>
      <c r="E1600" s="110"/>
      <c r="F1600" s="110"/>
      <c r="G1600" s="110"/>
      <c r="H1600" s="110"/>
      <c r="I1600" s="110"/>
      <c r="J1600" s="110"/>
      <c r="K1600" s="110"/>
      <c r="L1600" s="110"/>
      <c r="M1600" s="110"/>
      <c r="N1600" s="110"/>
      <c r="O1600" s="110"/>
      <c r="P1600" s="110"/>
    </row>
    <row r="1601" spans="1:16" s="1" customFormat="1" x14ac:dyDescent="0.25">
      <c r="A1601" s="14"/>
      <c r="B1601" s="113">
        <v>2023</v>
      </c>
      <c r="C1601" s="114">
        <v>25588</v>
      </c>
      <c r="D1601" s="114">
        <v>3701</v>
      </c>
      <c r="E1601" s="120"/>
      <c r="F1601" s="121"/>
      <c r="G1601" s="120"/>
      <c r="H1601" s="114">
        <v>2187</v>
      </c>
      <c r="I1601" s="118" t="s">
        <v>307</v>
      </c>
      <c r="J1601" s="114">
        <v>3694</v>
      </c>
      <c r="K1601" s="114">
        <v>349</v>
      </c>
      <c r="L1601" s="120"/>
      <c r="M1601" s="121"/>
      <c r="N1601" s="120"/>
      <c r="O1601" s="117" t="s">
        <v>159</v>
      </c>
      <c r="P1601" s="115"/>
    </row>
    <row r="1602" spans="1:16" s="1" customFormat="1" x14ac:dyDescent="0.25">
      <c r="A1602" s="14"/>
      <c r="B1602" s="116">
        <v>2022</v>
      </c>
      <c r="C1602" s="117">
        <v>23882</v>
      </c>
      <c r="D1602" s="117">
        <v>3234</v>
      </c>
      <c r="E1602" s="117">
        <v>2671</v>
      </c>
      <c r="F1602" s="122"/>
      <c r="G1602" s="123"/>
      <c r="H1602" s="117">
        <v>1914</v>
      </c>
      <c r="I1602" s="118" t="s">
        <v>306</v>
      </c>
      <c r="J1602" s="117">
        <v>3682</v>
      </c>
      <c r="K1602" s="117">
        <v>346</v>
      </c>
      <c r="L1602" s="117">
        <v>299</v>
      </c>
      <c r="M1602" s="122"/>
      <c r="N1602" s="123"/>
      <c r="O1602" s="117">
        <v>368</v>
      </c>
      <c r="P1602" s="118" t="s">
        <v>306</v>
      </c>
    </row>
    <row r="1603" spans="1:16" s="1" customFormat="1" x14ac:dyDescent="0.25">
      <c r="A1603" s="14"/>
      <c r="B1603" s="116">
        <v>2021</v>
      </c>
      <c r="C1603" s="117">
        <v>21922</v>
      </c>
      <c r="D1603" s="117">
        <v>2274</v>
      </c>
      <c r="E1603" s="117">
        <v>1943</v>
      </c>
      <c r="F1603" s="117">
        <v>1643</v>
      </c>
      <c r="G1603" s="123"/>
      <c r="H1603" s="117">
        <v>1356</v>
      </c>
      <c r="I1603" s="118"/>
      <c r="J1603" s="117">
        <v>3580</v>
      </c>
      <c r="K1603" s="117">
        <v>297</v>
      </c>
      <c r="L1603" s="117">
        <v>260</v>
      </c>
      <c r="M1603" s="117">
        <v>219</v>
      </c>
      <c r="N1603" s="123"/>
      <c r="O1603" s="117">
        <v>265</v>
      </c>
      <c r="P1603" s="118"/>
    </row>
    <row r="1604" spans="1:16" s="1" customFormat="1" x14ac:dyDescent="0.25">
      <c r="A1604" s="14"/>
      <c r="B1604" s="110" t="s">
        <v>140</v>
      </c>
      <c r="C1604" s="110"/>
      <c r="D1604" s="110"/>
      <c r="E1604" s="110"/>
      <c r="F1604" s="110"/>
      <c r="G1604" s="110"/>
      <c r="H1604" s="110"/>
      <c r="I1604" s="110"/>
      <c r="J1604" s="110"/>
      <c r="K1604" s="110"/>
      <c r="L1604" s="110"/>
      <c r="M1604" s="110"/>
      <c r="N1604" s="110"/>
      <c r="O1604" s="110"/>
      <c r="P1604" s="110"/>
    </row>
    <row r="1605" spans="1:16" s="1" customFormat="1" x14ac:dyDescent="0.25">
      <c r="A1605" s="14"/>
      <c r="B1605" s="113">
        <v>2023</v>
      </c>
      <c r="C1605" s="114">
        <v>11105</v>
      </c>
      <c r="D1605" s="114">
        <v>1515</v>
      </c>
      <c r="E1605" s="120"/>
      <c r="F1605" s="121"/>
      <c r="G1605" s="120"/>
      <c r="H1605" s="114">
        <v>932</v>
      </c>
      <c r="I1605" s="118" t="s">
        <v>307</v>
      </c>
      <c r="J1605" s="114">
        <v>1760</v>
      </c>
      <c r="K1605" s="114">
        <v>125</v>
      </c>
      <c r="L1605" s="120"/>
      <c r="M1605" s="121"/>
      <c r="N1605" s="120"/>
      <c r="O1605" s="117" t="s">
        <v>159</v>
      </c>
      <c r="P1605" s="115"/>
    </row>
    <row r="1606" spans="1:16" s="1" customFormat="1" x14ac:dyDescent="0.25">
      <c r="A1606" s="14"/>
      <c r="B1606" s="116">
        <v>2022</v>
      </c>
      <c r="C1606" s="117">
        <v>10282</v>
      </c>
      <c r="D1606" s="117">
        <v>1218</v>
      </c>
      <c r="E1606" s="117">
        <v>985</v>
      </c>
      <c r="F1606" s="122"/>
      <c r="G1606" s="123"/>
      <c r="H1606" s="117">
        <v>765</v>
      </c>
      <c r="I1606" s="118" t="s">
        <v>306</v>
      </c>
      <c r="J1606" s="117">
        <v>1767</v>
      </c>
      <c r="K1606" s="117">
        <v>104</v>
      </c>
      <c r="L1606" s="117">
        <v>87</v>
      </c>
      <c r="M1606" s="122"/>
      <c r="N1606" s="123"/>
      <c r="O1606" s="117">
        <v>149</v>
      </c>
      <c r="P1606" s="118" t="s">
        <v>306</v>
      </c>
    </row>
    <row r="1607" spans="1:16" s="1" customFormat="1" x14ac:dyDescent="0.25">
      <c r="A1607" s="14"/>
      <c r="B1607" s="116">
        <v>2021</v>
      </c>
      <c r="C1607" s="117">
        <v>9619</v>
      </c>
      <c r="D1607" s="117">
        <v>891</v>
      </c>
      <c r="E1607" s="117">
        <v>726</v>
      </c>
      <c r="F1607" s="117">
        <v>612</v>
      </c>
      <c r="G1607" s="123"/>
      <c r="H1607" s="117">
        <v>608</v>
      </c>
      <c r="I1607" s="118"/>
      <c r="J1607" s="117">
        <v>1749</v>
      </c>
      <c r="K1607" s="117">
        <v>93</v>
      </c>
      <c r="L1607" s="117">
        <v>81</v>
      </c>
      <c r="M1607" s="117">
        <v>68</v>
      </c>
      <c r="N1607" s="123"/>
      <c r="O1607" s="117">
        <v>108</v>
      </c>
      <c r="P1607" s="118"/>
    </row>
    <row r="1608" spans="1:16" s="1" customFormat="1" x14ac:dyDescent="0.25">
      <c r="A1608" s="14"/>
      <c r="B1608" s="110" t="s">
        <v>323</v>
      </c>
      <c r="C1608" s="110"/>
      <c r="D1608" s="110"/>
      <c r="E1608" s="110"/>
      <c r="F1608" s="110"/>
      <c r="G1608" s="110"/>
      <c r="H1608" s="110"/>
      <c r="I1608" s="110"/>
      <c r="J1608" s="110"/>
      <c r="K1608" s="110"/>
      <c r="L1608" s="110"/>
      <c r="M1608" s="110"/>
      <c r="N1608" s="110"/>
      <c r="O1608" s="110"/>
      <c r="P1608" s="110"/>
    </row>
    <row r="1609" spans="1:16" s="1" customFormat="1" x14ac:dyDescent="0.25">
      <c r="A1609" s="14"/>
      <c r="B1609" s="113">
        <v>2023</v>
      </c>
      <c r="C1609" s="114">
        <v>5657</v>
      </c>
      <c r="D1609" s="114">
        <v>773</v>
      </c>
      <c r="E1609" s="120"/>
      <c r="F1609" s="121"/>
      <c r="G1609" s="120"/>
      <c r="H1609" s="114">
        <v>507</v>
      </c>
      <c r="I1609" s="118" t="s">
        <v>307</v>
      </c>
      <c r="J1609" s="114">
        <v>724</v>
      </c>
      <c r="K1609" s="114">
        <v>71</v>
      </c>
      <c r="L1609" s="120"/>
      <c r="M1609" s="121"/>
      <c r="N1609" s="120"/>
      <c r="O1609" s="117" t="s">
        <v>159</v>
      </c>
      <c r="P1609" s="115"/>
    </row>
    <row r="1610" spans="1:16" s="1" customFormat="1" x14ac:dyDescent="0.25">
      <c r="A1610" s="14"/>
      <c r="B1610" s="116">
        <v>2022</v>
      </c>
      <c r="C1610" s="117">
        <v>5308</v>
      </c>
      <c r="D1610" s="117">
        <v>635</v>
      </c>
      <c r="E1610" s="117">
        <v>504</v>
      </c>
      <c r="F1610" s="122"/>
      <c r="G1610" s="123"/>
      <c r="H1610" s="117">
        <v>443</v>
      </c>
      <c r="I1610" s="118" t="s">
        <v>306</v>
      </c>
      <c r="J1610" s="117">
        <v>717</v>
      </c>
      <c r="K1610" s="117">
        <v>55</v>
      </c>
      <c r="L1610" s="117">
        <v>43</v>
      </c>
      <c r="M1610" s="122"/>
      <c r="N1610" s="123"/>
      <c r="O1610" s="117">
        <v>74</v>
      </c>
      <c r="P1610" s="118" t="s">
        <v>306</v>
      </c>
    </row>
    <row r="1611" spans="1:16" s="1" customFormat="1" x14ac:dyDescent="0.25">
      <c r="A1611" s="14"/>
      <c r="B1611" s="116">
        <v>2021</v>
      </c>
      <c r="C1611" s="117">
        <v>4949</v>
      </c>
      <c r="D1611" s="117">
        <v>481</v>
      </c>
      <c r="E1611" s="117">
        <v>400</v>
      </c>
      <c r="F1611" s="117">
        <v>341</v>
      </c>
      <c r="G1611" s="123"/>
      <c r="H1611" s="117">
        <v>324</v>
      </c>
      <c r="I1611" s="118"/>
      <c r="J1611" s="117">
        <v>723</v>
      </c>
      <c r="K1611" s="117">
        <v>55</v>
      </c>
      <c r="L1611" s="117">
        <v>53</v>
      </c>
      <c r="M1611" s="117">
        <v>43</v>
      </c>
      <c r="N1611" s="123"/>
      <c r="O1611" s="117">
        <v>61</v>
      </c>
      <c r="P1611" s="118"/>
    </row>
    <row r="1612" spans="1:16" s="1" customFormat="1" x14ac:dyDescent="0.25">
      <c r="A1612" s="14"/>
      <c r="B1612" s="110" t="s">
        <v>322</v>
      </c>
      <c r="C1612" s="110"/>
      <c r="D1612" s="110"/>
      <c r="E1612" s="110"/>
      <c r="F1612" s="110"/>
      <c r="G1612" s="110"/>
      <c r="H1612" s="110"/>
      <c r="I1612" s="110"/>
      <c r="J1612" s="110"/>
      <c r="K1612" s="110"/>
      <c r="L1612" s="110"/>
      <c r="M1612" s="110"/>
      <c r="N1612" s="110"/>
      <c r="O1612" s="110"/>
      <c r="P1612" s="110"/>
    </row>
    <row r="1613" spans="1:16" s="1" customFormat="1" x14ac:dyDescent="0.25">
      <c r="A1613" s="14"/>
      <c r="B1613" s="113">
        <v>2023</v>
      </c>
      <c r="C1613" s="114">
        <v>16412</v>
      </c>
      <c r="D1613" s="114">
        <v>2841</v>
      </c>
      <c r="E1613" s="120"/>
      <c r="F1613" s="121"/>
      <c r="G1613" s="120"/>
      <c r="H1613" s="114">
        <v>1426</v>
      </c>
      <c r="I1613" s="118" t="s">
        <v>307</v>
      </c>
      <c r="J1613" s="114">
        <v>3164</v>
      </c>
      <c r="K1613" s="114">
        <v>366</v>
      </c>
      <c r="L1613" s="120"/>
      <c r="M1613" s="121"/>
      <c r="N1613" s="120"/>
      <c r="O1613" s="117" t="s">
        <v>159</v>
      </c>
      <c r="P1613" s="115"/>
    </row>
    <row r="1614" spans="1:16" s="1" customFormat="1" x14ac:dyDescent="0.25">
      <c r="A1614" s="14"/>
      <c r="B1614" s="116">
        <v>2022</v>
      </c>
      <c r="C1614" s="117">
        <v>15189</v>
      </c>
      <c r="D1614" s="117">
        <v>2370</v>
      </c>
      <c r="E1614" s="117">
        <v>1851</v>
      </c>
      <c r="F1614" s="122"/>
      <c r="G1614" s="123"/>
      <c r="H1614" s="117">
        <v>1744</v>
      </c>
      <c r="I1614" s="118" t="s">
        <v>306</v>
      </c>
      <c r="J1614" s="117">
        <v>3101</v>
      </c>
      <c r="K1614" s="117">
        <v>315</v>
      </c>
      <c r="L1614" s="117">
        <v>275</v>
      </c>
      <c r="M1614" s="122"/>
      <c r="N1614" s="123"/>
      <c r="O1614" s="117">
        <v>355</v>
      </c>
      <c r="P1614" s="118" t="s">
        <v>306</v>
      </c>
    </row>
    <row r="1615" spans="1:16" s="1" customFormat="1" x14ac:dyDescent="0.25">
      <c r="A1615" s="14"/>
      <c r="B1615" s="116">
        <v>2021</v>
      </c>
      <c r="C1615" s="117">
        <v>13969</v>
      </c>
      <c r="D1615" s="117">
        <v>1755</v>
      </c>
      <c r="E1615" s="117">
        <v>1369</v>
      </c>
      <c r="F1615" s="117">
        <v>1093</v>
      </c>
      <c r="G1615" s="123"/>
      <c r="H1615" s="117">
        <v>1317</v>
      </c>
      <c r="I1615" s="118"/>
      <c r="J1615" s="117">
        <v>3091</v>
      </c>
      <c r="K1615" s="117">
        <v>246</v>
      </c>
      <c r="L1615" s="117">
        <v>200</v>
      </c>
      <c r="M1615" s="117">
        <v>165</v>
      </c>
      <c r="N1615" s="123"/>
      <c r="O1615" s="117">
        <v>297</v>
      </c>
      <c r="P1615" s="118"/>
    </row>
    <row r="1616" spans="1:16" s="1" customFormat="1" x14ac:dyDescent="0.25">
      <c r="A1616" s="14"/>
      <c r="B1616" s="110" t="s">
        <v>321</v>
      </c>
      <c r="C1616" s="110"/>
      <c r="D1616" s="110"/>
      <c r="E1616" s="110"/>
      <c r="F1616" s="110"/>
      <c r="G1616" s="110"/>
      <c r="H1616" s="110"/>
      <c r="I1616" s="110"/>
      <c r="J1616" s="110"/>
      <c r="K1616" s="110"/>
      <c r="L1616" s="110"/>
      <c r="M1616" s="110"/>
      <c r="N1616" s="110"/>
      <c r="O1616" s="110"/>
      <c r="P1616" s="110"/>
    </row>
    <row r="1617" spans="1:16" s="1" customFormat="1" x14ac:dyDescent="0.25">
      <c r="A1617" s="14"/>
      <c r="B1617" s="113">
        <v>2023</v>
      </c>
      <c r="C1617" s="114">
        <v>6408</v>
      </c>
      <c r="D1617" s="114">
        <v>1008</v>
      </c>
      <c r="E1617" s="120"/>
      <c r="F1617" s="121"/>
      <c r="G1617" s="120"/>
      <c r="H1617" s="114">
        <v>593</v>
      </c>
      <c r="I1617" s="118" t="s">
        <v>307</v>
      </c>
      <c r="J1617" s="114">
        <v>733</v>
      </c>
      <c r="K1617" s="114">
        <v>86</v>
      </c>
      <c r="L1617" s="120"/>
      <c r="M1617" s="121"/>
      <c r="N1617" s="120"/>
      <c r="O1617" s="117" t="s">
        <v>159</v>
      </c>
      <c r="P1617" s="115"/>
    </row>
    <row r="1618" spans="1:16" s="1" customFormat="1" x14ac:dyDescent="0.25">
      <c r="A1618" s="14"/>
      <c r="B1618" s="116">
        <v>2022</v>
      </c>
      <c r="C1618" s="117">
        <v>5975</v>
      </c>
      <c r="D1618" s="117">
        <v>867</v>
      </c>
      <c r="E1618" s="117">
        <v>685</v>
      </c>
      <c r="F1618" s="122"/>
      <c r="G1618" s="123"/>
      <c r="H1618" s="117">
        <v>630</v>
      </c>
      <c r="I1618" s="118" t="s">
        <v>306</v>
      </c>
      <c r="J1618" s="117">
        <v>711</v>
      </c>
      <c r="K1618" s="117">
        <v>65</v>
      </c>
      <c r="L1618" s="117">
        <v>59</v>
      </c>
      <c r="M1618" s="122"/>
      <c r="N1618" s="123"/>
      <c r="O1618" s="117">
        <v>77</v>
      </c>
      <c r="P1618" s="118" t="s">
        <v>306</v>
      </c>
    </row>
    <row r="1619" spans="1:16" s="1" customFormat="1" x14ac:dyDescent="0.25">
      <c r="A1619" s="14"/>
      <c r="B1619" s="116">
        <v>2021</v>
      </c>
      <c r="C1619" s="117">
        <v>5558</v>
      </c>
      <c r="D1619" s="117">
        <v>691</v>
      </c>
      <c r="E1619" s="117">
        <v>547</v>
      </c>
      <c r="F1619" s="117">
        <v>436</v>
      </c>
      <c r="G1619" s="123"/>
      <c r="H1619" s="117">
        <v>496</v>
      </c>
      <c r="I1619" s="118"/>
      <c r="J1619" s="117">
        <v>717</v>
      </c>
      <c r="K1619" s="117">
        <v>76</v>
      </c>
      <c r="L1619" s="117">
        <v>68</v>
      </c>
      <c r="M1619" s="117">
        <v>59</v>
      </c>
      <c r="N1619" s="123"/>
      <c r="O1619" s="117">
        <v>75</v>
      </c>
      <c r="P1619" s="118"/>
    </row>
    <row r="1620" spans="1:16" s="1" customFormat="1" x14ac:dyDescent="0.25">
      <c r="A1620" s="14"/>
      <c r="B1620" s="110" t="s">
        <v>141</v>
      </c>
      <c r="C1620" s="110"/>
      <c r="D1620" s="110"/>
      <c r="E1620" s="110"/>
      <c r="F1620" s="110"/>
      <c r="G1620" s="110"/>
      <c r="H1620" s="110"/>
      <c r="I1620" s="110"/>
      <c r="J1620" s="110"/>
      <c r="K1620" s="110"/>
      <c r="L1620" s="110"/>
      <c r="M1620" s="110"/>
      <c r="N1620" s="110"/>
      <c r="O1620" s="110"/>
      <c r="P1620" s="110"/>
    </row>
    <row r="1621" spans="1:16" s="1" customFormat="1" x14ac:dyDescent="0.25">
      <c r="A1621" s="14"/>
      <c r="B1621" s="113">
        <v>2023</v>
      </c>
      <c r="C1621" s="114">
        <v>3006</v>
      </c>
      <c r="D1621" s="114">
        <v>427</v>
      </c>
      <c r="E1621" s="120"/>
      <c r="F1621" s="121"/>
      <c r="G1621" s="120"/>
      <c r="H1621" s="114">
        <v>247</v>
      </c>
      <c r="I1621" s="118" t="s">
        <v>307</v>
      </c>
      <c r="J1621" s="114">
        <v>392</v>
      </c>
      <c r="K1621" s="114">
        <v>22</v>
      </c>
      <c r="L1621" s="120"/>
      <c r="M1621" s="121"/>
      <c r="N1621" s="120"/>
      <c r="O1621" s="117" t="s">
        <v>159</v>
      </c>
      <c r="P1621" s="115"/>
    </row>
    <row r="1622" spans="1:16" s="1" customFormat="1" x14ac:dyDescent="0.25">
      <c r="A1622" s="14"/>
      <c r="B1622" s="116">
        <v>2022</v>
      </c>
      <c r="C1622" s="117">
        <v>2816</v>
      </c>
      <c r="D1622" s="117">
        <v>342</v>
      </c>
      <c r="E1622" s="117">
        <v>277</v>
      </c>
      <c r="F1622" s="122"/>
      <c r="G1622" s="123"/>
      <c r="H1622" s="117">
        <v>260</v>
      </c>
      <c r="I1622" s="118" t="s">
        <v>306</v>
      </c>
      <c r="J1622" s="117">
        <v>394</v>
      </c>
      <c r="K1622" s="117">
        <v>26</v>
      </c>
      <c r="L1622" s="117">
        <v>21</v>
      </c>
      <c r="M1622" s="122"/>
      <c r="N1622" s="123"/>
      <c r="O1622" s="117">
        <v>31</v>
      </c>
      <c r="P1622" s="118" t="s">
        <v>306</v>
      </c>
    </row>
    <row r="1623" spans="1:16" s="1" customFormat="1" x14ac:dyDescent="0.25">
      <c r="A1623" s="14"/>
      <c r="B1623" s="116">
        <v>2021</v>
      </c>
      <c r="C1623" s="117">
        <v>2680</v>
      </c>
      <c r="D1623" s="117">
        <v>243</v>
      </c>
      <c r="E1623" s="117">
        <v>198</v>
      </c>
      <c r="F1623" s="117">
        <v>155</v>
      </c>
      <c r="G1623" s="123"/>
      <c r="H1623" s="117">
        <v>203</v>
      </c>
      <c r="I1623" s="118"/>
      <c r="J1623" s="117">
        <v>386</v>
      </c>
      <c r="K1623" s="117">
        <v>18</v>
      </c>
      <c r="L1623" s="117">
        <v>16</v>
      </c>
      <c r="M1623" s="117">
        <v>14</v>
      </c>
      <c r="N1623" s="123"/>
      <c r="O1623" s="117">
        <v>21</v>
      </c>
      <c r="P1623" s="118"/>
    </row>
    <row r="1624" spans="1:16" s="1" customFormat="1" x14ac:dyDescent="0.25">
      <c r="A1624" s="14"/>
      <c r="B1624" s="110" t="s">
        <v>142</v>
      </c>
      <c r="C1624" s="110"/>
      <c r="D1624" s="110"/>
      <c r="E1624" s="110"/>
      <c r="F1624" s="110"/>
      <c r="G1624" s="110"/>
      <c r="H1624" s="110"/>
      <c r="I1624" s="110"/>
      <c r="J1624" s="110"/>
      <c r="K1624" s="110"/>
      <c r="L1624" s="110"/>
      <c r="M1624" s="110"/>
      <c r="N1624" s="110"/>
      <c r="O1624" s="110"/>
      <c r="P1624" s="110"/>
    </row>
    <row r="1625" spans="1:16" s="1" customFormat="1" x14ac:dyDescent="0.25">
      <c r="A1625" s="14"/>
      <c r="B1625" s="113">
        <v>2023</v>
      </c>
      <c r="C1625" s="114">
        <v>5075</v>
      </c>
      <c r="D1625" s="114">
        <v>951</v>
      </c>
      <c r="E1625" s="120"/>
      <c r="F1625" s="121"/>
      <c r="G1625" s="120"/>
      <c r="H1625" s="114">
        <v>425</v>
      </c>
      <c r="I1625" s="118" t="s">
        <v>307</v>
      </c>
      <c r="J1625" s="114">
        <v>489</v>
      </c>
      <c r="K1625" s="114">
        <v>56</v>
      </c>
      <c r="L1625" s="120"/>
      <c r="M1625" s="121"/>
      <c r="N1625" s="120"/>
      <c r="O1625" s="117" t="s">
        <v>159</v>
      </c>
      <c r="P1625" s="115"/>
    </row>
    <row r="1626" spans="1:16" s="1" customFormat="1" x14ac:dyDescent="0.25">
      <c r="A1626" s="14"/>
      <c r="B1626" s="116">
        <v>2022</v>
      </c>
      <c r="C1626" s="117">
        <v>4500</v>
      </c>
      <c r="D1626" s="117">
        <v>742</v>
      </c>
      <c r="E1626" s="117">
        <v>588</v>
      </c>
      <c r="F1626" s="122"/>
      <c r="G1626" s="123"/>
      <c r="H1626" s="117">
        <v>414</v>
      </c>
      <c r="I1626" s="118" t="s">
        <v>306</v>
      </c>
      <c r="J1626" s="117">
        <v>484</v>
      </c>
      <c r="K1626" s="117">
        <v>50</v>
      </c>
      <c r="L1626" s="117">
        <v>42</v>
      </c>
      <c r="M1626" s="122"/>
      <c r="N1626" s="123"/>
      <c r="O1626" s="117">
        <v>55</v>
      </c>
      <c r="P1626" s="118" t="s">
        <v>306</v>
      </c>
    </row>
    <row r="1627" spans="1:16" s="1" customFormat="1" x14ac:dyDescent="0.25">
      <c r="A1627" s="14"/>
      <c r="B1627" s="116">
        <v>2021</v>
      </c>
      <c r="C1627" s="117">
        <v>3998</v>
      </c>
      <c r="D1627" s="117">
        <v>462</v>
      </c>
      <c r="E1627" s="117">
        <v>375</v>
      </c>
      <c r="F1627" s="117">
        <v>296</v>
      </c>
      <c r="G1627" s="123"/>
      <c r="H1627" s="117">
        <v>297</v>
      </c>
      <c r="I1627" s="118"/>
      <c r="J1627" s="117">
        <v>466</v>
      </c>
      <c r="K1627" s="117">
        <v>25</v>
      </c>
      <c r="L1627" s="117">
        <v>23</v>
      </c>
      <c r="M1627" s="117">
        <v>22</v>
      </c>
      <c r="N1627" s="123"/>
      <c r="O1627" s="117">
        <v>36</v>
      </c>
      <c r="P1627" s="118"/>
    </row>
    <row r="1628" spans="1:16" s="1" customFormat="1" x14ac:dyDescent="0.25">
      <c r="A1628" s="14"/>
      <c r="B1628" s="110" t="s">
        <v>409</v>
      </c>
      <c r="C1628" s="110"/>
      <c r="D1628" s="110"/>
      <c r="E1628" s="110"/>
      <c r="F1628" s="110"/>
      <c r="G1628" s="110"/>
      <c r="H1628" s="110"/>
      <c r="I1628" s="110"/>
      <c r="J1628" s="110"/>
      <c r="K1628" s="110"/>
      <c r="L1628" s="110"/>
      <c r="M1628" s="110"/>
      <c r="N1628" s="110"/>
      <c r="O1628" s="110"/>
      <c r="P1628" s="110"/>
    </row>
    <row r="1629" spans="1:16" s="1" customFormat="1" x14ac:dyDescent="0.25">
      <c r="A1629" s="14"/>
      <c r="B1629" s="113">
        <v>2023</v>
      </c>
      <c r="C1629" s="114">
        <v>1423</v>
      </c>
      <c r="D1629" s="114">
        <v>198</v>
      </c>
      <c r="E1629" s="120"/>
      <c r="F1629" s="121"/>
      <c r="G1629" s="120"/>
      <c r="H1629" s="114">
        <v>122</v>
      </c>
      <c r="I1629" s="118" t="s">
        <v>307</v>
      </c>
      <c r="J1629" s="114">
        <v>170</v>
      </c>
      <c r="K1629" s="114">
        <v>10</v>
      </c>
      <c r="L1629" s="120"/>
      <c r="M1629" s="121"/>
      <c r="N1629" s="120"/>
      <c r="O1629" s="117" t="s">
        <v>159</v>
      </c>
      <c r="P1629" s="115"/>
    </row>
    <row r="1630" spans="1:16" s="1" customFormat="1" x14ac:dyDescent="0.25">
      <c r="A1630" s="14"/>
      <c r="B1630" s="116">
        <v>2022</v>
      </c>
      <c r="C1630" s="117">
        <v>1327</v>
      </c>
      <c r="D1630" s="117">
        <v>142</v>
      </c>
      <c r="E1630" s="117">
        <v>118</v>
      </c>
      <c r="F1630" s="122"/>
      <c r="G1630" s="123"/>
      <c r="H1630" s="117">
        <v>106</v>
      </c>
      <c r="I1630" s="118" t="s">
        <v>306</v>
      </c>
      <c r="J1630" s="117">
        <v>168</v>
      </c>
      <c r="K1630" s="117">
        <v>9</v>
      </c>
      <c r="L1630" s="117">
        <v>7</v>
      </c>
      <c r="M1630" s="122"/>
      <c r="N1630" s="123"/>
      <c r="O1630" s="117">
        <v>12</v>
      </c>
      <c r="P1630" s="118" t="s">
        <v>306</v>
      </c>
    </row>
    <row r="1631" spans="1:16" s="1" customFormat="1" x14ac:dyDescent="0.25">
      <c r="A1631" s="14"/>
      <c r="B1631" s="116">
        <v>2021</v>
      </c>
      <c r="C1631" s="117">
        <v>1269</v>
      </c>
      <c r="D1631" s="117">
        <v>134</v>
      </c>
      <c r="E1631" s="117">
        <v>110</v>
      </c>
      <c r="F1631" s="117">
        <v>88</v>
      </c>
      <c r="G1631" s="123"/>
      <c r="H1631" s="117">
        <v>98</v>
      </c>
      <c r="I1631" s="118"/>
      <c r="J1631" s="117">
        <v>169</v>
      </c>
      <c r="K1631" s="117">
        <v>12</v>
      </c>
      <c r="L1631" s="117">
        <v>10</v>
      </c>
      <c r="M1631" s="117">
        <v>8</v>
      </c>
      <c r="N1631" s="123"/>
      <c r="O1631" s="117">
        <v>10</v>
      </c>
      <c r="P1631" s="118"/>
    </row>
    <row r="1632" spans="1:16" s="1" customFormat="1" x14ac:dyDescent="0.25">
      <c r="A1632" s="14"/>
      <c r="B1632" s="110" t="s">
        <v>427</v>
      </c>
      <c r="C1632" s="110"/>
      <c r="D1632" s="110"/>
      <c r="E1632" s="110"/>
      <c r="F1632" s="110"/>
      <c r="G1632" s="110"/>
      <c r="H1632" s="110"/>
      <c r="I1632" s="110"/>
      <c r="J1632" s="110"/>
      <c r="K1632" s="110"/>
      <c r="L1632" s="110"/>
      <c r="M1632" s="110"/>
      <c r="N1632" s="110"/>
      <c r="O1632" s="110"/>
      <c r="P1632" s="110"/>
    </row>
    <row r="1633" spans="1:16" s="1" customFormat="1" x14ac:dyDescent="0.25">
      <c r="A1633" s="14"/>
      <c r="B1633" s="113">
        <v>2023</v>
      </c>
      <c r="C1633" s="114">
        <v>1399</v>
      </c>
      <c r="D1633" s="114">
        <v>251</v>
      </c>
      <c r="E1633" s="120"/>
      <c r="F1633" s="121"/>
      <c r="G1633" s="120"/>
      <c r="H1633" s="114">
        <v>119</v>
      </c>
      <c r="I1633" s="118" t="s">
        <v>307</v>
      </c>
      <c r="J1633" s="114">
        <v>306</v>
      </c>
      <c r="K1633" s="114">
        <v>26</v>
      </c>
      <c r="L1633" s="120"/>
      <c r="M1633" s="121"/>
      <c r="N1633" s="120"/>
      <c r="O1633" s="117" t="s">
        <v>159</v>
      </c>
      <c r="P1633" s="115"/>
    </row>
    <row r="1634" spans="1:16" s="1" customFormat="1" x14ac:dyDescent="0.25">
      <c r="A1634" s="14"/>
      <c r="B1634" s="116">
        <v>2022</v>
      </c>
      <c r="C1634" s="117">
        <v>1265</v>
      </c>
      <c r="D1634" s="117">
        <v>192</v>
      </c>
      <c r="E1634" s="117">
        <v>159</v>
      </c>
      <c r="F1634" s="122"/>
      <c r="G1634" s="123"/>
      <c r="H1634" s="117">
        <v>114</v>
      </c>
      <c r="I1634" s="118" t="s">
        <v>306</v>
      </c>
      <c r="J1634" s="117">
        <v>311</v>
      </c>
      <c r="K1634" s="117">
        <v>28</v>
      </c>
      <c r="L1634" s="117">
        <v>26</v>
      </c>
      <c r="M1634" s="122"/>
      <c r="N1634" s="123"/>
      <c r="O1634" s="117">
        <v>33</v>
      </c>
      <c r="P1634" s="118" t="s">
        <v>306</v>
      </c>
    </row>
    <row r="1635" spans="1:16" s="1" customFormat="1" x14ac:dyDescent="0.25">
      <c r="A1635" s="14"/>
      <c r="B1635" s="116">
        <v>2021</v>
      </c>
      <c r="C1635" s="117">
        <v>1149</v>
      </c>
      <c r="D1635" s="117">
        <v>160</v>
      </c>
      <c r="E1635" s="117">
        <v>131</v>
      </c>
      <c r="F1635" s="117">
        <v>114</v>
      </c>
      <c r="G1635" s="123"/>
      <c r="H1635" s="117">
        <v>102</v>
      </c>
      <c r="I1635" s="118"/>
      <c r="J1635" s="117">
        <v>300</v>
      </c>
      <c r="K1635" s="117">
        <v>40</v>
      </c>
      <c r="L1635" s="117">
        <v>35</v>
      </c>
      <c r="M1635" s="117">
        <v>30</v>
      </c>
      <c r="N1635" s="123"/>
      <c r="O1635" s="117">
        <v>19</v>
      </c>
      <c r="P1635" s="118"/>
    </row>
    <row r="1636" spans="1:16" s="1" customFormat="1" x14ac:dyDescent="0.25">
      <c r="A1636" s="14"/>
      <c r="B1636" s="108" t="s">
        <v>30</v>
      </c>
      <c r="C1636" s="108"/>
      <c r="D1636" s="108"/>
      <c r="E1636" s="108"/>
      <c r="F1636" s="108"/>
      <c r="G1636" s="108"/>
      <c r="H1636" s="108"/>
      <c r="I1636" s="108"/>
      <c r="J1636" s="108"/>
      <c r="K1636" s="108"/>
      <c r="L1636" s="108"/>
      <c r="M1636" s="108"/>
      <c r="N1636" s="108"/>
      <c r="O1636" s="108"/>
      <c r="P1636" s="108"/>
    </row>
    <row r="1637" spans="1:16" s="1" customFormat="1" x14ac:dyDescent="0.25">
      <c r="A1637" s="14"/>
      <c r="B1637" s="151" t="s">
        <v>143</v>
      </c>
      <c r="C1637" s="109"/>
      <c r="D1637" s="109"/>
      <c r="E1637" s="109"/>
      <c r="F1637" s="109"/>
      <c r="G1637" s="109"/>
      <c r="H1637" s="109"/>
      <c r="I1637" s="109"/>
      <c r="J1637" s="109"/>
      <c r="K1637" s="109"/>
      <c r="L1637" s="109"/>
      <c r="M1637" s="109"/>
      <c r="N1637" s="109"/>
      <c r="O1637" s="109"/>
      <c r="P1637" s="109"/>
    </row>
    <row r="1638" spans="1:16" s="1" customFormat="1" x14ac:dyDescent="0.25">
      <c r="A1638" s="14"/>
      <c r="B1638" s="110" t="s">
        <v>217</v>
      </c>
      <c r="C1638" s="110"/>
      <c r="D1638" s="110"/>
      <c r="E1638" s="110"/>
      <c r="F1638" s="110"/>
      <c r="G1638" s="110"/>
      <c r="H1638" s="110"/>
      <c r="I1638" s="110"/>
      <c r="J1638" s="110"/>
      <c r="K1638" s="110"/>
      <c r="L1638" s="110"/>
      <c r="M1638" s="110"/>
      <c r="N1638" s="110"/>
      <c r="O1638" s="110"/>
      <c r="P1638" s="110"/>
    </row>
    <row r="1639" spans="1:16" s="1" customFormat="1" x14ac:dyDescent="0.25">
      <c r="A1639" s="14"/>
      <c r="B1639" s="113">
        <v>2023</v>
      </c>
      <c r="C1639" s="114">
        <v>508115</v>
      </c>
      <c r="D1639" s="114">
        <v>76530</v>
      </c>
      <c r="E1639" s="120"/>
      <c r="F1639" s="121"/>
      <c r="G1639" s="120"/>
      <c r="H1639" s="114">
        <v>56576</v>
      </c>
      <c r="I1639" s="118" t="s">
        <v>307</v>
      </c>
      <c r="J1639" s="114">
        <v>144413</v>
      </c>
      <c r="K1639" s="114">
        <v>13093</v>
      </c>
      <c r="L1639" s="120"/>
      <c r="M1639" s="121"/>
      <c r="N1639" s="120"/>
      <c r="O1639" s="117" t="s">
        <v>159</v>
      </c>
      <c r="P1639" s="115"/>
    </row>
    <row r="1640" spans="1:16" s="1" customFormat="1" x14ac:dyDescent="0.25">
      <c r="A1640" s="14"/>
      <c r="B1640" s="116">
        <v>2022</v>
      </c>
      <c r="C1640" s="117">
        <v>489310</v>
      </c>
      <c r="D1640" s="117">
        <v>73058</v>
      </c>
      <c r="E1640" s="117">
        <v>54071</v>
      </c>
      <c r="F1640" s="122"/>
      <c r="G1640" s="123"/>
      <c r="H1640" s="117">
        <v>55619</v>
      </c>
      <c r="I1640" s="118" t="s">
        <v>306</v>
      </c>
      <c r="J1640" s="117">
        <v>140018</v>
      </c>
      <c r="K1640" s="117">
        <v>11919</v>
      </c>
      <c r="L1640" s="117">
        <v>10528</v>
      </c>
      <c r="M1640" s="122"/>
      <c r="N1640" s="123"/>
      <c r="O1640" s="117">
        <v>9779</v>
      </c>
      <c r="P1640" s="118" t="s">
        <v>306</v>
      </c>
    </row>
    <row r="1641" spans="1:16" s="1" customFormat="1" x14ac:dyDescent="0.25">
      <c r="A1641" s="14"/>
      <c r="B1641" s="116">
        <v>2021</v>
      </c>
      <c r="C1641" s="117">
        <v>462121</v>
      </c>
      <c r="D1641" s="117">
        <v>58521</v>
      </c>
      <c r="E1641" s="117">
        <v>45365</v>
      </c>
      <c r="F1641" s="117">
        <v>35286</v>
      </c>
      <c r="G1641" s="123"/>
      <c r="H1641" s="117">
        <v>43828</v>
      </c>
      <c r="I1641" s="118"/>
      <c r="J1641" s="117">
        <v>135682</v>
      </c>
      <c r="K1641" s="117">
        <v>11187</v>
      </c>
      <c r="L1641" s="117">
        <v>10032</v>
      </c>
      <c r="M1641" s="117">
        <v>8755</v>
      </c>
      <c r="N1641" s="123"/>
      <c r="O1641" s="117">
        <v>7833</v>
      </c>
      <c r="P1641" s="118"/>
    </row>
    <row r="1642" spans="1:16" s="1" customFormat="1" x14ac:dyDescent="0.25">
      <c r="A1642" s="14"/>
      <c r="B1642" s="151" t="s">
        <v>3</v>
      </c>
      <c r="C1642" s="109"/>
      <c r="D1642" s="109"/>
      <c r="E1642" s="109"/>
      <c r="F1642" s="109"/>
      <c r="G1642" s="109"/>
      <c r="H1642" s="109"/>
      <c r="I1642" s="109"/>
      <c r="J1642" s="109"/>
      <c r="K1642" s="109"/>
      <c r="L1642" s="109"/>
      <c r="M1642" s="109"/>
      <c r="N1642" s="109"/>
      <c r="O1642" s="109"/>
      <c r="P1642" s="109"/>
    </row>
    <row r="1643" spans="1:16" s="1" customFormat="1" x14ac:dyDescent="0.25">
      <c r="A1643" s="14"/>
      <c r="B1643" s="110" t="s">
        <v>144</v>
      </c>
      <c r="C1643" s="110"/>
      <c r="D1643" s="110"/>
      <c r="E1643" s="110"/>
      <c r="F1643" s="110"/>
      <c r="G1643" s="110"/>
      <c r="H1643" s="110"/>
      <c r="I1643" s="110"/>
      <c r="J1643" s="110"/>
      <c r="K1643" s="110"/>
      <c r="L1643" s="110"/>
      <c r="M1643" s="110"/>
      <c r="N1643" s="110"/>
      <c r="O1643" s="110"/>
      <c r="P1643" s="110"/>
    </row>
    <row r="1644" spans="1:16" s="1" customFormat="1" x14ac:dyDescent="0.25">
      <c r="A1644" s="14"/>
      <c r="B1644" s="113">
        <v>2023</v>
      </c>
      <c r="C1644" s="114">
        <v>336078</v>
      </c>
      <c r="D1644" s="114">
        <v>62283</v>
      </c>
      <c r="E1644" s="120"/>
      <c r="F1644" s="121"/>
      <c r="G1644" s="120"/>
      <c r="H1644" s="114">
        <v>51570</v>
      </c>
      <c r="I1644" s="118" t="s">
        <v>307</v>
      </c>
      <c r="J1644" s="114">
        <v>11926</v>
      </c>
      <c r="K1644" s="114">
        <v>1182</v>
      </c>
      <c r="L1644" s="120"/>
      <c r="M1644" s="121"/>
      <c r="N1644" s="120"/>
      <c r="O1644" s="117" t="s">
        <v>159</v>
      </c>
      <c r="P1644" s="115"/>
    </row>
    <row r="1645" spans="1:16" s="1" customFormat="1" x14ac:dyDescent="0.25">
      <c r="A1645" s="14"/>
      <c r="B1645" s="116">
        <v>2022</v>
      </c>
      <c r="C1645" s="117">
        <v>324285</v>
      </c>
      <c r="D1645" s="117">
        <v>59956</v>
      </c>
      <c r="E1645" s="117">
        <v>41890</v>
      </c>
      <c r="F1645" s="122"/>
      <c r="G1645" s="123"/>
      <c r="H1645" s="117">
        <v>47457</v>
      </c>
      <c r="I1645" s="118" t="s">
        <v>306</v>
      </c>
      <c r="J1645" s="117">
        <v>12428</v>
      </c>
      <c r="K1645" s="117">
        <v>922</v>
      </c>
      <c r="L1645" s="117">
        <v>643</v>
      </c>
      <c r="M1645" s="122"/>
      <c r="N1645" s="123"/>
      <c r="O1645" s="117">
        <v>1972</v>
      </c>
      <c r="P1645" s="118" t="s">
        <v>306</v>
      </c>
    </row>
    <row r="1646" spans="1:16" s="1" customFormat="1" x14ac:dyDescent="0.25">
      <c r="A1646" s="14"/>
      <c r="B1646" s="116">
        <v>2021</v>
      </c>
      <c r="C1646" s="117">
        <v>303125</v>
      </c>
      <c r="D1646" s="117">
        <v>45767</v>
      </c>
      <c r="E1646" s="117">
        <v>33533</v>
      </c>
      <c r="F1646" s="117">
        <v>24448</v>
      </c>
      <c r="G1646" s="123"/>
      <c r="H1646" s="117">
        <v>37117</v>
      </c>
      <c r="I1646" s="118"/>
      <c r="J1646" s="117">
        <v>12786</v>
      </c>
      <c r="K1646" s="117">
        <v>778</v>
      </c>
      <c r="L1646" s="117">
        <v>570</v>
      </c>
      <c r="M1646" s="117">
        <v>414</v>
      </c>
      <c r="N1646" s="123"/>
      <c r="O1646" s="117">
        <v>1617</v>
      </c>
      <c r="P1646" s="118"/>
    </row>
    <row r="1647" spans="1:16" s="1" customFormat="1" x14ac:dyDescent="0.25">
      <c r="A1647" s="14"/>
      <c r="B1647" s="110" t="s">
        <v>145</v>
      </c>
      <c r="C1647" s="110"/>
      <c r="D1647" s="110"/>
      <c r="E1647" s="110"/>
      <c r="F1647" s="110"/>
      <c r="G1647" s="110"/>
      <c r="H1647" s="110"/>
      <c r="I1647" s="110"/>
      <c r="J1647" s="110"/>
      <c r="K1647" s="110"/>
      <c r="L1647" s="110"/>
      <c r="M1647" s="110"/>
      <c r="N1647" s="110"/>
      <c r="O1647" s="110"/>
      <c r="P1647" s="110"/>
    </row>
    <row r="1648" spans="1:16" s="1" customFormat="1" x14ac:dyDescent="0.25">
      <c r="A1648" s="14"/>
      <c r="B1648" s="113">
        <v>2023</v>
      </c>
      <c r="C1648" s="114">
        <v>172037</v>
      </c>
      <c r="D1648" s="114">
        <v>14247</v>
      </c>
      <c r="E1648" s="120"/>
      <c r="F1648" s="121"/>
      <c r="G1648" s="120"/>
      <c r="H1648" s="114">
        <v>5006</v>
      </c>
      <c r="I1648" s="118" t="s">
        <v>307</v>
      </c>
      <c r="J1648" s="114">
        <v>132487</v>
      </c>
      <c r="K1648" s="114">
        <v>11911</v>
      </c>
      <c r="L1648" s="120"/>
      <c r="M1648" s="121"/>
      <c r="N1648" s="120"/>
      <c r="O1648" s="117" t="s">
        <v>159</v>
      </c>
      <c r="P1648" s="115"/>
    </row>
    <row r="1649" spans="1:16" s="1" customFormat="1" x14ac:dyDescent="0.25">
      <c r="A1649" s="14"/>
      <c r="B1649" s="116">
        <v>2022</v>
      </c>
      <c r="C1649" s="117">
        <v>165025</v>
      </c>
      <c r="D1649" s="117">
        <v>13102</v>
      </c>
      <c r="E1649" s="117">
        <v>12181</v>
      </c>
      <c r="F1649" s="122"/>
      <c r="G1649" s="123"/>
      <c r="H1649" s="117">
        <v>8162</v>
      </c>
      <c r="I1649" s="118" t="s">
        <v>306</v>
      </c>
      <c r="J1649" s="117">
        <v>127590</v>
      </c>
      <c r="K1649" s="117">
        <v>10997</v>
      </c>
      <c r="L1649" s="117">
        <v>9885</v>
      </c>
      <c r="M1649" s="122"/>
      <c r="N1649" s="123"/>
      <c r="O1649" s="117">
        <v>7807</v>
      </c>
      <c r="P1649" s="118" t="s">
        <v>306</v>
      </c>
    </row>
    <row r="1650" spans="1:16" s="1" customFormat="1" x14ac:dyDescent="0.25">
      <c r="A1650" s="14"/>
      <c r="B1650" s="116">
        <v>2021</v>
      </c>
      <c r="C1650" s="117">
        <v>158996</v>
      </c>
      <c r="D1650" s="117">
        <v>12754</v>
      </c>
      <c r="E1650" s="117">
        <v>11832</v>
      </c>
      <c r="F1650" s="117">
        <v>10838</v>
      </c>
      <c r="G1650" s="123"/>
      <c r="H1650" s="117">
        <v>6711</v>
      </c>
      <c r="I1650" s="118"/>
      <c r="J1650" s="117">
        <v>122896</v>
      </c>
      <c r="K1650" s="117">
        <v>10409</v>
      </c>
      <c r="L1650" s="117">
        <v>9462</v>
      </c>
      <c r="M1650" s="117">
        <v>8341</v>
      </c>
      <c r="N1650" s="123"/>
      <c r="O1650" s="117">
        <v>6216</v>
      </c>
      <c r="P1650" s="118"/>
    </row>
    <row r="1651" spans="1:16" s="1" customFormat="1" x14ac:dyDescent="0.25">
      <c r="A1651" s="14"/>
      <c r="B1651" s="151" t="s">
        <v>146</v>
      </c>
      <c r="C1651" s="109"/>
      <c r="D1651" s="109"/>
      <c r="E1651" s="109"/>
      <c r="F1651" s="109"/>
      <c r="G1651" s="109"/>
      <c r="H1651" s="109"/>
      <c r="I1651" s="109"/>
      <c r="J1651" s="109"/>
      <c r="K1651" s="109"/>
      <c r="L1651" s="109"/>
      <c r="M1651" s="109"/>
      <c r="N1651" s="109"/>
      <c r="O1651" s="109"/>
      <c r="P1651" s="109"/>
    </row>
    <row r="1652" spans="1:16" s="1" customFormat="1" x14ac:dyDescent="0.25">
      <c r="A1652" s="14"/>
      <c r="B1652" s="110" t="s">
        <v>218</v>
      </c>
      <c r="C1652" s="110"/>
      <c r="D1652" s="110"/>
      <c r="E1652" s="110"/>
      <c r="F1652" s="110"/>
      <c r="G1652" s="110"/>
      <c r="H1652" s="110"/>
      <c r="I1652" s="110"/>
      <c r="J1652" s="110"/>
      <c r="K1652" s="110"/>
      <c r="L1652" s="110"/>
      <c r="M1652" s="110"/>
      <c r="N1652" s="110"/>
      <c r="O1652" s="110"/>
      <c r="P1652" s="110"/>
    </row>
    <row r="1653" spans="1:16" s="1" customFormat="1" x14ac:dyDescent="0.25">
      <c r="A1653" s="14"/>
      <c r="B1653" s="113">
        <v>2023</v>
      </c>
      <c r="C1653" s="114">
        <v>222664</v>
      </c>
      <c r="D1653" s="114">
        <v>31087</v>
      </c>
      <c r="E1653" s="120"/>
      <c r="F1653" s="121"/>
      <c r="G1653" s="120"/>
      <c r="H1653" s="114">
        <v>25414</v>
      </c>
      <c r="I1653" s="118" t="s">
        <v>307</v>
      </c>
      <c r="J1653" s="114">
        <v>61375</v>
      </c>
      <c r="K1653" s="114">
        <v>4909</v>
      </c>
      <c r="L1653" s="120"/>
      <c r="M1653" s="121"/>
      <c r="N1653" s="120"/>
      <c r="O1653" s="117" t="s">
        <v>159</v>
      </c>
      <c r="P1653" s="115"/>
    </row>
    <row r="1654" spans="1:16" s="1" customFormat="1" x14ac:dyDescent="0.25">
      <c r="A1654" s="14"/>
      <c r="B1654" s="116">
        <v>2022</v>
      </c>
      <c r="C1654" s="117">
        <v>215268</v>
      </c>
      <c r="D1654" s="117">
        <v>29290</v>
      </c>
      <c r="E1654" s="117">
        <v>21351</v>
      </c>
      <c r="F1654" s="122"/>
      <c r="G1654" s="123"/>
      <c r="H1654" s="117">
        <v>23712</v>
      </c>
      <c r="I1654" s="118" t="s">
        <v>306</v>
      </c>
      <c r="J1654" s="117">
        <v>59969</v>
      </c>
      <c r="K1654" s="117">
        <v>4508</v>
      </c>
      <c r="L1654" s="117">
        <v>3961</v>
      </c>
      <c r="M1654" s="122"/>
      <c r="N1654" s="123"/>
      <c r="O1654" s="117">
        <v>3956</v>
      </c>
      <c r="P1654" s="118" t="s">
        <v>306</v>
      </c>
    </row>
    <row r="1655" spans="1:16" s="1" customFormat="1" x14ac:dyDescent="0.25">
      <c r="A1655" s="14"/>
      <c r="B1655" s="116">
        <v>2021</v>
      </c>
      <c r="C1655" s="117">
        <v>205564</v>
      </c>
      <c r="D1655" s="117">
        <v>24857</v>
      </c>
      <c r="E1655" s="117">
        <v>18699</v>
      </c>
      <c r="F1655" s="117">
        <v>14438</v>
      </c>
      <c r="G1655" s="123"/>
      <c r="H1655" s="117">
        <v>19841</v>
      </c>
      <c r="I1655" s="118"/>
      <c r="J1655" s="117">
        <v>58600</v>
      </c>
      <c r="K1655" s="117">
        <v>4321</v>
      </c>
      <c r="L1655" s="117">
        <v>3838</v>
      </c>
      <c r="M1655" s="117">
        <v>3390</v>
      </c>
      <c r="N1655" s="123"/>
      <c r="O1655" s="117">
        <v>3243</v>
      </c>
      <c r="P1655" s="118"/>
    </row>
    <row r="1656" spans="1:16" s="1" customFormat="1" x14ac:dyDescent="0.25">
      <c r="A1656" s="14"/>
      <c r="B1656" s="151" t="s">
        <v>3</v>
      </c>
      <c r="C1656" s="109"/>
      <c r="D1656" s="109"/>
      <c r="E1656" s="109"/>
      <c r="F1656" s="109"/>
      <c r="G1656" s="109"/>
      <c r="H1656" s="109"/>
      <c r="I1656" s="109"/>
      <c r="J1656" s="109"/>
      <c r="K1656" s="109"/>
      <c r="L1656" s="109"/>
      <c r="M1656" s="109"/>
      <c r="N1656" s="109"/>
      <c r="O1656" s="109"/>
      <c r="P1656" s="109"/>
    </row>
    <row r="1657" spans="1:16" s="1" customFormat="1" x14ac:dyDescent="0.25">
      <c r="A1657" s="14"/>
      <c r="B1657" s="110" t="s">
        <v>147</v>
      </c>
      <c r="C1657" s="110"/>
      <c r="D1657" s="110"/>
      <c r="E1657" s="110"/>
      <c r="F1657" s="110"/>
      <c r="G1657" s="110"/>
      <c r="H1657" s="110"/>
      <c r="I1657" s="110"/>
      <c r="J1657" s="110"/>
      <c r="K1657" s="110"/>
      <c r="L1657" s="110"/>
      <c r="M1657" s="110"/>
      <c r="N1657" s="110"/>
      <c r="O1657" s="110"/>
      <c r="P1657" s="110"/>
    </row>
    <row r="1658" spans="1:16" s="1" customFormat="1" x14ac:dyDescent="0.25">
      <c r="A1658" s="14"/>
      <c r="B1658" s="113">
        <v>2023</v>
      </c>
      <c r="C1658" s="114">
        <v>152113</v>
      </c>
      <c r="D1658" s="114">
        <v>26096</v>
      </c>
      <c r="E1658" s="120"/>
      <c r="F1658" s="121"/>
      <c r="G1658" s="120"/>
      <c r="H1658" s="114">
        <v>23538</v>
      </c>
      <c r="I1658" s="118" t="s">
        <v>307</v>
      </c>
      <c r="J1658" s="114">
        <v>6607</v>
      </c>
      <c r="K1658" s="114">
        <v>618</v>
      </c>
      <c r="L1658" s="120"/>
      <c r="M1658" s="121"/>
      <c r="N1658" s="120"/>
      <c r="O1658" s="117" t="s">
        <v>159</v>
      </c>
      <c r="P1658" s="115"/>
    </row>
    <row r="1659" spans="1:16" s="1" customFormat="1" x14ac:dyDescent="0.25">
      <c r="A1659" s="14"/>
      <c r="B1659" s="116">
        <v>2022</v>
      </c>
      <c r="C1659" s="117">
        <v>147169</v>
      </c>
      <c r="D1659" s="117">
        <v>24570</v>
      </c>
      <c r="E1659" s="117">
        <v>16950</v>
      </c>
      <c r="F1659" s="122"/>
      <c r="G1659" s="123"/>
      <c r="H1659" s="117">
        <v>20856</v>
      </c>
      <c r="I1659" s="118" t="s">
        <v>306</v>
      </c>
      <c r="J1659" s="117">
        <v>6899</v>
      </c>
      <c r="K1659" s="117">
        <v>485</v>
      </c>
      <c r="L1659" s="117">
        <v>338</v>
      </c>
      <c r="M1659" s="122"/>
      <c r="N1659" s="123"/>
      <c r="O1659" s="117">
        <v>1078</v>
      </c>
      <c r="P1659" s="118" t="s">
        <v>306</v>
      </c>
    </row>
    <row r="1660" spans="1:16" s="1" customFormat="1" x14ac:dyDescent="0.25">
      <c r="A1660" s="14"/>
      <c r="B1660" s="116">
        <v>2021</v>
      </c>
      <c r="C1660" s="117">
        <v>139486</v>
      </c>
      <c r="D1660" s="117">
        <v>20243</v>
      </c>
      <c r="E1660" s="117">
        <v>14412</v>
      </c>
      <c r="F1660" s="117">
        <v>10472</v>
      </c>
      <c r="G1660" s="123"/>
      <c r="H1660" s="117">
        <v>17258</v>
      </c>
      <c r="I1660" s="118"/>
      <c r="J1660" s="117">
        <v>7163</v>
      </c>
      <c r="K1660" s="117">
        <v>414</v>
      </c>
      <c r="L1660" s="117">
        <v>295</v>
      </c>
      <c r="M1660" s="117">
        <v>214</v>
      </c>
      <c r="N1660" s="123"/>
      <c r="O1660" s="117">
        <v>906</v>
      </c>
      <c r="P1660" s="118"/>
    </row>
    <row r="1661" spans="1:16" s="1" customFormat="1" x14ac:dyDescent="0.25">
      <c r="A1661" s="14"/>
      <c r="B1661" s="110" t="s">
        <v>148</v>
      </c>
      <c r="C1661" s="110"/>
      <c r="D1661" s="110"/>
      <c r="E1661" s="110"/>
      <c r="F1661" s="110"/>
      <c r="G1661" s="110"/>
      <c r="H1661" s="110"/>
      <c r="I1661" s="110"/>
      <c r="J1661" s="110"/>
      <c r="K1661" s="110"/>
      <c r="L1661" s="110"/>
      <c r="M1661" s="110"/>
      <c r="N1661" s="110"/>
      <c r="O1661" s="110"/>
      <c r="P1661" s="110"/>
    </row>
    <row r="1662" spans="1:16" s="1" customFormat="1" x14ac:dyDescent="0.25">
      <c r="A1662" s="14"/>
      <c r="B1662" s="113">
        <v>2023</v>
      </c>
      <c r="C1662" s="114">
        <v>70551</v>
      </c>
      <c r="D1662" s="114">
        <v>4991</v>
      </c>
      <c r="E1662" s="120"/>
      <c r="F1662" s="121"/>
      <c r="G1662" s="120"/>
      <c r="H1662" s="114">
        <v>1876</v>
      </c>
      <c r="I1662" s="118" t="s">
        <v>307</v>
      </c>
      <c r="J1662" s="114">
        <v>54768</v>
      </c>
      <c r="K1662" s="114">
        <v>4291</v>
      </c>
      <c r="L1662" s="120"/>
      <c r="M1662" s="121"/>
      <c r="N1662" s="120"/>
      <c r="O1662" s="117" t="s">
        <v>159</v>
      </c>
      <c r="P1662" s="115"/>
    </row>
    <row r="1663" spans="1:16" s="1" customFormat="1" x14ac:dyDescent="0.25">
      <c r="A1663" s="14"/>
      <c r="B1663" s="116">
        <v>2022</v>
      </c>
      <c r="C1663" s="117">
        <v>68099</v>
      </c>
      <c r="D1663" s="117">
        <v>4720</v>
      </c>
      <c r="E1663" s="117">
        <v>4401</v>
      </c>
      <c r="F1663" s="122"/>
      <c r="G1663" s="123"/>
      <c r="H1663" s="117">
        <v>2856</v>
      </c>
      <c r="I1663" s="118" t="s">
        <v>306</v>
      </c>
      <c r="J1663" s="117">
        <v>53070</v>
      </c>
      <c r="K1663" s="117">
        <v>4023</v>
      </c>
      <c r="L1663" s="117">
        <v>3623</v>
      </c>
      <c r="M1663" s="122"/>
      <c r="N1663" s="123"/>
      <c r="O1663" s="117">
        <v>2878</v>
      </c>
      <c r="P1663" s="118" t="s">
        <v>306</v>
      </c>
    </row>
    <row r="1664" spans="1:16" s="1" customFormat="1" x14ac:dyDescent="0.25">
      <c r="A1664" s="14"/>
      <c r="B1664" s="116">
        <v>2021</v>
      </c>
      <c r="C1664" s="117">
        <v>66078</v>
      </c>
      <c r="D1664" s="117">
        <v>4614</v>
      </c>
      <c r="E1664" s="117">
        <v>4287</v>
      </c>
      <c r="F1664" s="117">
        <v>3966</v>
      </c>
      <c r="G1664" s="123"/>
      <c r="H1664" s="117">
        <v>2583</v>
      </c>
      <c r="I1664" s="118"/>
      <c r="J1664" s="117">
        <v>51437</v>
      </c>
      <c r="K1664" s="117">
        <v>3907</v>
      </c>
      <c r="L1664" s="117">
        <v>3543</v>
      </c>
      <c r="M1664" s="117">
        <v>3176</v>
      </c>
      <c r="N1664" s="123"/>
      <c r="O1664" s="117">
        <v>2337</v>
      </c>
      <c r="P1664" s="118"/>
    </row>
    <row r="1665" spans="1:16" s="1" customFormat="1" x14ac:dyDescent="0.25">
      <c r="A1665" s="14"/>
      <c r="B1665" s="151" t="s">
        <v>372</v>
      </c>
      <c r="C1665" s="109"/>
      <c r="D1665" s="109"/>
      <c r="E1665" s="109"/>
      <c r="F1665" s="109"/>
      <c r="G1665" s="109"/>
      <c r="H1665" s="109"/>
      <c r="I1665" s="109"/>
      <c r="J1665" s="109"/>
      <c r="K1665" s="109"/>
      <c r="L1665" s="109"/>
      <c r="M1665" s="109"/>
      <c r="N1665" s="109"/>
      <c r="O1665" s="109"/>
      <c r="P1665" s="109"/>
    </row>
    <row r="1666" spans="1:16" s="1" customFormat="1" x14ac:dyDescent="0.25">
      <c r="A1666" s="14"/>
      <c r="B1666" s="110" t="s">
        <v>373</v>
      </c>
      <c r="C1666" s="110"/>
      <c r="D1666" s="110"/>
      <c r="E1666" s="110"/>
      <c r="F1666" s="110"/>
      <c r="G1666" s="110"/>
      <c r="H1666" s="110"/>
      <c r="I1666" s="110"/>
      <c r="J1666" s="110"/>
      <c r="K1666" s="110"/>
      <c r="L1666" s="110"/>
      <c r="M1666" s="110"/>
      <c r="N1666" s="110"/>
      <c r="O1666" s="110"/>
      <c r="P1666" s="110"/>
    </row>
    <row r="1667" spans="1:16" s="1" customFormat="1" x14ac:dyDescent="0.25">
      <c r="A1667" s="14"/>
      <c r="B1667" s="113">
        <v>2023</v>
      </c>
      <c r="C1667" s="114">
        <v>106676</v>
      </c>
      <c r="D1667" s="114">
        <v>15550</v>
      </c>
      <c r="E1667" s="120"/>
      <c r="F1667" s="121"/>
      <c r="G1667" s="120"/>
      <c r="H1667" s="114">
        <v>11918</v>
      </c>
      <c r="I1667" s="118" t="s">
        <v>307</v>
      </c>
      <c r="J1667" s="114">
        <v>30853</v>
      </c>
      <c r="K1667" s="114">
        <v>2638</v>
      </c>
      <c r="L1667" s="120"/>
      <c r="M1667" s="121"/>
      <c r="N1667" s="120"/>
      <c r="O1667" s="117" t="s">
        <v>159</v>
      </c>
      <c r="P1667" s="115"/>
    </row>
    <row r="1668" spans="1:16" s="1" customFormat="1" x14ac:dyDescent="0.25">
      <c r="A1668" s="14"/>
      <c r="B1668" s="116">
        <v>2022</v>
      </c>
      <c r="C1668" s="117">
        <v>102444</v>
      </c>
      <c r="D1668" s="117">
        <v>14418</v>
      </c>
      <c r="E1668" s="117">
        <v>10700</v>
      </c>
      <c r="F1668" s="122"/>
      <c r="G1668" s="123"/>
      <c r="H1668" s="117">
        <v>11566</v>
      </c>
      <c r="I1668" s="118" t="s">
        <v>306</v>
      </c>
      <c r="J1668" s="117">
        <v>30044</v>
      </c>
      <c r="K1668" s="117">
        <v>2531</v>
      </c>
      <c r="L1668" s="117">
        <v>2187</v>
      </c>
      <c r="M1668" s="122"/>
      <c r="N1668" s="123"/>
      <c r="O1668" s="117">
        <v>2152</v>
      </c>
      <c r="P1668" s="118" t="s">
        <v>306</v>
      </c>
    </row>
    <row r="1669" spans="1:16" s="1" customFormat="1" x14ac:dyDescent="0.25">
      <c r="A1669" s="14"/>
      <c r="B1669" s="116">
        <v>2021</v>
      </c>
      <c r="C1669" s="117">
        <v>96794</v>
      </c>
      <c r="D1669" s="117">
        <v>12143</v>
      </c>
      <c r="E1669" s="117">
        <v>9339</v>
      </c>
      <c r="F1669" s="117">
        <v>7201</v>
      </c>
      <c r="G1669" s="123"/>
      <c r="H1669" s="117">
        <v>9372</v>
      </c>
      <c r="I1669" s="118"/>
      <c r="J1669" s="117">
        <v>29133</v>
      </c>
      <c r="K1669" s="117">
        <v>2297</v>
      </c>
      <c r="L1669" s="117">
        <v>2037</v>
      </c>
      <c r="M1669" s="117">
        <v>1819</v>
      </c>
      <c r="N1669" s="123"/>
      <c r="O1669" s="117">
        <v>1725</v>
      </c>
      <c r="P1669" s="118"/>
    </row>
    <row r="1670" spans="1:16" s="1" customFormat="1" x14ac:dyDescent="0.25">
      <c r="A1670" s="14"/>
      <c r="B1670" s="151" t="s">
        <v>3</v>
      </c>
      <c r="C1670" s="109"/>
      <c r="D1670" s="109"/>
      <c r="E1670" s="109"/>
      <c r="F1670" s="109"/>
      <c r="G1670" s="109"/>
      <c r="H1670" s="109"/>
      <c r="I1670" s="109"/>
      <c r="J1670" s="109"/>
      <c r="K1670" s="109"/>
      <c r="L1670" s="109"/>
      <c r="M1670" s="109"/>
      <c r="N1670" s="109"/>
      <c r="O1670" s="109"/>
      <c r="P1670" s="109"/>
    </row>
    <row r="1671" spans="1:16" s="1" customFormat="1" x14ac:dyDescent="0.25">
      <c r="A1671" s="14"/>
      <c r="B1671" s="110" t="s">
        <v>374</v>
      </c>
      <c r="C1671" s="110"/>
      <c r="D1671" s="110"/>
      <c r="E1671" s="110"/>
      <c r="F1671" s="110"/>
      <c r="G1671" s="110"/>
      <c r="H1671" s="110"/>
      <c r="I1671" s="110"/>
      <c r="J1671" s="110"/>
      <c r="K1671" s="110"/>
      <c r="L1671" s="110"/>
      <c r="M1671" s="110"/>
      <c r="N1671" s="110"/>
      <c r="O1671" s="110"/>
      <c r="P1671" s="110"/>
    </row>
    <row r="1672" spans="1:16" s="1" customFormat="1" x14ac:dyDescent="0.25">
      <c r="A1672" s="14"/>
      <c r="B1672" s="113">
        <v>2023</v>
      </c>
      <c r="C1672" s="114">
        <v>71653</v>
      </c>
      <c r="D1672" s="114">
        <v>12820</v>
      </c>
      <c r="E1672" s="120"/>
      <c r="F1672" s="121"/>
      <c r="G1672" s="120"/>
      <c r="H1672" s="114">
        <v>10900</v>
      </c>
      <c r="I1672" s="118" t="s">
        <v>307</v>
      </c>
      <c r="J1672" s="114">
        <v>3722</v>
      </c>
      <c r="K1672" s="114">
        <v>351</v>
      </c>
      <c r="L1672" s="120"/>
      <c r="M1672" s="121"/>
      <c r="N1672" s="120"/>
      <c r="O1672" s="117" t="s">
        <v>159</v>
      </c>
      <c r="P1672" s="115"/>
    </row>
    <row r="1673" spans="1:16" s="1" customFormat="1" x14ac:dyDescent="0.25">
      <c r="A1673" s="14"/>
      <c r="B1673" s="116">
        <v>2022</v>
      </c>
      <c r="C1673" s="117">
        <v>68847</v>
      </c>
      <c r="D1673" s="117">
        <v>11816</v>
      </c>
      <c r="E1673" s="117">
        <v>8280</v>
      </c>
      <c r="F1673" s="122"/>
      <c r="G1673" s="123"/>
      <c r="H1673" s="117">
        <v>10018</v>
      </c>
      <c r="I1673" s="118" t="s">
        <v>306</v>
      </c>
      <c r="J1673" s="117">
        <v>3934</v>
      </c>
      <c r="K1673" s="117">
        <v>302</v>
      </c>
      <c r="L1673" s="117">
        <v>200</v>
      </c>
      <c r="M1673" s="122"/>
      <c r="N1673" s="123"/>
      <c r="O1673" s="117">
        <v>659</v>
      </c>
      <c r="P1673" s="118" t="s">
        <v>306</v>
      </c>
    </row>
    <row r="1674" spans="1:16" s="1" customFormat="1" x14ac:dyDescent="0.25">
      <c r="A1674" s="14"/>
      <c r="B1674" s="116">
        <v>2021</v>
      </c>
      <c r="C1674" s="117">
        <v>64568</v>
      </c>
      <c r="D1674" s="117">
        <v>9670</v>
      </c>
      <c r="E1674" s="117">
        <v>7042</v>
      </c>
      <c r="F1674" s="117">
        <v>5092</v>
      </c>
      <c r="G1674" s="123"/>
      <c r="H1674" s="117">
        <v>8109</v>
      </c>
      <c r="I1674" s="118"/>
      <c r="J1674" s="117">
        <v>4054</v>
      </c>
      <c r="K1674" s="117">
        <v>222</v>
      </c>
      <c r="L1674" s="117">
        <v>148</v>
      </c>
      <c r="M1674" s="117">
        <v>106</v>
      </c>
      <c r="N1674" s="123"/>
      <c r="O1674" s="117">
        <v>540</v>
      </c>
      <c r="P1674" s="118"/>
    </row>
    <row r="1675" spans="1:16" s="1" customFormat="1" x14ac:dyDescent="0.25">
      <c r="A1675" s="14"/>
      <c r="B1675" s="110" t="s">
        <v>375</v>
      </c>
      <c r="C1675" s="110"/>
      <c r="D1675" s="110"/>
      <c r="E1675" s="110"/>
      <c r="F1675" s="110"/>
      <c r="G1675" s="110"/>
      <c r="H1675" s="110"/>
      <c r="I1675" s="110"/>
      <c r="J1675" s="110"/>
      <c r="K1675" s="110"/>
      <c r="L1675" s="110"/>
      <c r="M1675" s="110"/>
      <c r="N1675" s="110"/>
      <c r="O1675" s="110"/>
      <c r="P1675" s="110"/>
    </row>
    <row r="1676" spans="1:16" s="1" customFormat="1" x14ac:dyDescent="0.25">
      <c r="A1676" s="14"/>
      <c r="B1676" s="113">
        <v>2023</v>
      </c>
      <c r="C1676" s="114">
        <v>35023</v>
      </c>
      <c r="D1676" s="114">
        <v>2730</v>
      </c>
      <c r="E1676" s="120"/>
      <c r="F1676" s="121"/>
      <c r="G1676" s="120"/>
      <c r="H1676" s="114">
        <v>1018</v>
      </c>
      <c r="I1676" s="118" t="s">
        <v>307</v>
      </c>
      <c r="J1676" s="114">
        <v>27131</v>
      </c>
      <c r="K1676" s="114">
        <v>2287</v>
      </c>
      <c r="L1676" s="120"/>
      <c r="M1676" s="121"/>
      <c r="N1676" s="120"/>
      <c r="O1676" s="117" t="s">
        <v>159</v>
      </c>
      <c r="P1676" s="115"/>
    </row>
    <row r="1677" spans="1:16" s="1" customFormat="1" x14ac:dyDescent="0.25">
      <c r="A1677" s="14"/>
      <c r="B1677" s="116">
        <v>2022</v>
      </c>
      <c r="C1677" s="117">
        <v>33597</v>
      </c>
      <c r="D1677" s="117">
        <v>2602</v>
      </c>
      <c r="E1677" s="117">
        <v>2420</v>
      </c>
      <c r="F1677" s="122"/>
      <c r="G1677" s="123"/>
      <c r="H1677" s="117">
        <v>1548</v>
      </c>
      <c r="I1677" s="118" t="s">
        <v>306</v>
      </c>
      <c r="J1677" s="117">
        <v>26110</v>
      </c>
      <c r="K1677" s="117">
        <v>2229</v>
      </c>
      <c r="L1677" s="117">
        <v>1987</v>
      </c>
      <c r="M1677" s="122"/>
      <c r="N1677" s="123"/>
      <c r="O1677" s="117">
        <v>1493</v>
      </c>
      <c r="P1677" s="118" t="s">
        <v>306</v>
      </c>
    </row>
    <row r="1678" spans="1:16" s="1" customFormat="1" x14ac:dyDescent="0.25">
      <c r="A1678" s="14"/>
      <c r="B1678" s="116">
        <v>2021</v>
      </c>
      <c r="C1678" s="117">
        <v>32226</v>
      </c>
      <c r="D1678" s="117">
        <v>2473</v>
      </c>
      <c r="E1678" s="117">
        <v>2297</v>
      </c>
      <c r="F1678" s="117">
        <v>2109</v>
      </c>
      <c r="G1678" s="123"/>
      <c r="H1678" s="117">
        <v>1263</v>
      </c>
      <c r="I1678" s="118"/>
      <c r="J1678" s="117">
        <v>25079</v>
      </c>
      <c r="K1678" s="117">
        <v>2075</v>
      </c>
      <c r="L1678" s="117">
        <v>1889</v>
      </c>
      <c r="M1678" s="117">
        <v>1713</v>
      </c>
      <c r="N1678" s="123"/>
      <c r="O1678" s="117">
        <v>1185</v>
      </c>
      <c r="P1678" s="118"/>
    </row>
    <row r="1679" spans="1:16" s="1" customFormat="1" x14ac:dyDescent="0.25">
      <c r="A1679" s="14"/>
      <c r="B1679" s="151" t="s">
        <v>376</v>
      </c>
      <c r="C1679" s="109"/>
      <c r="D1679" s="109"/>
      <c r="E1679" s="109"/>
      <c r="F1679" s="109"/>
      <c r="G1679" s="109"/>
      <c r="H1679" s="109"/>
      <c r="I1679" s="109"/>
      <c r="J1679" s="109"/>
      <c r="K1679" s="109"/>
      <c r="L1679" s="109"/>
      <c r="M1679" s="109"/>
      <c r="N1679" s="109"/>
      <c r="O1679" s="109"/>
      <c r="P1679" s="109"/>
    </row>
    <row r="1680" spans="1:16" s="1" customFormat="1" x14ac:dyDescent="0.25">
      <c r="A1680" s="14"/>
      <c r="B1680" s="110" t="s">
        <v>377</v>
      </c>
      <c r="C1680" s="110"/>
      <c r="D1680" s="110"/>
      <c r="E1680" s="110"/>
      <c r="F1680" s="110"/>
      <c r="G1680" s="110"/>
      <c r="H1680" s="110"/>
      <c r="I1680" s="110"/>
      <c r="J1680" s="110"/>
      <c r="K1680" s="110"/>
      <c r="L1680" s="110"/>
      <c r="M1680" s="110"/>
      <c r="N1680" s="110"/>
      <c r="O1680" s="110"/>
      <c r="P1680" s="110"/>
    </row>
    <row r="1681" spans="1:16" s="1" customFormat="1" x14ac:dyDescent="0.25">
      <c r="A1681" s="14"/>
      <c r="B1681" s="113">
        <v>2023</v>
      </c>
      <c r="C1681" s="114">
        <v>362108</v>
      </c>
      <c r="D1681" s="114">
        <v>66943</v>
      </c>
      <c r="E1681" s="120"/>
      <c r="F1681" s="121"/>
      <c r="G1681" s="120"/>
      <c r="H1681" s="114">
        <v>42289</v>
      </c>
      <c r="I1681" s="118" t="s">
        <v>307</v>
      </c>
      <c r="J1681" s="114">
        <v>107864</v>
      </c>
      <c r="K1681" s="114">
        <v>12961</v>
      </c>
      <c r="L1681" s="120"/>
      <c r="M1681" s="121"/>
      <c r="N1681" s="120"/>
      <c r="O1681" s="117" t="s">
        <v>159</v>
      </c>
      <c r="P1681" s="115"/>
    </row>
    <row r="1682" spans="1:16" s="1" customFormat="1" x14ac:dyDescent="0.25">
      <c r="A1682" s="14"/>
      <c r="B1682" s="116">
        <v>2022</v>
      </c>
      <c r="C1682" s="117">
        <v>338443</v>
      </c>
      <c r="D1682" s="117">
        <v>63182</v>
      </c>
      <c r="E1682" s="117">
        <v>46250</v>
      </c>
      <c r="F1682" s="122"/>
      <c r="G1682" s="123"/>
      <c r="H1682" s="117">
        <v>45061</v>
      </c>
      <c r="I1682" s="118" t="s">
        <v>306</v>
      </c>
      <c r="J1682" s="117">
        <v>102121</v>
      </c>
      <c r="K1682" s="117">
        <v>11490</v>
      </c>
      <c r="L1682" s="117">
        <v>10099</v>
      </c>
      <c r="M1682" s="122"/>
      <c r="N1682" s="123"/>
      <c r="O1682" s="117">
        <v>8282</v>
      </c>
      <c r="P1682" s="118" t="s">
        <v>306</v>
      </c>
    </row>
    <row r="1683" spans="1:16" s="1" customFormat="1" x14ac:dyDescent="0.25">
      <c r="A1683" s="14"/>
      <c r="B1683" s="116">
        <v>2021</v>
      </c>
      <c r="C1683" s="117">
        <v>310730</v>
      </c>
      <c r="D1683" s="117">
        <v>50147</v>
      </c>
      <c r="E1683" s="117">
        <v>37037</v>
      </c>
      <c r="F1683" s="117">
        <v>27543</v>
      </c>
      <c r="G1683" s="123"/>
      <c r="H1683" s="117">
        <v>36339</v>
      </c>
      <c r="I1683" s="118"/>
      <c r="J1683" s="117">
        <v>97708</v>
      </c>
      <c r="K1683" s="117">
        <v>9208</v>
      </c>
      <c r="L1683" s="117">
        <v>8095</v>
      </c>
      <c r="M1683" s="117">
        <v>6969</v>
      </c>
      <c r="N1683" s="123"/>
      <c r="O1683" s="117">
        <v>6911</v>
      </c>
      <c r="P1683" s="118"/>
    </row>
    <row r="1684" spans="1:16" s="1" customFormat="1" x14ac:dyDescent="0.25">
      <c r="A1684" s="14"/>
      <c r="B1684" s="151" t="s">
        <v>3</v>
      </c>
      <c r="C1684" s="109"/>
      <c r="D1684" s="109"/>
      <c r="E1684" s="109"/>
      <c r="F1684" s="109"/>
      <c r="G1684" s="109"/>
      <c r="H1684" s="109"/>
      <c r="I1684" s="109"/>
      <c r="J1684" s="109"/>
      <c r="K1684" s="109"/>
      <c r="L1684" s="109"/>
      <c r="M1684" s="109"/>
      <c r="N1684" s="109"/>
      <c r="O1684" s="109"/>
      <c r="P1684" s="109"/>
    </row>
    <row r="1685" spans="1:16" s="1" customFormat="1" x14ac:dyDescent="0.25">
      <c r="A1685" s="14"/>
      <c r="B1685" s="110" t="s">
        <v>378</v>
      </c>
      <c r="C1685" s="110"/>
      <c r="D1685" s="110"/>
      <c r="E1685" s="110"/>
      <c r="F1685" s="110"/>
      <c r="G1685" s="110"/>
      <c r="H1685" s="110"/>
      <c r="I1685" s="110"/>
      <c r="J1685" s="110"/>
      <c r="K1685" s="110"/>
      <c r="L1685" s="110"/>
      <c r="M1685" s="110"/>
      <c r="N1685" s="110"/>
      <c r="O1685" s="110"/>
      <c r="P1685" s="110"/>
    </row>
    <row r="1686" spans="1:16" s="1" customFormat="1" x14ac:dyDescent="0.25">
      <c r="A1686" s="14"/>
      <c r="B1686" s="113">
        <v>2023</v>
      </c>
      <c r="C1686" s="114">
        <v>214626</v>
      </c>
      <c r="D1686" s="114">
        <v>52346</v>
      </c>
      <c r="E1686" s="120"/>
      <c r="F1686" s="121"/>
      <c r="G1686" s="120"/>
      <c r="H1686" s="114">
        <v>37511</v>
      </c>
      <c r="I1686" s="118" t="s">
        <v>307</v>
      </c>
      <c r="J1686" s="114">
        <v>4884</v>
      </c>
      <c r="K1686" s="114">
        <v>679</v>
      </c>
      <c r="L1686" s="120"/>
      <c r="M1686" s="121"/>
      <c r="N1686" s="120"/>
      <c r="O1686" s="117" t="s">
        <v>159</v>
      </c>
      <c r="P1686" s="115"/>
    </row>
    <row r="1687" spans="1:16" s="1" customFormat="1" x14ac:dyDescent="0.25">
      <c r="A1687" s="14"/>
      <c r="B1687" s="116">
        <v>2022</v>
      </c>
      <c r="C1687" s="117">
        <v>199010</v>
      </c>
      <c r="D1687" s="117">
        <v>49320</v>
      </c>
      <c r="E1687" s="117">
        <v>33423</v>
      </c>
      <c r="F1687" s="122"/>
      <c r="G1687" s="123"/>
      <c r="H1687" s="117">
        <v>37145</v>
      </c>
      <c r="I1687" s="118" t="s">
        <v>306</v>
      </c>
      <c r="J1687" s="117">
        <v>5168</v>
      </c>
      <c r="K1687" s="117">
        <v>552</v>
      </c>
      <c r="L1687" s="117">
        <v>343</v>
      </c>
      <c r="M1687" s="122"/>
      <c r="N1687" s="123"/>
      <c r="O1687" s="117">
        <v>1099</v>
      </c>
      <c r="P1687" s="118" t="s">
        <v>306</v>
      </c>
    </row>
    <row r="1688" spans="1:16" s="1" customFormat="1" x14ac:dyDescent="0.25">
      <c r="A1688" s="14"/>
      <c r="B1688" s="116">
        <v>2021</v>
      </c>
      <c r="C1688" s="117">
        <v>177521</v>
      </c>
      <c r="D1688" s="117">
        <v>38542</v>
      </c>
      <c r="E1688" s="117">
        <v>26367</v>
      </c>
      <c r="F1688" s="117">
        <v>17905</v>
      </c>
      <c r="G1688" s="123"/>
      <c r="H1688" s="117">
        <v>29520</v>
      </c>
      <c r="I1688" s="118"/>
      <c r="J1688" s="117">
        <v>5261</v>
      </c>
      <c r="K1688" s="117">
        <v>422</v>
      </c>
      <c r="L1688" s="117">
        <v>271</v>
      </c>
      <c r="M1688" s="117">
        <v>187</v>
      </c>
      <c r="N1688" s="123"/>
      <c r="O1688" s="117">
        <v>859</v>
      </c>
      <c r="P1688" s="118"/>
    </row>
    <row r="1689" spans="1:16" s="1" customFormat="1" x14ac:dyDescent="0.25">
      <c r="A1689" s="14"/>
      <c r="B1689" s="110" t="s">
        <v>379</v>
      </c>
      <c r="C1689" s="110"/>
      <c r="D1689" s="110"/>
      <c r="E1689" s="110"/>
      <c r="F1689" s="110"/>
      <c r="G1689" s="110"/>
      <c r="H1689" s="110"/>
      <c r="I1689" s="110"/>
      <c r="J1689" s="110"/>
      <c r="K1689" s="110"/>
      <c r="L1689" s="110"/>
      <c r="M1689" s="110"/>
      <c r="N1689" s="110"/>
      <c r="O1689" s="110"/>
      <c r="P1689" s="110"/>
    </row>
    <row r="1690" spans="1:16" s="1" customFormat="1" x14ac:dyDescent="0.25">
      <c r="A1690" s="14"/>
      <c r="B1690" s="113">
        <v>2023</v>
      </c>
      <c r="C1690" s="114">
        <v>147482</v>
      </c>
      <c r="D1690" s="114">
        <v>14597</v>
      </c>
      <c r="E1690" s="120"/>
      <c r="F1690" s="121"/>
      <c r="G1690" s="120"/>
      <c r="H1690" s="114">
        <v>4778</v>
      </c>
      <c r="I1690" s="118" t="s">
        <v>307</v>
      </c>
      <c r="J1690" s="114">
        <v>102980</v>
      </c>
      <c r="K1690" s="114">
        <v>12282</v>
      </c>
      <c r="L1690" s="120"/>
      <c r="M1690" s="121"/>
      <c r="N1690" s="120"/>
      <c r="O1690" s="117" t="s">
        <v>159</v>
      </c>
      <c r="P1690" s="115"/>
    </row>
    <row r="1691" spans="1:16" s="1" customFormat="1" x14ac:dyDescent="0.25">
      <c r="A1691" s="14"/>
      <c r="B1691" s="116">
        <v>2022</v>
      </c>
      <c r="C1691" s="117">
        <v>139433</v>
      </c>
      <c r="D1691" s="117">
        <v>13862</v>
      </c>
      <c r="E1691" s="117">
        <v>12827</v>
      </c>
      <c r="F1691" s="122"/>
      <c r="G1691" s="123"/>
      <c r="H1691" s="117">
        <v>7916</v>
      </c>
      <c r="I1691" s="118" t="s">
        <v>306</v>
      </c>
      <c r="J1691" s="117">
        <v>96953</v>
      </c>
      <c r="K1691" s="117">
        <v>10938</v>
      </c>
      <c r="L1691" s="117">
        <v>9756</v>
      </c>
      <c r="M1691" s="122"/>
      <c r="N1691" s="123"/>
      <c r="O1691" s="117">
        <v>7183</v>
      </c>
      <c r="P1691" s="118" t="s">
        <v>306</v>
      </c>
    </row>
    <row r="1692" spans="1:16" s="1" customFormat="1" x14ac:dyDescent="0.25">
      <c r="A1692" s="14"/>
      <c r="B1692" s="116">
        <v>2021</v>
      </c>
      <c r="C1692" s="117">
        <v>133209</v>
      </c>
      <c r="D1692" s="117">
        <v>11605</v>
      </c>
      <c r="E1692" s="117">
        <v>10670</v>
      </c>
      <c r="F1692" s="117">
        <v>9638</v>
      </c>
      <c r="G1692" s="123"/>
      <c r="H1692" s="117">
        <v>6819</v>
      </c>
      <c r="I1692" s="118"/>
      <c r="J1692" s="117">
        <v>92447</v>
      </c>
      <c r="K1692" s="117">
        <v>8786</v>
      </c>
      <c r="L1692" s="117">
        <v>7824</v>
      </c>
      <c r="M1692" s="117">
        <v>6782</v>
      </c>
      <c r="N1692" s="123"/>
      <c r="O1692" s="117">
        <v>6052</v>
      </c>
      <c r="P1692" s="118"/>
    </row>
    <row r="1693" spans="1:16" s="1" customFormat="1" x14ac:dyDescent="0.25">
      <c r="A1693" s="14"/>
      <c r="B1693" s="151" t="s">
        <v>380</v>
      </c>
      <c r="C1693" s="109"/>
      <c r="D1693" s="109"/>
      <c r="E1693" s="109"/>
      <c r="F1693" s="109"/>
      <c r="G1693" s="109"/>
      <c r="H1693" s="109"/>
      <c r="I1693" s="109"/>
      <c r="J1693" s="109"/>
      <c r="K1693" s="109"/>
      <c r="L1693" s="109"/>
      <c r="M1693" s="109"/>
      <c r="N1693" s="109"/>
      <c r="O1693" s="109"/>
      <c r="P1693" s="109"/>
    </row>
    <row r="1694" spans="1:16" s="1" customFormat="1" x14ac:dyDescent="0.25">
      <c r="A1694" s="14"/>
      <c r="B1694" s="110" t="s">
        <v>381</v>
      </c>
      <c r="C1694" s="110"/>
      <c r="D1694" s="110"/>
      <c r="E1694" s="110"/>
      <c r="F1694" s="110"/>
      <c r="G1694" s="110"/>
      <c r="H1694" s="110"/>
      <c r="I1694" s="110"/>
      <c r="J1694" s="110"/>
      <c r="K1694" s="110"/>
      <c r="L1694" s="110"/>
      <c r="M1694" s="110"/>
      <c r="N1694" s="110"/>
      <c r="O1694" s="110"/>
      <c r="P1694" s="110"/>
    </row>
    <row r="1695" spans="1:16" s="1" customFormat="1" x14ac:dyDescent="0.25">
      <c r="A1695" s="14"/>
      <c r="B1695" s="113">
        <v>2023</v>
      </c>
      <c r="C1695" s="114">
        <v>100883</v>
      </c>
      <c r="D1695" s="114">
        <v>20607</v>
      </c>
      <c r="E1695" s="120"/>
      <c r="F1695" s="121"/>
      <c r="G1695" s="120"/>
      <c r="H1695" s="114">
        <v>13075</v>
      </c>
      <c r="I1695" s="118" t="s">
        <v>307</v>
      </c>
      <c r="J1695" s="114">
        <v>25935</v>
      </c>
      <c r="K1695" s="114">
        <v>3328</v>
      </c>
      <c r="L1695" s="120"/>
      <c r="M1695" s="121"/>
      <c r="N1695" s="120"/>
      <c r="O1695" s="117" t="s">
        <v>159</v>
      </c>
      <c r="P1695" s="115"/>
    </row>
    <row r="1696" spans="1:16" s="1" customFormat="1" x14ac:dyDescent="0.25">
      <c r="A1696" s="14"/>
      <c r="B1696" s="116">
        <v>2022</v>
      </c>
      <c r="C1696" s="117">
        <v>93515</v>
      </c>
      <c r="D1696" s="117">
        <v>18824</v>
      </c>
      <c r="E1696" s="117">
        <v>13418</v>
      </c>
      <c r="F1696" s="122"/>
      <c r="G1696" s="123"/>
      <c r="H1696" s="117">
        <v>13702</v>
      </c>
      <c r="I1696" s="118" t="s">
        <v>306</v>
      </c>
      <c r="J1696" s="117">
        <v>24545</v>
      </c>
      <c r="K1696" s="117">
        <v>3032</v>
      </c>
      <c r="L1696" s="117">
        <v>2647</v>
      </c>
      <c r="M1696" s="122"/>
      <c r="N1696" s="123"/>
      <c r="O1696" s="117">
        <v>2217</v>
      </c>
      <c r="P1696" s="118" t="s">
        <v>306</v>
      </c>
    </row>
    <row r="1697" spans="1:16" s="1" customFormat="1" x14ac:dyDescent="0.25">
      <c r="A1697" s="14"/>
      <c r="B1697" s="116">
        <v>2021</v>
      </c>
      <c r="C1697" s="117">
        <v>85246</v>
      </c>
      <c r="D1697" s="117">
        <v>15069</v>
      </c>
      <c r="E1697" s="117">
        <v>10960</v>
      </c>
      <c r="F1697" s="117">
        <v>7994</v>
      </c>
      <c r="G1697" s="123"/>
      <c r="H1697" s="117">
        <v>10971</v>
      </c>
      <c r="I1697" s="118"/>
      <c r="J1697" s="117">
        <v>23074</v>
      </c>
      <c r="K1697" s="117">
        <v>2367</v>
      </c>
      <c r="L1697" s="117">
        <v>2101</v>
      </c>
      <c r="M1697" s="117">
        <v>1781</v>
      </c>
      <c r="N1697" s="123"/>
      <c r="O1697" s="117">
        <v>1713</v>
      </c>
      <c r="P1697" s="118"/>
    </row>
    <row r="1698" spans="1:16" s="1" customFormat="1" x14ac:dyDescent="0.25">
      <c r="A1698" s="14"/>
      <c r="B1698" s="151" t="s">
        <v>3</v>
      </c>
      <c r="C1698" s="109"/>
      <c r="D1698" s="109"/>
      <c r="E1698" s="109"/>
      <c r="F1698" s="109"/>
      <c r="G1698" s="109"/>
      <c r="H1698" s="109"/>
      <c r="I1698" s="109"/>
      <c r="J1698" s="109"/>
      <c r="K1698" s="109"/>
      <c r="L1698" s="109"/>
      <c r="M1698" s="109"/>
      <c r="N1698" s="109"/>
      <c r="O1698" s="109"/>
      <c r="P1698" s="109"/>
    </row>
    <row r="1699" spans="1:16" s="1" customFormat="1" x14ac:dyDescent="0.25">
      <c r="A1699" s="14"/>
      <c r="B1699" s="110" t="s">
        <v>382</v>
      </c>
      <c r="C1699" s="110"/>
      <c r="D1699" s="110"/>
      <c r="E1699" s="110"/>
      <c r="F1699" s="110"/>
      <c r="G1699" s="110"/>
      <c r="H1699" s="110"/>
      <c r="I1699" s="110"/>
      <c r="J1699" s="110"/>
      <c r="K1699" s="110"/>
      <c r="L1699" s="110"/>
      <c r="M1699" s="110"/>
      <c r="N1699" s="110"/>
      <c r="O1699" s="110"/>
      <c r="P1699" s="110"/>
    </row>
    <row r="1700" spans="1:16" s="1" customFormat="1" x14ac:dyDescent="0.25">
      <c r="A1700" s="14"/>
      <c r="B1700" s="113">
        <v>2023</v>
      </c>
      <c r="C1700" s="114">
        <v>70245</v>
      </c>
      <c r="D1700" s="114">
        <v>17032</v>
      </c>
      <c r="E1700" s="120"/>
      <c r="F1700" s="121"/>
      <c r="G1700" s="120"/>
      <c r="H1700" s="114">
        <v>12014</v>
      </c>
      <c r="I1700" s="118" t="s">
        <v>307</v>
      </c>
      <c r="J1700" s="114">
        <v>2235</v>
      </c>
      <c r="K1700" s="114">
        <v>286</v>
      </c>
      <c r="L1700" s="120"/>
      <c r="M1700" s="121"/>
      <c r="N1700" s="120"/>
      <c r="O1700" s="117" t="s">
        <v>159</v>
      </c>
      <c r="P1700" s="115"/>
    </row>
    <row r="1701" spans="1:16" s="1" customFormat="1" x14ac:dyDescent="0.25">
      <c r="A1701" s="14"/>
      <c r="B1701" s="116">
        <v>2022</v>
      </c>
      <c r="C1701" s="117">
        <v>65021</v>
      </c>
      <c r="D1701" s="117">
        <v>15605</v>
      </c>
      <c r="E1701" s="117">
        <v>10474</v>
      </c>
      <c r="F1701" s="122"/>
      <c r="G1701" s="123"/>
      <c r="H1701" s="117">
        <v>11984</v>
      </c>
      <c r="I1701" s="118" t="s">
        <v>306</v>
      </c>
      <c r="J1701" s="117">
        <v>2420</v>
      </c>
      <c r="K1701" s="117">
        <v>227</v>
      </c>
      <c r="L1701" s="117">
        <v>137</v>
      </c>
      <c r="M1701" s="122"/>
      <c r="N1701" s="123"/>
      <c r="O1701" s="117">
        <v>536</v>
      </c>
      <c r="P1701" s="118" t="s">
        <v>306</v>
      </c>
    </row>
    <row r="1702" spans="1:16" s="1" customFormat="1" x14ac:dyDescent="0.25">
      <c r="A1702" s="14"/>
      <c r="B1702" s="116">
        <v>2021</v>
      </c>
      <c r="C1702" s="117">
        <v>58441</v>
      </c>
      <c r="D1702" s="117">
        <v>12334</v>
      </c>
      <c r="E1702" s="117">
        <v>8440</v>
      </c>
      <c r="F1702" s="117">
        <v>5761</v>
      </c>
      <c r="G1702" s="123"/>
      <c r="H1702" s="117">
        <v>9494</v>
      </c>
      <c r="I1702" s="118"/>
      <c r="J1702" s="117">
        <v>2444</v>
      </c>
      <c r="K1702" s="117">
        <v>177</v>
      </c>
      <c r="L1702" s="117">
        <v>109</v>
      </c>
      <c r="M1702" s="117">
        <v>64</v>
      </c>
      <c r="N1702" s="123"/>
      <c r="O1702" s="117">
        <v>368</v>
      </c>
      <c r="P1702" s="118"/>
    </row>
    <row r="1703" spans="1:16" s="1" customFormat="1" x14ac:dyDescent="0.25">
      <c r="A1703" s="14"/>
      <c r="B1703" s="110" t="s">
        <v>383</v>
      </c>
      <c r="C1703" s="110"/>
      <c r="D1703" s="110"/>
      <c r="E1703" s="110"/>
      <c r="F1703" s="110"/>
      <c r="G1703" s="110"/>
      <c r="H1703" s="110"/>
      <c r="I1703" s="110"/>
      <c r="J1703" s="110"/>
      <c r="K1703" s="110"/>
      <c r="L1703" s="110"/>
      <c r="M1703" s="110"/>
      <c r="N1703" s="110"/>
      <c r="O1703" s="110"/>
      <c r="P1703" s="110"/>
    </row>
    <row r="1704" spans="1:16" s="1" customFormat="1" x14ac:dyDescent="0.25">
      <c r="A1704" s="14"/>
      <c r="B1704" s="113">
        <v>2023</v>
      </c>
      <c r="C1704" s="114">
        <v>30638</v>
      </c>
      <c r="D1704" s="114">
        <v>3575</v>
      </c>
      <c r="E1704" s="120"/>
      <c r="F1704" s="121"/>
      <c r="G1704" s="120"/>
      <c r="H1704" s="114">
        <v>1061</v>
      </c>
      <c r="I1704" s="118" t="s">
        <v>307</v>
      </c>
      <c r="J1704" s="114">
        <v>23700</v>
      </c>
      <c r="K1704" s="114">
        <v>3042</v>
      </c>
      <c r="L1704" s="120"/>
      <c r="M1704" s="121"/>
      <c r="N1704" s="120"/>
      <c r="O1704" s="117" t="s">
        <v>159</v>
      </c>
      <c r="P1704" s="115"/>
    </row>
    <row r="1705" spans="1:16" s="1" customFormat="1" x14ac:dyDescent="0.25">
      <c r="A1705" s="14"/>
      <c r="B1705" s="116">
        <v>2022</v>
      </c>
      <c r="C1705" s="117">
        <v>28494</v>
      </c>
      <c r="D1705" s="117">
        <v>3219</v>
      </c>
      <c r="E1705" s="117">
        <v>2944</v>
      </c>
      <c r="F1705" s="122"/>
      <c r="G1705" s="123"/>
      <c r="H1705" s="117">
        <v>1718</v>
      </c>
      <c r="I1705" s="118" t="s">
        <v>306</v>
      </c>
      <c r="J1705" s="117">
        <v>22125</v>
      </c>
      <c r="K1705" s="117">
        <v>2805</v>
      </c>
      <c r="L1705" s="117">
        <v>2510</v>
      </c>
      <c r="M1705" s="122"/>
      <c r="N1705" s="123"/>
      <c r="O1705" s="117">
        <v>1681</v>
      </c>
      <c r="P1705" s="118" t="s">
        <v>306</v>
      </c>
    </row>
    <row r="1706" spans="1:16" s="1" customFormat="1" x14ac:dyDescent="0.25">
      <c r="A1706" s="14"/>
      <c r="B1706" s="116">
        <v>2021</v>
      </c>
      <c r="C1706" s="117">
        <v>26805</v>
      </c>
      <c r="D1706" s="117">
        <v>2735</v>
      </c>
      <c r="E1706" s="117">
        <v>2520</v>
      </c>
      <c r="F1706" s="117">
        <v>2233</v>
      </c>
      <c r="G1706" s="123"/>
      <c r="H1706" s="117">
        <v>1477</v>
      </c>
      <c r="I1706" s="118"/>
      <c r="J1706" s="117">
        <v>20630</v>
      </c>
      <c r="K1706" s="117">
        <v>2190</v>
      </c>
      <c r="L1706" s="117">
        <v>1992</v>
      </c>
      <c r="M1706" s="117">
        <v>1717</v>
      </c>
      <c r="N1706" s="123"/>
      <c r="O1706" s="117">
        <v>1345</v>
      </c>
      <c r="P1706" s="118"/>
    </row>
    <row r="1707" spans="1:16" s="1" customFormat="1" x14ac:dyDescent="0.25">
      <c r="A1707" s="14"/>
      <c r="B1707" s="151" t="s">
        <v>149</v>
      </c>
      <c r="C1707" s="109"/>
      <c r="D1707" s="109"/>
      <c r="E1707" s="109"/>
      <c r="F1707" s="109"/>
      <c r="G1707" s="109"/>
      <c r="H1707" s="109"/>
      <c r="I1707" s="109"/>
      <c r="J1707" s="109"/>
      <c r="K1707" s="109"/>
      <c r="L1707" s="109"/>
      <c r="M1707" s="109"/>
      <c r="N1707" s="109"/>
      <c r="O1707" s="109"/>
      <c r="P1707" s="109"/>
    </row>
    <row r="1708" spans="1:16" s="1" customFormat="1" x14ac:dyDescent="0.25">
      <c r="A1708" s="14"/>
      <c r="B1708" s="110" t="s">
        <v>219</v>
      </c>
      <c r="C1708" s="110"/>
      <c r="D1708" s="110"/>
      <c r="E1708" s="110"/>
      <c r="F1708" s="110"/>
      <c r="G1708" s="110"/>
      <c r="H1708" s="110"/>
      <c r="I1708" s="110"/>
      <c r="J1708" s="110"/>
      <c r="K1708" s="110"/>
      <c r="L1708" s="110"/>
      <c r="M1708" s="110"/>
      <c r="N1708" s="110"/>
      <c r="O1708" s="110"/>
      <c r="P1708" s="110"/>
    </row>
    <row r="1709" spans="1:16" s="1" customFormat="1" x14ac:dyDescent="0.25">
      <c r="A1709" s="14"/>
      <c r="B1709" s="113">
        <v>2023</v>
      </c>
      <c r="C1709" s="114">
        <v>66521</v>
      </c>
      <c r="D1709" s="114">
        <v>9053</v>
      </c>
      <c r="E1709" s="120"/>
      <c r="F1709" s="121"/>
      <c r="G1709" s="120"/>
      <c r="H1709" s="114">
        <v>7435</v>
      </c>
      <c r="I1709" s="118" t="s">
        <v>307</v>
      </c>
      <c r="J1709" s="114">
        <v>18287</v>
      </c>
      <c r="K1709" s="114">
        <v>1717</v>
      </c>
      <c r="L1709" s="120"/>
      <c r="M1709" s="121"/>
      <c r="N1709" s="120"/>
      <c r="O1709" s="117" t="s">
        <v>159</v>
      </c>
      <c r="P1709" s="115"/>
    </row>
    <row r="1710" spans="1:16" s="1" customFormat="1" x14ac:dyDescent="0.25">
      <c r="A1710" s="14"/>
      <c r="B1710" s="116">
        <v>2022</v>
      </c>
      <c r="C1710" s="117">
        <v>64536</v>
      </c>
      <c r="D1710" s="117">
        <v>8453</v>
      </c>
      <c r="E1710" s="117">
        <v>6234</v>
      </c>
      <c r="F1710" s="122"/>
      <c r="G1710" s="123"/>
      <c r="H1710" s="117">
        <v>7470</v>
      </c>
      <c r="I1710" s="118" t="s">
        <v>306</v>
      </c>
      <c r="J1710" s="117">
        <v>17792</v>
      </c>
      <c r="K1710" s="117">
        <v>1531</v>
      </c>
      <c r="L1710" s="117">
        <v>1334</v>
      </c>
      <c r="M1710" s="122"/>
      <c r="N1710" s="123"/>
      <c r="O1710" s="117">
        <v>1405</v>
      </c>
      <c r="P1710" s="118" t="s">
        <v>306</v>
      </c>
    </row>
    <row r="1711" spans="1:16" s="1" customFormat="1" x14ac:dyDescent="0.25">
      <c r="A1711" s="14"/>
      <c r="B1711" s="116">
        <v>2021</v>
      </c>
      <c r="C1711" s="117">
        <v>62090</v>
      </c>
      <c r="D1711" s="117">
        <v>7507</v>
      </c>
      <c r="E1711" s="117">
        <v>5524</v>
      </c>
      <c r="F1711" s="117">
        <v>4246</v>
      </c>
      <c r="G1711" s="123"/>
      <c r="H1711" s="117">
        <v>6205</v>
      </c>
      <c r="I1711" s="118"/>
      <c r="J1711" s="117">
        <v>17253</v>
      </c>
      <c r="K1711" s="117">
        <v>1470</v>
      </c>
      <c r="L1711" s="117">
        <v>1282</v>
      </c>
      <c r="M1711" s="117">
        <v>1113</v>
      </c>
      <c r="N1711" s="123"/>
      <c r="O1711" s="117">
        <v>1100</v>
      </c>
      <c r="P1711" s="118"/>
    </row>
    <row r="1712" spans="1:16" s="1" customFormat="1" x14ac:dyDescent="0.25">
      <c r="A1712" s="14"/>
      <c r="B1712" s="151" t="s">
        <v>3</v>
      </c>
      <c r="C1712" s="109"/>
      <c r="D1712" s="109"/>
      <c r="E1712" s="109"/>
      <c r="F1712" s="109"/>
      <c r="G1712" s="109"/>
      <c r="H1712" s="109"/>
      <c r="I1712" s="109"/>
      <c r="J1712" s="109"/>
      <c r="K1712" s="109"/>
      <c r="L1712" s="109"/>
      <c r="M1712" s="109"/>
      <c r="N1712" s="109"/>
      <c r="O1712" s="109"/>
      <c r="P1712" s="109"/>
    </row>
    <row r="1713" spans="1:16" s="1" customFormat="1" x14ac:dyDescent="0.25">
      <c r="A1713" s="14"/>
      <c r="B1713" s="110" t="s">
        <v>150</v>
      </c>
      <c r="C1713" s="110"/>
      <c r="D1713" s="110"/>
      <c r="E1713" s="110"/>
      <c r="F1713" s="110"/>
      <c r="G1713" s="110"/>
      <c r="H1713" s="110"/>
      <c r="I1713" s="110"/>
      <c r="J1713" s="110"/>
      <c r="K1713" s="110"/>
      <c r="L1713" s="110"/>
      <c r="M1713" s="110"/>
      <c r="N1713" s="110"/>
      <c r="O1713" s="110"/>
      <c r="P1713" s="110"/>
    </row>
    <row r="1714" spans="1:16" s="1" customFormat="1" x14ac:dyDescent="0.25">
      <c r="A1714" s="14"/>
      <c r="B1714" s="113">
        <v>2023</v>
      </c>
      <c r="C1714" s="114">
        <v>45503</v>
      </c>
      <c r="D1714" s="114">
        <v>7365</v>
      </c>
      <c r="E1714" s="120"/>
      <c r="F1714" s="121"/>
      <c r="G1714" s="120"/>
      <c r="H1714" s="114">
        <v>6873</v>
      </c>
      <c r="I1714" s="118" t="s">
        <v>307</v>
      </c>
      <c r="J1714" s="114">
        <v>2793</v>
      </c>
      <c r="K1714" s="114">
        <v>272</v>
      </c>
      <c r="L1714" s="120"/>
      <c r="M1714" s="121"/>
      <c r="N1714" s="120"/>
      <c r="O1714" s="117" t="s">
        <v>159</v>
      </c>
      <c r="P1714" s="115"/>
    </row>
    <row r="1715" spans="1:16" s="1" customFormat="1" x14ac:dyDescent="0.25">
      <c r="A1715" s="14"/>
      <c r="B1715" s="116">
        <v>2022</v>
      </c>
      <c r="C1715" s="117">
        <v>44390</v>
      </c>
      <c r="D1715" s="117">
        <v>6858</v>
      </c>
      <c r="E1715" s="117">
        <v>4757</v>
      </c>
      <c r="F1715" s="122"/>
      <c r="G1715" s="123"/>
      <c r="H1715" s="117">
        <v>6501</v>
      </c>
      <c r="I1715" s="118" t="s">
        <v>306</v>
      </c>
      <c r="J1715" s="117">
        <v>2921</v>
      </c>
      <c r="K1715" s="117">
        <v>199</v>
      </c>
      <c r="L1715" s="117">
        <v>148</v>
      </c>
      <c r="M1715" s="122"/>
      <c r="N1715" s="123"/>
      <c r="O1715" s="117">
        <v>470</v>
      </c>
      <c r="P1715" s="118" t="s">
        <v>306</v>
      </c>
    </row>
    <row r="1716" spans="1:16" s="1" customFormat="1" x14ac:dyDescent="0.25">
      <c r="A1716" s="14"/>
      <c r="B1716" s="116">
        <v>2021</v>
      </c>
      <c r="C1716" s="117">
        <v>42760</v>
      </c>
      <c r="D1716" s="117">
        <v>5959</v>
      </c>
      <c r="E1716" s="117">
        <v>4109</v>
      </c>
      <c r="F1716" s="117">
        <v>2968</v>
      </c>
      <c r="G1716" s="123"/>
      <c r="H1716" s="117">
        <v>5421</v>
      </c>
      <c r="I1716" s="118"/>
      <c r="J1716" s="117">
        <v>3029</v>
      </c>
      <c r="K1716" s="117">
        <v>189</v>
      </c>
      <c r="L1716" s="117">
        <v>136</v>
      </c>
      <c r="M1716" s="117">
        <v>100</v>
      </c>
      <c r="N1716" s="123"/>
      <c r="O1716" s="117">
        <v>380</v>
      </c>
      <c r="P1716" s="118"/>
    </row>
    <row r="1717" spans="1:16" s="1" customFormat="1" x14ac:dyDescent="0.25">
      <c r="A1717" s="14"/>
      <c r="B1717" s="110" t="s">
        <v>151</v>
      </c>
      <c r="C1717" s="110"/>
      <c r="D1717" s="110"/>
      <c r="E1717" s="110"/>
      <c r="F1717" s="110"/>
      <c r="G1717" s="110"/>
      <c r="H1717" s="110"/>
      <c r="I1717" s="110"/>
      <c r="J1717" s="110"/>
      <c r="K1717" s="110"/>
      <c r="L1717" s="110"/>
      <c r="M1717" s="110"/>
      <c r="N1717" s="110"/>
      <c r="O1717" s="110"/>
      <c r="P1717" s="110"/>
    </row>
    <row r="1718" spans="1:16" s="1" customFormat="1" x14ac:dyDescent="0.25">
      <c r="A1718" s="14"/>
      <c r="B1718" s="113">
        <v>2023</v>
      </c>
      <c r="C1718" s="114">
        <v>21018</v>
      </c>
      <c r="D1718" s="114">
        <v>1688</v>
      </c>
      <c r="E1718" s="120"/>
      <c r="F1718" s="121"/>
      <c r="G1718" s="120"/>
      <c r="H1718" s="114">
        <v>562</v>
      </c>
      <c r="I1718" s="118" t="s">
        <v>307</v>
      </c>
      <c r="J1718" s="114">
        <v>15494</v>
      </c>
      <c r="K1718" s="114">
        <v>1445</v>
      </c>
      <c r="L1718" s="120"/>
      <c r="M1718" s="121"/>
      <c r="N1718" s="120"/>
      <c r="O1718" s="117" t="s">
        <v>159</v>
      </c>
      <c r="P1718" s="115"/>
    </row>
    <row r="1719" spans="1:16" s="1" customFormat="1" x14ac:dyDescent="0.25">
      <c r="A1719" s="14"/>
      <c r="B1719" s="116">
        <v>2022</v>
      </c>
      <c r="C1719" s="117">
        <v>20146</v>
      </c>
      <c r="D1719" s="117">
        <v>1595</v>
      </c>
      <c r="E1719" s="117">
        <v>1477</v>
      </c>
      <c r="F1719" s="122"/>
      <c r="G1719" s="123"/>
      <c r="H1719" s="117">
        <v>969</v>
      </c>
      <c r="I1719" s="118" t="s">
        <v>306</v>
      </c>
      <c r="J1719" s="117">
        <v>14871</v>
      </c>
      <c r="K1719" s="117">
        <v>1332</v>
      </c>
      <c r="L1719" s="117">
        <v>1186</v>
      </c>
      <c r="M1719" s="122"/>
      <c r="N1719" s="123"/>
      <c r="O1719" s="117">
        <v>935</v>
      </c>
      <c r="P1719" s="118" t="s">
        <v>306</v>
      </c>
    </row>
    <row r="1720" spans="1:16" s="1" customFormat="1" x14ac:dyDescent="0.25">
      <c r="A1720" s="14"/>
      <c r="B1720" s="116">
        <v>2021</v>
      </c>
      <c r="C1720" s="117">
        <v>19330</v>
      </c>
      <c r="D1720" s="117">
        <v>1548</v>
      </c>
      <c r="E1720" s="117">
        <v>1415</v>
      </c>
      <c r="F1720" s="117">
        <v>1278</v>
      </c>
      <c r="G1720" s="123"/>
      <c r="H1720" s="117">
        <v>784</v>
      </c>
      <c r="I1720" s="118"/>
      <c r="J1720" s="117">
        <v>14224</v>
      </c>
      <c r="K1720" s="117">
        <v>1281</v>
      </c>
      <c r="L1720" s="117">
        <v>1146</v>
      </c>
      <c r="M1720" s="117">
        <v>1013</v>
      </c>
      <c r="N1720" s="123"/>
      <c r="O1720" s="117">
        <v>720</v>
      </c>
      <c r="P1720" s="118"/>
    </row>
    <row r="1721" spans="1:16" s="1" customFormat="1" x14ac:dyDescent="0.25">
      <c r="A1721" s="14"/>
      <c r="B1721" s="151" t="s">
        <v>152</v>
      </c>
      <c r="C1721" s="109"/>
      <c r="D1721" s="109"/>
      <c r="E1721" s="109"/>
      <c r="F1721" s="109"/>
      <c r="G1721" s="109"/>
      <c r="H1721" s="109"/>
      <c r="I1721" s="109"/>
      <c r="J1721" s="109"/>
      <c r="K1721" s="109"/>
      <c r="L1721" s="109"/>
      <c r="M1721" s="109"/>
      <c r="N1721" s="109"/>
      <c r="O1721" s="109"/>
      <c r="P1721" s="109"/>
    </row>
    <row r="1722" spans="1:16" s="1" customFormat="1" x14ac:dyDescent="0.25">
      <c r="A1722" s="14"/>
      <c r="B1722" s="110" t="s">
        <v>220</v>
      </c>
      <c r="C1722" s="110"/>
      <c r="D1722" s="110"/>
      <c r="E1722" s="110"/>
      <c r="F1722" s="110"/>
      <c r="G1722" s="110"/>
      <c r="H1722" s="110"/>
      <c r="I1722" s="110"/>
      <c r="J1722" s="110"/>
      <c r="K1722" s="110"/>
      <c r="L1722" s="110"/>
      <c r="M1722" s="110"/>
      <c r="N1722" s="110"/>
      <c r="O1722" s="110"/>
      <c r="P1722" s="110"/>
    </row>
    <row r="1723" spans="1:16" s="1" customFormat="1" x14ac:dyDescent="0.25">
      <c r="A1723" s="14"/>
      <c r="B1723" s="113">
        <v>2023</v>
      </c>
      <c r="C1723" s="114">
        <v>94476</v>
      </c>
      <c r="D1723" s="114">
        <v>17249</v>
      </c>
      <c r="E1723" s="120"/>
      <c r="F1723" s="121"/>
      <c r="G1723" s="120"/>
      <c r="H1723" s="114">
        <v>11229</v>
      </c>
      <c r="I1723" s="118" t="s">
        <v>307</v>
      </c>
      <c r="J1723" s="114">
        <v>22304</v>
      </c>
      <c r="K1723" s="114">
        <v>2503</v>
      </c>
      <c r="L1723" s="120"/>
      <c r="M1723" s="121"/>
      <c r="N1723" s="120"/>
      <c r="O1723" s="117" t="s">
        <v>159</v>
      </c>
      <c r="P1723" s="115"/>
    </row>
    <row r="1724" spans="1:16" s="1" customFormat="1" x14ac:dyDescent="0.25">
      <c r="A1724" s="14"/>
      <c r="B1724" s="116">
        <v>2022</v>
      </c>
      <c r="C1724" s="117">
        <v>87441</v>
      </c>
      <c r="D1724" s="117">
        <v>15674</v>
      </c>
      <c r="E1724" s="117">
        <v>11860</v>
      </c>
      <c r="F1724" s="122"/>
      <c r="G1724" s="123"/>
      <c r="H1724" s="117">
        <v>10971</v>
      </c>
      <c r="I1724" s="118" t="s">
        <v>306</v>
      </c>
      <c r="J1724" s="117">
        <v>21223</v>
      </c>
      <c r="K1724" s="117">
        <v>2230</v>
      </c>
      <c r="L1724" s="117">
        <v>1937</v>
      </c>
      <c r="M1724" s="122"/>
      <c r="N1724" s="123"/>
      <c r="O1724" s="117">
        <v>1625</v>
      </c>
      <c r="P1724" s="118" t="s">
        <v>306</v>
      </c>
    </row>
    <row r="1725" spans="1:16" s="1" customFormat="1" x14ac:dyDescent="0.25">
      <c r="A1725" s="14"/>
      <c r="B1725" s="116">
        <v>2021</v>
      </c>
      <c r="C1725" s="117">
        <v>77348</v>
      </c>
      <c r="D1725" s="117">
        <v>10724</v>
      </c>
      <c r="E1725" s="117">
        <v>8087</v>
      </c>
      <c r="F1725" s="117">
        <v>6199</v>
      </c>
      <c r="G1725" s="123"/>
      <c r="H1725" s="117">
        <v>7931</v>
      </c>
      <c r="I1725" s="118"/>
      <c r="J1725" s="117">
        <v>20314</v>
      </c>
      <c r="K1725" s="117">
        <v>1818</v>
      </c>
      <c r="L1725" s="117">
        <v>1615</v>
      </c>
      <c r="M1725" s="117">
        <v>1409</v>
      </c>
      <c r="N1725" s="123"/>
      <c r="O1725" s="117">
        <v>1360</v>
      </c>
      <c r="P1725" s="118"/>
    </row>
    <row r="1726" spans="1:16" s="1" customFormat="1" x14ac:dyDescent="0.25">
      <c r="A1726" s="14"/>
      <c r="B1726" s="151" t="s">
        <v>3</v>
      </c>
      <c r="C1726" s="109"/>
      <c r="D1726" s="109"/>
      <c r="E1726" s="109"/>
      <c r="F1726" s="109"/>
      <c r="G1726" s="109"/>
      <c r="H1726" s="109"/>
      <c r="I1726" s="109"/>
      <c r="J1726" s="109"/>
      <c r="K1726" s="109"/>
      <c r="L1726" s="109"/>
      <c r="M1726" s="109"/>
      <c r="N1726" s="109"/>
      <c r="O1726" s="109"/>
      <c r="P1726" s="109"/>
    </row>
    <row r="1727" spans="1:16" s="1" customFormat="1" x14ac:dyDescent="0.25">
      <c r="A1727" s="14"/>
      <c r="B1727" s="110" t="s">
        <v>153</v>
      </c>
      <c r="C1727" s="110"/>
      <c r="D1727" s="110"/>
      <c r="E1727" s="110"/>
      <c r="F1727" s="110"/>
      <c r="G1727" s="110"/>
      <c r="H1727" s="110"/>
      <c r="I1727" s="110"/>
      <c r="J1727" s="110"/>
      <c r="K1727" s="110"/>
      <c r="L1727" s="110"/>
      <c r="M1727" s="110"/>
      <c r="N1727" s="110"/>
      <c r="O1727" s="110"/>
      <c r="P1727" s="110"/>
    </row>
    <row r="1728" spans="1:16" s="1" customFormat="1" x14ac:dyDescent="0.25">
      <c r="A1728" s="14"/>
      <c r="B1728" s="113">
        <v>2023</v>
      </c>
      <c r="C1728" s="114">
        <v>67954</v>
      </c>
      <c r="D1728" s="114">
        <v>14461</v>
      </c>
      <c r="E1728" s="120"/>
      <c r="F1728" s="121"/>
      <c r="G1728" s="120"/>
      <c r="H1728" s="114">
        <v>10319</v>
      </c>
      <c r="I1728" s="118" t="s">
        <v>307</v>
      </c>
      <c r="J1728" s="114">
        <v>2424</v>
      </c>
      <c r="K1728" s="114">
        <v>293</v>
      </c>
      <c r="L1728" s="120"/>
      <c r="M1728" s="121"/>
      <c r="N1728" s="120"/>
      <c r="O1728" s="117" t="s">
        <v>159</v>
      </c>
      <c r="P1728" s="115"/>
    </row>
    <row r="1729" spans="1:16" s="1" customFormat="1" x14ac:dyDescent="0.25">
      <c r="A1729" s="14"/>
      <c r="B1729" s="116">
        <v>2022</v>
      </c>
      <c r="C1729" s="117">
        <v>62506</v>
      </c>
      <c r="D1729" s="117">
        <v>13289</v>
      </c>
      <c r="E1729" s="117">
        <v>9687</v>
      </c>
      <c r="F1729" s="122"/>
      <c r="G1729" s="123"/>
      <c r="H1729" s="117">
        <v>9567</v>
      </c>
      <c r="I1729" s="118" t="s">
        <v>306</v>
      </c>
      <c r="J1729" s="117">
        <v>2471</v>
      </c>
      <c r="K1729" s="117">
        <v>206</v>
      </c>
      <c r="L1729" s="117">
        <v>137</v>
      </c>
      <c r="M1729" s="122"/>
      <c r="N1729" s="123"/>
      <c r="O1729" s="117">
        <v>401</v>
      </c>
      <c r="P1729" s="118" t="s">
        <v>306</v>
      </c>
    </row>
    <row r="1730" spans="1:16" s="1" customFormat="1" x14ac:dyDescent="0.25">
      <c r="A1730" s="14"/>
      <c r="B1730" s="116">
        <v>2021</v>
      </c>
      <c r="C1730" s="117">
        <v>53489</v>
      </c>
      <c r="D1730" s="117">
        <v>8650</v>
      </c>
      <c r="E1730" s="117">
        <v>6171</v>
      </c>
      <c r="F1730" s="117">
        <v>4474</v>
      </c>
      <c r="G1730" s="123"/>
      <c r="H1730" s="117">
        <v>6698</v>
      </c>
      <c r="I1730" s="118"/>
      <c r="J1730" s="117">
        <v>2534</v>
      </c>
      <c r="K1730" s="117">
        <v>162</v>
      </c>
      <c r="L1730" s="117">
        <v>114</v>
      </c>
      <c r="M1730" s="117">
        <v>85</v>
      </c>
      <c r="N1730" s="123"/>
      <c r="O1730" s="117">
        <v>316</v>
      </c>
      <c r="P1730" s="118"/>
    </row>
    <row r="1731" spans="1:16" s="1" customFormat="1" x14ac:dyDescent="0.25">
      <c r="A1731" s="14"/>
      <c r="B1731" s="110" t="s">
        <v>154</v>
      </c>
      <c r="C1731" s="110"/>
      <c r="D1731" s="110"/>
      <c r="E1731" s="110"/>
      <c r="F1731" s="110"/>
      <c r="G1731" s="110"/>
      <c r="H1731" s="110"/>
      <c r="I1731" s="110"/>
      <c r="J1731" s="110"/>
      <c r="K1731" s="110"/>
      <c r="L1731" s="110"/>
      <c r="M1731" s="110"/>
      <c r="N1731" s="110"/>
      <c r="O1731" s="110"/>
      <c r="P1731" s="110"/>
    </row>
    <row r="1732" spans="1:16" s="1" customFormat="1" x14ac:dyDescent="0.25">
      <c r="A1732" s="14"/>
      <c r="B1732" s="113">
        <v>2023</v>
      </c>
      <c r="C1732" s="114">
        <v>26522</v>
      </c>
      <c r="D1732" s="114">
        <v>2788</v>
      </c>
      <c r="E1732" s="120"/>
      <c r="F1732" s="121"/>
      <c r="G1732" s="120"/>
      <c r="H1732" s="114">
        <v>910</v>
      </c>
      <c r="I1732" s="118" t="s">
        <v>307</v>
      </c>
      <c r="J1732" s="114">
        <v>19880</v>
      </c>
      <c r="K1732" s="114">
        <v>2210</v>
      </c>
      <c r="L1732" s="120"/>
      <c r="M1732" s="121"/>
      <c r="N1732" s="120"/>
      <c r="O1732" s="117" t="s">
        <v>159</v>
      </c>
      <c r="P1732" s="115"/>
    </row>
    <row r="1733" spans="1:16" s="1" customFormat="1" x14ac:dyDescent="0.25">
      <c r="A1733" s="14"/>
      <c r="B1733" s="116">
        <v>2022</v>
      </c>
      <c r="C1733" s="117">
        <v>24935</v>
      </c>
      <c r="D1733" s="117">
        <v>2385</v>
      </c>
      <c r="E1733" s="117">
        <v>2173</v>
      </c>
      <c r="F1733" s="122"/>
      <c r="G1733" s="123"/>
      <c r="H1733" s="117">
        <v>1404</v>
      </c>
      <c r="I1733" s="118" t="s">
        <v>306</v>
      </c>
      <c r="J1733" s="117">
        <v>18752</v>
      </c>
      <c r="K1733" s="117">
        <v>2024</v>
      </c>
      <c r="L1733" s="117">
        <v>1800</v>
      </c>
      <c r="M1733" s="122"/>
      <c r="N1733" s="123"/>
      <c r="O1733" s="117">
        <v>1224</v>
      </c>
      <c r="P1733" s="118" t="s">
        <v>306</v>
      </c>
    </row>
    <row r="1734" spans="1:16" s="1" customFormat="1" x14ac:dyDescent="0.25">
      <c r="A1734" s="14"/>
      <c r="B1734" s="116">
        <v>2021</v>
      </c>
      <c r="C1734" s="117">
        <v>23859</v>
      </c>
      <c r="D1734" s="117">
        <v>2074</v>
      </c>
      <c r="E1734" s="117">
        <v>1916</v>
      </c>
      <c r="F1734" s="117">
        <v>1725</v>
      </c>
      <c r="G1734" s="123"/>
      <c r="H1734" s="117">
        <v>1233</v>
      </c>
      <c r="I1734" s="118"/>
      <c r="J1734" s="117">
        <v>17780</v>
      </c>
      <c r="K1734" s="117">
        <v>1656</v>
      </c>
      <c r="L1734" s="117">
        <v>1501</v>
      </c>
      <c r="M1734" s="117">
        <v>1324</v>
      </c>
      <c r="N1734" s="123"/>
      <c r="O1734" s="117">
        <v>1044</v>
      </c>
      <c r="P1734" s="118"/>
    </row>
    <row r="1735" spans="1:16" s="1" customFormat="1" x14ac:dyDescent="0.25">
      <c r="A1735" s="14"/>
      <c r="B1735" s="151" t="s">
        <v>384</v>
      </c>
      <c r="C1735" s="109"/>
      <c r="D1735" s="109"/>
      <c r="E1735" s="109"/>
      <c r="F1735" s="109"/>
      <c r="G1735" s="109"/>
      <c r="H1735" s="109"/>
      <c r="I1735" s="109"/>
      <c r="J1735" s="109"/>
      <c r="K1735" s="109"/>
      <c r="L1735" s="109"/>
      <c r="M1735" s="109"/>
      <c r="N1735" s="109"/>
      <c r="O1735" s="109"/>
      <c r="P1735" s="109"/>
    </row>
    <row r="1736" spans="1:16" s="1" customFormat="1" x14ac:dyDescent="0.25">
      <c r="A1736" s="14"/>
      <c r="B1736" s="110" t="s">
        <v>389</v>
      </c>
      <c r="C1736" s="110"/>
      <c r="D1736" s="110"/>
      <c r="E1736" s="110"/>
      <c r="F1736" s="110"/>
      <c r="G1736" s="110"/>
      <c r="H1736" s="110"/>
      <c r="I1736" s="110"/>
      <c r="J1736" s="110"/>
      <c r="K1736" s="110"/>
      <c r="L1736" s="110"/>
      <c r="M1736" s="110"/>
      <c r="N1736" s="110"/>
      <c r="O1736" s="110"/>
      <c r="P1736" s="110"/>
    </row>
    <row r="1737" spans="1:16" s="1" customFormat="1" x14ac:dyDescent="0.25">
      <c r="A1737" s="14"/>
      <c r="B1737" s="113">
        <v>2023</v>
      </c>
      <c r="C1737" s="114">
        <v>31549</v>
      </c>
      <c r="D1737" s="114">
        <v>4336</v>
      </c>
      <c r="E1737" s="120"/>
      <c r="F1737" s="121"/>
      <c r="G1737" s="120"/>
      <c r="H1737" s="114">
        <v>3716</v>
      </c>
      <c r="I1737" s="118" t="s">
        <v>307</v>
      </c>
      <c r="J1737" s="114">
        <v>6282</v>
      </c>
      <c r="K1737" s="114">
        <v>543</v>
      </c>
      <c r="L1737" s="120"/>
      <c r="M1737" s="121"/>
      <c r="N1737" s="120"/>
      <c r="O1737" s="117" t="s">
        <v>159</v>
      </c>
      <c r="P1737" s="115"/>
    </row>
    <row r="1738" spans="1:16" s="1" customFormat="1" x14ac:dyDescent="0.25">
      <c r="A1738" s="14"/>
      <c r="B1738" s="116">
        <v>2022</v>
      </c>
      <c r="C1738" s="117">
        <v>30549</v>
      </c>
      <c r="D1738" s="117">
        <v>4139</v>
      </c>
      <c r="E1738" s="117">
        <v>3104</v>
      </c>
      <c r="F1738" s="122"/>
      <c r="G1738" s="123"/>
      <c r="H1738" s="117">
        <v>3500</v>
      </c>
      <c r="I1738" s="118" t="s">
        <v>306</v>
      </c>
      <c r="J1738" s="117">
        <v>6065</v>
      </c>
      <c r="K1738" s="117">
        <v>499</v>
      </c>
      <c r="L1738" s="117">
        <v>439</v>
      </c>
      <c r="M1738" s="122"/>
      <c r="N1738" s="123"/>
      <c r="O1738" s="117">
        <v>391</v>
      </c>
      <c r="P1738" s="118" t="s">
        <v>306</v>
      </c>
    </row>
    <row r="1739" spans="1:16" s="1" customFormat="1" x14ac:dyDescent="0.25">
      <c r="A1739" s="14"/>
      <c r="B1739" s="116">
        <v>2021</v>
      </c>
      <c r="C1739" s="117">
        <v>29156</v>
      </c>
      <c r="D1739" s="117">
        <v>3641</v>
      </c>
      <c r="E1739" s="117">
        <v>2757</v>
      </c>
      <c r="F1739" s="117">
        <v>2107</v>
      </c>
      <c r="G1739" s="123"/>
      <c r="H1739" s="117">
        <v>2886</v>
      </c>
      <c r="I1739" s="118"/>
      <c r="J1739" s="117">
        <v>5791</v>
      </c>
      <c r="K1739" s="117">
        <v>441</v>
      </c>
      <c r="L1739" s="117">
        <v>405</v>
      </c>
      <c r="M1739" s="117">
        <v>365</v>
      </c>
      <c r="N1739" s="123"/>
      <c r="O1739" s="117">
        <v>267</v>
      </c>
      <c r="P1739" s="118"/>
    </row>
    <row r="1740" spans="1:16" s="1" customFormat="1" x14ac:dyDescent="0.25">
      <c r="A1740" s="14"/>
      <c r="B1740" s="151" t="s">
        <v>3</v>
      </c>
      <c r="C1740" s="109"/>
      <c r="D1740" s="109"/>
      <c r="E1740" s="109"/>
      <c r="F1740" s="109"/>
      <c r="G1740" s="109"/>
      <c r="H1740" s="109"/>
      <c r="I1740" s="109"/>
      <c r="J1740" s="109"/>
      <c r="K1740" s="109"/>
      <c r="L1740" s="109"/>
      <c r="M1740" s="109"/>
      <c r="N1740" s="109"/>
      <c r="O1740" s="109"/>
      <c r="P1740" s="109"/>
    </row>
    <row r="1741" spans="1:16" s="1" customFormat="1" x14ac:dyDescent="0.25">
      <c r="A1741" s="14"/>
      <c r="B1741" s="110" t="s">
        <v>390</v>
      </c>
      <c r="C1741" s="110"/>
      <c r="D1741" s="110"/>
      <c r="E1741" s="110"/>
      <c r="F1741" s="110"/>
      <c r="G1741" s="110"/>
      <c r="H1741" s="110"/>
      <c r="I1741" s="110"/>
      <c r="J1741" s="110"/>
      <c r="K1741" s="110"/>
      <c r="L1741" s="110"/>
      <c r="M1741" s="110"/>
      <c r="N1741" s="110"/>
      <c r="O1741" s="110"/>
      <c r="P1741" s="110"/>
    </row>
    <row r="1742" spans="1:16" s="1" customFormat="1" x14ac:dyDescent="0.25">
      <c r="A1742" s="14"/>
      <c r="B1742" s="113">
        <v>2023</v>
      </c>
      <c r="C1742" s="114">
        <v>24684</v>
      </c>
      <c r="D1742" s="114">
        <v>3835</v>
      </c>
      <c r="E1742" s="120"/>
      <c r="F1742" s="121"/>
      <c r="G1742" s="120"/>
      <c r="H1742" s="114">
        <v>3528</v>
      </c>
      <c r="I1742" s="118" t="s">
        <v>307</v>
      </c>
      <c r="J1742" s="114">
        <v>1048</v>
      </c>
      <c r="K1742" s="114">
        <v>102</v>
      </c>
      <c r="L1742" s="120"/>
      <c r="M1742" s="121"/>
      <c r="N1742" s="120"/>
      <c r="O1742" s="117" t="s">
        <v>159</v>
      </c>
      <c r="P1742" s="115"/>
    </row>
    <row r="1743" spans="1:16" s="1" customFormat="1" x14ac:dyDescent="0.25">
      <c r="A1743" s="14"/>
      <c r="B1743" s="116">
        <v>2022</v>
      </c>
      <c r="C1743" s="117">
        <v>23940</v>
      </c>
      <c r="D1743" s="117">
        <v>3605</v>
      </c>
      <c r="E1743" s="117">
        <v>2605</v>
      </c>
      <c r="F1743" s="122"/>
      <c r="G1743" s="123"/>
      <c r="H1743" s="117">
        <v>3199</v>
      </c>
      <c r="I1743" s="118" t="s">
        <v>306</v>
      </c>
      <c r="J1743" s="117">
        <v>1067</v>
      </c>
      <c r="K1743" s="117">
        <v>98</v>
      </c>
      <c r="L1743" s="117">
        <v>70</v>
      </c>
      <c r="M1743" s="122"/>
      <c r="N1743" s="123"/>
      <c r="O1743" s="117">
        <v>138</v>
      </c>
      <c r="P1743" s="118" t="s">
        <v>306</v>
      </c>
    </row>
    <row r="1744" spans="1:16" s="1" customFormat="1" x14ac:dyDescent="0.25">
      <c r="A1744" s="14"/>
      <c r="B1744" s="116">
        <v>2021</v>
      </c>
      <c r="C1744" s="117">
        <v>22924</v>
      </c>
      <c r="D1744" s="117">
        <v>3154</v>
      </c>
      <c r="E1744" s="117">
        <v>2300</v>
      </c>
      <c r="F1744" s="117">
        <v>1691</v>
      </c>
      <c r="G1744" s="123"/>
      <c r="H1744" s="117">
        <v>2702</v>
      </c>
      <c r="I1744" s="118"/>
      <c r="J1744" s="117">
        <v>1038</v>
      </c>
      <c r="K1744" s="117">
        <v>57</v>
      </c>
      <c r="L1744" s="117">
        <v>51</v>
      </c>
      <c r="M1744" s="117">
        <v>46</v>
      </c>
      <c r="N1744" s="123"/>
      <c r="O1744" s="117">
        <v>94</v>
      </c>
      <c r="P1744" s="118"/>
    </row>
    <row r="1745" spans="1:16" s="1" customFormat="1" x14ac:dyDescent="0.25">
      <c r="A1745" s="14"/>
      <c r="B1745" s="110" t="s">
        <v>391</v>
      </c>
      <c r="C1745" s="110"/>
      <c r="D1745" s="110"/>
      <c r="E1745" s="110"/>
      <c r="F1745" s="110"/>
      <c r="G1745" s="110"/>
      <c r="H1745" s="110"/>
      <c r="I1745" s="110"/>
      <c r="J1745" s="110"/>
      <c r="K1745" s="110"/>
      <c r="L1745" s="110"/>
      <c r="M1745" s="110"/>
      <c r="N1745" s="110"/>
      <c r="O1745" s="110"/>
      <c r="P1745" s="110"/>
    </row>
    <row r="1746" spans="1:16" s="1" customFormat="1" x14ac:dyDescent="0.25">
      <c r="A1746" s="14"/>
      <c r="B1746" s="113">
        <v>2023</v>
      </c>
      <c r="C1746" s="114">
        <v>6865</v>
      </c>
      <c r="D1746" s="114">
        <v>501</v>
      </c>
      <c r="E1746" s="120"/>
      <c r="F1746" s="121"/>
      <c r="G1746" s="120"/>
      <c r="H1746" s="114">
        <v>188</v>
      </c>
      <c r="I1746" s="118" t="s">
        <v>307</v>
      </c>
      <c r="J1746" s="114">
        <v>5234</v>
      </c>
      <c r="K1746" s="114">
        <v>441</v>
      </c>
      <c r="L1746" s="120"/>
      <c r="M1746" s="121"/>
      <c r="N1746" s="120"/>
      <c r="O1746" s="117" t="s">
        <v>159</v>
      </c>
      <c r="P1746" s="115"/>
    </row>
    <row r="1747" spans="1:16" s="1" customFormat="1" x14ac:dyDescent="0.25">
      <c r="A1747" s="14"/>
      <c r="B1747" s="116">
        <v>2022</v>
      </c>
      <c r="C1747" s="117">
        <v>6609</v>
      </c>
      <c r="D1747" s="117">
        <v>534</v>
      </c>
      <c r="E1747" s="117">
        <v>499</v>
      </c>
      <c r="F1747" s="122"/>
      <c r="G1747" s="123"/>
      <c r="H1747" s="117">
        <v>301</v>
      </c>
      <c r="I1747" s="118" t="s">
        <v>306</v>
      </c>
      <c r="J1747" s="117">
        <v>4998</v>
      </c>
      <c r="K1747" s="117">
        <v>401</v>
      </c>
      <c r="L1747" s="117">
        <v>369</v>
      </c>
      <c r="M1747" s="122"/>
      <c r="N1747" s="123"/>
      <c r="O1747" s="117">
        <v>253</v>
      </c>
      <c r="P1747" s="118" t="s">
        <v>306</v>
      </c>
    </row>
    <row r="1748" spans="1:16" s="1" customFormat="1" x14ac:dyDescent="0.25">
      <c r="A1748" s="14"/>
      <c r="B1748" s="116">
        <v>2021</v>
      </c>
      <c r="C1748" s="117">
        <v>6232</v>
      </c>
      <c r="D1748" s="117">
        <v>487</v>
      </c>
      <c r="E1748" s="117">
        <v>457</v>
      </c>
      <c r="F1748" s="117">
        <v>416</v>
      </c>
      <c r="G1748" s="123"/>
      <c r="H1748" s="117">
        <v>184</v>
      </c>
      <c r="I1748" s="118"/>
      <c r="J1748" s="117">
        <v>4753</v>
      </c>
      <c r="K1748" s="117">
        <v>384</v>
      </c>
      <c r="L1748" s="117">
        <v>354</v>
      </c>
      <c r="M1748" s="117">
        <v>319</v>
      </c>
      <c r="N1748" s="123"/>
      <c r="O1748" s="117">
        <v>173</v>
      </c>
      <c r="P1748" s="118"/>
    </row>
    <row r="1749" spans="1:16" s="1" customFormat="1" x14ac:dyDescent="0.25">
      <c r="A1749" s="14"/>
      <c r="B1749" s="151" t="s">
        <v>385</v>
      </c>
      <c r="C1749" s="109"/>
      <c r="D1749" s="109"/>
      <c r="E1749" s="109"/>
      <c r="F1749" s="109"/>
      <c r="G1749" s="109"/>
      <c r="H1749" s="109"/>
      <c r="I1749" s="109"/>
      <c r="J1749" s="109"/>
      <c r="K1749" s="109"/>
      <c r="L1749" s="109"/>
      <c r="M1749" s="109"/>
      <c r="N1749" s="109"/>
      <c r="O1749" s="109"/>
      <c r="P1749" s="109"/>
    </row>
    <row r="1750" spans="1:16" s="1" customFormat="1" x14ac:dyDescent="0.25">
      <c r="A1750" s="14"/>
      <c r="B1750" s="110" t="s">
        <v>386</v>
      </c>
      <c r="C1750" s="110"/>
      <c r="D1750" s="110"/>
      <c r="E1750" s="110"/>
      <c r="F1750" s="110"/>
      <c r="G1750" s="110"/>
      <c r="H1750" s="110"/>
      <c r="I1750" s="110"/>
      <c r="J1750" s="110"/>
      <c r="K1750" s="110"/>
      <c r="L1750" s="110"/>
      <c r="M1750" s="110"/>
      <c r="N1750" s="110"/>
      <c r="O1750" s="110"/>
      <c r="P1750" s="110"/>
    </row>
    <row r="1751" spans="1:16" s="1" customFormat="1" x14ac:dyDescent="0.25">
      <c r="A1751" s="14"/>
      <c r="B1751" s="113">
        <v>2023</v>
      </c>
      <c r="C1751" s="114">
        <v>33934</v>
      </c>
      <c r="D1751" s="114">
        <v>5386</v>
      </c>
      <c r="E1751" s="120"/>
      <c r="F1751" s="121"/>
      <c r="G1751" s="120"/>
      <c r="H1751" s="114">
        <v>3805</v>
      </c>
      <c r="I1751" s="118" t="s">
        <v>307</v>
      </c>
      <c r="J1751" s="114">
        <v>9095</v>
      </c>
      <c r="K1751" s="114">
        <v>1007</v>
      </c>
      <c r="L1751" s="120"/>
      <c r="M1751" s="121"/>
      <c r="N1751" s="120"/>
      <c r="O1751" s="117" t="s">
        <v>159</v>
      </c>
      <c r="P1751" s="115"/>
    </row>
    <row r="1752" spans="1:16" s="1" customFormat="1" x14ac:dyDescent="0.25">
      <c r="A1752" s="14"/>
      <c r="B1752" s="116">
        <v>2022</v>
      </c>
      <c r="C1752" s="117">
        <v>32222</v>
      </c>
      <c r="D1752" s="117">
        <v>5135</v>
      </c>
      <c r="E1752" s="117">
        <v>3905</v>
      </c>
      <c r="F1752" s="122"/>
      <c r="G1752" s="123"/>
      <c r="H1752" s="117">
        <v>3676</v>
      </c>
      <c r="I1752" s="118" t="s">
        <v>306</v>
      </c>
      <c r="J1752" s="117">
        <v>8665</v>
      </c>
      <c r="K1752" s="117">
        <v>976</v>
      </c>
      <c r="L1752" s="117">
        <v>885</v>
      </c>
      <c r="M1752" s="122"/>
      <c r="N1752" s="123"/>
      <c r="O1752" s="117">
        <v>672</v>
      </c>
      <c r="P1752" s="118" t="s">
        <v>306</v>
      </c>
    </row>
    <row r="1753" spans="1:16" s="1" customFormat="1" x14ac:dyDescent="0.25">
      <c r="A1753" s="14"/>
      <c r="B1753" s="116">
        <v>2021</v>
      </c>
      <c r="C1753" s="117">
        <v>29986</v>
      </c>
      <c r="D1753" s="117">
        <v>4427</v>
      </c>
      <c r="E1753" s="117">
        <v>3380</v>
      </c>
      <c r="F1753" s="117">
        <v>2664</v>
      </c>
      <c r="G1753" s="123"/>
      <c r="H1753" s="117">
        <v>3087</v>
      </c>
      <c r="I1753" s="118"/>
      <c r="J1753" s="117">
        <v>8217</v>
      </c>
      <c r="K1753" s="117">
        <v>908</v>
      </c>
      <c r="L1753" s="117">
        <v>776</v>
      </c>
      <c r="M1753" s="117">
        <v>668</v>
      </c>
      <c r="N1753" s="123"/>
      <c r="O1753" s="117">
        <v>553</v>
      </c>
      <c r="P1753" s="118"/>
    </row>
    <row r="1754" spans="1:16" s="1" customFormat="1" x14ac:dyDescent="0.25">
      <c r="A1754" s="14"/>
      <c r="B1754" s="151" t="s">
        <v>3</v>
      </c>
      <c r="C1754" s="109"/>
      <c r="D1754" s="109"/>
      <c r="E1754" s="109"/>
      <c r="F1754" s="109"/>
      <c r="G1754" s="109"/>
      <c r="H1754" s="109"/>
      <c r="I1754" s="109"/>
      <c r="J1754" s="109"/>
      <c r="K1754" s="109"/>
      <c r="L1754" s="109"/>
      <c r="M1754" s="109"/>
      <c r="N1754" s="109"/>
      <c r="O1754" s="109"/>
      <c r="P1754" s="109"/>
    </row>
    <row r="1755" spans="1:16" s="1" customFormat="1" x14ac:dyDescent="0.25">
      <c r="A1755" s="14"/>
      <c r="B1755" s="110" t="s">
        <v>387</v>
      </c>
      <c r="C1755" s="110"/>
      <c r="D1755" s="110"/>
      <c r="E1755" s="110"/>
      <c r="F1755" s="110"/>
      <c r="G1755" s="110"/>
      <c r="H1755" s="110"/>
      <c r="I1755" s="110"/>
      <c r="J1755" s="110"/>
      <c r="K1755" s="110"/>
      <c r="L1755" s="110"/>
      <c r="M1755" s="110"/>
      <c r="N1755" s="110"/>
      <c r="O1755" s="110"/>
      <c r="P1755" s="110"/>
    </row>
    <row r="1756" spans="1:16" s="1" customFormat="1" x14ac:dyDescent="0.25">
      <c r="A1756" s="14"/>
      <c r="B1756" s="113">
        <v>2023</v>
      </c>
      <c r="C1756" s="114">
        <v>21928</v>
      </c>
      <c r="D1756" s="114">
        <v>4117</v>
      </c>
      <c r="E1756" s="120"/>
      <c r="F1756" s="121"/>
      <c r="G1756" s="120"/>
      <c r="H1756" s="114">
        <v>3265</v>
      </c>
      <c r="I1756" s="118" t="s">
        <v>307</v>
      </c>
      <c r="J1756" s="114">
        <v>559</v>
      </c>
      <c r="K1756" s="114">
        <v>78</v>
      </c>
      <c r="L1756" s="120"/>
      <c r="M1756" s="121"/>
      <c r="N1756" s="120"/>
      <c r="O1756" s="117" t="s">
        <v>159</v>
      </c>
      <c r="P1756" s="115"/>
    </row>
    <row r="1757" spans="1:16" s="1" customFormat="1" x14ac:dyDescent="0.25">
      <c r="A1757" s="14"/>
      <c r="B1757" s="116">
        <v>2022</v>
      </c>
      <c r="C1757" s="117">
        <v>20937</v>
      </c>
      <c r="D1757" s="117">
        <v>3977</v>
      </c>
      <c r="E1757" s="117">
        <v>2833</v>
      </c>
      <c r="F1757" s="122"/>
      <c r="G1757" s="123"/>
      <c r="H1757" s="117">
        <v>3041</v>
      </c>
      <c r="I1757" s="118" t="s">
        <v>306</v>
      </c>
      <c r="J1757" s="117">
        <v>593</v>
      </c>
      <c r="K1757" s="117">
        <v>66</v>
      </c>
      <c r="L1757" s="117">
        <v>48</v>
      </c>
      <c r="M1757" s="122"/>
      <c r="N1757" s="123"/>
      <c r="O1757" s="117">
        <v>123</v>
      </c>
      <c r="P1757" s="118" t="s">
        <v>306</v>
      </c>
    </row>
    <row r="1758" spans="1:16" s="1" customFormat="1" x14ac:dyDescent="0.25">
      <c r="A1758" s="14"/>
      <c r="B1758" s="116">
        <v>2021</v>
      </c>
      <c r="C1758" s="117">
        <v>19330</v>
      </c>
      <c r="D1758" s="117">
        <v>3214</v>
      </c>
      <c r="E1758" s="117">
        <v>2285</v>
      </c>
      <c r="F1758" s="117">
        <v>1655</v>
      </c>
      <c r="G1758" s="123"/>
      <c r="H1758" s="117">
        <v>2581</v>
      </c>
      <c r="I1758" s="118"/>
      <c r="J1758" s="117">
        <v>571</v>
      </c>
      <c r="K1758" s="117">
        <v>41</v>
      </c>
      <c r="L1758" s="117">
        <v>27</v>
      </c>
      <c r="M1758" s="117">
        <v>20</v>
      </c>
      <c r="N1758" s="123"/>
      <c r="O1758" s="117">
        <v>86</v>
      </c>
      <c r="P1758" s="118"/>
    </row>
    <row r="1759" spans="1:16" s="1" customFormat="1" x14ac:dyDescent="0.25">
      <c r="A1759" s="14"/>
      <c r="B1759" s="110" t="s">
        <v>388</v>
      </c>
      <c r="C1759" s="110"/>
      <c r="D1759" s="110"/>
      <c r="E1759" s="110"/>
      <c r="F1759" s="110"/>
      <c r="G1759" s="110"/>
      <c r="H1759" s="110"/>
      <c r="I1759" s="110"/>
      <c r="J1759" s="110"/>
      <c r="K1759" s="110"/>
      <c r="L1759" s="110"/>
      <c r="M1759" s="110"/>
      <c r="N1759" s="110"/>
      <c r="O1759" s="110"/>
      <c r="P1759" s="110"/>
    </row>
    <row r="1760" spans="1:16" s="1" customFormat="1" x14ac:dyDescent="0.25">
      <c r="A1760" s="14"/>
      <c r="B1760" s="113">
        <v>2023</v>
      </c>
      <c r="C1760" s="114">
        <v>12006</v>
      </c>
      <c r="D1760" s="114">
        <v>1269</v>
      </c>
      <c r="E1760" s="120"/>
      <c r="F1760" s="121"/>
      <c r="G1760" s="120"/>
      <c r="H1760" s="114">
        <v>540</v>
      </c>
      <c r="I1760" s="118" t="s">
        <v>307</v>
      </c>
      <c r="J1760" s="114">
        <v>8536</v>
      </c>
      <c r="K1760" s="114">
        <v>929</v>
      </c>
      <c r="L1760" s="120"/>
      <c r="M1760" s="121"/>
      <c r="N1760" s="120"/>
      <c r="O1760" s="117" t="s">
        <v>159</v>
      </c>
      <c r="P1760" s="115"/>
    </row>
    <row r="1761" spans="1:16" s="1" customFormat="1" x14ac:dyDescent="0.25">
      <c r="A1761" s="14"/>
      <c r="B1761" s="116">
        <v>2022</v>
      </c>
      <c r="C1761" s="117">
        <v>11285</v>
      </c>
      <c r="D1761" s="117">
        <v>1158</v>
      </c>
      <c r="E1761" s="117">
        <v>1072</v>
      </c>
      <c r="F1761" s="122"/>
      <c r="G1761" s="123"/>
      <c r="H1761" s="117">
        <v>635</v>
      </c>
      <c r="I1761" s="118" t="s">
        <v>306</v>
      </c>
      <c r="J1761" s="117">
        <v>8072</v>
      </c>
      <c r="K1761" s="117">
        <v>910</v>
      </c>
      <c r="L1761" s="117">
        <v>837</v>
      </c>
      <c r="M1761" s="122"/>
      <c r="N1761" s="123"/>
      <c r="O1761" s="117">
        <v>549</v>
      </c>
      <c r="P1761" s="118" t="s">
        <v>306</v>
      </c>
    </row>
    <row r="1762" spans="1:16" s="1" customFormat="1" x14ac:dyDescent="0.25">
      <c r="A1762" s="14"/>
      <c r="B1762" s="116">
        <v>2021</v>
      </c>
      <c r="C1762" s="117">
        <v>10656</v>
      </c>
      <c r="D1762" s="117">
        <v>1213</v>
      </c>
      <c r="E1762" s="117">
        <v>1095</v>
      </c>
      <c r="F1762" s="117">
        <v>1009</v>
      </c>
      <c r="G1762" s="123"/>
      <c r="H1762" s="117">
        <v>506</v>
      </c>
      <c r="I1762" s="118"/>
      <c r="J1762" s="117">
        <v>7646</v>
      </c>
      <c r="K1762" s="117">
        <v>867</v>
      </c>
      <c r="L1762" s="117">
        <v>749</v>
      </c>
      <c r="M1762" s="117">
        <v>648</v>
      </c>
      <c r="N1762" s="123"/>
      <c r="O1762" s="117">
        <v>467</v>
      </c>
      <c r="P1762" s="118"/>
    </row>
    <row r="1763" spans="1:16" s="1" customFormat="1" ht="5.0999999999999996" customHeight="1" thickBot="1" x14ac:dyDescent="0.3">
      <c r="A1763" s="14"/>
      <c r="B1763" s="124"/>
      <c r="C1763" s="125"/>
      <c r="D1763" s="126"/>
      <c r="E1763" s="126"/>
      <c r="F1763" s="126"/>
      <c r="G1763" s="126"/>
      <c r="H1763" s="126"/>
      <c r="I1763" s="127"/>
      <c r="J1763" s="126"/>
      <c r="K1763" s="126"/>
      <c r="L1763" s="126"/>
      <c r="M1763" s="126"/>
      <c r="N1763" s="126"/>
      <c r="O1763" s="126"/>
      <c r="P1763" s="127"/>
    </row>
    <row r="1764" spans="1:16" s="1" customFormat="1" ht="5.0999999999999996" customHeight="1" thickTop="1" x14ac:dyDescent="0.25">
      <c r="A1764" s="14"/>
      <c r="C1764" s="21"/>
      <c r="H1764" s="20"/>
      <c r="I1764" s="40"/>
      <c r="J1764" s="20"/>
      <c r="P1764" s="38"/>
    </row>
    <row r="1765" spans="1:16" s="1" customFormat="1" x14ac:dyDescent="0.25">
      <c r="A1765" s="14"/>
      <c r="B1765" s="21" t="s">
        <v>309</v>
      </c>
      <c r="H1765" s="20"/>
      <c r="I1765" s="40"/>
      <c r="P1765" s="38"/>
    </row>
    <row r="1766" spans="1:16" x14ac:dyDescent="0.25"/>
  </sheetData>
  <sheetProtection sheet="1" objects="1" scenarios="1"/>
  <mergeCells count="19">
    <mergeCell ref="O13:P13"/>
    <mergeCell ref="J8:P9"/>
    <mergeCell ref="O10:P12"/>
    <mergeCell ref="J10:J12"/>
    <mergeCell ref="H13:I13"/>
    <mergeCell ref="B8:B13"/>
    <mergeCell ref="D5:E5"/>
    <mergeCell ref="G5:I5"/>
    <mergeCell ref="L5:M5"/>
    <mergeCell ref="K11:K12"/>
    <mergeCell ref="K10:N10"/>
    <mergeCell ref="L11:N11"/>
    <mergeCell ref="H10:I12"/>
    <mergeCell ref="C8:I9"/>
    <mergeCell ref="E11:G11"/>
    <mergeCell ref="K3:K5"/>
    <mergeCell ref="C10:C12"/>
    <mergeCell ref="D11:D12"/>
    <mergeCell ref="D10:G10"/>
  </mergeCells>
  <conditionalFormatting sqref="C18:C33 C36:C51 C53:C68 C71:C73 C75:C77 C79:C81 C83:C85 C87:C89 C91:C93 C95:C97 C99:C101 C103:C105 C108:C123 C126:C141 C143:C158 C161:C163 C165:C167 C169:C171 C173:C175 C177:C179 C181:C183 C185:C187 C189:C191 C193:C195 C198:C213 C216:C231 C233:C248 C251:C253 C255:C257 C259:C261 C263:C265 C267:C269 C271:C273 C275:C277 C279:C281 C283:C285 C288:C303 C306:C321 C323:C338 C341:C343 C345:C347 C349:C351 C353:C355 C357:C359 C361:C363 C365:C367 C369:C371 C373:C375 C378:C393 C396:C411 C413:C428 C431:C433 C435:C437 C439:C441 C443:C445 C447:C449 C451:C453 C455:C457 C459:C461 C463:C465 C468:C483 C486:C501 C503:C518 C521:C523 C525:C527 C529:C531 C533:C535 C537:C539 C541:C543 C545:C547 C549:C551 C553:C555 C558:C573 C576:C591 C593:C608 C611:C613 C615:C617 C619:C621 C623:C625 C627:C629 C631:C633 C635:C637 C639:C641 C643:C645 C648:C663 C666:C681 C683:C698 C701:C703 C705:C707 C709:C711 C713:C715 C717:C719 C721:C723 C725:C727 C729:C731 C733:C735 C738:C753 C756:C771 C773:C788 C791:C793 C795:C797 C799:C801 C803:C805 C807:C809 C811:C813 C815:C817 C819:C821 C823:C825 C828:C843 C846:C861 C863:C878 C881:C883 C885:C887 C889:C891 C893:C895 C897:C899 C901:C903 C905:C907 C909:C911 C913:C915 C918:C933 C936:C951 C953:C968 C971:C973 C975:C977 C979:C981 C983:C985 C987:C989 C991:C993 C995:C997 C999:C1001 C1003:C1005 C1008:C1023 C1026:C1041 C1043:C1058 C1061:C1063 C1065:C1067 C1069:C1071 C1073:C1075 C1077:C1079 C1081:C1083 C1085:C1087 C1089:C1091 C1093:C1095 C1098:C1113 C1116:C1131 C1133:C1148 C1151:C1153 C1155:C1157 C1159:C1161 C1163:C1165 C1167:C1169 C1171:C1173 C1175:C1177 C1179:C1181 C1183:C1185 C1188:C1203 C1206:C1221 C1223:C1238 C1241:C1243 C1245:C1247 C1249:C1251 C1253:C1255 C1257:C1259 C1261:C1263 C1265:C1267 C1269:C1271 C1273:C1275 C1278:C1293 C1296:C1311 C1313:C1328 C1331:C1333 C1335:C1337 C1339:C1341 C1343:C1345 C1347:C1349 C1351:C1353 C1355:C1357 C1359:C1361 C1363:C1365 C1368:C1383 C1386:C1401 C1403:C1418 C1421:C1423 C1425:C1427 C1429:C1431 C1433:C1435 C1437:C1439 C1441:C1443 C1445:C1447 C1449:C1451 C1453:C1455 C1458:C1473 C1476:C1491 C1493:C1508 C1511:C1513 C1515:C1517 C1519:C1521 C1523:C1525 C1527:C1529 C1531:C1533 C1535:C1537 C1539:C1541 C1543:C1545 C1548:C1563 C1566:C1581 C1583:C1598 C1601:C1603 C1605:C1607 C1609:C1611 C1613:C1615 C1617:C1619 C1621:C1627 C1629:C1631 C1633:C1635 C1639:C1641 C1644:C1646 C1648:C1650 C1653:C1655 C1658:C1660 C1662:C1664 C1667:C1669 C1672:C1674 C1676:C1678 C1681:C1683 C1686:C1688 C1690:C1692 C1695:C1697 C1700:C1702 C1704:C1706 C1709:C1711 C1714:C1716 C1718:C1720 C1723:C1725 C1728:C1730 C1732:C1734 C1737:C1739 C1742:C1744 C1746:C1748 C1751:C1753 C1756:C1758 C1760:C1762">
    <cfRule type="expression" dxfId="23" priority="8836">
      <formula>$L$5=$C$10</formula>
    </cfRule>
  </conditionalFormatting>
  <conditionalFormatting sqref="D18:D33 D36:D51 D53:D68 D71:D73 D75:D77 D79:D81 D83:D85 D87:D89 D91:D93 D95:D97 D99:D101 D103:D105 D108:D123 D126:D141 D143:D158 D161:D163 D165:D167 D169:D171 D173:D175 D177:D179 D181:D183 D185:D187 D189:D191 D193:D195 D198:D213 D216:D231 D233:D248 D251:D253 D255:D257 D259:D261 D263:D265 D267:D269 D271:D273 D275:D277 D279:D281 D283:D285 D288:D303 D306:D321 D323:D338 D341:D343 D345:D347 D349:D351 D353:D355 D357:D359 D361:D363 D365:D367 D369:D371 D373:D375 D378:D393 D396:D411 D413:D428 D431:D433 D435:D437 D439:D441 D443:D445 D447:D449 D451:D453 D455:D457 D459:D461 D463:D465 D468:D483 D486:D501 D503:D518 D521:D523 D525:D527 D529:D531 D533:D535 D537:D539 D541:D543 D545:D547 D549:D551 D553:D555 D558:D573 D576:D591 D593:D608 D611:D613 D615:D617 D619:D621 D623:D625 D627:D629 D631:D633 D635:D637 D639:D641 D643:D645 D648:D663 D666:D681 D683:D698 D701:D703 D705:D707 D709:D711 D713:D715 D717:D719 D721:D723 D725:D727 D729:D731 D733:D735 D738:D753 D756:D771 D773:D788 D791:D793 D795:D797 D799:D801 D803:D805 D807:D809 D811:D813 D815:D817 D819:D821 D823:D825 D828:D843 D846:D861 D863:D878 D881:D883 D885:D887 D889:D891 D893:D895 D897:D899 D901:D903 D905:D907 D909:D911 D913:D915 D918:D933 D936:D951 D953:D968 D971:D973 D975:D977 D979:D981 D983:D985 D987:D989 D991:D993 D995:D997 D999:D1001 D1003:D1005 D1008:D1023 D1026:D1041 D1043:D1058 D1061:D1063 D1065:D1067 D1069:D1071 D1073:D1075 D1077:D1079 D1081:D1083 D1085:D1087 D1089:D1091 D1093:D1095 D1098:D1113 D1116:D1131 D1133:D1148 D1151:D1153 D1155:D1157 D1159:D1161 D1163:D1165 D1167:D1169 D1171:D1173 D1175:D1177 D1179:D1181 D1183:D1185 D1188:D1203 D1206:D1221 D1223:D1238 D1241:D1243 D1245:D1247 D1249:D1251 D1253:D1255 D1257:D1259 D1261:D1263 D1265:D1267 D1269:D1271 D1273:D1275 D1278:D1293 D1296:D1311 D1313:D1328 D1331:D1333 D1335:D1337 D1339:D1341 D1343:D1345 D1347:D1349 D1351:D1353 D1355:D1357 D1359:D1361 D1363:D1365 D1368:D1383 D1386:D1401 D1403:D1418 D1421:D1423 D1425:D1427 D1429:D1431 D1433:D1435 D1437:D1439 D1441:D1443 D1445:D1447 D1449:D1451 D1453:D1455 D1458:D1473 D1476:D1491 D1493:D1508 D1511:D1513 D1515:D1517 D1519:D1521 D1523:D1525 D1527:D1529 D1531:D1533 D1535:D1537 D1539:D1541 D1543:D1545 D1548:D1563 D1566:D1581 D1583:D1598 D1601:D1603 D1605:D1607 D1609:D1611 D1613:D1615 D1617:D1619 D1621:D1627 D1629:D1631 D1633:D1635 D1639:D1641 D1644:D1646 D1648:D1650 D1653:D1655 D1658:D1660 D1662:D1664 D1667:D1669 D1672:D1674 D1676:D1678 D1681:D1683 D1686:D1688 D1690:D1692 D1695:D1697 D1700:D1702 D1704:D1706 D1709:D1711 D1714:D1716 D1718:D1720 D1723:D1725 D1728:D1730 D1732:D1734 D1737:D1739 D1742:D1744 D1746:D1748 D1751:D1753 D1756:D1758 D1760:D1762">
    <cfRule type="expression" dxfId="22" priority="9078">
      <formula>$L$5=$D$10</formula>
    </cfRule>
  </conditionalFormatting>
  <conditionalFormatting sqref="E18:E33 E36:E51 E53:E68 E71:E73 E75:E77 E79:E81 E83:E85 E87:E89 E91:E93 E95:E97 E99:E101 E103:E105 E108:E123 E126:E141 E143:E158 E161:E163 E165:E167 E169:E171 E173:E175 E177:E179 E181:E183 E185:E187 E189:E191 E193:E195 E198:E213 E216:E231 E233:E248 E251:E253 E255:E257 E259:E261 E263:E265 E267:E269 E271:E273 E275:E277 E279:E281 E283:E285 E288:E303 E306:E321 E323:E338 E341:E343 E345:E347 E349:E351 E353:E355 E357:E359 E361:E363 E365:E367 E369:E371 E373:E375 E378:E393 E396:E411 E413:E428 E431:E433 E435:E437 E439:E441 E443:E445 E447:E449 E451:E453 E455:E457 E459:E461 E463:E465 E468:E483 E486:E501 E503:E518 E521:E523 E525:E527 E529:E531 E533:E535 E537:E539 E541:E543 E545:E547 E549:E551 E553:E555 E558:E573 E576:E591 E593:E608 E611:E613 E615:E617 E619:E621 E623:E625 E627:E629 E631:E633 E635:E637 E639:E641 E643:E645 E648:E663 E666:E681 E683:E698 E701:E703 E705:E707 E709:E711 E713:E715 E717:E719 E721:E723 E725:E727 E729:E731 E733:E735 E738:E753 E756:E771 E773:E788 E791:E793 E795:E797 E799:E801 E803:E805 E807:E809 E811:E813 E815:E817 E819:E821 E823:E825 E828:E843 E846:E861 E863:E878 E881:E883 E885:E887 E889:E891 E893:E895 E897:E899 E901:E903 E905:E907 E909:E911 E913:E915 E918:E933 E936:E951 E953:E968 E971:E973 E975:E977 E979:E981 E983:E985 E987:E989 E991:E993 E995:E997 E999:E1001 E1003:E1005 E1008:E1023 E1026:E1041 E1043:E1058 E1061:E1063 E1065:E1067 E1069:E1071 E1073:E1075 E1077:E1079 E1081:E1083 E1085:E1087 E1089:E1091 E1093:E1095 E1098:E1113 E1116:E1131 E1133:E1148 E1151:E1153 E1155:E1157 E1159:E1161 E1163:E1165 E1167:E1169 E1171:E1173 E1175:E1177 E1179:E1181 E1183:E1185 E1188:E1203 E1206:E1221 E1223:E1238 E1241:E1243 E1245:E1247 E1249:E1251 E1253:E1255 E1257:E1259 E1261:E1263 E1265:E1267 E1269:E1271 E1273:E1275 E1278:E1293 E1296:E1311 E1313:E1328 E1331:E1333 E1335:E1337 E1339:E1341 E1343:E1345 E1347:E1349 E1351:E1353 E1355:E1357 E1359:E1361 E1363:E1365 E1368:E1383 E1386:E1401 E1403:E1418 E1421:E1423 E1425:E1427 E1429:E1431 E1433:E1435 E1437:E1439 E1441:E1443 E1445:E1447 E1449:E1451 E1453:E1455 E1458:E1473 E1476:E1491 E1493:E1508 E1511:E1513 E1515:E1517 E1519:E1521 E1523:E1525 E1527:E1529 E1531:E1533 E1535:E1537 E1539:E1541 E1543:E1545 E1548:E1563 E1566:E1581 E1583:E1598 E1601:E1603 E1605:E1607 E1609:E1611 E1613:E1615 E1617:E1619 E1621:E1627 E1629:E1631 E1633:E1635 E1639:E1641 E1644:E1646 E1648:E1650 E1653:E1655 E1658:E1660 E1662:E1664 E1667:E1669 E1672:E1674 E1676:E1678 E1681:E1683 E1686:E1688 E1690:E1692 E1695:E1697 E1700:E1702 E1704:E1706 E1709:E1711 E1714:E1716 E1718:E1720 E1723:E1725 E1728:E1730 E1732:E1734 E1737:E1739 E1742:E1744 E1746:E1748 E1751:E1753 E1756:E1758 E1760:E1762">
    <cfRule type="expression" dxfId="21" priority="9320">
      <formula>$L$5=$E$12</formula>
    </cfRule>
  </conditionalFormatting>
  <conditionalFormatting sqref="F18:F33 F36:F51 F53:F68 F71:F73 F75:F77 F79:F81 F83:F85 F87:F89 F91:F93 F95:F97 F99:F101 F103:F105 F108:F123 F126:F141 F143:F158 F161:F163 F165:F167 F169:F171 F173:F175 F177:F179 F181:F183 F185:F187 F189:F191 F193:F195 F198:F213 F216:F231 F233:F248 F251:F253 F255:F257 F259:F261 F263:F265 F267:F269 F271:F273 F275:F277 F279:F281 F283:F285 F288:F303 F306:F321 F323:F338 F341:F343 F345:F347 F349:F351 F353:F355 F357:F359 F361:F363 F365:F367 F369:F371 F373:F375 F378:F393 F396:F411 F413:F428 F431:F433 F435:F437 F439:F441 F443:F445 F447:F449 F451:F453 F455:F457 F459:F461 F463:F465 F468:F483 F486:F501 F503:F518 F521:F523 F525:F527 F529:F531 F533:F535 F537:F539 F541:F543 F545:F547 F549:F551 F553:F555 F558:F573 F576:F591 F593:F608 F611:F613 F615:F617 F619:F621 F623:F625 F627:F629 F631:F633 F635:F637 F639:F641 F643:F645 F648:F663 F666:F681 F683:F698 F701:F703 F705:F707 F709:F711 F713:F715 F717:F719 F721:F723 F725:F727 F729:F731 F733:F735 F738:F753 F756:F771 F773:F788 F791:F793 F795:F797 F799:F801 F803:F805 F807:F809 F811:F813 F815:F817 F819:F821 F823:F825 F828:F843 F846:F861 F863:F878 F881:F883 F885:F887 F889:F891 F893:F895 F897:F899 F901:F903 F905:F907 F909:F911 F913:F915 F918:F933 F936:F951 F953:F968 F971:F973 F975:F977 F979:F981 F983:F985 F987:F989 F991:F993 F995:F997 F999:F1001 F1003:F1005 F1008:F1023 F1026:F1041 F1043:F1058 F1061:F1063 F1065:F1067 F1069:F1071 F1073:F1075 F1077:F1079 F1081:F1083 F1085:F1087 F1089:F1091 F1093:F1095 F1098:F1113 F1116:F1131 F1133:F1148 F1151:F1153 F1155:F1157 F1159:F1161 F1163:F1165 F1167:F1169 F1171:F1173 F1175:F1177 F1179:F1181 F1183:F1185 F1188:F1203 F1206:F1221 F1223:F1238 F1241:F1243 F1245:F1247 F1249:F1251 F1253:F1255 F1257:F1259 F1261:F1263 F1265:F1267 F1269:F1271 F1273:F1275 F1278:F1293 F1296:F1311 F1313:F1328 F1331:F1333 F1335:F1337 F1339:F1341 F1343:F1345 F1347:F1349 F1351:F1353 F1355:F1357 F1359:F1361 F1363:F1365 F1368:F1383 F1386:F1401 F1403:F1418 F1421:F1423 F1425:F1427 F1429:F1431 F1433:F1435 F1437:F1439 F1441:F1443 F1445:F1447 F1449:F1451 F1453:F1455 F1458:F1473 F1476:F1491 F1493:F1508 F1511:F1513 F1515:F1517 F1519:F1521 F1523:F1525 F1527:F1529 F1531:F1533 F1535:F1537 F1539:F1541 F1543:F1545 F1548:F1563 F1566:F1581 F1583:F1598 F1601:F1603 F1605:F1607 F1609:F1611 F1613:F1615 F1617:F1619 F1621:F1627 F1629:F1631 F1633:F1635 F1639:F1641 F1644:F1646 F1648:F1650 F1653:F1655 F1658:F1660 F1662:F1664 F1667:F1669 F1672:F1674 F1676:F1678 F1681:F1683 F1686:F1688 F1690:F1692 F1695:F1697 F1700:F1702 F1704:F1706 F1709:F1711 F1714:F1716 F1718:F1720 F1723:F1725 F1728:F1730 F1732:F1734 F1737:F1739 F1742:F1744 F1746:F1748 F1751:F1753 F1756:F1758 F1760:F1762">
    <cfRule type="expression" dxfId="20" priority="9562">
      <formula>$L$5=$F$12</formula>
    </cfRule>
  </conditionalFormatting>
  <conditionalFormatting sqref="G18:G33 G36:G51 G53:G68 G71:G73 G75:G77 G79:G81 G83:G85 G87:G89 G91:G93 G95:G97 G99:G101 G103:G105 G108:G123 G126:G141 G143:G158 G161:G163 G165:G167 G169:G171 G173:G175 G177:G179 G181:G183 G185:G187 G189:G191 G193:G195 G198:G213 G216:G231 G233:G248 G251:G253 G255:G257 G259:G261 G263:G265 G267:G269 G271:G273 G275:G277 G279:G281 G283:G285 G288:G303 G306:G321 G323:G338 G341:G343 G345:G347 G349:G351 G353:G355 G357:G359 G361:G363 G365:G367 G369:G371 G373:G375 G378:G393 G396:G411 G413:G428 G431:G433 G435:G437 G439:G441 G443:G445 G447:G449 G451:G453 G455:G457 G459:G461 G463:G465 G468:G483 G486:G501 G503:G518 G521:G523 G525:G527 G529:G531 G533:G535 G537:G539 G541:G543 G545:G547 G549:G551 G553:G555 G558:G573 G576:G591 G593:G608 G611:G613 G615:G617 G619:G621 G623:G625 G627:G629 G631:G633 G635:G637 G639:G641 G643:G645 G648:G663 G666:G681 G683:G698 G701:G703 G705:G707 G709:G711 G713:G715 G717:G719 G721:G723 G725:G727 G729:G731 G733:G735 G738:G753 G756:G771 G773:G788 G791:G793 G795:G797 G799:G801 G803:G805 G807:G809 G811:G813 G815:G817 G819:G821 G823:G825 G828:G843 G846:G861 G863:G878 G881:G883 G885:G887 G889:G891 G893:G895 G897:G899 G901:G903 G905:G907 G909:G911 G913:G915 G918:G933 G936:G951 G953:G968 G971:G973 G975:G977 G979:G981 G983:G985 G987:G989 G991:G993 G995:G997 G999:G1001 G1003:G1005 G1008:G1023 G1026:G1041 G1043:G1058 G1061:G1063 G1065:G1067 G1069:G1071 G1073:G1075 G1077:G1079 G1081:G1083 G1085:G1087 G1089:G1091 G1093:G1095 G1098:G1113 G1116:G1131 G1133:G1148 G1151:G1153 G1155:G1157 G1159:G1161 G1163:G1165 G1167:G1169 G1171:G1173 G1175:G1177 G1179:G1181 G1183:G1185 G1188:G1203 G1206:G1221 G1223:G1238 G1241:G1243 G1245:G1247 G1249:G1251 G1253:G1255 G1257:G1259 G1261:G1263 G1265:G1267 G1269:G1271 G1273:G1275 G1278:G1293 G1296:G1311 G1313:G1328 G1331:G1333 G1335:G1337 G1339:G1341 G1343:G1345 G1347:G1349 G1351:G1353 G1355:G1357 G1359:G1361 G1363:G1365 G1368:G1383 G1386:G1401 G1403:G1418 G1421:G1423 G1425:G1427 G1429:G1431 G1433:G1435 G1437:G1439 G1441:G1443 G1445:G1447 G1449:G1451 G1453:G1455 G1458:G1473 G1476:G1491 G1493:G1508 G1511:G1513 G1515:G1517 G1519:G1521 G1523:G1525 G1527:G1529 G1531:G1533 G1535:G1537 G1539:G1541 G1543:G1545 G1548:G1563 G1566:G1581 G1583:G1598 G1601:G1603 G1605:G1607 G1609:G1611 G1613:G1615 G1617:G1619 G1621:G1627 G1629:G1631 G1633:G1635 G1639:G1641 G1644:G1646 G1648:G1650 G1653:G1655 G1658:G1660 G1662:G1664 G1667:G1669 G1672:G1674 G1676:G1678 G1681:G1683 G1686:G1688 G1690:G1692 G1695:G1697 G1700:G1702 G1704:G1706 G1709:G1711 G1714:G1716 G1718:G1720 G1723:G1725 G1728:G1730 G1732:G1734 G1737:G1739 G1742:G1744 G1746:G1748 G1751:G1753 G1756:G1758 G1760:G1762">
    <cfRule type="expression" dxfId="19" priority="9804">
      <formula>$L$5=$G$12</formula>
    </cfRule>
  </conditionalFormatting>
  <conditionalFormatting sqref="H18:H33 H36:H51 H53:H68 H71:H73 H75:H77 H79:H81 H83:H85 H87:H89 H91:H93 H95:H97 H99:H101 H103:H105 H108:H123 H126:H141 H143:H158 H161:H163 H165:H167 H169:H171 H173:H175 H177:H179 H181:H183 H185:H187 H189:H191 H193:H195 H198:H213 H216:H231 H233:H248 H251:H253 H255:H257 H259:H261 H263:H265 H267:H269 H271:H273 H275:H277 H279:H281 H283:H285 H288:H303 H306:H321 H323:H338 H341:H343 H345:H347 H349:H351 H353:H355 H357:H359 H361:H363 H365:H367 H369:H371 H373:H375 H378:H393 H396:H411 H413:H428 H431:H433 H435:H437 H439:H441 H443:H445 H447:H449 H451:H453 H455:H457 H459:H461 H463:H465 H468:H483 H486:H501 H503:H518 H521:H523 H525:H527 H529:H531 H533:H535 H537:H539 H541:H543 H545:H547 H549:H551 H553:H555 H558:H573 H576:H591 H593:H608 H611:H613 H615:H617 H619:H621 H623:H625 H627:H629 H631:H633 H635:H637 H639:H641 H643:H645 H648:H663 H666:H681 H683:H698 H701:H703 H705:H707 H709:H711 H713:H715 H717:H719 H721:H723 H725:H727 H729:H731 H733:H735 H738:H753 H756:H771 H773:H788 H791:H793 H795:H797 H799:H801 H803:H805 H807:H809 H811:H813 H815:H817 H819:H821 H823:H825 H828:H843 H846:H861 H863:H878 H881:H883 H885:H887 H889:H891 H893:H895 H897:H899 H901:H903 H905:H907 H909:H911 H913:H915 H918:H933 H936:H951 H953:H968 H971:H973 H975:H977 H979:H981 H983:H985 H987:H989 H991:H993 H995:H997 H999:H1001 H1003:H1005 H1008:H1023 H1026:H1041 H1043:H1058 H1061:H1063 H1065:H1067 H1069:H1071 H1073:H1075 H1077:H1079 H1081:H1083 H1085:H1087 H1089:H1091 H1093:H1095 H1098:H1113 H1116:H1131 H1133:H1148 H1151:H1153 H1155:H1157 H1159:H1161 H1163:H1165 H1167:H1169 H1171:H1173 H1175:H1177 H1179:H1181 H1183:H1185 H1188:H1203 H1206:H1221 H1223:H1238 H1241:H1243 H1245:H1247 H1249:H1251 H1253:H1255 H1257:H1259 H1261:H1263 H1265:H1267 H1269:H1271 H1273:H1275 H1278:H1293 H1296:H1311 H1313:H1328 H1331:H1333 H1335:H1337 H1339:H1341 H1343:H1345 H1347:H1349 H1351:H1353 H1355:H1357 H1359:H1361 H1363:H1365 H1368:H1383 H1386:H1401 H1403:H1418 H1421:H1423 H1425:H1427 H1429:H1431 H1433:H1435 H1437:H1439 H1441:H1443 H1445:H1447 H1449:H1451 H1453:H1455 H1458:H1473 H1476:H1491 H1493:H1508 H1511:H1513 H1515:H1517 H1519:H1521 H1523:H1525 H1527:H1529 H1531:H1533 H1535:H1537 H1539:H1541 H1543:H1545 H1548:H1563 H1566:H1581 H1583:H1598 H1601:H1603 H1605:H1607 H1609:H1611 H1613:H1615 H1617:H1619 H1621:H1627 H1629:H1631 H1633:H1635 H1639:H1641 H1644:H1646 H1648:H1650 H1653:H1655 H1658:H1660 H1662:H1664 H1667:H1669 H1672:H1674 H1676:H1678 H1681:H1683 H1686:H1688 H1690:H1692 H1695:H1697 H1700:H1702 H1704:H1706 H1709:H1711 H1714:H1716 H1718:H1720 H1723:H1725 H1728:H1730 H1732:H1734 H1737:H1739 H1742:H1744 H1746:H1748 H1751:H1753 H1756:H1758 H1760:H1762">
    <cfRule type="expression" dxfId="18" priority="10046">
      <formula>$L$5=$H$10</formula>
    </cfRule>
  </conditionalFormatting>
  <conditionalFormatting sqref="J5">
    <cfRule type="expression" dxfId="17" priority="1" stopIfTrue="1">
      <formula>$G$5=""</formula>
    </cfRule>
  </conditionalFormatting>
  <conditionalFormatting sqref="J18:J33 J36:J51 J53:J68 J71:J73 J75:J77 J79:J81 J83:J85 J87:J89 J91:J93 J95:J97 J99:J101 J103:J105 J108:J123 J126:J141 J143:J158 J161:J163 J165:J167 J169:J171 J173:J175 J177:J179 J181:J183 J185:J187 J189:J191 J193:J195 J198:J213 J216:J231 J233:J248 J251:J253 J255:J257 J259:J261 J263:J265 J267:J269 J271:J273 J275:J277 J279:J281 J283:J285 J288:J303 J306:J321 J323:J338 J341:J343 J345:J347 J349:J351 J353:J355 J357:J359 J361:J363 J365:J367 J369:J371 J373:J375 J378:J393 J396:J411 J413:J428 J431:J433 J435:J437 J439:J441 J443:J445 J447:J449 J451:J453 J455:J457 J459:J461 J463:J465 J468:J483 J486:J501 J503:J518 J521:J523 J525:J527 J529:J531 J533:J535 J537:J539 J541:J543 J545:J547 J549:J551 J553:J555 J558:J573 J576:J591 J593:J608 J611:J613 J615:J617 J619:J621 J623:J625 J627:J629 J631:J633 J635:J637 J639:J641 J643:J645 J648:J663 J666:J681 J683:J698 J701:J703 J705:J707 J709:J711 J713:J715 J717:J719 J721:J723 J725:J727 J729:J731 J733:J735 J738:J753 J756:J771 J773:J788 J791:J793 J795:J797 J799:J801 J803:J805 J807:J809 J811:J813 J815:J817 J819:J821 J823:J825 J828:J843 J846:J861 J863:J878 J881:J883 J885:J887 J889:J891 J893:J895 J897:J899 J901:J903 J905:J907 J909:J911 J913:J915 J918:J933 J936:J951 J953:J968 J971:J973 J975:J977 J979:J981 J983:J985 J987:J989 J991:J993 J995:J997 J999:J1001 J1003:J1005 J1008:J1023 J1026:J1041 J1043:J1058 J1061:J1063 J1065:J1067 J1069:J1071 J1073:J1075 J1077:J1079 J1081:J1083 J1085:J1087 J1089:J1091 J1093:J1095 J1098:J1113 J1116:J1131 J1133:J1148 J1151:J1153 J1155:J1157 J1159:J1161 J1163:J1165 J1167:J1169 J1171:J1173 J1175:J1177 J1179:J1181 J1183:J1185 J1188:J1203 J1206:J1221 J1223:J1238 J1241:J1243 J1245:J1247 J1249:J1251 J1253:J1255 J1257:J1259 J1261:J1263 J1265:J1267 J1269:J1271 J1273:J1275 J1278:J1293 J1296:J1311 J1313:J1328 J1331:J1333 J1335:J1337 J1339:J1341 J1343:J1345 J1347:J1349 J1351:J1353 J1355:J1357 J1359:J1361 J1363:J1365 J1368:J1383 J1386:J1401 J1403:J1418 J1421:J1423 J1425:J1427 J1429:J1431 J1433:J1435 J1437:J1439 J1441:J1443 J1445:J1447 J1449:J1451 J1453:J1455 J1458:J1473 J1476:J1491 J1493:J1508 J1511:J1513 J1515:J1517 J1519:J1521 J1523:J1525 J1527:J1529 J1531:J1533 J1535:J1537 J1539:J1541 J1543:J1545 J1548:J1563 J1566:J1581 J1583:J1598 J1601:J1603 J1605:J1607 J1609:J1611 J1613:J1615 J1617:J1619 J1621:J1627 J1629:J1631 J1633:J1635 J1639:J1641 J1644:J1646 J1648:J1650 J1653:J1655 J1658:J1660 J1662:J1664 J1667:J1669 J1672:J1674 J1676:J1678 J1681:J1683 J1686:J1688 J1690:J1692 J1695:J1697 J1700:J1702 J1704:J1706 J1709:J1711 J1714:J1716 J1718:J1720 J1723:J1725 J1728:J1730 J1732:J1734 J1737:J1739 J1742:J1744 J1746:J1748 J1751:J1753 J1756:J1758 J1760:J1762">
    <cfRule type="expression" dxfId="16" priority="9">
      <formula>$L$5=$J$10</formula>
    </cfRule>
  </conditionalFormatting>
  <conditionalFormatting sqref="K18:K33 K36:K51 K53:K68 K71:K73 K75:K77 K79:K81 K83:K85 K87:K89 K91:K93 K95:K97 K99:K101 K103:K105 K108:K123 K126:K141 K143:K158 K161:K163 K165:K167 K169:K171 K173:K175 K177:K179 K181:K183 K185:K187 K189:K191 K193:K195 K198:K213 K216:K231 K233:K248 K251:K253 K255:K257 K259:K261 K263:K265 K267:K269 K271:K273 K275:K277 K279:K281 K283:K285 K288:K303 K306:K321 K323:K338 K341:K343 K345:K347 K349:K351 K353:K355 K357:K359 K361:K363 K365:K367 K369:K371 K373:K375 K378:K393 K396:K411 K413:K428 K431:K433 K435:K437 K439:K441 K443:K445 K447:K449 K451:K453 K455:K457 K459:K461 K463:K465 K468:K483 K486:K501 K503:K518 K521:K523 K525:K527 K529:K531 K533:K535 K537:K539 K541:K543 K545:K547 K549:K551 K553:K555 K558:K573 K576:K591 K593:K608 K611:K613 K615:K617 K619:K621 K623:K625 K627:K629 K631:K633 K635:K637 K639:K641 K643:K645 K648:K663 K666:K681 K683:K698 K701:K703 K705:K707 K709:K711 K713:K715 K717:K719 K721:K723 K725:K727 K729:K731 K733:K735 K738:K753 K756:K771 K773:K788 K791:K793 K795:K797 K799:K801 K803:K805 K807:K809 K811:K813 K815:K817 K819:K821 K823:K825 K828:K843 K846:K861 K863:K878 K881:K883 K885:K887 K889:K891 K893:K895 K897:K899 K901:K903 K905:K907 K909:K911 K913:K915 K918:K933 K936:K951 K953:K968 K971:K973 K975:K977 K979:K981 K983:K985 K987:K989 K991:K993 K995:K997 K999:K1001 K1003:K1005 K1008:K1023 K1026:K1041 K1043:K1058 K1061:K1063 K1065:K1067 K1069:K1071 K1073:K1075 K1077:K1079 K1081:K1083 K1085:K1087 K1089:K1091 K1093:K1095 K1098:K1113 K1116:K1131 K1133:K1148 K1151:K1153 K1155:K1157 K1159:K1161 K1163:K1165 K1167:K1169 K1171:K1173 K1175:K1177 K1179:K1181 K1183:K1185 K1188:K1203 K1206:K1221 K1223:K1238 K1241:K1243 K1245:K1247 K1249:K1251 K1253:K1255 K1257:K1259 K1261:K1263 K1265:K1267 K1269:K1271 K1273:K1275 K1278:K1293 K1296:K1311 K1313:K1328 K1331:K1333 K1335:K1337 K1339:K1341 K1343:K1345 K1347:K1349 K1351:K1353 K1355:K1357 K1359:K1361 K1363:K1365 K1368:K1383 K1386:K1401 K1403:K1418 K1421:K1423 K1425:K1427 K1429:K1431 K1433:K1435 K1437:K1439 K1441:K1443 K1445:K1447 K1449:K1451 K1453:K1455 K1458:K1473 K1476:K1491 K1493:K1508 K1511:K1513 K1515:K1517 K1519:K1521 K1523:K1525 K1527:K1529 K1531:K1533 K1535:K1537 K1539:K1541 K1543:K1545 K1548:K1563 K1566:K1581 K1583:K1598 K1601:K1603 K1605:K1607 K1609:K1611 K1613:K1615 K1617:K1619 K1621:K1627 K1629:K1631 K1633:K1635 K1639:K1641 K1644:K1646 K1648:K1650 K1653:K1655 K1658:K1660 K1662:K1664 K1667:K1669 K1672:K1674 K1676:K1678 K1681:K1683 K1686:K1688 K1690:K1692 K1695:K1697 K1700:K1702 K1704:K1706 K1709:K1711 K1714:K1716 K1718:K1720 K1723:K1725 K1728:K1730 K1732:K1734 K1737:K1739 K1742:K1744 K1746:K1748 K1751:K1753 K1756:K1758 K1760:K1762">
    <cfRule type="expression" dxfId="15" priority="10">
      <formula>$L$5=$K$10</formula>
    </cfRule>
  </conditionalFormatting>
  <conditionalFormatting sqref="L18:L33 L36:L51 L53:L68 L71:L73 L75:L77 L79:L81 L83:L85 L87:L89 L91:L93 L95:L97 L99:L101 L103:L105 L108:L123 L126:L141 L143:L158 L161:L163 L165:L167 L169:L171 L173:L175 L177:L179 L181:L183 L185:L187 L189:L191 L193:L195 L198:L213 L216:L231 L233:L248 L251:L253 L255:L257 L259:L261 L263:L265 L267:L269 L271:L273 L275:L277 L279:L281 L283:L285 L288:L303 L306:L321 L323:L338 L341:L343 L345:L347 L349:L351 L353:L355 L357:L359 L361:L363 L365:L367 L369:L371 L373:L375 L378:L393 L396:L411 L413:L428 L431:L433 L435:L437 L439:L441 L443:L445 L447:L449 L451:L453 L455:L457 L459:L461 L463:L465 L468:L483 L486:L501 L503:L518 L521:L523 L525:L527 L529:L531 L533:L535 L537:L539 L541:L543 L545:L547 L549:L551 L553:L555 L558:L573 L576:L591 L593:L608 L611:L613 L615:L617 L619:L621 L623:L625 L627:L629 L631:L633 L635:L637 L639:L641 L643:L645 L648:L663 L666:L681 L683:L698 L701:L703 L705:L707 L709:L711 L713:L715 L717:L719 L721:L723 L725:L727 L729:L731 L733:L735 L738:L753 L756:L771 L773:L788 L791:L793 L795:L797 L799:L801 L803:L805 L807:L809 L811:L813 L815:L817 L819:L821 L823:L825 L828:L843 L846:L861 L863:L878 L881:L883 L885:L887 L889:L891 L893:L895 L897:L899 L901:L903 L905:L907 L909:L911 L913:L915 L918:L933 L936:L951 L953:L968 L971:L973 L975:L977 L979:L981 L983:L985 L987:L989 L991:L993 L995:L997 L999:L1001 L1003:L1005 L1008:L1023 L1026:L1041 L1043:L1058 L1061:L1063 L1065:L1067 L1069:L1071 L1073:L1075 L1077:L1079 L1081:L1083 L1085:L1087 L1089:L1091 L1093:L1095 L1098:L1113 L1116:L1131 L1133:L1148 L1151:L1153 L1155:L1157 L1159:L1161 L1163:L1165 L1167:L1169 L1171:L1173 L1175:L1177 L1179:L1181 L1183:L1185 L1188:L1203 L1206:L1221 L1223:L1238 L1241:L1243 L1245:L1247 L1249:L1251 L1253:L1255 L1257:L1259 L1261:L1263 L1265:L1267 L1269:L1271 L1273:L1275 L1278:L1293 L1296:L1311 L1313:L1328 L1331:L1333 L1335:L1337 L1339:L1341 L1343:L1345 L1347:L1349 L1351:L1353 L1355:L1357 L1359:L1361 L1363:L1365 L1368:L1383 L1386:L1401 L1403:L1418 L1421:L1423 L1425:L1427 L1429:L1431 L1433:L1435 L1437:L1439 L1441:L1443 L1445:L1447 L1449:L1451 L1453:L1455 L1458:L1473 L1476:L1491 L1493:L1508 L1511:L1513 L1515:L1517 L1519:L1521 L1523:L1525 L1527:L1529 L1531:L1533 L1535:L1537 L1539:L1541 L1543:L1545 L1548:L1563 L1566:L1581 L1583:L1598 L1601:L1603 L1605:L1607 L1609:L1611 L1613:L1615 L1617:L1619 L1621:L1627 L1629:L1631 L1633:L1635 L1639:L1641 L1644:L1646 L1648:L1650 L1653:L1655 L1658:L1660 L1662:L1664 L1667:L1669 L1672:L1674 L1676:L1678 L1681:L1683 L1686:L1688 L1690:L1692 L1695:L1697 L1700:L1702 L1704:L1706 L1709:L1711 L1714:L1716 L1718:L1720 L1723:L1725 L1728:L1730 L1732:L1734 L1737:L1739 L1742:L1744 L1746:L1748 L1751:L1753 L1756:L1758 L1760:L1762">
    <cfRule type="expression" dxfId="14" priority="11">
      <formula>$L$5=$L$12</formula>
    </cfRule>
  </conditionalFormatting>
  <conditionalFormatting sqref="M18:M33 M36:M51 M53:M68 M71:M73 M75:M77 M79:M81 M83:M85 M87:M89 M91:M93 M95:M97 M99:M101 M103:M105 M108:M123 M126:M141 M143:M158 M161:M163 M165:M167 M169:M171 M173:M175 M177:M179 M181:M183 M185:M187 M189:M191 M193:M195 M198:M213 M216:M231 M233:M248 M251:M253 M255:M257 M259:M261 M263:M265 M267:M269 M271:M273 M275:M277 M279:M281 M283:M285 M288:M303 M306:M321 M323:M338 M341:M343 M345:M347 M349:M351 M353:M355 M357:M359 M361:M363 M365:M367 M369:M371 M373:M375 M378:M393 M396:M411 M413:M428 M431:M433 M435:M437 M439:M441 M443:M445 M447:M449 M451:M453 M455:M457 M459:M461 M463:M465 M468:M483 M486:M501 M503:M518 M521:M523 M525:M527 M529:M531 M533:M535 M537:M539 M541:M543 M545:M547 M549:M551 M553:M555 M558:M573 M576:M591 M593:M608 M611:M613 M615:M617 M619:M621 M623:M625 M627:M629 M631:M633 M635:M637 M639:M641 M643:M645 M648:M663 M666:M681 M683:M698 M701:M703 M705:M707 M709:M711 M713:M715 M717:M719 M721:M723 M725:M727 M729:M731 M733:M735 M738:M753 M756:M771 M773:M788 M791:M793 M795:M797 M799:M801 M803:M805 M807:M809 M811:M813 M815:M817 M819:M821 M823:M825 M828:M843 M846:M861 M863:M878 M881:M883 M885:M887 M889:M891 M893:M895 M897:M899 M901:M903 M905:M907 M909:M911 M913:M915 M918:M933 M936:M951 M953:M968 M971:M973 M975:M977 M979:M981 M983:M985 M987:M989 M991:M993 M995:M997 M999:M1001 M1003:M1005 M1008:M1023 M1026:M1041 M1043:M1058 M1061:M1063 M1065:M1067 M1069:M1071 M1073:M1075 M1077:M1079 M1081:M1083 M1085:M1087 M1089:M1091 M1093:M1095 M1098:M1113 M1116:M1131 M1133:M1148 M1151:M1153 M1155:M1157 M1159:M1161 M1163:M1165 M1167:M1169 M1171:M1173 M1175:M1177 M1179:M1181 M1183:M1185 M1188:M1203 M1206:M1221 M1223:M1238 M1241:M1243 M1245:M1247 M1249:M1251 M1253:M1255 M1257:M1259 M1261:M1263 M1265:M1267 M1269:M1271 M1273:M1275 M1278:M1293 M1296:M1311 M1313:M1328 M1331:M1333 M1335:M1337 M1339:M1341 M1343:M1345 M1347:M1349 M1351:M1353 M1355:M1357 M1359:M1361 M1363:M1365 M1368:M1383 M1386:M1401 M1403:M1418 M1421:M1423 M1425:M1427 M1429:M1431 M1433:M1435 M1437:M1439 M1441:M1443 M1445:M1447 M1449:M1451 M1453:M1455 M1458:M1473 M1476:M1491 M1493:M1508 M1511:M1513 M1515:M1517 M1519:M1521 M1523:M1525 M1527:M1529 M1531:M1533 M1535:M1537 M1539:M1541 M1543:M1545 M1548:M1563 M1566:M1581 M1583:M1598 M1601:M1603 M1605:M1607 M1609:M1611 M1613:M1615 M1617:M1619 M1621:M1627 M1629:M1631 M1633:M1635 M1639:M1641 M1644:M1646 M1648:M1650 M1653:M1655 M1658:M1660 M1662:M1664 M1667:M1669 M1672:M1674 M1676:M1678 M1681:M1683 M1686:M1688 M1690:M1692 M1695:M1697 M1700:M1702 M1704:M1706 M1709:M1711 M1714:M1716 M1718:M1720 M1723:M1725 M1728:M1730 M1732:M1734 M1737:M1739 M1742:M1744 M1746:M1748 M1751:M1753 M1756:M1758 M1760:M1762">
    <cfRule type="expression" dxfId="13" priority="12">
      <formula>$L$5=$M$12</formula>
    </cfRule>
  </conditionalFormatting>
  <conditionalFormatting sqref="N18:N33 N36:N51 N53:N68 N71:N73 N75:N77 N79:N81 N83:N85 N87:N89 N91:N93 N95:N97 N99:N101 N103:N105 N108:N123 N126:N141 N143:N158 N161:N163 N165:N167 N169:N171 N173:N175 N177:N179 N181:N183 N185:N187 N189:N191 N193:N195 N198:N213 N216:N231 N233:N248 N251:N253 N255:N257 N259:N261 N263:N265 N267:N269 N271:N273 N275:N277 N279:N281 N283:N285 N288:N303 N306:N321 N323:N338 N341:N343 N345:N347 N349:N351 N353:N355 N357:N359 N361:N363 N365:N367 N369:N371 N373:N375 N378:N393 N396:N411 N413:N428 N431:N433 N435:N437 N439:N441 N443:N445 N447:N449 N451:N453 N455:N457 N459:N461 N463:N465 N468:N483 N486:N501 N503:N518 N521:N523 N525:N527 N529:N531 N533:N535 N537:N539 N541:N543 N545:N547 N549:N551 N553:N555 N558:N573 N576:N591 N593:N608 N611:N613 N615:N617 N619:N621 N623:N625 N627:N629 N631:N633 N635:N637 N639:N641 N643:N645 N648:N663 N666:N681 N683:N698 N701:N703 N705:N707 N709:N711 N713:N715 N717:N719 N721:N723 N725:N727 N729:N731 N733:N735 N738:N753 N756:N771 N773:N788 N791:N793 N795:N797 N799:N801 N803:N805 N807:N809 N811:N813 N815:N817 N819:N821 N823:N825 N828:N843 N846:N861 N863:N878 N881:N883 N885:N887 N889:N891 N893:N895 N897:N899 N901:N903 N905:N907 N909:N911 N913:N915 N918:N933 N936:N951 N953:N968 N971:N973 N975:N977 N979:N981 N983:N985 N987:N989 N991:N993 N995:N997 N999:N1001 N1003:N1005 N1008:N1023 N1026:N1041 N1043:N1058 N1061:N1063 N1065:N1067 N1069:N1071 N1073:N1075 N1077:N1079 N1081:N1083 N1085:N1087 N1089:N1091 N1093:N1095 N1098:N1113 N1116:N1131 N1133:N1148 N1151:N1153 N1155:N1157 N1159:N1161 N1163:N1165 N1167:N1169 N1171:N1173 N1175:N1177 N1179:N1181 N1183:N1185 N1188:N1203 N1206:N1221 N1223:N1238 N1241:N1243 N1245:N1247 N1249:N1251 N1253:N1255 N1257:N1259 N1261:N1263 N1265:N1267 N1269:N1271 N1273:N1275 N1278:N1293 N1296:N1311 N1313:N1328 N1331:N1333 N1335:N1337 N1339:N1341 N1343:N1345 N1347:N1349 N1351:N1353 N1355:N1357 N1359:N1361 N1363:N1365 N1368:N1383 N1386:N1401 N1403:N1418 N1421:N1423 N1425:N1427 N1429:N1431 N1433:N1435 N1437:N1439 N1441:N1443 N1445:N1447 N1449:N1451 N1453:N1455 N1458:N1473 N1476:N1491 N1493:N1508 N1511:N1513 N1515:N1517 N1519:N1521 N1523:N1525 N1527:N1529 N1531:N1533 N1535:N1537 N1539:N1541 N1543:N1545 N1548:N1563 N1566:N1581 N1583:N1598 N1601:N1603 N1605:N1607 N1609:N1611 N1613:N1615 N1617:N1619 N1621:N1627 N1629:N1631 N1633:N1635 N1639:N1641 N1644:N1646 N1648:N1650 N1653:N1655 N1658:N1660 N1662:N1664 N1667:N1669 N1672:N1674 N1676:N1678 N1681:N1683 N1686:N1688 N1690:N1692 N1695:N1697 N1700:N1702 N1704:N1706 N1709:N1711 N1714:N1716 N1718:N1720 N1723:N1725 N1728:N1730 N1732:N1734 N1737:N1739 N1742:N1744 N1746:N1748 N1751:N1753 N1756:N1758 N1760:N1762">
    <cfRule type="expression" dxfId="12" priority="13">
      <formula>$L$5=$N$12</formula>
    </cfRule>
  </conditionalFormatting>
  <conditionalFormatting sqref="O18:O33 O36:O51 O53:O68 O71:O73 O75:O77 O79:O81 O83:O85 O87:O89 O91:O93 O95:O97 O99:O101 O103:O105 O108:O123 O126:O141 O143:O158 O161:O163 O165:O167 O169:O171 O173:O175 O177:O179 O181:O183 O185:O187 O189:O191 O193:O195 O198:O213 O216:O231 O233:O248 O251:O253 O255:O257 O259:O261 O263:O265 O267:O269 O271:O273 O275:O277 O279:O281 O283:O285 O288:O303 O306:O321 O323:O338 O341:O343 O345:O347 O349:O351 O353:O355 O357:O359 O361:O363 O365:O367 O369:O371 O373:O375 O378:O393 O396:O411 O413:O428 O431:O433 O435:O437 O439:O441 O443:O445 O447:O449 O451:O453 O455:O457 O459:O461 O463:O465 O468:O483 O486:O501 O503:O518 O521:O523 O525:O527 O529:O531 O533:O535 O537:O539 O541:O543 O545:O547 O549:O551 O553:O555 O558:O573 O576:O591 O593:O608 O611:O613 O615:O617 O619:O621 O623:O625 O627:O629 O631:O633 O635:O637 O639:O641 O643:O645 O648:O663 O666:O681 O683:O698 O701:O703 O705:O707 O709:O711 O713:O715 O717:O719 O721:O723 O725:O727 O729:O731 O733:O735 O738:O753 O756:O771 O773:O788 O791:O793 O795:O797 O799:O801 O803:O805 O807:O809 O811:O813 O815:O817 O819:O821 O823:O825 O828:O843 O846:O861 O863:O878 O881:O883 O885:O887 O889:O891 O893:O895 O897:O899 O901:O903 O905:O907 O909:O911 O913:O915 O918:O933 O936:O951 O953:O968 O971:O973 O975:O977 O979:O981 O983:O985 O987:O989 O991:O993 O995:O997 O999:O1001 O1003:O1005 O1008:O1023 O1026:O1041 O1043:O1058 O1061:O1063 O1065:O1067 O1069:O1071 O1073:O1075 O1077:O1079 O1081:O1083 O1085:O1087 O1089:O1091 O1093:O1095 O1098:O1113 O1116:O1131 O1133:O1148 O1151:O1153 O1155:O1157 O1159:O1161 O1163:O1165 O1167:O1169 O1171:O1173 O1175:O1177 O1179:O1181 O1183:O1185 O1188:O1203 O1206:O1221 O1223:O1238 O1241:O1243 O1245:O1247 O1249:O1251 O1253:O1255 O1257:O1259 O1261:O1263 O1265:O1267 O1269:O1271 O1273:O1275 O1278:O1293 O1296:O1311 O1313:O1328 O1331:O1333 O1335:O1337 O1339:O1341 O1343:O1345 O1347:O1349 O1351:O1353 O1355:O1357 O1359:O1361 O1363:O1365 O1368:O1383 O1386:O1401 O1403:O1418 O1421:O1423 O1425:O1427 O1429:O1431 O1433:O1435 O1437:O1439 O1441:O1443 O1445:O1447 O1449:O1451 O1453:O1455 O1458:O1473 O1476:O1491 O1493:O1508 O1511:O1513 O1515:O1517 O1519:O1521 O1523:O1525 O1527:O1529 O1531:O1533 O1535:O1537 O1539:O1541 O1543:O1545 O1548:O1563 O1566:O1581 O1583:O1598 O1601:O1603 O1605:O1607 O1609:O1611 O1613:O1615 O1617:O1619 O1621:O1627 O1629:O1631 O1633:O1635 O1639:O1641 O1644:O1646 O1648:O1650 O1653:O1655 O1658:O1660 O1662:O1664 O1667:O1669 O1672:O1674 O1676:O1678 O1681:O1683 O1686:O1688 O1690:O1692 O1695:O1697 O1700:O1702 O1704:O1706 O1709:O1711 O1714:O1716 O1718:O1720 O1723:O1725 O1728:O1730 O1732:O1734 O1737:O1739 O1742:O1744 O1746:O1748 O1751:O1753 O1756:O1758 O1760:O1762">
    <cfRule type="expression" dxfId="11" priority="14">
      <formula>$L$5=$O$10</formula>
    </cfRule>
  </conditionalFormatting>
  <dataValidations count="2">
    <dataValidation type="list" allowBlank="1" showInputMessage="1" showErrorMessage="1" sqref="D5:E5" xr:uid="{00000000-0002-0000-0300-000001000000}">
      <formula1>CONJUNTO_1</formula1>
    </dataValidation>
    <dataValidation type="list" allowBlank="1" showInputMessage="1" showErrorMessage="1" sqref="G5:I5" xr:uid="{00000000-0002-0000-0300-000002000000}">
      <formula1>INDIRECT($O$5)</formula1>
    </dataValidation>
  </dataValidations>
  <hyperlinks>
    <hyperlink ref="B5" location="Índice!A1" display="&lt;&lt;" xr:uid="{00000000-0004-0000-0300-000000000000}"/>
    <hyperlink ref="M2" location="Totais_Nº!A1" display="Ver Totais" xr:uid="{00000000-0004-0000-03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Listas!$H$4:$H$20</xm:f>
          </x14:formula1>
          <xm:sqref>L5:M5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D8D2D9"/>
  </sheetPr>
  <dimension ref="A1:P1765"/>
  <sheetViews>
    <sheetView showGridLines="0" zoomScaleNormal="100" workbookViewId="0">
      <pane ySplit="14" topLeftCell="A15" activePane="bottomLeft" state="frozen"/>
      <selection activeCell="B8" sqref="B9:F9"/>
      <selection pane="bottomLeft" activeCell="B8" sqref="B8:H13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6" width="12.7109375" customWidth="1"/>
    <col min="7" max="7" width="11.28515625" customWidth="1"/>
    <col min="8" max="8" width="2.28515625" style="37" customWidth="1"/>
    <col min="9" max="12" width="12.7109375" customWidth="1"/>
    <col min="13" max="13" width="11.28515625" style="26" customWidth="1"/>
    <col min="14" max="14" width="2.28515625" style="37" customWidth="1"/>
    <col min="15" max="15" width="0.85546875" customWidth="1"/>
    <col min="16" max="16384" width="9.140625" hidden="1"/>
  </cols>
  <sheetData>
    <row r="1" spans="1:16" s="69" customFormat="1" ht="5.0999999999999996" customHeight="1" x14ac:dyDescent="0.25">
      <c r="B1" s="70"/>
      <c r="C1" s="71"/>
      <c r="D1" s="71"/>
      <c r="E1" s="71"/>
      <c r="F1" s="71"/>
      <c r="G1" s="71"/>
      <c r="H1" s="72"/>
      <c r="I1" s="72"/>
      <c r="J1" s="72"/>
      <c r="K1" s="72"/>
    </row>
    <row r="2" spans="1:16" s="69" customFormat="1" ht="15" customHeight="1" x14ac:dyDescent="0.25">
      <c r="C2" s="83" t="s">
        <v>431</v>
      </c>
      <c r="D2" s="71"/>
      <c r="E2" s="71"/>
      <c r="F2" s="71"/>
      <c r="G2" s="71"/>
      <c r="H2" s="72"/>
      <c r="I2" s="72"/>
      <c r="J2" s="72"/>
      <c r="M2" s="198" t="s">
        <v>262</v>
      </c>
      <c r="N2" s="199"/>
    </row>
    <row r="3" spans="1:16" s="69" customFormat="1" ht="15" customHeight="1" x14ac:dyDescent="0.25">
      <c r="C3" s="73" t="s">
        <v>265</v>
      </c>
      <c r="D3" s="71"/>
      <c r="E3" s="71"/>
      <c r="F3" s="71"/>
      <c r="G3" s="71"/>
      <c r="H3" s="72"/>
      <c r="I3" s="72"/>
      <c r="J3" s="72"/>
      <c r="K3" s="172" t="s">
        <v>268</v>
      </c>
      <c r="M3" s="74" t="str">
        <f>IF(D5="Norte",CONCATENATE(LEFT(D5,28)&amp;" - ",$G5),IF(D5="Centro",CONCATENATE(LEFT(D5,28)&amp;" - ",$G5),IF(D5="Oeste e Vale do Tejo",CONCATENATE(LEFT(D5,28)&amp;" - ",$G5),IF(D5="Grande Lisboa",CONCATENATE(LEFT(D5,28)&amp;" - ",$G5),IF(D5="Península de Setúbal",CONCATENATE(LEFT(D5,28)&amp;" - ",$G5),IF(D5="Alentejo",CONCATENATE(LEFT(D5,28)&amp;" - ",$G5),IF(D5="Algarve",CONCATENATE(LEFT(D5,28)&amp;" - ",$G5),IF(D5="Região Autónoma dos Açores",CONCATENATE(LEFT(D5,28)&amp;" - ",$G5),IF(D5="Região Autónoma da Madeira",CONCATENATE(LEFT(D5,28)&amp;" - ",$G5),IF(D5="","",CONCATENATE(LEFT(D5,8)&amp;" - ",$G5)))))))))))</f>
        <v/>
      </c>
    </row>
    <row r="4" spans="1:16" s="69" customFormat="1" ht="5.0999999999999996" customHeight="1" x14ac:dyDescent="0.25">
      <c r="B4" s="70"/>
      <c r="C4" s="71"/>
      <c r="D4" s="71"/>
      <c r="E4" s="71"/>
      <c r="F4" s="71"/>
      <c r="G4" s="71"/>
      <c r="H4" s="72"/>
      <c r="I4" s="72"/>
      <c r="J4" s="72"/>
      <c r="K4" s="172"/>
    </row>
    <row r="5" spans="1:16" s="76" customFormat="1" ht="15" customHeight="1" x14ac:dyDescent="0.2">
      <c r="A5" s="75"/>
      <c r="B5" s="149" t="s">
        <v>250</v>
      </c>
      <c r="C5" s="137" t="s">
        <v>252</v>
      </c>
      <c r="D5" s="186"/>
      <c r="E5" s="187"/>
      <c r="F5" s="137" t="s">
        <v>263</v>
      </c>
      <c r="G5" s="160"/>
      <c r="H5" s="161"/>
      <c r="I5" s="184"/>
      <c r="J5" s="136" t="str">
        <f>IF(G5="","Ir Para &gt;&gt;",HYPERLINK("#$B"&amp;MATCH(M3,B1:B1765,0),"Ir Para &gt;&gt;"))</f>
        <v>Ir Para &gt;&gt;</v>
      </c>
      <c r="K5" s="172"/>
      <c r="L5" s="160"/>
      <c r="M5" s="161"/>
      <c r="N5" s="161"/>
      <c r="P5" s="74" t="str">
        <f>IF(D5="Norte","CONJUNTO3",IF(D5="Centro","CONJUNTO3",IF(D5="Oeste e Vale do Tejo","CONJUNTO3",IF(D5="Grande Lisboa","CONJUNTO3",IF(D5="Península de Setúbal","CONJUNTO3",IF(D5="Alentejo","CONJUNTO3",IF(D5="Algarve","CONJUNTO3",IF(D5="Região Autónoma dos Açores","CONJUNTO3",IF(D5="Região Autónoma da Madeira","CONJUNTO3",IF(D5="","","CONJUNTO2"))))))))))</f>
        <v/>
      </c>
    </row>
    <row r="6" spans="1:16" s="69" customFormat="1" ht="5.0999999999999996" customHeight="1" x14ac:dyDescent="0.25">
      <c r="B6" s="70"/>
      <c r="C6" s="71"/>
      <c r="D6" s="71"/>
      <c r="E6" s="71"/>
      <c r="F6" s="71"/>
      <c r="G6" s="71"/>
      <c r="H6" s="72"/>
      <c r="I6" s="72"/>
      <c r="J6" s="72"/>
      <c r="K6" s="72"/>
    </row>
    <row r="7" spans="1:16" s="2" customFormat="1" ht="5.0999999999999996" customHeight="1" x14ac:dyDescent="0.25">
      <c r="A7" s="29"/>
      <c r="C7" s="3"/>
      <c r="D7" s="3"/>
      <c r="E7" s="3"/>
      <c r="F7" s="3"/>
      <c r="G7" s="3"/>
      <c r="H7" s="35"/>
      <c r="I7" s="3"/>
      <c r="J7" s="3"/>
      <c r="K7" s="4"/>
      <c r="L7" s="4"/>
      <c r="M7" s="23"/>
      <c r="N7" s="39"/>
    </row>
    <row r="8" spans="1:16" s="2" customFormat="1" ht="12.75" customHeight="1" x14ac:dyDescent="0.25">
      <c r="A8" s="30"/>
      <c r="B8" s="201" t="s">
        <v>254</v>
      </c>
      <c r="C8" s="190" t="s">
        <v>1</v>
      </c>
      <c r="D8" s="190"/>
      <c r="E8" s="190"/>
      <c r="F8" s="190"/>
      <c r="G8" s="190"/>
      <c r="H8" s="190"/>
      <c r="I8" s="190" t="s">
        <v>178</v>
      </c>
      <c r="J8" s="190"/>
      <c r="K8" s="190"/>
      <c r="L8" s="190"/>
      <c r="M8" s="190"/>
      <c r="N8" s="190"/>
    </row>
    <row r="9" spans="1:16" s="2" customFormat="1" ht="5.0999999999999996" customHeight="1" x14ac:dyDescent="0.25">
      <c r="A9" s="30"/>
      <c r="B9" s="201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</row>
    <row r="10" spans="1:16" s="2" customFormat="1" ht="15" customHeight="1" x14ac:dyDescent="0.25">
      <c r="A10" s="32"/>
      <c r="B10" s="201"/>
      <c r="C10" s="185" t="s">
        <v>191</v>
      </c>
      <c r="D10" s="185" t="s">
        <v>226</v>
      </c>
      <c r="E10" s="200"/>
      <c r="F10" s="200"/>
      <c r="G10" s="185" t="s">
        <v>192</v>
      </c>
      <c r="H10" s="185"/>
      <c r="I10" s="185" t="s">
        <v>296</v>
      </c>
      <c r="J10" s="185" t="s">
        <v>226</v>
      </c>
      <c r="K10" s="200"/>
      <c r="L10" s="200"/>
      <c r="M10" s="185" t="s">
        <v>297</v>
      </c>
      <c r="N10" s="185"/>
    </row>
    <row r="11" spans="1:16" s="2" customFormat="1" ht="15" customHeight="1" x14ac:dyDescent="0.25">
      <c r="A11" s="32"/>
      <c r="B11" s="201"/>
      <c r="C11" s="185"/>
      <c r="D11" s="200"/>
      <c r="E11" s="200"/>
      <c r="F11" s="200"/>
      <c r="G11" s="185"/>
      <c r="H11" s="185"/>
      <c r="I11" s="185"/>
      <c r="J11" s="200"/>
      <c r="K11" s="200"/>
      <c r="L11" s="200"/>
      <c r="M11" s="185"/>
      <c r="N11" s="185"/>
    </row>
    <row r="12" spans="1:16" s="2" customFormat="1" ht="15" customHeight="1" x14ac:dyDescent="0.25">
      <c r="A12" s="32"/>
      <c r="B12" s="201"/>
      <c r="C12" s="192"/>
      <c r="D12" s="112" t="s">
        <v>300</v>
      </c>
      <c r="E12" s="112" t="s">
        <v>301</v>
      </c>
      <c r="F12" s="112" t="s">
        <v>302</v>
      </c>
      <c r="G12" s="192"/>
      <c r="H12" s="192"/>
      <c r="I12" s="192"/>
      <c r="J12" s="112" t="s">
        <v>303</v>
      </c>
      <c r="K12" s="112" t="s">
        <v>304</v>
      </c>
      <c r="L12" s="112" t="s">
        <v>305</v>
      </c>
      <c r="M12" s="192"/>
      <c r="N12" s="192"/>
    </row>
    <row r="13" spans="1:16" s="5" customFormat="1" ht="15" customHeight="1" x14ac:dyDescent="0.25">
      <c r="A13" s="32"/>
      <c r="B13" s="201"/>
      <c r="C13" s="111" t="s">
        <v>179</v>
      </c>
      <c r="D13" s="111" t="s">
        <v>179</v>
      </c>
      <c r="E13" s="111" t="s">
        <v>179</v>
      </c>
      <c r="F13" s="111" t="s">
        <v>179</v>
      </c>
      <c r="G13" s="197" t="s">
        <v>179</v>
      </c>
      <c r="H13" s="197"/>
      <c r="I13" s="111" t="s">
        <v>179</v>
      </c>
      <c r="J13" s="111" t="s">
        <v>179</v>
      </c>
      <c r="K13" s="111" t="s">
        <v>179</v>
      </c>
      <c r="L13" s="111" t="s">
        <v>179</v>
      </c>
      <c r="M13" s="197" t="s">
        <v>179</v>
      </c>
      <c r="N13" s="197"/>
    </row>
    <row r="14" spans="1:16" ht="5.0999999999999996" customHeight="1" x14ac:dyDescent="0.25">
      <c r="A14" s="19"/>
      <c r="B14" s="7"/>
      <c r="C14" s="8"/>
      <c r="D14" s="8"/>
      <c r="E14" s="8"/>
      <c r="F14" s="8"/>
      <c r="G14" s="8"/>
      <c r="H14" s="36"/>
      <c r="I14" s="8"/>
      <c r="J14" s="8"/>
      <c r="K14" s="8"/>
      <c r="L14" s="8"/>
      <c r="M14" s="25"/>
      <c r="N14" s="36"/>
    </row>
    <row r="15" spans="1:16" s="1" customFormat="1" x14ac:dyDescent="0.25">
      <c r="A15" s="19"/>
      <c r="B15" s="108" t="s">
        <v>7</v>
      </c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</row>
    <row r="16" spans="1:16" s="1" customFormat="1" x14ac:dyDescent="0.2">
      <c r="A16" s="19"/>
      <c r="B16" s="151" t="s">
        <v>27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</row>
    <row r="17" spans="1:14" s="1" customFormat="1" ht="15.75" x14ac:dyDescent="0.25">
      <c r="A17" s="17"/>
      <c r="B17" s="110" t="s">
        <v>199</v>
      </c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</row>
    <row r="18" spans="1:14" s="1" customFormat="1" ht="15.75" x14ac:dyDescent="0.25">
      <c r="A18" s="17"/>
      <c r="B18" s="113">
        <v>2023</v>
      </c>
      <c r="C18" s="129">
        <v>8.6300000000000008</v>
      </c>
      <c r="D18" s="132"/>
      <c r="E18" s="132"/>
      <c r="F18" s="132"/>
      <c r="G18" s="129">
        <v>11.68</v>
      </c>
      <c r="H18" s="115" t="s">
        <v>307</v>
      </c>
      <c r="I18" s="129">
        <v>9.3699999999999992</v>
      </c>
      <c r="J18" s="132"/>
      <c r="K18" s="132"/>
      <c r="L18" s="132"/>
      <c r="M18" s="128" t="s">
        <v>159</v>
      </c>
      <c r="N18" s="115"/>
    </row>
    <row r="19" spans="1:14" s="1" customFormat="1" ht="15.75" x14ac:dyDescent="0.25">
      <c r="A19" s="17"/>
      <c r="B19" s="116">
        <v>2022</v>
      </c>
      <c r="C19" s="129">
        <v>7.79</v>
      </c>
      <c r="D19" s="129">
        <v>67.94</v>
      </c>
      <c r="E19" s="133"/>
      <c r="F19" s="133"/>
      <c r="G19" s="129">
        <v>12.13</v>
      </c>
      <c r="H19" s="118" t="s">
        <v>306</v>
      </c>
      <c r="I19" s="129">
        <v>8.33</v>
      </c>
      <c r="J19" s="129">
        <v>83.52</v>
      </c>
      <c r="K19" s="133"/>
      <c r="L19" s="133"/>
      <c r="M19" s="129">
        <v>8.42</v>
      </c>
      <c r="N19" s="118" t="s">
        <v>306</v>
      </c>
    </row>
    <row r="20" spans="1:14" s="1" customFormat="1" ht="15.75" x14ac:dyDescent="0.25">
      <c r="A20" s="17"/>
      <c r="B20" s="116">
        <v>2021</v>
      </c>
      <c r="C20" s="129">
        <v>7.76</v>
      </c>
      <c r="D20" s="129">
        <v>68.81</v>
      </c>
      <c r="E20" s="129">
        <v>54.84</v>
      </c>
      <c r="F20" s="133"/>
      <c r="G20" s="129">
        <v>9.42</v>
      </c>
      <c r="H20" s="118"/>
      <c r="I20" s="129">
        <v>8.14</v>
      </c>
      <c r="J20" s="129">
        <v>85.86</v>
      </c>
      <c r="K20" s="129">
        <v>74.69</v>
      </c>
      <c r="L20" s="133"/>
      <c r="M20" s="129">
        <v>7</v>
      </c>
      <c r="N20" s="130"/>
    </row>
    <row r="21" spans="1:14" s="1" customFormat="1" ht="15.75" x14ac:dyDescent="0.25">
      <c r="A21" s="17"/>
      <c r="B21" s="116">
        <v>2020</v>
      </c>
      <c r="C21" s="129">
        <v>7.14</v>
      </c>
      <c r="D21" s="129">
        <v>69.989999999999995</v>
      </c>
      <c r="E21" s="129">
        <v>56.43</v>
      </c>
      <c r="F21" s="133"/>
      <c r="G21" s="129">
        <v>8.9600000000000009</v>
      </c>
      <c r="H21" s="118"/>
      <c r="I21" s="129">
        <v>7.66</v>
      </c>
      <c r="J21" s="129">
        <v>73.25</v>
      </c>
      <c r="K21" s="129">
        <v>63.48</v>
      </c>
      <c r="L21" s="133"/>
      <c r="M21" s="129">
        <v>15.19</v>
      </c>
      <c r="N21" s="130"/>
    </row>
    <row r="22" spans="1:14" s="1" customFormat="1" ht="15.75" x14ac:dyDescent="0.25">
      <c r="A22" s="17"/>
      <c r="B22" s="116">
        <v>2019</v>
      </c>
      <c r="C22" s="129">
        <v>7.85</v>
      </c>
      <c r="D22" s="129">
        <v>71.739999999999995</v>
      </c>
      <c r="E22" s="129">
        <v>59.09</v>
      </c>
      <c r="F22" s="133"/>
      <c r="G22" s="129">
        <v>9.25</v>
      </c>
      <c r="H22" s="118"/>
      <c r="I22" s="129">
        <v>8.73</v>
      </c>
      <c r="J22" s="129">
        <v>82.97</v>
      </c>
      <c r="K22" s="129">
        <v>67.03</v>
      </c>
      <c r="L22" s="133"/>
      <c r="M22" s="129">
        <v>8.98</v>
      </c>
      <c r="N22" s="118"/>
    </row>
    <row r="23" spans="1:14" s="1" customFormat="1" ht="15.75" x14ac:dyDescent="0.25">
      <c r="A23" s="17"/>
      <c r="B23" s="116">
        <v>2018</v>
      </c>
      <c r="C23" s="129">
        <v>10.39</v>
      </c>
      <c r="D23" s="129">
        <v>75.12</v>
      </c>
      <c r="E23" s="129">
        <v>62.63</v>
      </c>
      <c r="F23" s="129">
        <v>44.81</v>
      </c>
      <c r="G23" s="129">
        <v>10.130000000000001</v>
      </c>
      <c r="H23" s="118"/>
      <c r="I23" s="129">
        <v>8.35</v>
      </c>
      <c r="J23" s="129">
        <v>83.31</v>
      </c>
      <c r="K23" s="129">
        <v>70.62</v>
      </c>
      <c r="L23" s="129">
        <v>46.13</v>
      </c>
      <c r="M23" s="129">
        <v>8.4600000000000009</v>
      </c>
      <c r="N23" s="130"/>
    </row>
    <row r="24" spans="1:14" s="1" customFormat="1" ht="15.75" x14ac:dyDescent="0.25">
      <c r="A24" s="17"/>
      <c r="B24" s="116">
        <v>2017</v>
      </c>
      <c r="C24" s="129">
        <v>9.64</v>
      </c>
      <c r="D24" s="129">
        <v>64.459999999999994</v>
      </c>
      <c r="E24" s="129">
        <v>51.61</v>
      </c>
      <c r="F24" s="129">
        <v>35.119999999999997</v>
      </c>
      <c r="G24" s="129">
        <v>10.08</v>
      </c>
      <c r="H24" s="118"/>
      <c r="I24" s="129">
        <v>9.68</v>
      </c>
      <c r="J24" s="129">
        <v>83.87</v>
      </c>
      <c r="K24" s="129">
        <v>72.47</v>
      </c>
      <c r="L24" s="129">
        <v>47.25</v>
      </c>
      <c r="M24" s="129">
        <v>7.62</v>
      </c>
      <c r="N24" s="130"/>
    </row>
    <row r="25" spans="1:14" s="1" customFormat="1" ht="15.75" x14ac:dyDescent="0.25">
      <c r="A25" s="17"/>
      <c r="B25" s="116">
        <v>2016</v>
      </c>
      <c r="C25" s="129">
        <v>9.9600000000000009</v>
      </c>
      <c r="D25" s="129">
        <v>67.150000000000006</v>
      </c>
      <c r="E25" s="129">
        <v>53.79</v>
      </c>
      <c r="F25" s="129">
        <v>35.409999999999997</v>
      </c>
      <c r="G25" s="129">
        <v>9.86</v>
      </c>
      <c r="H25" s="118"/>
      <c r="I25" s="129">
        <v>9.58</v>
      </c>
      <c r="J25" s="129">
        <v>86.09</v>
      </c>
      <c r="K25" s="129">
        <v>73.319999999999993</v>
      </c>
      <c r="L25" s="129">
        <v>47.72</v>
      </c>
      <c r="M25" s="129">
        <v>7.56</v>
      </c>
      <c r="N25" s="130"/>
    </row>
    <row r="26" spans="1:14" s="1" customFormat="1" ht="15.75" x14ac:dyDescent="0.25">
      <c r="A26" s="17"/>
      <c r="B26" s="116">
        <v>2015</v>
      </c>
      <c r="C26" s="129">
        <v>12.81</v>
      </c>
      <c r="D26" s="129">
        <v>67.569999999999993</v>
      </c>
      <c r="E26" s="129">
        <v>53.87</v>
      </c>
      <c r="F26" s="129">
        <v>34.39</v>
      </c>
      <c r="G26" s="129">
        <v>10.32</v>
      </c>
      <c r="H26" s="118"/>
      <c r="I26" s="129">
        <v>11.12</v>
      </c>
      <c r="J26" s="129">
        <v>86.02</v>
      </c>
      <c r="K26" s="129">
        <v>74.91</v>
      </c>
      <c r="L26" s="129">
        <v>53.46</v>
      </c>
      <c r="M26" s="129">
        <v>7.46</v>
      </c>
      <c r="N26" s="118"/>
    </row>
    <row r="27" spans="1:14" s="1" customFormat="1" ht="15.75" x14ac:dyDescent="0.25">
      <c r="A27" s="17"/>
      <c r="B27" s="116">
        <v>2014</v>
      </c>
      <c r="C27" s="129">
        <v>22.97</v>
      </c>
      <c r="D27" s="129">
        <v>74.099999999999994</v>
      </c>
      <c r="E27" s="129">
        <v>60.11</v>
      </c>
      <c r="F27" s="129">
        <v>38.479999999999997</v>
      </c>
      <c r="G27" s="129">
        <v>9.82</v>
      </c>
      <c r="H27" s="118"/>
      <c r="I27" s="129">
        <v>11.37</v>
      </c>
      <c r="J27" s="129">
        <v>86.42</v>
      </c>
      <c r="K27" s="129">
        <v>75.819999999999993</v>
      </c>
      <c r="L27" s="129">
        <v>55.12</v>
      </c>
      <c r="M27" s="129">
        <v>7.68</v>
      </c>
      <c r="N27" s="118"/>
    </row>
    <row r="28" spans="1:14" s="1" customFormat="1" ht="15.75" x14ac:dyDescent="0.25">
      <c r="A28" s="17"/>
      <c r="B28" s="116">
        <v>2013</v>
      </c>
      <c r="C28" s="129">
        <v>52.24</v>
      </c>
      <c r="D28" s="129">
        <v>83.88</v>
      </c>
      <c r="E28" s="129">
        <v>74.209999999999994</v>
      </c>
      <c r="F28" s="129">
        <v>54.46</v>
      </c>
      <c r="G28" s="129">
        <v>9.19</v>
      </c>
      <c r="H28" s="118"/>
      <c r="I28" s="129">
        <v>14.6</v>
      </c>
      <c r="J28" s="129">
        <v>89.67</v>
      </c>
      <c r="K28" s="129">
        <v>78.11</v>
      </c>
      <c r="L28" s="129">
        <v>59.43</v>
      </c>
      <c r="M28" s="129">
        <v>6.7</v>
      </c>
      <c r="N28" s="118"/>
    </row>
    <row r="29" spans="1:14" s="1" customFormat="1" x14ac:dyDescent="0.25">
      <c r="A29" s="28"/>
      <c r="B29" s="116">
        <v>2012</v>
      </c>
      <c r="C29" s="129">
        <v>13.38</v>
      </c>
      <c r="D29" s="129">
        <v>78.05</v>
      </c>
      <c r="E29" s="129">
        <v>67.97</v>
      </c>
      <c r="F29" s="129">
        <v>50.63</v>
      </c>
      <c r="G29" s="129">
        <v>9.42</v>
      </c>
      <c r="H29" s="118"/>
      <c r="I29" s="129">
        <v>9.84</v>
      </c>
      <c r="J29" s="129">
        <v>87.95</v>
      </c>
      <c r="K29" s="129">
        <v>77.11</v>
      </c>
      <c r="L29" s="129">
        <v>59.37</v>
      </c>
      <c r="M29" s="129">
        <v>8.4700000000000006</v>
      </c>
      <c r="N29" s="118"/>
    </row>
    <row r="30" spans="1:14" s="1" customFormat="1" x14ac:dyDescent="0.25">
      <c r="B30" s="116">
        <v>2011</v>
      </c>
      <c r="C30" s="129">
        <v>13.19</v>
      </c>
      <c r="D30" s="129">
        <v>76.38</v>
      </c>
      <c r="E30" s="129">
        <v>65.739999999999995</v>
      </c>
      <c r="F30" s="129">
        <v>50.38</v>
      </c>
      <c r="G30" s="129">
        <v>12.05</v>
      </c>
      <c r="H30" s="118"/>
      <c r="I30" s="129">
        <v>9.4499999999999993</v>
      </c>
      <c r="J30" s="129">
        <v>87.19</v>
      </c>
      <c r="K30" s="129">
        <v>77.489999999999995</v>
      </c>
      <c r="L30" s="129">
        <v>58.81</v>
      </c>
      <c r="M30" s="129">
        <v>8.2100000000000009</v>
      </c>
      <c r="N30" s="118"/>
    </row>
    <row r="31" spans="1:14" s="1" customFormat="1" x14ac:dyDescent="0.25">
      <c r="A31" s="29"/>
      <c r="B31" s="116">
        <v>2010</v>
      </c>
      <c r="C31" s="129">
        <v>6.91</v>
      </c>
      <c r="D31" s="129">
        <v>73.86</v>
      </c>
      <c r="E31" s="129">
        <v>57.7</v>
      </c>
      <c r="F31" s="129">
        <v>39.28</v>
      </c>
      <c r="G31" s="129">
        <v>8.9600000000000009</v>
      </c>
      <c r="H31" s="118"/>
      <c r="I31" s="129">
        <v>10.11</v>
      </c>
      <c r="J31" s="129">
        <v>85.14</v>
      </c>
      <c r="K31" s="129">
        <v>73.849999999999994</v>
      </c>
      <c r="L31" s="129">
        <v>52.97</v>
      </c>
      <c r="M31" s="129">
        <v>7.63</v>
      </c>
      <c r="N31" s="118"/>
    </row>
    <row r="32" spans="1:14" s="1" customFormat="1" x14ac:dyDescent="0.25">
      <c r="A32" s="18"/>
      <c r="B32" s="116">
        <v>2009</v>
      </c>
      <c r="C32" s="129">
        <v>6.64</v>
      </c>
      <c r="D32" s="129">
        <v>75.52</v>
      </c>
      <c r="E32" s="129">
        <v>62.96</v>
      </c>
      <c r="F32" s="129">
        <v>41.06</v>
      </c>
      <c r="G32" s="129">
        <v>8.9700000000000006</v>
      </c>
      <c r="H32" s="118"/>
      <c r="I32" s="129">
        <v>7.49</v>
      </c>
      <c r="J32" s="129">
        <v>84.11</v>
      </c>
      <c r="K32" s="129">
        <v>73.61</v>
      </c>
      <c r="L32" s="129">
        <v>54.28</v>
      </c>
      <c r="M32" s="129">
        <v>10.130000000000001</v>
      </c>
      <c r="N32" s="118"/>
    </row>
    <row r="33" spans="1:14" s="1" customFormat="1" x14ac:dyDescent="0.25">
      <c r="A33" s="33"/>
      <c r="B33" s="116">
        <v>2008</v>
      </c>
      <c r="C33" s="129">
        <v>7.93</v>
      </c>
      <c r="D33" s="129">
        <v>75.680000000000007</v>
      </c>
      <c r="E33" s="129">
        <v>62.34</v>
      </c>
      <c r="F33" s="129">
        <v>41.49</v>
      </c>
      <c r="G33" s="129">
        <v>8.9600000000000009</v>
      </c>
      <c r="H33" s="118"/>
      <c r="I33" s="129">
        <v>9.14</v>
      </c>
      <c r="J33" s="129">
        <v>80.95</v>
      </c>
      <c r="K33" s="129">
        <v>68.41</v>
      </c>
      <c r="L33" s="129">
        <v>49.36</v>
      </c>
      <c r="M33" s="129">
        <v>7.18</v>
      </c>
      <c r="N33" s="118"/>
    </row>
    <row r="34" spans="1:14" s="1" customFormat="1" x14ac:dyDescent="0.2">
      <c r="A34" s="32"/>
      <c r="B34" s="151" t="s">
        <v>3</v>
      </c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</row>
    <row r="35" spans="1:14" s="1" customFormat="1" x14ac:dyDescent="0.25">
      <c r="A35" s="32"/>
      <c r="B35" s="110" t="s">
        <v>28</v>
      </c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</row>
    <row r="36" spans="1:14" s="1" customFormat="1" x14ac:dyDescent="0.25">
      <c r="A36" s="32"/>
      <c r="B36" s="113">
        <v>2023</v>
      </c>
      <c r="C36" s="129">
        <v>8.9499999999999993</v>
      </c>
      <c r="D36" s="132"/>
      <c r="E36" s="132"/>
      <c r="F36" s="132"/>
      <c r="G36" s="129">
        <v>13.63</v>
      </c>
      <c r="H36" s="115" t="s">
        <v>307</v>
      </c>
      <c r="I36" s="129">
        <v>10.050000000000001</v>
      </c>
      <c r="J36" s="132"/>
      <c r="K36" s="132"/>
      <c r="L36" s="132"/>
      <c r="M36" s="128" t="s">
        <v>159</v>
      </c>
      <c r="N36" s="115"/>
    </row>
    <row r="37" spans="1:14" s="1" customFormat="1" x14ac:dyDescent="0.25">
      <c r="A37" s="32"/>
      <c r="B37" s="116">
        <v>2022</v>
      </c>
      <c r="C37" s="129">
        <v>7.9</v>
      </c>
      <c r="D37" s="129">
        <v>64.06</v>
      </c>
      <c r="E37" s="133"/>
      <c r="F37" s="133"/>
      <c r="G37" s="129">
        <v>13.58</v>
      </c>
      <c r="H37" s="118" t="s">
        <v>306</v>
      </c>
      <c r="I37" s="129">
        <v>6.7</v>
      </c>
      <c r="J37" s="129">
        <v>71.599999999999994</v>
      </c>
      <c r="K37" s="133"/>
      <c r="L37" s="133"/>
      <c r="M37" s="129">
        <v>15.85</v>
      </c>
      <c r="N37" s="118" t="s">
        <v>306</v>
      </c>
    </row>
    <row r="38" spans="1:14" s="1" customFormat="1" x14ac:dyDescent="0.25">
      <c r="A38" s="32"/>
      <c r="B38" s="116">
        <v>2021</v>
      </c>
      <c r="C38" s="129">
        <v>7.78</v>
      </c>
      <c r="D38" s="129">
        <v>65.03</v>
      </c>
      <c r="E38" s="129">
        <v>50.06</v>
      </c>
      <c r="F38" s="133"/>
      <c r="G38" s="129">
        <v>10.39</v>
      </c>
      <c r="H38" s="118"/>
      <c r="I38" s="129">
        <v>4.67</v>
      </c>
      <c r="J38" s="129">
        <v>73.599999999999994</v>
      </c>
      <c r="K38" s="129">
        <v>56.18</v>
      </c>
      <c r="L38" s="133"/>
      <c r="M38" s="129">
        <v>11.85</v>
      </c>
      <c r="N38" s="130"/>
    </row>
    <row r="39" spans="1:14" s="1" customFormat="1" ht="15.75" x14ac:dyDescent="0.25">
      <c r="A39" s="17"/>
      <c r="B39" s="116">
        <v>2020</v>
      </c>
      <c r="C39" s="129">
        <v>7.13</v>
      </c>
      <c r="D39" s="129">
        <v>66.47</v>
      </c>
      <c r="E39" s="129">
        <v>52.13</v>
      </c>
      <c r="F39" s="133"/>
      <c r="G39" s="129">
        <v>9.9</v>
      </c>
      <c r="H39" s="118"/>
      <c r="I39" s="129">
        <v>6.49</v>
      </c>
      <c r="J39" s="129">
        <v>35.31</v>
      </c>
      <c r="K39" s="129">
        <v>28.61</v>
      </c>
      <c r="L39" s="133"/>
      <c r="M39" s="129">
        <v>36.14</v>
      </c>
      <c r="N39" s="130"/>
    </row>
    <row r="40" spans="1:14" s="1" customFormat="1" x14ac:dyDescent="0.25">
      <c r="A40" s="32"/>
      <c r="B40" s="116">
        <v>2019</v>
      </c>
      <c r="C40" s="129">
        <v>7.8</v>
      </c>
      <c r="D40" s="129">
        <v>68.400000000000006</v>
      </c>
      <c r="E40" s="129">
        <v>54.7</v>
      </c>
      <c r="F40" s="133"/>
      <c r="G40" s="129">
        <v>10.08</v>
      </c>
      <c r="H40" s="118"/>
      <c r="I40" s="129">
        <v>6.81</v>
      </c>
      <c r="J40" s="129">
        <v>67.58</v>
      </c>
      <c r="K40" s="129">
        <v>29.91</v>
      </c>
      <c r="L40" s="133"/>
      <c r="M40" s="129">
        <v>14.89</v>
      </c>
      <c r="N40" s="118"/>
    </row>
    <row r="41" spans="1:14" s="1" customFormat="1" x14ac:dyDescent="0.25">
      <c r="A41" s="32"/>
      <c r="B41" s="116">
        <v>2018</v>
      </c>
      <c r="C41" s="129">
        <v>10.8</v>
      </c>
      <c r="D41" s="129">
        <v>73.34</v>
      </c>
      <c r="E41" s="129">
        <v>60.13</v>
      </c>
      <c r="F41" s="129">
        <v>41.91</v>
      </c>
      <c r="G41" s="129">
        <v>11</v>
      </c>
      <c r="H41" s="118"/>
      <c r="I41" s="129">
        <v>7.78</v>
      </c>
      <c r="J41" s="129">
        <v>70.790000000000006</v>
      </c>
      <c r="K41" s="129">
        <v>53.42</v>
      </c>
      <c r="L41" s="129">
        <v>16.82</v>
      </c>
      <c r="M41" s="129">
        <v>13.82</v>
      </c>
      <c r="N41" s="130"/>
    </row>
    <row r="42" spans="1:14" s="1" customFormat="1" x14ac:dyDescent="0.25">
      <c r="A42" s="32"/>
      <c r="B42" s="116">
        <v>2017</v>
      </c>
      <c r="C42" s="129">
        <v>9.64</v>
      </c>
      <c r="D42" s="129">
        <v>60.45</v>
      </c>
      <c r="E42" s="129">
        <v>46.82</v>
      </c>
      <c r="F42" s="129">
        <v>29.89</v>
      </c>
      <c r="G42" s="129">
        <v>10.98</v>
      </c>
      <c r="H42" s="118"/>
      <c r="I42" s="129">
        <v>8.84</v>
      </c>
      <c r="J42" s="129">
        <v>73.98</v>
      </c>
      <c r="K42" s="129">
        <v>59.25</v>
      </c>
      <c r="L42" s="129">
        <v>19.440000000000001</v>
      </c>
      <c r="M42" s="129">
        <v>10.84</v>
      </c>
      <c r="N42" s="130"/>
    </row>
    <row r="43" spans="1:14" s="1" customFormat="1" x14ac:dyDescent="0.25">
      <c r="A43" s="32"/>
      <c r="B43" s="116">
        <v>2016</v>
      </c>
      <c r="C43" s="129">
        <v>10.029999999999999</v>
      </c>
      <c r="D43" s="129">
        <v>63.98</v>
      </c>
      <c r="E43" s="129">
        <v>49.74</v>
      </c>
      <c r="F43" s="129">
        <v>30.82</v>
      </c>
      <c r="G43" s="129">
        <v>10.6</v>
      </c>
      <c r="H43" s="118"/>
      <c r="I43" s="129">
        <v>8.64</v>
      </c>
      <c r="J43" s="129">
        <v>78.67</v>
      </c>
      <c r="K43" s="129">
        <v>63.03</v>
      </c>
      <c r="L43" s="129">
        <v>24.64</v>
      </c>
      <c r="M43" s="129">
        <v>10.29</v>
      </c>
      <c r="N43" s="130"/>
    </row>
    <row r="44" spans="1:14" s="1" customFormat="1" x14ac:dyDescent="0.25">
      <c r="A44" s="32"/>
      <c r="B44" s="116">
        <v>2015</v>
      </c>
      <c r="C44" s="129">
        <v>12.89</v>
      </c>
      <c r="D44" s="129">
        <v>64.819999999999993</v>
      </c>
      <c r="E44" s="129">
        <v>50.51</v>
      </c>
      <c r="F44" s="129">
        <v>30.21</v>
      </c>
      <c r="G44" s="129">
        <v>11.02</v>
      </c>
      <c r="H44" s="118"/>
      <c r="I44" s="129">
        <v>9.58</v>
      </c>
      <c r="J44" s="129">
        <v>77.400000000000006</v>
      </c>
      <c r="K44" s="129">
        <v>66.53</v>
      </c>
      <c r="L44" s="129">
        <v>38.28</v>
      </c>
      <c r="M44" s="129">
        <v>9.9499999999999993</v>
      </c>
      <c r="N44" s="118"/>
    </row>
    <row r="45" spans="1:14" s="1" customFormat="1" x14ac:dyDescent="0.25">
      <c r="A45" s="32"/>
      <c r="B45" s="116">
        <v>2014</v>
      </c>
      <c r="C45" s="129">
        <v>24.33</v>
      </c>
      <c r="D45" s="129">
        <v>73.12</v>
      </c>
      <c r="E45" s="129">
        <v>58.73</v>
      </c>
      <c r="F45" s="129">
        <v>36.71</v>
      </c>
      <c r="G45" s="129">
        <v>10.49</v>
      </c>
      <c r="H45" s="118"/>
      <c r="I45" s="129">
        <v>9.52</v>
      </c>
      <c r="J45" s="129">
        <v>78.849999999999994</v>
      </c>
      <c r="K45" s="129">
        <v>68.91</v>
      </c>
      <c r="L45" s="129">
        <v>44.12</v>
      </c>
      <c r="M45" s="129">
        <v>10.8</v>
      </c>
      <c r="N45" s="118"/>
    </row>
    <row r="46" spans="1:14" s="1" customFormat="1" x14ac:dyDescent="0.25">
      <c r="A46" s="32"/>
      <c r="B46" s="116">
        <v>2013</v>
      </c>
      <c r="C46" s="129">
        <v>57.45</v>
      </c>
      <c r="D46" s="129">
        <v>83.61</v>
      </c>
      <c r="E46" s="129">
        <v>73.86</v>
      </c>
      <c r="F46" s="129">
        <v>53.95</v>
      </c>
      <c r="G46" s="129">
        <v>9.86</v>
      </c>
      <c r="H46" s="118"/>
      <c r="I46" s="129">
        <v>15.32</v>
      </c>
      <c r="J46" s="129">
        <v>85.53</v>
      </c>
      <c r="K46" s="129">
        <v>71.400000000000006</v>
      </c>
      <c r="L46" s="129">
        <v>51.9</v>
      </c>
      <c r="M46" s="129">
        <v>8.52</v>
      </c>
      <c r="N46" s="118"/>
    </row>
    <row r="47" spans="1:14" s="1" customFormat="1" x14ac:dyDescent="0.25">
      <c r="B47" s="116">
        <v>2012</v>
      </c>
      <c r="C47" s="129">
        <v>13.74</v>
      </c>
      <c r="D47" s="129">
        <v>74.77</v>
      </c>
      <c r="E47" s="129">
        <v>64.02</v>
      </c>
      <c r="F47" s="129">
        <v>45.93</v>
      </c>
      <c r="G47" s="129">
        <v>10.71</v>
      </c>
      <c r="H47" s="118"/>
      <c r="I47" s="129">
        <v>7.91</v>
      </c>
      <c r="J47" s="129">
        <v>80.78</v>
      </c>
      <c r="K47" s="129">
        <v>68.150000000000006</v>
      </c>
      <c r="L47" s="129">
        <v>48.04</v>
      </c>
      <c r="M47" s="129">
        <v>11.42</v>
      </c>
      <c r="N47" s="118"/>
    </row>
    <row r="48" spans="1:14" s="1" customFormat="1" x14ac:dyDescent="0.25">
      <c r="A48" s="28"/>
      <c r="B48" s="116">
        <v>2011</v>
      </c>
      <c r="C48" s="129">
        <v>14.12</v>
      </c>
      <c r="D48" s="129">
        <v>73.91</v>
      </c>
      <c r="E48" s="129">
        <v>62.77</v>
      </c>
      <c r="F48" s="129">
        <v>46.86</v>
      </c>
      <c r="G48" s="129">
        <v>13.56</v>
      </c>
      <c r="H48" s="118"/>
      <c r="I48" s="129">
        <v>8.86</v>
      </c>
      <c r="J48" s="129">
        <v>81.650000000000006</v>
      </c>
      <c r="K48" s="129">
        <v>70.760000000000005</v>
      </c>
      <c r="L48" s="129">
        <v>47.12</v>
      </c>
      <c r="M48" s="129">
        <v>9.39</v>
      </c>
      <c r="N48" s="118"/>
    </row>
    <row r="49" spans="1:14" s="1" customFormat="1" x14ac:dyDescent="0.2">
      <c r="A49" s="34"/>
      <c r="B49" s="116">
        <v>2010</v>
      </c>
      <c r="C49" s="129">
        <v>6.98</v>
      </c>
      <c r="D49" s="129">
        <v>69.5</v>
      </c>
      <c r="E49" s="129">
        <v>51.46</v>
      </c>
      <c r="F49" s="129">
        <v>31.74</v>
      </c>
      <c r="G49" s="129">
        <v>9.9</v>
      </c>
      <c r="H49" s="118"/>
      <c r="I49" s="129">
        <v>11.98</v>
      </c>
      <c r="J49" s="129">
        <v>82.75</v>
      </c>
      <c r="K49" s="129">
        <v>72.34</v>
      </c>
      <c r="L49" s="129">
        <v>48.03</v>
      </c>
      <c r="M49" s="129">
        <v>8.7899999999999991</v>
      </c>
      <c r="N49" s="118"/>
    </row>
    <row r="50" spans="1:14" s="1" customFormat="1" x14ac:dyDescent="0.25">
      <c r="A50" s="14"/>
      <c r="B50" s="116">
        <v>2009</v>
      </c>
      <c r="C50" s="129">
        <v>6.44</v>
      </c>
      <c r="D50" s="129">
        <v>71.5</v>
      </c>
      <c r="E50" s="129">
        <v>57.52</v>
      </c>
      <c r="F50" s="129">
        <v>33.450000000000003</v>
      </c>
      <c r="G50" s="129">
        <v>9.58</v>
      </c>
      <c r="H50" s="118"/>
      <c r="I50" s="129">
        <v>7.02</v>
      </c>
      <c r="J50" s="129">
        <v>76.11</v>
      </c>
      <c r="K50" s="129">
        <v>64.98</v>
      </c>
      <c r="L50" s="129">
        <v>42.11</v>
      </c>
      <c r="M50" s="129">
        <v>13.2</v>
      </c>
      <c r="N50" s="118"/>
    </row>
    <row r="51" spans="1:14" s="1" customFormat="1" x14ac:dyDescent="0.25">
      <c r="A51" s="14"/>
      <c r="B51" s="116">
        <v>2008</v>
      </c>
      <c r="C51" s="129">
        <v>7.6</v>
      </c>
      <c r="D51" s="129">
        <v>70.849999999999994</v>
      </c>
      <c r="E51" s="129">
        <v>55.94</v>
      </c>
      <c r="F51" s="129">
        <v>33.5</v>
      </c>
      <c r="G51" s="129">
        <v>9.9</v>
      </c>
      <c r="H51" s="118"/>
      <c r="I51" s="129">
        <v>8.3000000000000007</v>
      </c>
      <c r="J51" s="129">
        <v>68.989999999999995</v>
      </c>
      <c r="K51" s="129">
        <v>53.23</v>
      </c>
      <c r="L51" s="129">
        <v>32.17</v>
      </c>
      <c r="M51" s="129">
        <v>8.16</v>
      </c>
      <c r="N51" s="118"/>
    </row>
    <row r="52" spans="1:14" s="1" customFormat="1" x14ac:dyDescent="0.25">
      <c r="A52" s="14"/>
      <c r="B52" s="110" t="s">
        <v>29</v>
      </c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</row>
    <row r="53" spans="1:14" s="1" customFormat="1" x14ac:dyDescent="0.25">
      <c r="A53" s="14"/>
      <c r="B53" s="113">
        <v>2023</v>
      </c>
      <c r="C53" s="129">
        <v>7.04</v>
      </c>
      <c r="D53" s="132"/>
      <c r="E53" s="132"/>
      <c r="F53" s="132"/>
      <c r="G53" s="129">
        <v>2.15</v>
      </c>
      <c r="H53" s="115" t="s">
        <v>307</v>
      </c>
      <c r="I53" s="129">
        <v>9.19</v>
      </c>
      <c r="J53" s="132"/>
      <c r="K53" s="132"/>
      <c r="L53" s="132"/>
      <c r="M53" s="128" t="s">
        <v>159</v>
      </c>
      <c r="N53" s="115"/>
    </row>
    <row r="54" spans="1:14" s="1" customFormat="1" x14ac:dyDescent="0.25">
      <c r="A54" s="14"/>
      <c r="B54" s="116">
        <v>2022</v>
      </c>
      <c r="C54" s="129">
        <v>7.24</v>
      </c>
      <c r="D54" s="129">
        <v>90.15</v>
      </c>
      <c r="E54" s="133"/>
      <c r="F54" s="133"/>
      <c r="G54" s="129">
        <v>4.5199999999999996</v>
      </c>
      <c r="H54" s="118" t="s">
        <v>306</v>
      </c>
      <c r="I54" s="129">
        <v>8.7799999999999994</v>
      </c>
      <c r="J54" s="129">
        <v>86.03</v>
      </c>
      <c r="K54" s="133"/>
      <c r="L54" s="133"/>
      <c r="M54" s="129">
        <v>6.36</v>
      </c>
      <c r="N54" s="118" t="s">
        <v>306</v>
      </c>
    </row>
    <row r="55" spans="1:14" s="1" customFormat="1" x14ac:dyDescent="0.25">
      <c r="A55" s="14"/>
      <c r="B55" s="116">
        <v>2021</v>
      </c>
      <c r="C55" s="129">
        <v>7.63</v>
      </c>
      <c r="D55" s="129">
        <v>90.29</v>
      </c>
      <c r="E55" s="129">
        <v>82.02</v>
      </c>
      <c r="F55" s="133"/>
      <c r="G55" s="129">
        <v>4.0199999999999996</v>
      </c>
      <c r="H55" s="118"/>
      <c r="I55" s="129">
        <v>9.15</v>
      </c>
      <c r="J55" s="129">
        <v>87.68</v>
      </c>
      <c r="K55" s="129">
        <v>77.44</v>
      </c>
      <c r="L55" s="133"/>
      <c r="M55" s="129">
        <v>5.59</v>
      </c>
      <c r="N55" s="130"/>
    </row>
    <row r="56" spans="1:14" s="1" customFormat="1" ht="15.75" x14ac:dyDescent="0.25">
      <c r="A56" s="17"/>
      <c r="B56" s="116">
        <v>2020</v>
      </c>
      <c r="C56" s="129">
        <v>7.19</v>
      </c>
      <c r="D56" s="129">
        <v>90.4</v>
      </c>
      <c r="E56" s="129">
        <v>81.33</v>
      </c>
      <c r="F56" s="133"/>
      <c r="G56" s="129">
        <v>3.49</v>
      </c>
      <c r="H56" s="118"/>
      <c r="I56" s="129">
        <v>8.2100000000000009</v>
      </c>
      <c r="J56" s="129">
        <v>87.36</v>
      </c>
      <c r="K56" s="129">
        <v>76.44</v>
      </c>
      <c r="L56" s="133"/>
      <c r="M56" s="129">
        <v>5.35</v>
      </c>
      <c r="N56" s="130"/>
    </row>
    <row r="57" spans="1:14" s="1" customFormat="1" x14ac:dyDescent="0.25">
      <c r="A57" s="14"/>
      <c r="B57" s="116">
        <v>2019</v>
      </c>
      <c r="C57" s="129">
        <v>8.18</v>
      </c>
      <c r="D57" s="129">
        <v>91.7</v>
      </c>
      <c r="E57" s="129">
        <v>85.31</v>
      </c>
      <c r="F57" s="133"/>
      <c r="G57" s="129">
        <v>4</v>
      </c>
      <c r="H57" s="118"/>
      <c r="I57" s="129">
        <v>9.7200000000000006</v>
      </c>
      <c r="J57" s="129">
        <v>88.53</v>
      </c>
      <c r="K57" s="129">
        <v>80.45</v>
      </c>
      <c r="L57" s="133"/>
      <c r="M57" s="129">
        <v>5.93</v>
      </c>
      <c r="N57" s="118"/>
    </row>
    <row r="58" spans="1:14" s="1" customFormat="1" x14ac:dyDescent="0.25">
      <c r="A58" s="14"/>
      <c r="B58" s="116">
        <v>2018</v>
      </c>
      <c r="C58" s="129">
        <v>7.63</v>
      </c>
      <c r="D58" s="129">
        <v>92.04</v>
      </c>
      <c r="E58" s="129">
        <v>86.35</v>
      </c>
      <c r="F58" s="129">
        <v>72.180000000000007</v>
      </c>
      <c r="G58" s="129">
        <v>4.34</v>
      </c>
      <c r="H58" s="118"/>
      <c r="I58" s="129">
        <v>8.68</v>
      </c>
      <c r="J58" s="129">
        <v>89.86</v>
      </c>
      <c r="K58" s="129">
        <v>79.61</v>
      </c>
      <c r="L58" s="129">
        <v>61.45</v>
      </c>
      <c r="M58" s="129">
        <v>5.33</v>
      </c>
      <c r="N58" s="130"/>
    </row>
    <row r="59" spans="1:14" s="1" customFormat="1" x14ac:dyDescent="0.25">
      <c r="A59" s="14"/>
      <c r="B59" s="116">
        <v>2017</v>
      </c>
      <c r="C59" s="129">
        <v>9.6300000000000008</v>
      </c>
      <c r="D59" s="129">
        <v>92.61</v>
      </c>
      <c r="E59" s="129">
        <v>85.28</v>
      </c>
      <c r="F59" s="129">
        <v>71.88</v>
      </c>
      <c r="G59" s="129">
        <v>3.76</v>
      </c>
      <c r="H59" s="118"/>
      <c r="I59" s="129">
        <v>10.210000000000001</v>
      </c>
      <c r="J59" s="129">
        <v>89.22</v>
      </c>
      <c r="K59" s="129">
        <v>79.63</v>
      </c>
      <c r="L59" s="129">
        <v>62.31</v>
      </c>
      <c r="M59" s="129">
        <v>5.6</v>
      </c>
      <c r="N59" s="130"/>
    </row>
    <row r="60" spans="1:14" s="1" customFormat="1" x14ac:dyDescent="0.25">
      <c r="A60" s="14"/>
      <c r="B60" s="116">
        <v>2016</v>
      </c>
      <c r="C60" s="129">
        <v>9.39</v>
      </c>
      <c r="D60" s="129">
        <v>92.45</v>
      </c>
      <c r="E60" s="129">
        <v>86.13</v>
      </c>
      <c r="F60" s="129">
        <v>72.06</v>
      </c>
      <c r="G60" s="129">
        <v>4.28</v>
      </c>
      <c r="H60" s="118"/>
      <c r="I60" s="129">
        <v>10.210000000000001</v>
      </c>
      <c r="J60" s="129">
        <v>90.28</v>
      </c>
      <c r="K60" s="129">
        <v>79.13</v>
      </c>
      <c r="L60" s="129">
        <v>60.75</v>
      </c>
      <c r="M60" s="129">
        <v>5.73</v>
      </c>
      <c r="N60" s="130"/>
    </row>
    <row r="61" spans="1:14" s="1" customFormat="1" x14ac:dyDescent="0.25">
      <c r="A61" s="14"/>
      <c r="B61" s="116">
        <v>2015</v>
      </c>
      <c r="C61" s="129">
        <v>12.17</v>
      </c>
      <c r="D61" s="129">
        <v>90.86</v>
      </c>
      <c r="E61" s="129">
        <v>82.38</v>
      </c>
      <c r="F61" s="129">
        <v>69.81</v>
      </c>
      <c r="G61" s="129">
        <v>4.67</v>
      </c>
      <c r="H61" s="118"/>
      <c r="I61" s="129">
        <v>12.22</v>
      </c>
      <c r="J61" s="129">
        <v>90.81</v>
      </c>
      <c r="K61" s="129">
        <v>79.58</v>
      </c>
      <c r="L61" s="129">
        <v>61.9</v>
      </c>
      <c r="M61" s="129">
        <v>5.7</v>
      </c>
      <c r="N61" s="118"/>
    </row>
    <row r="62" spans="1:14" s="1" customFormat="1" x14ac:dyDescent="0.25">
      <c r="A62" s="14"/>
      <c r="B62" s="116">
        <v>2014</v>
      </c>
      <c r="C62" s="129">
        <v>11.5</v>
      </c>
      <c r="D62" s="129">
        <v>91.62</v>
      </c>
      <c r="E62" s="129">
        <v>84.78</v>
      </c>
      <c r="F62" s="129">
        <v>70.27</v>
      </c>
      <c r="G62" s="129">
        <v>4.1900000000000004</v>
      </c>
      <c r="H62" s="118"/>
      <c r="I62" s="129">
        <v>12.8</v>
      </c>
      <c r="J62" s="129">
        <v>90.79</v>
      </c>
      <c r="K62" s="129">
        <v>79.81</v>
      </c>
      <c r="L62" s="129">
        <v>61.47</v>
      </c>
      <c r="M62" s="129">
        <v>5.26</v>
      </c>
      <c r="N62" s="118"/>
    </row>
    <row r="63" spans="1:14" s="1" customFormat="1" x14ac:dyDescent="0.25">
      <c r="A63" s="14"/>
      <c r="B63" s="116">
        <v>2013</v>
      </c>
      <c r="C63" s="129">
        <v>12.49</v>
      </c>
      <c r="D63" s="129">
        <v>93.35</v>
      </c>
      <c r="E63" s="129">
        <v>86.63</v>
      </c>
      <c r="F63" s="129">
        <v>72.55</v>
      </c>
      <c r="G63" s="129">
        <v>4.0599999999999996</v>
      </c>
      <c r="H63" s="118"/>
      <c r="I63" s="129">
        <v>13.99</v>
      </c>
      <c r="J63" s="129">
        <v>93.46</v>
      </c>
      <c r="K63" s="129">
        <v>84.25</v>
      </c>
      <c r="L63" s="129">
        <v>66.319999999999993</v>
      </c>
      <c r="M63" s="129">
        <v>5.19</v>
      </c>
      <c r="N63" s="118"/>
    </row>
    <row r="64" spans="1:14" s="1" customFormat="1" x14ac:dyDescent="0.25">
      <c r="A64" s="14"/>
      <c r="B64" s="116">
        <v>2012</v>
      </c>
      <c r="C64" s="129">
        <v>11.93</v>
      </c>
      <c r="D64" s="129">
        <v>92.9</v>
      </c>
      <c r="E64" s="129">
        <v>85.88</v>
      </c>
      <c r="F64" s="129">
        <v>71.91</v>
      </c>
      <c r="G64" s="129">
        <v>4.34</v>
      </c>
      <c r="H64" s="118"/>
      <c r="I64" s="129">
        <v>11.54</v>
      </c>
      <c r="J64" s="129">
        <v>92.27</v>
      </c>
      <c r="K64" s="129">
        <v>82.51</v>
      </c>
      <c r="L64" s="129">
        <v>66.2</v>
      </c>
      <c r="M64" s="129">
        <v>5.88</v>
      </c>
      <c r="N64" s="118"/>
    </row>
    <row r="65" spans="1:14" s="1" customFormat="1" x14ac:dyDescent="0.25">
      <c r="A65" s="14"/>
      <c r="B65" s="116">
        <v>2011</v>
      </c>
      <c r="C65" s="129">
        <v>9.18</v>
      </c>
      <c r="D65" s="129">
        <v>92.76</v>
      </c>
      <c r="E65" s="129">
        <v>85.41</v>
      </c>
      <c r="F65" s="129">
        <v>73.67</v>
      </c>
      <c r="G65" s="129">
        <v>5.57</v>
      </c>
      <c r="H65" s="118"/>
      <c r="I65" s="129">
        <v>10.01</v>
      </c>
      <c r="J65" s="129">
        <v>91.82</v>
      </c>
      <c r="K65" s="129">
        <v>83.12</v>
      </c>
      <c r="L65" s="129">
        <v>68.569999999999993</v>
      </c>
      <c r="M65" s="129">
        <v>7.11</v>
      </c>
      <c r="N65" s="118"/>
    </row>
    <row r="66" spans="1:14" s="1" customFormat="1" x14ac:dyDescent="0.25">
      <c r="A66" s="14"/>
      <c r="B66" s="116">
        <v>2010</v>
      </c>
      <c r="C66" s="129">
        <v>6.62</v>
      </c>
      <c r="D66" s="129">
        <v>93.49</v>
      </c>
      <c r="E66" s="129">
        <v>85.8</v>
      </c>
      <c r="F66" s="129">
        <v>73.22</v>
      </c>
      <c r="G66" s="129">
        <v>4.93</v>
      </c>
      <c r="H66" s="118"/>
      <c r="I66" s="129">
        <v>8.3000000000000007</v>
      </c>
      <c r="J66" s="129">
        <v>88.47</v>
      </c>
      <c r="K66" s="129">
        <v>75.97</v>
      </c>
      <c r="L66" s="129">
        <v>59.9</v>
      </c>
      <c r="M66" s="129">
        <v>6.51</v>
      </c>
      <c r="N66" s="118"/>
    </row>
    <row r="67" spans="1:14" s="1" customFormat="1" x14ac:dyDescent="0.25">
      <c r="A67" s="14"/>
      <c r="B67" s="116">
        <v>2009</v>
      </c>
      <c r="C67" s="129">
        <v>7.48</v>
      </c>
      <c r="D67" s="129">
        <v>90.72</v>
      </c>
      <c r="E67" s="129">
        <v>83.53</v>
      </c>
      <c r="F67" s="129">
        <v>69.8</v>
      </c>
      <c r="G67" s="129">
        <v>6.29</v>
      </c>
      <c r="H67" s="118"/>
      <c r="I67" s="129">
        <v>7.94</v>
      </c>
      <c r="J67" s="129">
        <v>90.89</v>
      </c>
      <c r="K67" s="129">
        <v>80.930000000000007</v>
      </c>
      <c r="L67" s="129">
        <v>64.599999999999994</v>
      </c>
      <c r="M67" s="129">
        <v>7.19</v>
      </c>
      <c r="N67" s="118"/>
    </row>
    <row r="68" spans="1:14" s="1" customFormat="1" x14ac:dyDescent="0.25">
      <c r="A68" s="14"/>
      <c r="B68" s="116">
        <v>2008</v>
      </c>
      <c r="C68" s="129">
        <v>9.48</v>
      </c>
      <c r="D68" s="129">
        <v>94.02</v>
      </c>
      <c r="E68" s="129">
        <v>86.66</v>
      </c>
      <c r="F68" s="129">
        <v>71.819999999999993</v>
      </c>
      <c r="G68" s="129">
        <v>4.53</v>
      </c>
      <c r="H68" s="118"/>
      <c r="I68" s="129">
        <v>9.99</v>
      </c>
      <c r="J68" s="129">
        <v>90.97</v>
      </c>
      <c r="K68" s="129">
        <v>81.11</v>
      </c>
      <c r="L68" s="129">
        <v>63.75</v>
      </c>
      <c r="M68" s="129">
        <v>6.19</v>
      </c>
      <c r="N68" s="118"/>
    </row>
    <row r="69" spans="1:14" s="1" customFormat="1" x14ac:dyDescent="0.25">
      <c r="A69" s="14"/>
      <c r="B69" s="151" t="s">
        <v>30</v>
      </c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</row>
    <row r="70" spans="1:14" s="1" customFormat="1" x14ac:dyDescent="0.25">
      <c r="A70" s="14"/>
      <c r="B70" s="110" t="s">
        <v>31</v>
      </c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</row>
    <row r="71" spans="1:14" s="1" customFormat="1" x14ac:dyDescent="0.25">
      <c r="A71" s="14"/>
      <c r="B71" s="113">
        <v>2023</v>
      </c>
      <c r="C71" s="129">
        <v>7.81</v>
      </c>
      <c r="D71" s="132"/>
      <c r="E71" s="132"/>
      <c r="F71" s="132"/>
      <c r="G71" s="129">
        <v>12.67</v>
      </c>
      <c r="H71" s="115" t="s">
        <v>307</v>
      </c>
      <c r="I71" s="129">
        <v>7.42</v>
      </c>
      <c r="J71" s="132"/>
      <c r="K71" s="132"/>
      <c r="L71" s="132"/>
      <c r="M71" s="128" t="s">
        <v>159</v>
      </c>
      <c r="N71" s="115"/>
    </row>
    <row r="72" spans="1:14" s="1" customFormat="1" x14ac:dyDescent="0.25">
      <c r="A72" s="14"/>
      <c r="B72" s="116">
        <v>2022</v>
      </c>
      <c r="C72" s="129">
        <v>6.87</v>
      </c>
      <c r="D72" s="129">
        <v>67.790000000000006</v>
      </c>
      <c r="E72" s="133"/>
      <c r="F72" s="133"/>
      <c r="G72" s="129">
        <v>12.18</v>
      </c>
      <c r="H72" s="118" t="s">
        <v>306</v>
      </c>
      <c r="I72" s="129">
        <v>7.27</v>
      </c>
      <c r="J72" s="129">
        <v>85.62</v>
      </c>
      <c r="K72" s="133"/>
      <c r="L72" s="133"/>
      <c r="M72" s="129">
        <v>7.32</v>
      </c>
      <c r="N72" s="118" t="s">
        <v>306</v>
      </c>
    </row>
    <row r="73" spans="1:14" s="1" customFormat="1" x14ac:dyDescent="0.25">
      <c r="A73" s="14"/>
      <c r="B73" s="116">
        <v>2021</v>
      </c>
      <c r="C73" s="129">
        <v>6.84</v>
      </c>
      <c r="D73" s="129">
        <v>68.81</v>
      </c>
      <c r="E73" s="129">
        <v>55.28</v>
      </c>
      <c r="F73" s="133"/>
      <c r="G73" s="129">
        <v>9.3699999999999992</v>
      </c>
      <c r="H73" s="118"/>
      <c r="I73" s="129">
        <v>7.55</v>
      </c>
      <c r="J73" s="129">
        <v>88.52</v>
      </c>
      <c r="K73" s="129">
        <v>79.02</v>
      </c>
      <c r="L73" s="133"/>
      <c r="M73" s="129">
        <v>6.41</v>
      </c>
      <c r="N73" s="130"/>
    </row>
    <row r="74" spans="1:14" s="1" customFormat="1" x14ac:dyDescent="0.25">
      <c r="A74" s="14"/>
      <c r="B74" s="110" t="s">
        <v>32</v>
      </c>
      <c r="C74" s="110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</row>
    <row r="75" spans="1:14" s="1" customFormat="1" x14ac:dyDescent="0.25">
      <c r="A75" s="14"/>
      <c r="B75" s="113">
        <v>2023</v>
      </c>
      <c r="C75" s="129">
        <v>9.4499999999999993</v>
      </c>
      <c r="D75" s="132"/>
      <c r="E75" s="132"/>
      <c r="F75" s="132"/>
      <c r="G75" s="129">
        <v>11.69</v>
      </c>
      <c r="H75" s="115" t="s">
        <v>307</v>
      </c>
      <c r="I75" s="129">
        <v>8.32</v>
      </c>
      <c r="J75" s="132"/>
      <c r="K75" s="132"/>
      <c r="L75" s="132"/>
      <c r="M75" s="128" t="s">
        <v>159</v>
      </c>
      <c r="N75" s="115"/>
    </row>
    <row r="76" spans="1:14" s="1" customFormat="1" x14ac:dyDescent="0.25">
      <c r="A76" s="14"/>
      <c r="B76" s="116">
        <v>2022</v>
      </c>
      <c r="C76" s="129">
        <v>8.65</v>
      </c>
      <c r="D76" s="129">
        <v>64.760000000000005</v>
      </c>
      <c r="E76" s="133"/>
      <c r="F76" s="133"/>
      <c r="G76" s="129">
        <v>12.85</v>
      </c>
      <c r="H76" s="118" t="s">
        <v>306</v>
      </c>
      <c r="I76" s="129">
        <v>7.68</v>
      </c>
      <c r="J76" s="129">
        <v>82.83</v>
      </c>
      <c r="K76" s="133"/>
      <c r="L76" s="133"/>
      <c r="M76" s="129">
        <v>9.69</v>
      </c>
      <c r="N76" s="118" t="s">
        <v>306</v>
      </c>
    </row>
    <row r="77" spans="1:14" s="1" customFormat="1" x14ac:dyDescent="0.25">
      <c r="A77" s="14"/>
      <c r="B77" s="116">
        <v>2021</v>
      </c>
      <c r="C77" s="129">
        <v>8.82</v>
      </c>
      <c r="D77" s="129">
        <v>65.62</v>
      </c>
      <c r="E77" s="129">
        <v>51.89</v>
      </c>
      <c r="F77" s="133"/>
      <c r="G77" s="129">
        <v>10.66</v>
      </c>
      <c r="H77" s="118"/>
      <c r="I77" s="129">
        <v>7.44</v>
      </c>
      <c r="J77" s="129">
        <v>86.55</v>
      </c>
      <c r="K77" s="129">
        <v>74.89</v>
      </c>
      <c r="L77" s="133"/>
      <c r="M77" s="129">
        <v>6.81</v>
      </c>
      <c r="N77" s="130"/>
    </row>
    <row r="78" spans="1:14" s="1" customFormat="1" x14ac:dyDescent="0.25">
      <c r="A78" s="14"/>
      <c r="B78" s="110" t="s">
        <v>318</v>
      </c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</row>
    <row r="79" spans="1:14" s="1" customFormat="1" x14ac:dyDescent="0.25">
      <c r="A79" s="14"/>
      <c r="B79" s="113">
        <v>2023</v>
      </c>
      <c r="C79" s="129">
        <v>6.46</v>
      </c>
      <c r="D79" s="132"/>
      <c r="E79" s="132"/>
      <c r="F79" s="132"/>
      <c r="G79" s="129">
        <v>9.91</v>
      </c>
      <c r="H79" s="115" t="s">
        <v>307</v>
      </c>
      <c r="I79" s="129">
        <v>7.01</v>
      </c>
      <c r="J79" s="132"/>
      <c r="K79" s="132"/>
      <c r="L79" s="132"/>
      <c r="M79" s="128" t="s">
        <v>159</v>
      </c>
      <c r="N79" s="115"/>
    </row>
    <row r="80" spans="1:14" s="1" customFormat="1" x14ac:dyDescent="0.25">
      <c r="A80" s="14"/>
      <c r="B80" s="116">
        <v>2022</v>
      </c>
      <c r="C80" s="129">
        <v>6.39</v>
      </c>
      <c r="D80" s="129">
        <v>74.510000000000005</v>
      </c>
      <c r="E80" s="133"/>
      <c r="F80" s="133"/>
      <c r="G80" s="129">
        <v>9.3000000000000007</v>
      </c>
      <c r="H80" s="118" t="s">
        <v>306</v>
      </c>
      <c r="I80" s="129">
        <v>6.73</v>
      </c>
      <c r="J80" s="129">
        <v>84.62</v>
      </c>
      <c r="K80" s="133"/>
      <c r="L80" s="133"/>
      <c r="M80" s="129">
        <v>7.36</v>
      </c>
      <c r="N80" s="118" t="s">
        <v>306</v>
      </c>
    </row>
    <row r="81" spans="1:14" s="1" customFormat="1" x14ac:dyDescent="0.25">
      <c r="A81" s="14"/>
      <c r="B81" s="116">
        <v>2021</v>
      </c>
      <c r="C81" s="129">
        <v>6.5</v>
      </c>
      <c r="D81" s="129">
        <v>74.760000000000005</v>
      </c>
      <c r="E81" s="129">
        <v>61.13</v>
      </c>
      <c r="F81" s="133"/>
      <c r="G81" s="129">
        <v>8.11</v>
      </c>
      <c r="H81" s="118"/>
      <c r="I81" s="129">
        <v>6.54</v>
      </c>
      <c r="J81" s="129">
        <v>83.52</v>
      </c>
      <c r="K81" s="129">
        <v>73.3</v>
      </c>
      <c r="L81" s="133"/>
      <c r="M81" s="129">
        <v>6.98</v>
      </c>
      <c r="N81" s="130"/>
    </row>
    <row r="82" spans="1:14" s="1" customFormat="1" x14ac:dyDescent="0.25">
      <c r="A82" s="14"/>
      <c r="B82" s="110" t="s">
        <v>319</v>
      </c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</row>
    <row r="83" spans="1:14" s="1" customFormat="1" x14ac:dyDescent="0.25">
      <c r="A83" s="14"/>
      <c r="B83" s="113">
        <v>2023</v>
      </c>
      <c r="C83" s="129">
        <v>11.16</v>
      </c>
      <c r="D83" s="132"/>
      <c r="E83" s="132"/>
      <c r="F83" s="132"/>
      <c r="G83" s="129">
        <v>10.46</v>
      </c>
      <c r="H83" s="115" t="s">
        <v>307</v>
      </c>
      <c r="I83" s="129">
        <v>12.65</v>
      </c>
      <c r="J83" s="132"/>
      <c r="K83" s="132"/>
      <c r="L83" s="132"/>
      <c r="M83" s="128" t="s">
        <v>159</v>
      </c>
      <c r="N83" s="115"/>
    </row>
    <row r="84" spans="1:14" s="1" customFormat="1" x14ac:dyDescent="0.25">
      <c r="A84" s="14"/>
      <c r="B84" s="116">
        <v>2022</v>
      </c>
      <c r="C84" s="129">
        <v>9.4499999999999993</v>
      </c>
      <c r="D84" s="129">
        <v>68.790000000000006</v>
      </c>
      <c r="E84" s="133"/>
      <c r="F84" s="133"/>
      <c r="G84" s="129">
        <v>12.48</v>
      </c>
      <c r="H84" s="118" t="s">
        <v>306</v>
      </c>
      <c r="I84" s="129">
        <v>9.67</v>
      </c>
      <c r="J84" s="129">
        <v>84.07</v>
      </c>
      <c r="K84" s="133"/>
      <c r="L84" s="133"/>
      <c r="M84" s="129">
        <v>8.98</v>
      </c>
      <c r="N84" s="118" t="s">
        <v>306</v>
      </c>
    </row>
    <row r="85" spans="1:14" s="1" customFormat="1" x14ac:dyDescent="0.25">
      <c r="A85" s="14"/>
      <c r="B85" s="116">
        <v>2021</v>
      </c>
      <c r="C85" s="129">
        <v>10.06</v>
      </c>
      <c r="D85" s="129">
        <v>67.3</v>
      </c>
      <c r="E85" s="129">
        <v>52.77</v>
      </c>
      <c r="F85" s="133"/>
      <c r="G85" s="129">
        <v>10.039999999999999</v>
      </c>
      <c r="H85" s="118"/>
      <c r="I85" s="129">
        <v>10.119999999999999</v>
      </c>
      <c r="J85" s="129">
        <v>82.76</v>
      </c>
      <c r="K85" s="129">
        <v>70.69</v>
      </c>
      <c r="L85" s="133"/>
      <c r="M85" s="129">
        <v>8.0299999999999994</v>
      </c>
      <c r="N85" s="130"/>
    </row>
    <row r="86" spans="1:14" s="1" customFormat="1" x14ac:dyDescent="0.25">
      <c r="A86" s="14"/>
      <c r="B86" s="110" t="s">
        <v>320</v>
      </c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</row>
    <row r="87" spans="1:14" s="1" customFormat="1" x14ac:dyDescent="0.25">
      <c r="A87" s="14"/>
      <c r="B87" s="113">
        <v>2023</v>
      </c>
      <c r="C87" s="129">
        <v>10.33</v>
      </c>
      <c r="D87" s="132"/>
      <c r="E87" s="132"/>
      <c r="F87" s="132"/>
      <c r="G87" s="129">
        <v>11.47</v>
      </c>
      <c r="H87" s="115" t="s">
        <v>307</v>
      </c>
      <c r="I87" s="129">
        <v>11.62</v>
      </c>
      <c r="J87" s="132"/>
      <c r="K87" s="132"/>
      <c r="L87" s="132"/>
      <c r="M87" s="128" t="s">
        <v>159</v>
      </c>
      <c r="N87" s="115"/>
    </row>
    <row r="88" spans="1:14" s="1" customFormat="1" x14ac:dyDescent="0.25">
      <c r="A88" s="14"/>
      <c r="B88" s="116">
        <v>2022</v>
      </c>
      <c r="C88" s="129">
        <v>8.77</v>
      </c>
      <c r="D88" s="129">
        <v>69.64</v>
      </c>
      <c r="E88" s="133"/>
      <c r="F88" s="133"/>
      <c r="G88" s="129">
        <v>11.71</v>
      </c>
      <c r="H88" s="118" t="s">
        <v>306</v>
      </c>
      <c r="I88" s="129">
        <v>10.47</v>
      </c>
      <c r="J88" s="129">
        <v>83.02</v>
      </c>
      <c r="K88" s="133"/>
      <c r="L88" s="133"/>
      <c r="M88" s="129">
        <v>9.2899999999999991</v>
      </c>
      <c r="N88" s="118" t="s">
        <v>306</v>
      </c>
    </row>
    <row r="89" spans="1:14" s="1" customFormat="1" x14ac:dyDescent="0.25">
      <c r="A89" s="14"/>
      <c r="B89" s="116">
        <v>2021</v>
      </c>
      <c r="C89" s="129">
        <v>9.0399999999999991</v>
      </c>
      <c r="D89" s="129">
        <v>62.03</v>
      </c>
      <c r="E89" s="129">
        <v>49.37</v>
      </c>
      <c r="F89" s="133"/>
      <c r="G89" s="129">
        <v>11.02</v>
      </c>
      <c r="H89" s="118"/>
      <c r="I89" s="129">
        <v>8.23</v>
      </c>
      <c r="J89" s="129">
        <v>95</v>
      </c>
      <c r="K89" s="129">
        <v>82.5</v>
      </c>
      <c r="L89" s="133"/>
      <c r="M89" s="129">
        <v>6.58</v>
      </c>
      <c r="N89" s="130"/>
    </row>
    <row r="90" spans="1:14" s="1" customFormat="1" x14ac:dyDescent="0.25">
      <c r="A90" s="14"/>
      <c r="B90" s="110" t="s">
        <v>33</v>
      </c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</row>
    <row r="91" spans="1:14" s="1" customFormat="1" x14ac:dyDescent="0.25">
      <c r="A91" s="14"/>
      <c r="B91" s="113">
        <v>2023</v>
      </c>
      <c r="C91" s="129">
        <v>10.58</v>
      </c>
      <c r="D91" s="132"/>
      <c r="E91" s="132"/>
      <c r="F91" s="132"/>
      <c r="G91" s="129">
        <v>10.42</v>
      </c>
      <c r="H91" s="115" t="s">
        <v>307</v>
      </c>
      <c r="I91" s="129">
        <v>11.83</v>
      </c>
      <c r="J91" s="132"/>
      <c r="K91" s="132"/>
      <c r="L91" s="132"/>
      <c r="M91" s="128" t="s">
        <v>159</v>
      </c>
      <c r="N91" s="115"/>
    </row>
    <row r="92" spans="1:14" s="1" customFormat="1" x14ac:dyDescent="0.25">
      <c r="A92" s="14"/>
      <c r="B92" s="116">
        <v>2022</v>
      </c>
      <c r="C92" s="129">
        <v>8.9600000000000009</v>
      </c>
      <c r="D92" s="129">
        <v>70.819999999999993</v>
      </c>
      <c r="E92" s="133"/>
      <c r="F92" s="133"/>
      <c r="G92" s="129">
        <v>11.28</v>
      </c>
      <c r="H92" s="118" t="s">
        <v>306</v>
      </c>
      <c r="I92" s="129">
        <v>9.17</v>
      </c>
      <c r="J92" s="129">
        <v>84.5</v>
      </c>
      <c r="K92" s="133"/>
      <c r="L92" s="133"/>
      <c r="M92" s="129">
        <v>8.36</v>
      </c>
      <c r="N92" s="118" t="s">
        <v>306</v>
      </c>
    </row>
    <row r="93" spans="1:14" s="1" customFormat="1" x14ac:dyDescent="0.25">
      <c r="A93" s="14"/>
      <c r="B93" s="116">
        <v>2021</v>
      </c>
      <c r="C93" s="129">
        <v>9.1999999999999993</v>
      </c>
      <c r="D93" s="129">
        <v>68.290000000000006</v>
      </c>
      <c r="E93" s="129">
        <v>54.97</v>
      </c>
      <c r="F93" s="133"/>
      <c r="G93" s="129">
        <v>8.9</v>
      </c>
      <c r="H93" s="118"/>
      <c r="I93" s="129">
        <v>9.24</v>
      </c>
      <c r="J93" s="129">
        <v>84.92</v>
      </c>
      <c r="K93" s="129">
        <v>72.75</v>
      </c>
      <c r="L93" s="133"/>
      <c r="M93" s="129">
        <v>6.72</v>
      </c>
      <c r="N93" s="130"/>
    </row>
    <row r="94" spans="1:14" s="1" customFormat="1" x14ac:dyDescent="0.25">
      <c r="A94" s="14"/>
      <c r="B94" s="110" t="s">
        <v>34</v>
      </c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/>
    </row>
    <row r="95" spans="1:14" s="1" customFormat="1" x14ac:dyDescent="0.25">
      <c r="A95" s="14"/>
      <c r="B95" s="113">
        <v>2023</v>
      </c>
      <c r="C95" s="129">
        <v>11.9</v>
      </c>
      <c r="D95" s="132"/>
      <c r="E95" s="132"/>
      <c r="F95" s="132"/>
      <c r="G95" s="129">
        <v>13.23</v>
      </c>
      <c r="H95" s="115" t="s">
        <v>307</v>
      </c>
      <c r="I95" s="129">
        <v>10.47</v>
      </c>
      <c r="J95" s="132"/>
      <c r="K95" s="132"/>
      <c r="L95" s="132"/>
      <c r="M95" s="128" t="s">
        <v>159</v>
      </c>
      <c r="N95" s="115"/>
    </row>
    <row r="96" spans="1:14" s="1" customFormat="1" x14ac:dyDescent="0.25">
      <c r="A96" s="14"/>
      <c r="B96" s="116">
        <v>2022</v>
      </c>
      <c r="C96" s="129">
        <v>12.97</v>
      </c>
      <c r="D96" s="129">
        <v>53.16</v>
      </c>
      <c r="E96" s="133"/>
      <c r="F96" s="133"/>
      <c r="G96" s="129">
        <v>20.53</v>
      </c>
      <c r="H96" s="118" t="s">
        <v>306</v>
      </c>
      <c r="I96" s="129">
        <v>12.84</v>
      </c>
      <c r="J96" s="129">
        <v>72.819999999999993</v>
      </c>
      <c r="K96" s="133"/>
      <c r="L96" s="133"/>
      <c r="M96" s="129">
        <v>11.6</v>
      </c>
      <c r="N96" s="118" t="s">
        <v>306</v>
      </c>
    </row>
    <row r="97" spans="1:14" s="1" customFormat="1" x14ac:dyDescent="0.25">
      <c r="A97" s="14"/>
      <c r="B97" s="116">
        <v>2021</v>
      </c>
      <c r="C97" s="129">
        <v>11.32</v>
      </c>
      <c r="D97" s="129">
        <v>64.36</v>
      </c>
      <c r="E97" s="129">
        <v>45.21</v>
      </c>
      <c r="F97" s="133"/>
      <c r="G97" s="129">
        <v>12.59</v>
      </c>
      <c r="H97" s="118"/>
      <c r="I97" s="129">
        <v>11.97</v>
      </c>
      <c r="J97" s="129">
        <v>82.98</v>
      </c>
      <c r="K97" s="129">
        <v>69.150000000000006</v>
      </c>
      <c r="L97" s="133"/>
      <c r="M97" s="129">
        <v>11.08</v>
      </c>
      <c r="N97" s="130"/>
    </row>
    <row r="98" spans="1:14" s="1" customFormat="1" x14ac:dyDescent="0.25">
      <c r="A98" s="14"/>
      <c r="B98" s="110" t="s">
        <v>392</v>
      </c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10"/>
      <c r="N98" s="110"/>
    </row>
    <row r="99" spans="1:14" s="1" customFormat="1" x14ac:dyDescent="0.25">
      <c r="A99" s="14"/>
      <c r="B99" s="113">
        <v>2023</v>
      </c>
      <c r="C99" s="129">
        <v>6.57</v>
      </c>
      <c r="D99" s="132"/>
      <c r="E99" s="132"/>
      <c r="F99" s="132"/>
      <c r="G99" s="129">
        <v>11.36</v>
      </c>
      <c r="H99" s="115" t="s">
        <v>307</v>
      </c>
      <c r="I99" s="129">
        <v>11.01</v>
      </c>
      <c r="J99" s="132"/>
      <c r="K99" s="132"/>
      <c r="L99" s="132"/>
      <c r="M99" s="128" t="s">
        <v>159</v>
      </c>
      <c r="N99" s="115"/>
    </row>
    <row r="100" spans="1:14" s="1" customFormat="1" x14ac:dyDescent="0.25">
      <c r="A100" s="14"/>
      <c r="B100" s="116">
        <v>2022</v>
      </c>
      <c r="C100" s="129">
        <v>6.27</v>
      </c>
      <c r="D100" s="129">
        <v>79.69</v>
      </c>
      <c r="E100" s="133"/>
      <c r="F100" s="133"/>
      <c r="G100" s="129">
        <v>10.37</v>
      </c>
      <c r="H100" s="118" t="s">
        <v>306</v>
      </c>
      <c r="I100" s="129">
        <v>9.42</v>
      </c>
      <c r="J100" s="129">
        <v>82.69</v>
      </c>
      <c r="K100" s="133"/>
      <c r="L100" s="133"/>
      <c r="M100" s="129">
        <v>8.6999999999999993</v>
      </c>
      <c r="N100" s="118" t="s">
        <v>306</v>
      </c>
    </row>
    <row r="101" spans="1:14" s="1" customFormat="1" x14ac:dyDescent="0.25">
      <c r="A101" s="14"/>
      <c r="B101" s="116">
        <v>2021</v>
      </c>
      <c r="C101" s="129">
        <v>5.93</v>
      </c>
      <c r="D101" s="129">
        <v>78.84</v>
      </c>
      <c r="E101" s="129">
        <v>64.88</v>
      </c>
      <c r="F101" s="133"/>
      <c r="G101" s="129">
        <v>6.96</v>
      </c>
      <c r="H101" s="118"/>
      <c r="I101" s="129">
        <v>6.36</v>
      </c>
      <c r="J101" s="129">
        <v>91.18</v>
      </c>
      <c r="K101" s="129">
        <v>82.35</v>
      </c>
      <c r="L101" s="133"/>
      <c r="M101" s="129">
        <v>6.36</v>
      </c>
      <c r="N101" s="130"/>
    </row>
    <row r="102" spans="1:14" s="1" customFormat="1" x14ac:dyDescent="0.25">
      <c r="A102" s="14"/>
      <c r="B102" s="110" t="s">
        <v>410</v>
      </c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</row>
    <row r="103" spans="1:14" s="1" customFormat="1" x14ac:dyDescent="0.25">
      <c r="A103" s="14"/>
      <c r="B103" s="113">
        <v>2023</v>
      </c>
      <c r="C103" s="129">
        <v>6.97</v>
      </c>
      <c r="D103" s="132"/>
      <c r="E103" s="132"/>
      <c r="F103" s="132"/>
      <c r="G103" s="129">
        <v>10.01</v>
      </c>
      <c r="H103" s="115" t="s">
        <v>307</v>
      </c>
      <c r="I103" s="129">
        <v>7.1</v>
      </c>
      <c r="J103" s="132"/>
      <c r="K103" s="132"/>
      <c r="L103" s="132"/>
      <c r="M103" s="128" t="s">
        <v>159</v>
      </c>
      <c r="N103" s="115"/>
    </row>
    <row r="104" spans="1:14" s="1" customFormat="1" x14ac:dyDescent="0.25">
      <c r="A104" s="14"/>
      <c r="B104" s="116">
        <v>2022</v>
      </c>
      <c r="C104" s="129">
        <v>6.01</v>
      </c>
      <c r="D104" s="129">
        <v>80.22</v>
      </c>
      <c r="E104" s="133"/>
      <c r="F104" s="133"/>
      <c r="G104" s="129">
        <v>9.23</v>
      </c>
      <c r="H104" s="118" t="s">
        <v>306</v>
      </c>
      <c r="I104" s="129">
        <v>9.52</v>
      </c>
      <c r="J104" s="129">
        <v>87.5</v>
      </c>
      <c r="K104" s="133"/>
      <c r="L104" s="133"/>
      <c r="M104" s="129">
        <v>7.74</v>
      </c>
      <c r="N104" s="118" t="s">
        <v>306</v>
      </c>
    </row>
    <row r="105" spans="1:14" s="1" customFormat="1" x14ac:dyDescent="0.25">
      <c r="A105" s="14"/>
      <c r="B105" s="116">
        <v>2021</v>
      </c>
      <c r="C105" s="129">
        <v>5.86</v>
      </c>
      <c r="D105" s="129">
        <v>82.12</v>
      </c>
      <c r="E105" s="129">
        <v>70.069999999999993</v>
      </c>
      <c r="F105" s="133"/>
      <c r="G105" s="129">
        <v>7.3</v>
      </c>
      <c r="H105" s="118"/>
      <c r="I105" s="129">
        <v>7.98</v>
      </c>
      <c r="J105" s="129">
        <v>76.92</v>
      </c>
      <c r="K105" s="129">
        <v>76.92</v>
      </c>
      <c r="L105" s="133"/>
      <c r="M105" s="129">
        <v>9.1999999999999993</v>
      </c>
      <c r="N105" s="130"/>
    </row>
    <row r="106" spans="1:14" s="1" customFormat="1" x14ac:dyDescent="0.25">
      <c r="A106" s="14"/>
      <c r="B106" s="151" t="s">
        <v>35</v>
      </c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</row>
    <row r="107" spans="1:14" s="1" customFormat="1" x14ac:dyDescent="0.25">
      <c r="A107" s="14"/>
      <c r="B107" s="110" t="s">
        <v>200</v>
      </c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</row>
    <row r="108" spans="1:14" s="1" customFormat="1" x14ac:dyDescent="0.25">
      <c r="A108" s="14"/>
      <c r="B108" s="113">
        <v>2023</v>
      </c>
      <c r="C108" s="129">
        <v>3.63</v>
      </c>
      <c r="D108" s="132"/>
      <c r="E108" s="132"/>
      <c r="F108" s="132"/>
      <c r="G108" s="129">
        <v>6.96</v>
      </c>
      <c r="H108" s="115" t="s">
        <v>307</v>
      </c>
      <c r="I108" s="129">
        <v>2.4900000000000002</v>
      </c>
      <c r="J108" s="132"/>
      <c r="K108" s="132"/>
      <c r="L108" s="132"/>
      <c r="M108" s="128" t="s">
        <v>159</v>
      </c>
      <c r="N108" s="115"/>
    </row>
    <row r="109" spans="1:14" s="1" customFormat="1" x14ac:dyDescent="0.25">
      <c r="A109" s="14"/>
      <c r="B109" s="116">
        <v>2022</v>
      </c>
      <c r="C109" s="129">
        <v>5.16</v>
      </c>
      <c r="D109" s="129">
        <v>92.31</v>
      </c>
      <c r="E109" s="133"/>
      <c r="F109" s="133"/>
      <c r="G109" s="129">
        <v>6.25</v>
      </c>
      <c r="H109" s="118" t="s">
        <v>306</v>
      </c>
      <c r="I109" s="129">
        <v>4.32</v>
      </c>
      <c r="J109" s="129">
        <v>84</v>
      </c>
      <c r="K109" s="133"/>
      <c r="L109" s="133"/>
      <c r="M109" s="129">
        <v>4.32</v>
      </c>
      <c r="N109" s="118" t="s">
        <v>306</v>
      </c>
    </row>
    <row r="110" spans="1:14" s="1" customFormat="1" x14ac:dyDescent="0.25">
      <c r="A110" s="14"/>
      <c r="B110" s="116">
        <v>2021</v>
      </c>
      <c r="C110" s="129">
        <v>5.78</v>
      </c>
      <c r="D110" s="129">
        <v>82.76</v>
      </c>
      <c r="E110" s="129">
        <v>75.86</v>
      </c>
      <c r="F110" s="133"/>
      <c r="G110" s="129">
        <v>4.88</v>
      </c>
      <c r="H110" s="118"/>
      <c r="I110" s="129">
        <v>5.64</v>
      </c>
      <c r="J110" s="129">
        <v>90.63</v>
      </c>
      <c r="K110" s="129">
        <v>87.5</v>
      </c>
      <c r="L110" s="133"/>
      <c r="M110" s="129">
        <v>4.76</v>
      </c>
      <c r="N110" s="130"/>
    </row>
    <row r="111" spans="1:14" s="1" customFormat="1" ht="15.75" x14ac:dyDescent="0.25">
      <c r="A111" s="17"/>
      <c r="B111" s="116">
        <v>2020</v>
      </c>
      <c r="C111" s="129">
        <v>5.38</v>
      </c>
      <c r="D111" s="129">
        <v>76.36</v>
      </c>
      <c r="E111" s="129">
        <v>58.18</v>
      </c>
      <c r="F111" s="133"/>
      <c r="G111" s="129">
        <v>6.16</v>
      </c>
      <c r="H111" s="118"/>
      <c r="I111" s="129">
        <v>5.31</v>
      </c>
      <c r="J111" s="129">
        <v>77.42</v>
      </c>
      <c r="K111" s="129">
        <v>70.97</v>
      </c>
      <c r="L111" s="133"/>
      <c r="M111" s="129">
        <v>5.48</v>
      </c>
      <c r="N111" s="130"/>
    </row>
    <row r="112" spans="1:14" s="1" customFormat="1" x14ac:dyDescent="0.25">
      <c r="A112" s="14"/>
      <c r="B112" s="116">
        <v>2019</v>
      </c>
      <c r="C112" s="129">
        <v>3.82</v>
      </c>
      <c r="D112" s="129">
        <v>87.18</v>
      </c>
      <c r="E112" s="129">
        <v>66.67</v>
      </c>
      <c r="F112" s="133"/>
      <c r="G112" s="129">
        <v>4.51</v>
      </c>
      <c r="H112" s="118"/>
      <c r="I112" s="129">
        <v>4.32</v>
      </c>
      <c r="J112" s="129">
        <v>96</v>
      </c>
      <c r="K112" s="129">
        <v>80</v>
      </c>
      <c r="L112" s="133"/>
      <c r="M112" s="129">
        <v>4.49</v>
      </c>
      <c r="N112" s="118"/>
    </row>
    <row r="113" spans="1:14" s="1" customFormat="1" x14ac:dyDescent="0.25">
      <c r="A113" s="14"/>
      <c r="B113" s="116">
        <v>2018</v>
      </c>
      <c r="C113" s="129">
        <v>5.97</v>
      </c>
      <c r="D113" s="129">
        <v>90.16</v>
      </c>
      <c r="E113" s="129">
        <v>78.69</v>
      </c>
      <c r="F113" s="129">
        <v>62.3</v>
      </c>
      <c r="G113" s="129">
        <v>4.4000000000000004</v>
      </c>
      <c r="H113" s="118"/>
      <c r="I113" s="129">
        <v>3.72</v>
      </c>
      <c r="J113" s="129">
        <v>81.819999999999993</v>
      </c>
      <c r="K113" s="129">
        <v>50</v>
      </c>
      <c r="L113" s="129">
        <v>45.45</v>
      </c>
      <c r="M113" s="129">
        <v>6.26</v>
      </c>
      <c r="N113" s="130"/>
    </row>
    <row r="114" spans="1:14" s="1" customFormat="1" x14ac:dyDescent="0.25">
      <c r="A114" s="14"/>
      <c r="B114" s="116">
        <v>2017</v>
      </c>
      <c r="C114" s="129">
        <v>6.69</v>
      </c>
      <c r="D114" s="129">
        <v>73.239999999999995</v>
      </c>
      <c r="E114" s="129">
        <v>56.34</v>
      </c>
      <c r="F114" s="129">
        <v>46.48</v>
      </c>
      <c r="G114" s="129">
        <v>7.44</v>
      </c>
      <c r="H114" s="118"/>
      <c r="I114" s="129">
        <v>4.07</v>
      </c>
      <c r="J114" s="129">
        <v>80</v>
      </c>
      <c r="K114" s="129">
        <v>64</v>
      </c>
      <c r="L114" s="129">
        <v>40</v>
      </c>
      <c r="M114" s="129">
        <v>6.67</v>
      </c>
      <c r="N114" s="130"/>
    </row>
    <row r="115" spans="1:14" s="1" customFormat="1" x14ac:dyDescent="0.25">
      <c r="A115" s="14"/>
      <c r="B115" s="116">
        <v>2016</v>
      </c>
      <c r="C115" s="129">
        <v>6.41</v>
      </c>
      <c r="D115" s="129">
        <v>82.09</v>
      </c>
      <c r="E115" s="129">
        <v>58.21</v>
      </c>
      <c r="F115" s="129">
        <v>41.79</v>
      </c>
      <c r="G115" s="129">
        <v>5.45</v>
      </c>
      <c r="H115" s="118"/>
      <c r="I115" s="129">
        <v>5.0599999999999996</v>
      </c>
      <c r="J115" s="129">
        <v>96.77</v>
      </c>
      <c r="K115" s="129">
        <v>93.55</v>
      </c>
      <c r="L115" s="129">
        <v>70.97</v>
      </c>
      <c r="M115" s="131">
        <v>3.92</v>
      </c>
      <c r="N115" s="130"/>
    </row>
    <row r="116" spans="1:14" s="1" customFormat="1" x14ac:dyDescent="0.25">
      <c r="A116" s="14"/>
      <c r="B116" s="116">
        <v>2015</v>
      </c>
      <c r="C116" s="129">
        <v>6.19</v>
      </c>
      <c r="D116" s="129">
        <v>74.239999999999995</v>
      </c>
      <c r="E116" s="129">
        <v>59.09</v>
      </c>
      <c r="F116" s="129">
        <v>51.52</v>
      </c>
      <c r="G116" s="129">
        <v>8.16</v>
      </c>
      <c r="H116" s="118"/>
      <c r="I116" s="129">
        <v>4.78</v>
      </c>
      <c r="J116" s="129">
        <v>86.67</v>
      </c>
      <c r="K116" s="129">
        <v>76.67</v>
      </c>
      <c r="L116" s="129">
        <v>50</v>
      </c>
      <c r="M116" s="131">
        <v>6.53</v>
      </c>
      <c r="N116" s="118"/>
    </row>
    <row r="117" spans="1:14" s="1" customFormat="1" x14ac:dyDescent="0.25">
      <c r="A117" s="14"/>
      <c r="B117" s="116">
        <v>2014</v>
      </c>
      <c r="C117" s="129">
        <v>8.26</v>
      </c>
      <c r="D117" s="131">
        <v>67.03</v>
      </c>
      <c r="E117" s="129">
        <v>57.14</v>
      </c>
      <c r="F117" s="129">
        <v>43.96</v>
      </c>
      <c r="G117" s="129">
        <v>9.5299999999999994</v>
      </c>
      <c r="H117" s="118"/>
      <c r="I117" s="129">
        <v>3.25</v>
      </c>
      <c r="J117" s="129">
        <v>76.19</v>
      </c>
      <c r="K117" s="129">
        <v>66.67</v>
      </c>
      <c r="L117" s="129">
        <v>52.38</v>
      </c>
      <c r="M117" s="131">
        <v>8.5</v>
      </c>
      <c r="N117" s="118"/>
    </row>
    <row r="118" spans="1:14" s="1" customFormat="1" x14ac:dyDescent="0.25">
      <c r="A118" s="14"/>
      <c r="B118" s="116">
        <v>2013</v>
      </c>
      <c r="C118" s="129">
        <v>8.64</v>
      </c>
      <c r="D118" s="131">
        <v>77</v>
      </c>
      <c r="E118" s="129">
        <v>63</v>
      </c>
      <c r="F118" s="129">
        <v>46</v>
      </c>
      <c r="G118" s="131">
        <v>9.25</v>
      </c>
      <c r="H118" s="118"/>
      <c r="I118" s="129">
        <v>4.74</v>
      </c>
      <c r="J118" s="131">
        <v>87.88</v>
      </c>
      <c r="K118" s="129">
        <v>63.64</v>
      </c>
      <c r="L118" s="129">
        <v>51.52</v>
      </c>
      <c r="M118" s="131">
        <v>9.1999999999999993</v>
      </c>
      <c r="N118" s="118"/>
    </row>
    <row r="119" spans="1:14" s="1" customFormat="1" x14ac:dyDescent="0.25">
      <c r="A119" s="14"/>
      <c r="B119" s="116">
        <v>2012</v>
      </c>
      <c r="C119" s="129">
        <v>3.49</v>
      </c>
      <c r="D119" s="131">
        <v>95.12</v>
      </c>
      <c r="E119" s="129">
        <v>75.61</v>
      </c>
      <c r="F119" s="129">
        <v>60.98</v>
      </c>
      <c r="G119" s="131">
        <v>9.1</v>
      </c>
      <c r="H119" s="118"/>
      <c r="I119" s="129">
        <v>2.58</v>
      </c>
      <c r="J119" s="131">
        <v>89.47</v>
      </c>
      <c r="K119" s="129">
        <v>68.42</v>
      </c>
      <c r="L119" s="129">
        <v>57.89</v>
      </c>
      <c r="M119" s="131">
        <v>9.3800000000000008</v>
      </c>
      <c r="N119" s="118"/>
    </row>
    <row r="120" spans="1:14" s="1" customFormat="1" x14ac:dyDescent="0.25">
      <c r="A120" s="14"/>
      <c r="B120" s="116">
        <v>2011</v>
      </c>
      <c r="C120" s="129">
        <v>3.89</v>
      </c>
      <c r="D120" s="131">
        <v>75.510000000000005</v>
      </c>
      <c r="E120" s="129">
        <v>53.06</v>
      </c>
      <c r="F120" s="129">
        <v>36.729999999999997</v>
      </c>
      <c r="G120" s="131">
        <v>9.91</v>
      </c>
      <c r="H120" s="118"/>
      <c r="I120" s="129">
        <v>2.81</v>
      </c>
      <c r="J120" s="131">
        <v>90.91</v>
      </c>
      <c r="K120" s="129">
        <v>54.55</v>
      </c>
      <c r="L120" s="129">
        <v>31.82</v>
      </c>
      <c r="M120" s="131">
        <v>8.17</v>
      </c>
      <c r="N120" s="118"/>
    </row>
    <row r="121" spans="1:14" s="1" customFormat="1" x14ac:dyDescent="0.25">
      <c r="A121" s="14"/>
      <c r="B121" s="116">
        <v>2010</v>
      </c>
      <c r="C121" s="129">
        <v>4.76</v>
      </c>
      <c r="D121" s="131">
        <v>88.89</v>
      </c>
      <c r="E121" s="129">
        <v>68.25</v>
      </c>
      <c r="F121" s="129">
        <v>41.27</v>
      </c>
      <c r="G121" s="131">
        <v>8.16</v>
      </c>
      <c r="H121" s="118"/>
      <c r="I121" s="129">
        <v>5.58</v>
      </c>
      <c r="J121" s="131">
        <v>82.61</v>
      </c>
      <c r="K121" s="129">
        <v>71.739999999999995</v>
      </c>
      <c r="L121" s="129">
        <v>43.48</v>
      </c>
      <c r="M121" s="131">
        <v>7.77</v>
      </c>
      <c r="N121" s="118"/>
    </row>
    <row r="122" spans="1:14" s="1" customFormat="1" x14ac:dyDescent="0.25">
      <c r="A122" s="14"/>
      <c r="B122" s="116">
        <v>2009</v>
      </c>
      <c r="C122" s="129">
        <v>5.69</v>
      </c>
      <c r="D122" s="131">
        <v>79.010000000000005</v>
      </c>
      <c r="E122" s="129">
        <v>64.2</v>
      </c>
      <c r="F122" s="131">
        <v>34.57</v>
      </c>
      <c r="G122" s="131">
        <v>10.82</v>
      </c>
      <c r="H122" s="118"/>
      <c r="I122" s="129">
        <v>5.0199999999999996</v>
      </c>
      <c r="J122" s="131">
        <v>78.569999999999993</v>
      </c>
      <c r="K122" s="129">
        <v>59.52</v>
      </c>
      <c r="L122" s="131">
        <v>47.62</v>
      </c>
      <c r="M122" s="131">
        <v>7.54</v>
      </c>
      <c r="N122" s="118"/>
    </row>
    <row r="123" spans="1:14" s="1" customFormat="1" x14ac:dyDescent="0.25">
      <c r="A123" s="14"/>
      <c r="B123" s="116">
        <v>2008</v>
      </c>
      <c r="C123" s="129">
        <v>7.72</v>
      </c>
      <c r="D123" s="131">
        <v>80</v>
      </c>
      <c r="E123" s="129">
        <v>59.13</v>
      </c>
      <c r="F123" s="131">
        <v>37.39</v>
      </c>
      <c r="G123" s="131">
        <v>10.4</v>
      </c>
      <c r="H123" s="118"/>
      <c r="I123" s="129">
        <v>7.34</v>
      </c>
      <c r="J123" s="131">
        <v>82.81</v>
      </c>
      <c r="K123" s="129">
        <v>65.63</v>
      </c>
      <c r="L123" s="131">
        <v>43.75</v>
      </c>
      <c r="M123" s="131">
        <v>8.49</v>
      </c>
      <c r="N123" s="118"/>
    </row>
    <row r="124" spans="1:14" s="1" customFormat="1" x14ac:dyDescent="0.25">
      <c r="A124" s="14"/>
      <c r="B124" s="151" t="s">
        <v>3</v>
      </c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</row>
    <row r="125" spans="1:14" s="1" customFormat="1" x14ac:dyDescent="0.25">
      <c r="A125" s="14"/>
      <c r="B125" s="110" t="s">
        <v>36</v>
      </c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10"/>
    </row>
    <row r="126" spans="1:14" s="1" customFormat="1" x14ac:dyDescent="0.25">
      <c r="A126" s="14"/>
      <c r="B126" s="113">
        <v>2023</v>
      </c>
      <c r="C126" s="129">
        <v>5.7</v>
      </c>
      <c r="D126" s="132"/>
      <c r="E126" s="132"/>
      <c r="F126" s="132"/>
      <c r="G126" s="129">
        <v>13.16</v>
      </c>
      <c r="H126" s="115" t="s">
        <v>307</v>
      </c>
      <c r="I126" s="129">
        <v>6.25</v>
      </c>
      <c r="J126" s="132"/>
      <c r="K126" s="132"/>
      <c r="L126" s="132"/>
      <c r="M126" s="128" t="s">
        <v>159</v>
      </c>
      <c r="N126" s="115"/>
    </row>
    <row r="127" spans="1:14" s="1" customFormat="1" x14ac:dyDescent="0.25">
      <c r="A127" s="14"/>
      <c r="B127" s="116">
        <v>2022</v>
      </c>
      <c r="C127" s="129">
        <v>7.69</v>
      </c>
      <c r="D127" s="129">
        <v>83.33</v>
      </c>
      <c r="E127" s="133"/>
      <c r="F127" s="133"/>
      <c r="G127" s="129">
        <v>13.68</v>
      </c>
      <c r="H127" s="118" t="s">
        <v>306</v>
      </c>
      <c r="I127" s="129">
        <v>5.56</v>
      </c>
      <c r="J127" s="129">
        <v>0</v>
      </c>
      <c r="K127" s="133"/>
      <c r="L127" s="133"/>
      <c r="M127" s="129">
        <v>16.670000000000002</v>
      </c>
      <c r="N127" s="118" t="s">
        <v>306</v>
      </c>
    </row>
    <row r="128" spans="1:14" s="1" customFormat="1" x14ac:dyDescent="0.25">
      <c r="A128" s="14"/>
      <c r="B128" s="116">
        <v>2021</v>
      </c>
      <c r="C128" s="129">
        <v>5.98</v>
      </c>
      <c r="D128" s="129">
        <v>66.67</v>
      </c>
      <c r="E128" s="129">
        <v>53.33</v>
      </c>
      <c r="F128" s="133"/>
      <c r="G128" s="129">
        <v>9.56</v>
      </c>
      <c r="H128" s="118"/>
      <c r="I128" s="129">
        <v>6.25</v>
      </c>
      <c r="J128" s="129">
        <v>100</v>
      </c>
      <c r="K128" s="129">
        <v>100</v>
      </c>
      <c r="L128" s="133"/>
      <c r="M128" s="129">
        <v>6.25</v>
      </c>
      <c r="N128" s="130"/>
    </row>
    <row r="129" spans="1:14" s="1" customFormat="1" ht="15.75" x14ac:dyDescent="0.25">
      <c r="A129" s="17"/>
      <c r="B129" s="116">
        <v>2020</v>
      </c>
      <c r="C129" s="129">
        <v>6.11</v>
      </c>
      <c r="D129" s="129">
        <v>75</v>
      </c>
      <c r="E129" s="129">
        <v>43.75</v>
      </c>
      <c r="F129" s="133"/>
      <c r="G129" s="129">
        <v>11.45</v>
      </c>
      <c r="H129" s="118"/>
      <c r="I129" s="129">
        <v>7.69</v>
      </c>
      <c r="J129" s="129">
        <v>0</v>
      </c>
      <c r="K129" s="129">
        <v>0</v>
      </c>
      <c r="L129" s="133"/>
      <c r="M129" s="129">
        <v>34.619999999999997</v>
      </c>
      <c r="N129" s="130"/>
    </row>
    <row r="130" spans="1:14" s="1" customFormat="1" x14ac:dyDescent="0.25">
      <c r="A130" s="14"/>
      <c r="B130" s="116">
        <v>2019</v>
      </c>
      <c r="C130" s="129">
        <v>1.83</v>
      </c>
      <c r="D130" s="129">
        <v>60</v>
      </c>
      <c r="E130" s="129">
        <v>60</v>
      </c>
      <c r="F130" s="133"/>
      <c r="G130" s="129">
        <v>7.33</v>
      </c>
      <c r="H130" s="118"/>
      <c r="I130" s="129">
        <v>0</v>
      </c>
      <c r="J130" s="129" t="s">
        <v>159</v>
      </c>
      <c r="K130" s="129" t="s">
        <v>159</v>
      </c>
      <c r="L130" s="133"/>
      <c r="M130" s="129">
        <v>14.29</v>
      </c>
      <c r="N130" s="118"/>
    </row>
    <row r="131" spans="1:14" s="1" customFormat="1" x14ac:dyDescent="0.25">
      <c r="A131" s="14"/>
      <c r="B131" s="116">
        <v>2018</v>
      </c>
      <c r="C131" s="129">
        <v>9.06</v>
      </c>
      <c r="D131" s="129">
        <v>84</v>
      </c>
      <c r="E131" s="129">
        <v>80</v>
      </c>
      <c r="F131" s="129">
        <v>60</v>
      </c>
      <c r="G131" s="129">
        <v>5.07</v>
      </c>
      <c r="H131" s="118"/>
      <c r="I131" s="129">
        <v>8.33</v>
      </c>
      <c r="J131" s="129">
        <v>33.33</v>
      </c>
      <c r="K131" s="129">
        <v>0</v>
      </c>
      <c r="L131" s="129">
        <v>0</v>
      </c>
      <c r="M131" s="129">
        <v>22.22</v>
      </c>
      <c r="N131" s="130"/>
    </row>
    <row r="132" spans="1:14" s="1" customFormat="1" x14ac:dyDescent="0.25">
      <c r="A132" s="14"/>
      <c r="B132" s="116">
        <v>2017</v>
      </c>
      <c r="C132" s="129">
        <v>13.03</v>
      </c>
      <c r="D132" s="129">
        <v>62.5</v>
      </c>
      <c r="E132" s="129">
        <v>47.5</v>
      </c>
      <c r="F132" s="129">
        <v>32.5</v>
      </c>
      <c r="G132" s="129">
        <v>13.36</v>
      </c>
      <c r="H132" s="118"/>
      <c r="I132" s="129">
        <v>5.26</v>
      </c>
      <c r="J132" s="129">
        <v>50</v>
      </c>
      <c r="K132" s="129">
        <v>0</v>
      </c>
      <c r="L132" s="129">
        <v>0</v>
      </c>
      <c r="M132" s="129">
        <v>13.16</v>
      </c>
      <c r="N132" s="130"/>
    </row>
    <row r="133" spans="1:14" s="1" customFormat="1" x14ac:dyDescent="0.25">
      <c r="A133" s="14"/>
      <c r="B133" s="116">
        <v>2016</v>
      </c>
      <c r="C133" s="129">
        <v>11.26</v>
      </c>
      <c r="D133" s="129">
        <v>72.73</v>
      </c>
      <c r="E133" s="129">
        <v>33.33</v>
      </c>
      <c r="F133" s="129">
        <v>21.21</v>
      </c>
      <c r="G133" s="129">
        <v>9.2200000000000006</v>
      </c>
      <c r="H133" s="118"/>
      <c r="I133" s="129">
        <v>0</v>
      </c>
      <c r="J133" s="129" t="s">
        <v>159</v>
      </c>
      <c r="K133" s="129" t="s">
        <v>159</v>
      </c>
      <c r="L133" s="129" t="s">
        <v>159</v>
      </c>
      <c r="M133" s="131">
        <v>12.82</v>
      </c>
      <c r="N133" s="130"/>
    </row>
    <row r="134" spans="1:14" s="1" customFormat="1" x14ac:dyDescent="0.25">
      <c r="A134" s="14"/>
      <c r="B134" s="116">
        <v>2015</v>
      </c>
      <c r="C134" s="129">
        <v>10.1</v>
      </c>
      <c r="D134" s="129">
        <v>56.67</v>
      </c>
      <c r="E134" s="129">
        <v>46.67</v>
      </c>
      <c r="F134" s="129">
        <v>40</v>
      </c>
      <c r="G134" s="129">
        <v>15.82</v>
      </c>
      <c r="H134" s="118"/>
      <c r="I134" s="129">
        <v>4.3499999999999996</v>
      </c>
      <c r="J134" s="129">
        <v>100</v>
      </c>
      <c r="K134" s="129">
        <v>50</v>
      </c>
      <c r="L134" s="129">
        <v>0</v>
      </c>
      <c r="M134" s="131">
        <v>13.04</v>
      </c>
      <c r="N134" s="118"/>
    </row>
    <row r="135" spans="1:14" s="1" customFormat="1" x14ac:dyDescent="0.25">
      <c r="A135" s="14"/>
      <c r="B135" s="116">
        <v>2014</v>
      </c>
      <c r="C135" s="129">
        <v>17.96</v>
      </c>
      <c r="D135" s="131">
        <v>58.62</v>
      </c>
      <c r="E135" s="129">
        <v>50</v>
      </c>
      <c r="F135" s="129">
        <v>32.76</v>
      </c>
      <c r="G135" s="129">
        <v>15.48</v>
      </c>
      <c r="H135" s="118"/>
      <c r="I135" s="129">
        <v>3.64</v>
      </c>
      <c r="J135" s="129">
        <v>50</v>
      </c>
      <c r="K135" s="129">
        <v>0</v>
      </c>
      <c r="L135" s="129">
        <v>0</v>
      </c>
      <c r="M135" s="131">
        <v>21.82</v>
      </c>
      <c r="N135" s="118"/>
    </row>
    <row r="136" spans="1:14" s="1" customFormat="1" x14ac:dyDescent="0.25">
      <c r="A136" s="14"/>
      <c r="B136" s="116">
        <v>2013</v>
      </c>
      <c r="C136" s="129">
        <v>20.12</v>
      </c>
      <c r="D136" s="131">
        <v>73.91</v>
      </c>
      <c r="E136" s="129">
        <v>57.97</v>
      </c>
      <c r="F136" s="129">
        <v>40.58</v>
      </c>
      <c r="G136" s="131">
        <v>16.03</v>
      </c>
      <c r="H136" s="118"/>
      <c r="I136" s="129">
        <v>8.6999999999999993</v>
      </c>
      <c r="J136" s="131">
        <v>83.33</v>
      </c>
      <c r="K136" s="129">
        <v>33.33</v>
      </c>
      <c r="L136" s="129">
        <v>16.670000000000002</v>
      </c>
      <c r="M136" s="131">
        <v>26.09</v>
      </c>
      <c r="N136" s="118"/>
    </row>
    <row r="137" spans="1:14" s="1" customFormat="1" x14ac:dyDescent="0.25">
      <c r="A137" s="14"/>
      <c r="B137" s="116">
        <v>2012</v>
      </c>
      <c r="C137" s="129">
        <v>5.52</v>
      </c>
      <c r="D137" s="131">
        <v>94.74</v>
      </c>
      <c r="E137" s="129">
        <v>73.680000000000007</v>
      </c>
      <c r="F137" s="129">
        <v>57.89</v>
      </c>
      <c r="G137" s="131">
        <v>18.899999999999999</v>
      </c>
      <c r="H137" s="118"/>
      <c r="I137" s="129">
        <v>2.38</v>
      </c>
      <c r="J137" s="131">
        <v>100</v>
      </c>
      <c r="K137" s="129">
        <v>100</v>
      </c>
      <c r="L137" s="129">
        <v>100</v>
      </c>
      <c r="M137" s="131">
        <v>25</v>
      </c>
      <c r="N137" s="118"/>
    </row>
    <row r="138" spans="1:14" s="1" customFormat="1" x14ac:dyDescent="0.25">
      <c r="A138" s="14"/>
      <c r="B138" s="116">
        <v>2011</v>
      </c>
      <c r="C138" s="129">
        <v>7.97</v>
      </c>
      <c r="D138" s="131">
        <v>64.52</v>
      </c>
      <c r="E138" s="129">
        <v>41.94</v>
      </c>
      <c r="F138" s="129">
        <v>22.58</v>
      </c>
      <c r="G138" s="131">
        <v>15.68</v>
      </c>
      <c r="H138" s="118"/>
      <c r="I138" s="129">
        <v>6.52</v>
      </c>
      <c r="J138" s="131">
        <v>83.33</v>
      </c>
      <c r="K138" s="129">
        <v>16.670000000000002</v>
      </c>
      <c r="L138" s="129">
        <v>0</v>
      </c>
      <c r="M138" s="131">
        <v>8.6999999999999993</v>
      </c>
      <c r="N138" s="118"/>
    </row>
    <row r="139" spans="1:14" s="1" customFormat="1" x14ac:dyDescent="0.25">
      <c r="A139" s="14"/>
      <c r="B139" s="116">
        <v>2010</v>
      </c>
      <c r="C139" s="129">
        <v>6.22</v>
      </c>
      <c r="D139" s="131">
        <v>84.62</v>
      </c>
      <c r="E139" s="129">
        <v>53.85</v>
      </c>
      <c r="F139" s="129">
        <v>26.92</v>
      </c>
      <c r="G139" s="131">
        <v>14.35</v>
      </c>
      <c r="H139" s="118"/>
      <c r="I139" s="129">
        <v>12.37</v>
      </c>
      <c r="J139" s="131">
        <v>91.67</v>
      </c>
      <c r="K139" s="129">
        <v>91.67</v>
      </c>
      <c r="L139" s="129">
        <v>41.67</v>
      </c>
      <c r="M139" s="131">
        <v>13.4</v>
      </c>
      <c r="N139" s="118"/>
    </row>
    <row r="140" spans="1:14" s="1" customFormat="1" x14ac:dyDescent="0.25">
      <c r="A140" s="14"/>
      <c r="B140" s="116">
        <v>2009</v>
      </c>
      <c r="C140" s="129">
        <v>8.81</v>
      </c>
      <c r="D140" s="131">
        <v>66.67</v>
      </c>
      <c r="E140" s="129">
        <v>50</v>
      </c>
      <c r="F140" s="131">
        <v>14.29</v>
      </c>
      <c r="G140" s="131">
        <v>16.98</v>
      </c>
      <c r="H140" s="118"/>
      <c r="I140" s="129">
        <v>7.61</v>
      </c>
      <c r="J140" s="131">
        <v>42.86</v>
      </c>
      <c r="K140" s="129">
        <v>28.57</v>
      </c>
      <c r="L140" s="131">
        <v>14.29</v>
      </c>
      <c r="M140" s="131">
        <v>11.96</v>
      </c>
      <c r="N140" s="118"/>
    </row>
    <row r="141" spans="1:14" s="1" customFormat="1" x14ac:dyDescent="0.25">
      <c r="A141" s="14"/>
      <c r="B141" s="116">
        <v>2008</v>
      </c>
      <c r="C141" s="129">
        <v>9.6</v>
      </c>
      <c r="D141" s="131">
        <v>62.75</v>
      </c>
      <c r="E141" s="129">
        <v>35.29</v>
      </c>
      <c r="F141" s="131">
        <v>15.69</v>
      </c>
      <c r="G141" s="131">
        <v>18.829999999999998</v>
      </c>
      <c r="H141" s="118"/>
      <c r="I141" s="129">
        <v>13.51</v>
      </c>
      <c r="J141" s="131">
        <v>46.67</v>
      </c>
      <c r="K141" s="129">
        <v>40</v>
      </c>
      <c r="L141" s="131">
        <v>6.67</v>
      </c>
      <c r="M141" s="131">
        <v>18.920000000000002</v>
      </c>
      <c r="N141" s="118"/>
    </row>
    <row r="142" spans="1:14" s="1" customFormat="1" x14ac:dyDescent="0.25">
      <c r="A142" s="14"/>
      <c r="B142" s="110" t="s">
        <v>37</v>
      </c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10"/>
      <c r="N142" s="110"/>
    </row>
    <row r="143" spans="1:14" s="1" customFormat="1" x14ac:dyDescent="0.25">
      <c r="A143" s="14"/>
      <c r="B143" s="113">
        <v>2023</v>
      </c>
      <c r="C143" s="129">
        <v>3.01</v>
      </c>
      <c r="D143" s="132"/>
      <c r="E143" s="132"/>
      <c r="F143" s="132"/>
      <c r="G143" s="129">
        <v>5.0999999999999996</v>
      </c>
      <c r="H143" s="115" t="s">
        <v>307</v>
      </c>
      <c r="I143" s="129">
        <v>2.38</v>
      </c>
      <c r="J143" s="132"/>
      <c r="K143" s="132"/>
      <c r="L143" s="132"/>
      <c r="M143" s="128" t="s">
        <v>159</v>
      </c>
      <c r="N143" s="115"/>
    </row>
    <row r="144" spans="1:14" s="1" customFormat="1" x14ac:dyDescent="0.25">
      <c r="A144" s="14"/>
      <c r="B144" s="116">
        <v>2022</v>
      </c>
      <c r="C144" s="129">
        <v>4.3899999999999997</v>
      </c>
      <c r="D144" s="129">
        <v>97.06</v>
      </c>
      <c r="E144" s="133"/>
      <c r="F144" s="133"/>
      <c r="G144" s="129">
        <v>4.01</v>
      </c>
      <c r="H144" s="118" t="s">
        <v>306</v>
      </c>
      <c r="I144" s="129">
        <v>4.28</v>
      </c>
      <c r="J144" s="129">
        <v>87.5</v>
      </c>
      <c r="K144" s="133"/>
      <c r="L144" s="133"/>
      <c r="M144" s="129">
        <v>3.92</v>
      </c>
      <c r="N144" s="118" t="s">
        <v>306</v>
      </c>
    </row>
    <row r="145" spans="1:14" s="1" customFormat="1" x14ac:dyDescent="0.25">
      <c r="A145" s="14"/>
      <c r="B145" s="116">
        <v>2021</v>
      </c>
      <c r="C145" s="129">
        <v>5.71</v>
      </c>
      <c r="D145" s="129">
        <v>88.37</v>
      </c>
      <c r="E145" s="129">
        <v>83.72</v>
      </c>
      <c r="F145" s="133"/>
      <c r="G145" s="129">
        <v>3.32</v>
      </c>
      <c r="H145" s="118"/>
      <c r="I145" s="129">
        <v>5.63</v>
      </c>
      <c r="J145" s="129">
        <v>90.32</v>
      </c>
      <c r="K145" s="129">
        <v>87.1</v>
      </c>
      <c r="L145" s="133"/>
      <c r="M145" s="129">
        <v>4.72</v>
      </c>
      <c r="N145" s="130"/>
    </row>
    <row r="146" spans="1:14" s="1" customFormat="1" ht="15.75" x14ac:dyDescent="0.25">
      <c r="A146" s="17"/>
      <c r="B146" s="116">
        <v>2020</v>
      </c>
      <c r="C146" s="129">
        <v>5.12</v>
      </c>
      <c r="D146" s="129">
        <v>76.92</v>
      </c>
      <c r="E146" s="129">
        <v>64.099999999999994</v>
      </c>
      <c r="F146" s="133"/>
      <c r="G146" s="129">
        <v>4.34</v>
      </c>
      <c r="H146" s="118"/>
      <c r="I146" s="129">
        <v>5.2</v>
      </c>
      <c r="J146" s="129">
        <v>82.76</v>
      </c>
      <c r="K146" s="129">
        <v>75.86</v>
      </c>
      <c r="L146" s="133"/>
      <c r="M146" s="129">
        <v>4.12</v>
      </c>
      <c r="N146" s="130"/>
    </row>
    <row r="147" spans="1:14" s="1" customFormat="1" x14ac:dyDescent="0.25">
      <c r="A147" s="14"/>
      <c r="B147" s="116">
        <v>2019</v>
      </c>
      <c r="C147" s="129">
        <v>4.55</v>
      </c>
      <c r="D147" s="129">
        <v>91.18</v>
      </c>
      <c r="E147" s="129">
        <v>67.650000000000006</v>
      </c>
      <c r="F147" s="133"/>
      <c r="G147" s="129">
        <v>3.48</v>
      </c>
      <c r="H147" s="118"/>
      <c r="I147" s="129">
        <v>4.54</v>
      </c>
      <c r="J147" s="129">
        <v>96</v>
      </c>
      <c r="K147" s="129">
        <v>80</v>
      </c>
      <c r="L147" s="133"/>
      <c r="M147" s="129">
        <v>3.99</v>
      </c>
      <c r="N147" s="118"/>
    </row>
    <row r="148" spans="1:14" s="1" customFormat="1" x14ac:dyDescent="0.25">
      <c r="A148" s="14"/>
      <c r="B148" s="116">
        <v>2018</v>
      </c>
      <c r="C148" s="129">
        <v>4.83</v>
      </c>
      <c r="D148" s="129">
        <v>94.44</v>
      </c>
      <c r="E148" s="129">
        <v>77.78</v>
      </c>
      <c r="F148" s="129">
        <v>63.89</v>
      </c>
      <c r="G148" s="129">
        <v>4.16</v>
      </c>
      <c r="H148" s="118"/>
      <c r="I148" s="129">
        <v>3.42</v>
      </c>
      <c r="J148" s="129">
        <v>89.47</v>
      </c>
      <c r="K148" s="129">
        <v>57.89</v>
      </c>
      <c r="L148" s="129">
        <v>52.63</v>
      </c>
      <c r="M148" s="129">
        <v>5.23</v>
      </c>
      <c r="N148" s="130"/>
    </row>
    <row r="149" spans="1:14" s="1" customFormat="1" x14ac:dyDescent="0.25">
      <c r="A149" s="14"/>
      <c r="B149" s="116">
        <v>2017</v>
      </c>
      <c r="C149" s="129">
        <v>4.1100000000000003</v>
      </c>
      <c r="D149" s="129">
        <v>87.1</v>
      </c>
      <c r="E149" s="129">
        <v>67.739999999999995</v>
      </c>
      <c r="F149" s="129">
        <v>64.52</v>
      </c>
      <c r="G149" s="129">
        <v>5.03</v>
      </c>
      <c r="H149" s="118"/>
      <c r="I149" s="129">
        <v>3.99</v>
      </c>
      <c r="J149" s="129">
        <v>82.61</v>
      </c>
      <c r="K149" s="129">
        <v>69.569999999999993</v>
      </c>
      <c r="L149" s="129">
        <v>43.48</v>
      </c>
      <c r="M149" s="129">
        <v>6.24</v>
      </c>
      <c r="N149" s="130"/>
    </row>
    <row r="150" spans="1:14" s="1" customFormat="1" x14ac:dyDescent="0.25">
      <c r="A150" s="14"/>
      <c r="B150" s="116">
        <v>2016</v>
      </c>
      <c r="C150" s="129">
        <v>4.5199999999999996</v>
      </c>
      <c r="D150" s="129">
        <v>91.18</v>
      </c>
      <c r="E150" s="129">
        <v>82.35</v>
      </c>
      <c r="F150" s="129">
        <v>61.76</v>
      </c>
      <c r="G150" s="129">
        <v>3.99</v>
      </c>
      <c r="H150" s="118"/>
      <c r="I150" s="129">
        <v>5.4</v>
      </c>
      <c r="J150" s="129">
        <v>96.77</v>
      </c>
      <c r="K150" s="129">
        <v>93.55</v>
      </c>
      <c r="L150" s="129">
        <v>70.97</v>
      </c>
      <c r="M150" s="131">
        <v>3.31</v>
      </c>
      <c r="N150" s="130"/>
    </row>
    <row r="151" spans="1:14" s="1" customFormat="1" x14ac:dyDescent="0.25">
      <c r="A151" s="14"/>
      <c r="B151" s="116">
        <v>2015</v>
      </c>
      <c r="C151" s="129">
        <v>4.68</v>
      </c>
      <c r="D151" s="129">
        <v>88.89</v>
      </c>
      <c r="E151" s="129">
        <v>69.44</v>
      </c>
      <c r="F151" s="129">
        <v>61.11</v>
      </c>
      <c r="G151" s="129">
        <v>5.2</v>
      </c>
      <c r="H151" s="118"/>
      <c r="I151" s="129">
        <v>4.8099999999999996</v>
      </c>
      <c r="J151" s="129">
        <v>85.71</v>
      </c>
      <c r="K151" s="129">
        <v>78.569999999999993</v>
      </c>
      <c r="L151" s="129">
        <v>53.57</v>
      </c>
      <c r="M151" s="131">
        <v>6.01</v>
      </c>
      <c r="N151" s="118"/>
    </row>
    <row r="152" spans="1:14" s="1" customFormat="1" x14ac:dyDescent="0.25">
      <c r="A152" s="14"/>
      <c r="B152" s="116">
        <v>2014</v>
      </c>
      <c r="C152" s="129">
        <v>4.24</v>
      </c>
      <c r="D152" s="131">
        <v>81.819999999999993</v>
      </c>
      <c r="E152" s="129">
        <v>69.7</v>
      </c>
      <c r="F152" s="129">
        <v>63.64</v>
      </c>
      <c r="G152" s="129">
        <v>7.06</v>
      </c>
      <c r="H152" s="118"/>
      <c r="I152" s="129">
        <v>3.21</v>
      </c>
      <c r="J152" s="129">
        <v>78.95</v>
      </c>
      <c r="K152" s="129">
        <v>73.680000000000007</v>
      </c>
      <c r="L152" s="129">
        <v>57.89</v>
      </c>
      <c r="M152" s="131">
        <v>7.26</v>
      </c>
      <c r="N152" s="118"/>
    </row>
    <row r="153" spans="1:14" s="1" customFormat="1" x14ac:dyDescent="0.25">
      <c r="A153" s="14"/>
      <c r="B153" s="116">
        <v>2013</v>
      </c>
      <c r="C153" s="129">
        <v>3.81</v>
      </c>
      <c r="D153" s="131">
        <v>83.87</v>
      </c>
      <c r="E153" s="129">
        <v>74.19</v>
      </c>
      <c r="F153" s="129">
        <v>58.06</v>
      </c>
      <c r="G153" s="131">
        <v>6.39</v>
      </c>
      <c r="H153" s="118"/>
      <c r="I153" s="129">
        <v>4.3099999999999996</v>
      </c>
      <c r="J153" s="131">
        <v>88.89</v>
      </c>
      <c r="K153" s="129">
        <v>70.37</v>
      </c>
      <c r="L153" s="129">
        <v>59.26</v>
      </c>
      <c r="M153" s="131">
        <v>7.34</v>
      </c>
      <c r="N153" s="118"/>
    </row>
    <row r="154" spans="1:14" s="1" customFormat="1" x14ac:dyDescent="0.25">
      <c r="A154" s="14"/>
      <c r="B154" s="116">
        <v>2012</v>
      </c>
      <c r="C154" s="129">
        <v>2.64</v>
      </c>
      <c r="D154" s="131">
        <v>95.45</v>
      </c>
      <c r="E154" s="129">
        <v>77.27</v>
      </c>
      <c r="F154" s="129">
        <v>63.64</v>
      </c>
      <c r="G154" s="131">
        <v>5.05</v>
      </c>
      <c r="H154" s="118"/>
      <c r="I154" s="129">
        <v>2.61</v>
      </c>
      <c r="J154" s="131">
        <v>88.24</v>
      </c>
      <c r="K154" s="129">
        <v>64.709999999999994</v>
      </c>
      <c r="L154" s="129">
        <v>52.94</v>
      </c>
      <c r="M154" s="131">
        <v>7.36</v>
      </c>
      <c r="N154" s="118"/>
    </row>
    <row r="155" spans="1:14" s="1" customFormat="1" x14ac:dyDescent="0.25">
      <c r="A155" s="14"/>
      <c r="B155" s="116">
        <v>2011</v>
      </c>
      <c r="C155" s="129">
        <v>2.06</v>
      </c>
      <c r="D155" s="131">
        <v>94.44</v>
      </c>
      <c r="E155" s="129">
        <v>72.22</v>
      </c>
      <c r="F155" s="129">
        <v>61.11</v>
      </c>
      <c r="G155" s="131">
        <v>7.34</v>
      </c>
      <c r="H155" s="118"/>
      <c r="I155" s="129">
        <v>2.3199999999999998</v>
      </c>
      <c r="J155" s="131">
        <v>93.75</v>
      </c>
      <c r="K155" s="129">
        <v>68.75</v>
      </c>
      <c r="L155" s="129">
        <v>43.75</v>
      </c>
      <c r="M155" s="131">
        <v>8.1</v>
      </c>
      <c r="N155" s="118"/>
    </row>
    <row r="156" spans="1:14" s="1" customFormat="1" x14ac:dyDescent="0.25">
      <c r="A156" s="14"/>
      <c r="B156" s="116">
        <v>2010</v>
      </c>
      <c r="C156" s="129">
        <v>4.09</v>
      </c>
      <c r="D156" s="131">
        <v>91.89</v>
      </c>
      <c r="E156" s="129">
        <v>78.38</v>
      </c>
      <c r="F156" s="129">
        <v>51.35</v>
      </c>
      <c r="G156" s="131">
        <v>5.3</v>
      </c>
      <c r="H156" s="118"/>
      <c r="I156" s="129">
        <v>4.68</v>
      </c>
      <c r="J156" s="131">
        <v>79.41</v>
      </c>
      <c r="K156" s="129">
        <v>64.709999999999994</v>
      </c>
      <c r="L156" s="129">
        <v>44.12</v>
      </c>
      <c r="M156" s="131">
        <v>7.02</v>
      </c>
      <c r="N156" s="118"/>
    </row>
    <row r="157" spans="1:14" s="1" customFormat="1" x14ac:dyDescent="0.25">
      <c r="A157" s="14"/>
      <c r="B157" s="116">
        <v>2009</v>
      </c>
      <c r="C157" s="129">
        <v>4.12</v>
      </c>
      <c r="D157" s="131">
        <v>92.31</v>
      </c>
      <c r="E157" s="129">
        <v>79.489999999999995</v>
      </c>
      <c r="F157" s="131">
        <v>56.41</v>
      </c>
      <c r="G157" s="131">
        <v>7.72</v>
      </c>
      <c r="H157" s="118"/>
      <c r="I157" s="129">
        <v>4.7</v>
      </c>
      <c r="J157" s="131">
        <v>85.71</v>
      </c>
      <c r="K157" s="129">
        <v>65.709999999999994</v>
      </c>
      <c r="L157" s="131">
        <v>54.29</v>
      </c>
      <c r="M157" s="131">
        <v>6.99</v>
      </c>
      <c r="N157" s="118"/>
    </row>
    <row r="158" spans="1:14" s="1" customFormat="1" x14ac:dyDescent="0.25">
      <c r="A158" s="14"/>
      <c r="B158" s="116">
        <v>2008</v>
      </c>
      <c r="C158" s="129">
        <v>6.67</v>
      </c>
      <c r="D158" s="131">
        <v>93.75</v>
      </c>
      <c r="E158" s="129">
        <v>78.13</v>
      </c>
      <c r="F158" s="131">
        <v>54.69</v>
      </c>
      <c r="G158" s="131">
        <v>5.74</v>
      </c>
      <c r="H158" s="118"/>
      <c r="I158" s="129">
        <v>6.44</v>
      </c>
      <c r="J158" s="131">
        <v>93.88</v>
      </c>
      <c r="K158" s="129">
        <v>73.47</v>
      </c>
      <c r="L158" s="131">
        <v>55.1</v>
      </c>
      <c r="M158" s="131">
        <v>6.96</v>
      </c>
      <c r="N158" s="118"/>
    </row>
    <row r="159" spans="1:14" s="1" customFormat="1" x14ac:dyDescent="0.25">
      <c r="A159" s="14"/>
      <c r="B159" s="151" t="s">
        <v>30</v>
      </c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</row>
    <row r="160" spans="1:14" s="1" customFormat="1" x14ac:dyDescent="0.25">
      <c r="A160" s="14"/>
      <c r="B160" s="110" t="s">
        <v>38</v>
      </c>
      <c r="C160" s="110"/>
      <c r="D160" s="110"/>
      <c r="E160" s="110"/>
      <c r="F160" s="110"/>
      <c r="G160" s="110"/>
      <c r="H160" s="110"/>
      <c r="I160" s="110"/>
      <c r="J160" s="110"/>
      <c r="K160" s="110"/>
      <c r="L160" s="110"/>
      <c r="M160" s="110"/>
      <c r="N160" s="110"/>
    </row>
    <row r="161" spans="1:14" s="1" customFormat="1" x14ac:dyDescent="0.25">
      <c r="A161" s="14"/>
      <c r="B161" s="113">
        <v>2023</v>
      </c>
      <c r="C161" s="129">
        <v>3.77</v>
      </c>
      <c r="D161" s="132"/>
      <c r="E161" s="132"/>
      <c r="F161" s="132"/>
      <c r="G161" s="129">
        <v>6.85</v>
      </c>
      <c r="H161" s="115" t="s">
        <v>307</v>
      </c>
      <c r="I161" s="129">
        <v>3.7</v>
      </c>
      <c r="J161" s="132"/>
      <c r="K161" s="132"/>
      <c r="L161" s="132"/>
      <c r="M161" s="128" t="s">
        <v>159</v>
      </c>
      <c r="N161" s="115"/>
    </row>
    <row r="162" spans="1:14" s="1" customFormat="1" x14ac:dyDescent="0.25">
      <c r="A162" s="14"/>
      <c r="B162" s="116">
        <v>2022</v>
      </c>
      <c r="C162" s="129">
        <v>5.67</v>
      </c>
      <c r="D162" s="129">
        <v>88.24</v>
      </c>
      <c r="E162" s="133"/>
      <c r="F162" s="133"/>
      <c r="G162" s="129">
        <v>6</v>
      </c>
      <c r="H162" s="118" t="s">
        <v>306</v>
      </c>
      <c r="I162" s="129">
        <v>3.7</v>
      </c>
      <c r="J162" s="129">
        <v>100</v>
      </c>
      <c r="K162" s="133"/>
      <c r="L162" s="133"/>
      <c r="M162" s="129">
        <v>1.06</v>
      </c>
      <c r="N162" s="118" t="s">
        <v>306</v>
      </c>
    </row>
    <row r="163" spans="1:14" s="1" customFormat="1" x14ac:dyDescent="0.25">
      <c r="A163" s="14"/>
      <c r="B163" s="116">
        <v>2021</v>
      </c>
      <c r="C163" s="129">
        <v>5.08</v>
      </c>
      <c r="D163" s="129">
        <v>86.67</v>
      </c>
      <c r="E163" s="129">
        <v>73.33</v>
      </c>
      <c r="F163" s="133"/>
      <c r="G163" s="129">
        <v>4.41</v>
      </c>
      <c r="H163" s="118"/>
      <c r="I163" s="129">
        <v>4.76</v>
      </c>
      <c r="J163" s="129">
        <v>88.89</v>
      </c>
      <c r="K163" s="129">
        <v>88.89</v>
      </c>
      <c r="L163" s="133"/>
      <c r="M163" s="129">
        <v>4.76</v>
      </c>
      <c r="N163" s="130"/>
    </row>
    <row r="164" spans="1:14" s="1" customFormat="1" x14ac:dyDescent="0.25">
      <c r="A164" s="14"/>
      <c r="B164" s="110" t="s">
        <v>39</v>
      </c>
      <c r="C164" s="110"/>
      <c r="D164" s="110"/>
      <c r="E164" s="110"/>
      <c r="F164" s="110"/>
      <c r="G164" s="110"/>
      <c r="H164" s="110"/>
      <c r="I164" s="110"/>
      <c r="J164" s="110"/>
      <c r="K164" s="110"/>
      <c r="L164" s="110"/>
      <c r="M164" s="110"/>
      <c r="N164" s="110"/>
    </row>
    <row r="165" spans="1:14" s="1" customFormat="1" x14ac:dyDescent="0.25">
      <c r="A165" s="14"/>
      <c r="B165" s="113">
        <v>2023</v>
      </c>
      <c r="C165" s="129">
        <v>3.03</v>
      </c>
      <c r="D165" s="132"/>
      <c r="E165" s="132"/>
      <c r="F165" s="132"/>
      <c r="G165" s="129">
        <v>7.07</v>
      </c>
      <c r="H165" s="115" t="s">
        <v>307</v>
      </c>
      <c r="I165" s="129">
        <v>1.97</v>
      </c>
      <c r="J165" s="132"/>
      <c r="K165" s="132"/>
      <c r="L165" s="132"/>
      <c r="M165" s="128" t="s">
        <v>159</v>
      </c>
      <c r="N165" s="115"/>
    </row>
    <row r="166" spans="1:14" s="1" customFormat="1" x14ac:dyDescent="0.25">
      <c r="A166" s="14"/>
      <c r="B166" s="116">
        <v>2022</v>
      </c>
      <c r="C166" s="129">
        <v>3.65</v>
      </c>
      <c r="D166" s="129">
        <v>90.91</v>
      </c>
      <c r="E166" s="133"/>
      <c r="F166" s="133"/>
      <c r="G166" s="129">
        <v>5.32</v>
      </c>
      <c r="H166" s="118" t="s">
        <v>306</v>
      </c>
      <c r="I166" s="129">
        <v>3.85</v>
      </c>
      <c r="J166" s="129">
        <v>83.33</v>
      </c>
      <c r="K166" s="133"/>
      <c r="L166" s="133"/>
      <c r="M166" s="129">
        <v>6.41</v>
      </c>
      <c r="N166" s="118" t="s">
        <v>306</v>
      </c>
    </row>
    <row r="167" spans="1:14" s="1" customFormat="1" x14ac:dyDescent="0.25">
      <c r="A167" s="14"/>
      <c r="B167" s="116">
        <v>2021</v>
      </c>
      <c r="C167" s="129">
        <v>6.42</v>
      </c>
      <c r="D167" s="129">
        <v>89.47</v>
      </c>
      <c r="E167" s="129">
        <v>89.47</v>
      </c>
      <c r="F167" s="133"/>
      <c r="G167" s="129">
        <v>2.7</v>
      </c>
      <c r="H167" s="118"/>
      <c r="I167" s="129">
        <v>5.88</v>
      </c>
      <c r="J167" s="129">
        <v>88.89</v>
      </c>
      <c r="K167" s="129">
        <v>88.89</v>
      </c>
      <c r="L167" s="133"/>
      <c r="M167" s="129">
        <v>3.27</v>
      </c>
      <c r="N167" s="130"/>
    </row>
    <row r="168" spans="1:14" s="1" customFormat="1" x14ac:dyDescent="0.25">
      <c r="A168" s="14"/>
      <c r="B168" s="110" t="s">
        <v>371</v>
      </c>
      <c r="C168" s="110"/>
      <c r="D168" s="110"/>
      <c r="E168" s="110"/>
      <c r="F168" s="110"/>
      <c r="G168" s="110"/>
      <c r="H168" s="110"/>
      <c r="I168" s="110"/>
      <c r="J168" s="110"/>
      <c r="K168" s="110"/>
      <c r="L168" s="110"/>
      <c r="M168" s="110"/>
      <c r="N168" s="110"/>
    </row>
    <row r="169" spans="1:14" s="1" customFormat="1" x14ac:dyDescent="0.25">
      <c r="A169" s="14"/>
      <c r="B169" s="113">
        <v>2023</v>
      </c>
      <c r="C169" s="129">
        <v>4</v>
      </c>
      <c r="D169" s="132"/>
      <c r="E169" s="132"/>
      <c r="F169" s="132"/>
      <c r="G169" s="129">
        <v>5.14</v>
      </c>
      <c r="H169" s="115" t="s">
        <v>307</v>
      </c>
      <c r="I169" s="129">
        <v>2.2000000000000002</v>
      </c>
      <c r="J169" s="132"/>
      <c r="K169" s="132"/>
      <c r="L169" s="132"/>
      <c r="M169" s="128" t="s">
        <v>159</v>
      </c>
      <c r="N169" s="115"/>
    </row>
    <row r="170" spans="1:14" s="1" customFormat="1" x14ac:dyDescent="0.25">
      <c r="A170" s="14"/>
      <c r="B170" s="116">
        <v>2022</v>
      </c>
      <c r="C170" s="129">
        <v>3.93</v>
      </c>
      <c r="D170" s="129">
        <v>85.71</v>
      </c>
      <c r="E170" s="133"/>
      <c r="F170" s="133"/>
      <c r="G170" s="129">
        <v>8.43</v>
      </c>
      <c r="H170" s="118" t="s">
        <v>306</v>
      </c>
      <c r="I170" s="129">
        <v>1.03</v>
      </c>
      <c r="J170" s="129">
        <v>100</v>
      </c>
      <c r="K170" s="133"/>
      <c r="L170" s="133"/>
      <c r="M170" s="129">
        <v>3.09</v>
      </c>
      <c r="N170" s="118" t="s">
        <v>306</v>
      </c>
    </row>
    <row r="171" spans="1:14" s="1" customFormat="1" x14ac:dyDescent="0.25">
      <c r="A171" s="14"/>
      <c r="B171" s="116">
        <v>2021</v>
      </c>
      <c r="C171" s="129">
        <v>5.29</v>
      </c>
      <c r="D171" s="129">
        <v>70</v>
      </c>
      <c r="E171" s="129">
        <v>60</v>
      </c>
      <c r="F171" s="133"/>
      <c r="G171" s="129">
        <v>5.82</v>
      </c>
      <c r="H171" s="118"/>
      <c r="I171" s="129">
        <v>6.06</v>
      </c>
      <c r="J171" s="129">
        <v>83.33</v>
      </c>
      <c r="K171" s="129">
        <v>66.67</v>
      </c>
      <c r="L171" s="133"/>
      <c r="M171" s="129">
        <v>6.06</v>
      </c>
      <c r="N171" s="130"/>
    </row>
    <row r="172" spans="1:14" s="1" customFormat="1" x14ac:dyDescent="0.25">
      <c r="A172" s="14"/>
      <c r="B172" s="110" t="s">
        <v>370</v>
      </c>
      <c r="C172" s="110"/>
      <c r="D172" s="110"/>
      <c r="E172" s="110"/>
      <c r="F172" s="110"/>
      <c r="G172" s="110"/>
      <c r="H172" s="110"/>
      <c r="I172" s="110"/>
      <c r="J172" s="110"/>
      <c r="K172" s="110"/>
      <c r="L172" s="110"/>
      <c r="M172" s="110"/>
      <c r="N172" s="110"/>
    </row>
    <row r="173" spans="1:14" s="1" customFormat="1" x14ac:dyDescent="0.25">
      <c r="A173" s="14"/>
      <c r="B173" s="113">
        <v>2023</v>
      </c>
      <c r="C173" s="129">
        <v>5.33</v>
      </c>
      <c r="D173" s="132"/>
      <c r="E173" s="132"/>
      <c r="F173" s="132"/>
      <c r="G173" s="129">
        <v>5.33</v>
      </c>
      <c r="H173" s="115" t="s">
        <v>307</v>
      </c>
      <c r="I173" s="129">
        <v>2.56</v>
      </c>
      <c r="J173" s="132"/>
      <c r="K173" s="132"/>
      <c r="L173" s="132"/>
      <c r="M173" s="128" t="s">
        <v>159</v>
      </c>
      <c r="N173" s="115"/>
    </row>
    <row r="174" spans="1:14" s="1" customFormat="1" x14ac:dyDescent="0.25">
      <c r="A174" s="14"/>
      <c r="B174" s="116">
        <v>2022</v>
      </c>
      <c r="C174" s="129">
        <v>13.16</v>
      </c>
      <c r="D174" s="129">
        <v>100</v>
      </c>
      <c r="E174" s="133"/>
      <c r="F174" s="133"/>
      <c r="G174" s="129">
        <v>6.58</v>
      </c>
      <c r="H174" s="118" t="s">
        <v>306</v>
      </c>
      <c r="I174" s="129">
        <v>12.2</v>
      </c>
      <c r="J174" s="129">
        <v>60</v>
      </c>
      <c r="K174" s="133"/>
      <c r="L174" s="133"/>
      <c r="M174" s="129">
        <v>9.76</v>
      </c>
      <c r="N174" s="118" t="s">
        <v>306</v>
      </c>
    </row>
    <row r="175" spans="1:14" s="1" customFormat="1" x14ac:dyDescent="0.25">
      <c r="A175" s="14"/>
      <c r="B175" s="116">
        <v>2021</v>
      </c>
      <c r="C175" s="129">
        <v>10.94</v>
      </c>
      <c r="D175" s="129">
        <v>100</v>
      </c>
      <c r="E175" s="129">
        <v>85.71</v>
      </c>
      <c r="F175" s="133"/>
      <c r="G175" s="129">
        <v>1.56</v>
      </c>
      <c r="H175" s="118"/>
      <c r="I175" s="129">
        <v>15.79</v>
      </c>
      <c r="J175" s="129">
        <v>100</v>
      </c>
      <c r="K175" s="129">
        <v>100</v>
      </c>
      <c r="L175" s="133"/>
      <c r="M175" s="129">
        <v>5.26</v>
      </c>
      <c r="N175" s="130"/>
    </row>
    <row r="176" spans="1:14" s="1" customFormat="1" x14ac:dyDescent="0.25">
      <c r="A176" s="14"/>
      <c r="B176" s="110" t="s">
        <v>369</v>
      </c>
      <c r="C176" s="110"/>
      <c r="D176" s="110"/>
      <c r="E176" s="110"/>
      <c r="F176" s="110"/>
      <c r="G176" s="110"/>
      <c r="H176" s="110"/>
      <c r="I176" s="110"/>
      <c r="J176" s="110"/>
      <c r="K176" s="110"/>
      <c r="L176" s="110"/>
      <c r="M176" s="110"/>
      <c r="N176" s="110"/>
    </row>
    <row r="177" spans="1:14" s="1" customFormat="1" x14ac:dyDescent="0.25">
      <c r="A177" s="14"/>
      <c r="B177" s="113">
        <v>2023</v>
      </c>
      <c r="C177" s="129">
        <v>0</v>
      </c>
      <c r="D177" s="132"/>
      <c r="E177" s="132"/>
      <c r="F177" s="132"/>
      <c r="G177" s="129">
        <v>7.14</v>
      </c>
      <c r="H177" s="115" t="s">
        <v>307</v>
      </c>
      <c r="I177" s="129">
        <v>9.09</v>
      </c>
      <c r="J177" s="132"/>
      <c r="K177" s="132"/>
      <c r="L177" s="132"/>
      <c r="M177" s="128" t="s">
        <v>159</v>
      </c>
      <c r="N177" s="115"/>
    </row>
    <row r="178" spans="1:14" s="1" customFormat="1" x14ac:dyDescent="0.25">
      <c r="A178" s="14"/>
      <c r="B178" s="116">
        <v>2022</v>
      </c>
      <c r="C178" s="129">
        <v>7.14</v>
      </c>
      <c r="D178" s="129">
        <v>100</v>
      </c>
      <c r="E178" s="133"/>
      <c r="F178" s="133"/>
      <c r="G178" s="129">
        <v>0</v>
      </c>
      <c r="H178" s="118" t="s">
        <v>306</v>
      </c>
      <c r="I178" s="129">
        <v>0</v>
      </c>
      <c r="J178" s="129" t="s">
        <v>159</v>
      </c>
      <c r="K178" s="133"/>
      <c r="L178" s="133"/>
      <c r="M178" s="129">
        <v>0</v>
      </c>
      <c r="N178" s="118" t="s">
        <v>306</v>
      </c>
    </row>
    <row r="179" spans="1:14" s="1" customFormat="1" x14ac:dyDescent="0.25">
      <c r="A179" s="14"/>
      <c r="B179" s="116">
        <v>2021</v>
      </c>
      <c r="C179" s="129">
        <v>6.25</v>
      </c>
      <c r="D179" s="129">
        <v>100</v>
      </c>
      <c r="E179" s="129">
        <v>100</v>
      </c>
      <c r="F179" s="133"/>
      <c r="G179" s="129">
        <v>18.75</v>
      </c>
      <c r="H179" s="118"/>
      <c r="I179" s="129">
        <v>9.09</v>
      </c>
      <c r="J179" s="129">
        <v>100</v>
      </c>
      <c r="K179" s="129">
        <v>100</v>
      </c>
      <c r="L179" s="133"/>
      <c r="M179" s="129">
        <v>9.09</v>
      </c>
      <c r="N179" s="130"/>
    </row>
    <row r="180" spans="1:14" s="1" customFormat="1" x14ac:dyDescent="0.25">
      <c r="A180" s="14"/>
      <c r="B180" s="110" t="s">
        <v>40</v>
      </c>
      <c r="C180" s="110"/>
      <c r="D180" s="110"/>
      <c r="E180" s="110"/>
      <c r="F180" s="110"/>
      <c r="G180" s="110"/>
      <c r="H180" s="110"/>
      <c r="I180" s="110"/>
      <c r="J180" s="110"/>
      <c r="K180" s="110"/>
      <c r="L180" s="110"/>
      <c r="M180" s="110"/>
      <c r="N180" s="110"/>
    </row>
    <row r="181" spans="1:14" s="1" customFormat="1" x14ac:dyDescent="0.25">
      <c r="A181" s="14"/>
      <c r="B181" s="113">
        <v>2023</v>
      </c>
      <c r="C181" s="129">
        <v>2.63</v>
      </c>
      <c r="D181" s="132"/>
      <c r="E181" s="132"/>
      <c r="F181" s="132"/>
      <c r="G181" s="129">
        <v>9.2100000000000009</v>
      </c>
      <c r="H181" s="115" t="s">
        <v>307</v>
      </c>
      <c r="I181" s="129">
        <v>0</v>
      </c>
      <c r="J181" s="132"/>
      <c r="K181" s="132"/>
      <c r="L181" s="132"/>
      <c r="M181" s="128" t="s">
        <v>159</v>
      </c>
      <c r="N181" s="115"/>
    </row>
    <row r="182" spans="1:14" s="1" customFormat="1" x14ac:dyDescent="0.25">
      <c r="A182" s="14"/>
      <c r="B182" s="116">
        <v>2022</v>
      </c>
      <c r="C182" s="129">
        <v>3.95</v>
      </c>
      <c r="D182" s="129">
        <v>100</v>
      </c>
      <c r="E182" s="133"/>
      <c r="F182" s="133"/>
      <c r="G182" s="129">
        <v>6.58</v>
      </c>
      <c r="H182" s="118" t="s">
        <v>306</v>
      </c>
      <c r="I182" s="129">
        <v>10.64</v>
      </c>
      <c r="J182" s="129">
        <v>80</v>
      </c>
      <c r="K182" s="133"/>
      <c r="L182" s="133"/>
      <c r="M182" s="129">
        <v>6.38</v>
      </c>
      <c r="N182" s="118" t="s">
        <v>306</v>
      </c>
    </row>
    <row r="183" spans="1:14" s="1" customFormat="1" x14ac:dyDescent="0.25">
      <c r="A183" s="14"/>
      <c r="B183" s="116">
        <v>2021</v>
      </c>
      <c r="C183" s="129">
        <v>3.8</v>
      </c>
      <c r="D183" s="129">
        <v>33.33</v>
      </c>
      <c r="E183" s="129">
        <v>33.33</v>
      </c>
      <c r="F183" s="133"/>
      <c r="G183" s="129">
        <v>7.59</v>
      </c>
      <c r="H183" s="118"/>
      <c r="I183" s="129">
        <v>0</v>
      </c>
      <c r="J183" s="129" t="s">
        <v>159</v>
      </c>
      <c r="K183" s="129" t="s">
        <v>159</v>
      </c>
      <c r="L183" s="133"/>
      <c r="M183" s="129">
        <v>9.09</v>
      </c>
      <c r="N183" s="130"/>
    </row>
    <row r="184" spans="1:14" s="1" customFormat="1" x14ac:dyDescent="0.25">
      <c r="A184" s="14"/>
      <c r="B184" s="110" t="s">
        <v>41</v>
      </c>
      <c r="C184" s="110"/>
      <c r="D184" s="110"/>
      <c r="E184" s="110"/>
      <c r="F184" s="110"/>
      <c r="G184" s="110"/>
      <c r="H184" s="110"/>
      <c r="I184" s="110"/>
      <c r="J184" s="110"/>
      <c r="K184" s="110"/>
      <c r="L184" s="110"/>
      <c r="M184" s="110"/>
      <c r="N184" s="110"/>
    </row>
    <row r="185" spans="1:14" s="1" customFormat="1" x14ac:dyDescent="0.25">
      <c r="A185" s="14"/>
      <c r="B185" s="113">
        <v>2023</v>
      </c>
      <c r="C185" s="129">
        <v>5.26</v>
      </c>
      <c r="D185" s="132"/>
      <c r="E185" s="132"/>
      <c r="F185" s="132"/>
      <c r="G185" s="129">
        <v>7.89</v>
      </c>
      <c r="H185" s="115" t="s">
        <v>307</v>
      </c>
      <c r="I185" s="129">
        <v>0</v>
      </c>
      <c r="J185" s="132"/>
      <c r="K185" s="132"/>
      <c r="L185" s="132"/>
      <c r="M185" s="128" t="s">
        <v>159</v>
      </c>
      <c r="N185" s="115"/>
    </row>
    <row r="186" spans="1:14" s="1" customFormat="1" x14ac:dyDescent="0.25">
      <c r="A186" s="14"/>
      <c r="B186" s="116">
        <v>2022</v>
      </c>
      <c r="C186" s="129">
        <v>8.33</v>
      </c>
      <c r="D186" s="129">
        <v>100</v>
      </c>
      <c r="E186" s="133"/>
      <c r="F186" s="133"/>
      <c r="G186" s="129">
        <v>2.78</v>
      </c>
      <c r="H186" s="118" t="s">
        <v>306</v>
      </c>
      <c r="I186" s="129">
        <v>4</v>
      </c>
      <c r="J186" s="129">
        <v>100</v>
      </c>
      <c r="K186" s="133"/>
      <c r="L186" s="133"/>
      <c r="M186" s="129">
        <v>4</v>
      </c>
      <c r="N186" s="118" t="s">
        <v>306</v>
      </c>
    </row>
    <row r="187" spans="1:14" s="1" customFormat="1" x14ac:dyDescent="0.25">
      <c r="A187" s="14"/>
      <c r="B187" s="116">
        <v>2021</v>
      </c>
      <c r="C187" s="129">
        <v>7.5</v>
      </c>
      <c r="D187" s="129">
        <v>66.67</v>
      </c>
      <c r="E187" s="129">
        <v>66.67</v>
      </c>
      <c r="F187" s="133"/>
      <c r="G187" s="129">
        <v>17.5</v>
      </c>
      <c r="H187" s="118"/>
      <c r="I187" s="129">
        <v>4.76</v>
      </c>
      <c r="J187" s="129">
        <v>100</v>
      </c>
      <c r="K187" s="129">
        <v>100</v>
      </c>
      <c r="L187" s="133"/>
      <c r="M187" s="129">
        <v>0</v>
      </c>
      <c r="N187" s="130"/>
    </row>
    <row r="188" spans="1:14" s="1" customFormat="1" x14ac:dyDescent="0.25">
      <c r="A188" s="14"/>
      <c r="B188" s="110" t="s">
        <v>393</v>
      </c>
      <c r="C188" s="110"/>
      <c r="D188" s="110"/>
      <c r="E188" s="110"/>
      <c r="F188" s="110"/>
      <c r="G188" s="110"/>
      <c r="H188" s="110"/>
      <c r="I188" s="110"/>
      <c r="J188" s="110"/>
      <c r="K188" s="110"/>
      <c r="L188" s="110"/>
      <c r="M188" s="110"/>
      <c r="N188" s="110"/>
    </row>
    <row r="189" spans="1:14" s="1" customFormat="1" x14ac:dyDescent="0.25">
      <c r="A189" s="14"/>
      <c r="B189" s="113">
        <v>2023</v>
      </c>
      <c r="C189" s="129">
        <v>0</v>
      </c>
      <c r="D189" s="132"/>
      <c r="E189" s="132"/>
      <c r="F189" s="132"/>
      <c r="G189" s="129">
        <v>16.670000000000002</v>
      </c>
      <c r="H189" s="115" t="s">
        <v>307</v>
      </c>
      <c r="I189" s="129">
        <v>0</v>
      </c>
      <c r="J189" s="132"/>
      <c r="K189" s="132"/>
      <c r="L189" s="132"/>
      <c r="M189" s="128" t="s">
        <v>159</v>
      </c>
      <c r="N189" s="115"/>
    </row>
    <row r="190" spans="1:14" s="1" customFormat="1" x14ac:dyDescent="0.25">
      <c r="A190" s="14"/>
      <c r="B190" s="116">
        <v>2022</v>
      </c>
      <c r="C190" s="129">
        <v>0</v>
      </c>
      <c r="D190" s="129" t="s">
        <v>159</v>
      </c>
      <c r="E190" s="133"/>
      <c r="F190" s="133"/>
      <c r="G190" s="129">
        <v>7.69</v>
      </c>
      <c r="H190" s="118" t="s">
        <v>306</v>
      </c>
      <c r="I190" s="129">
        <v>0</v>
      </c>
      <c r="J190" s="129" t="s">
        <v>159</v>
      </c>
      <c r="K190" s="133"/>
      <c r="L190" s="133"/>
      <c r="M190" s="129">
        <v>0</v>
      </c>
      <c r="N190" s="118" t="s">
        <v>306</v>
      </c>
    </row>
    <row r="191" spans="1:14" s="1" customFormat="1" x14ac:dyDescent="0.25">
      <c r="A191" s="14"/>
      <c r="B191" s="116">
        <v>2021</v>
      </c>
      <c r="C191" s="129">
        <v>0</v>
      </c>
      <c r="D191" s="129" t="s">
        <v>159</v>
      </c>
      <c r="E191" s="129" t="s">
        <v>159</v>
      </c>
      <c r="F191" s="133"/>
      <c r="G191" s="129">
        <v>0</v>
      </c>
      <c r="H191" s="118"/>
      <c r="I191" s="129">
        <v>0</v>
      </c>
      <c r="J191" s="129" t="s">
        <v>159</v>
      </c>
      <c r="K191" s="129" t="s">
        <v>159</v>
      </c>
      <c r="L191" s="133"/>
      <c r="M191" s="129">
        <v>0</v>
      </c>
      <c r="N191" s="130"/>
    </row>
    <row r="192" spans="1:14" s="1" customFormat="1" x14ac:dyDescent="0.25">
      <c r="A192" s="14"/>
      <c r="B192" s="110" t="s">
        <v>411</v>
      </c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10"/>
      <c r="N192" s="110"/>
    </row>
    <row r="193" spans="1:14" s="1" customFormat="1" x14ac:dyDescent="0.25">
      <c r="A193" s="14"/>
      <c r="B193" s="113">
        <v>2023</v>
      </c>
      <c r="C193" s="129">
        <v>7.69</v>
      </c>
      <c r="D193" s="132"/>
      <c r="E193" s="132"/>
      <c r="F193" s="132"/>
      <c r="G193" s="129">
        <v>15.38</v>
      </c>
      <c r="H193" s="115" t="s">
        <v>307</v>
      </c>
      <c r="I193" s="129">
        <v>0</v>
      </c>
      <c r="J193" s="132"/>
      <c r="K193" s="132"/>
      <c r="L193" s="132"/>
      <c r="M193" s="128" t="s">
        <v>159</v>
      </c>
      <c r="N193" s="115"/>
    </row>
    <row r="194" spans="1:14" s="1" customFormat="1" x14ac:dyDescent="0.25">
      <c r="A194" s="14"/>
      <c r="B194" s="116">
        <v>2022</v>
      </c>
      <c r="C194" s="129">
        <v>0</v>
      </c>
      <c r="D194" s="129" t="s">
        <v>159</v>
      </c>
      <c r="E194" s="133"/>
      <c r="F194" s="133"/>
      <c r="G194" s="129">
        <v>14.29</v>
      </c>
      <c r="H194" s="118" t="s">
        <v>306</v>
      </c>
      <c r="I194" s="129">
        <v>0</v>
      </c>
      <c r="J194" s="129" t="s">
        <v>159</v>
      </c>
      <c r="K194" s="133"/>
      <c r="L194" s="133"/>
      <c r="M194" s="129">
        <v>28.57</v>
      </c>
      <c r="N194" s="118" t="s">
        <v>306</v>
      </c>
    </row>
    <row r="195" spans="1:14" s="1" customFormat="1" x14ac:dyDescent="0.25">
      <c r="A195" s="14"/>
      <c r="B195" s="116">
        <v>2021</v>
      </c>
      <c r="C195" s="129">
        <v>0</v>
      </c>
      <c r="D195" s="129" t="s">
        <v>159</v>
      </c>
      <c r="E195" s="129" t="s">
        <v>159</v>
      </c>
      <c r="F195" s="133"/>
      <c r="G195" s="129">
        <v>0</v>
      </c>
      <c r="H195" s="118"/>
      <c r="I195" s="129">
        <v>0</v>
      </c>
      <c r="J195" s="129" t="s">
        <v>159</v>
      </c>
      <c r="K195" s="129" t="s">
        <v>159</v>
      </c>
      <c r="L195" s="133"/>
      <c r="M195" s="129">
        <v>0</v>
      </c>
      <c r="N195" s="130"/>
    </row>
    <row r="196" spans="1:14" s="1" customFormat="1" x14ac:dyDescent="0.25">
      <c r="A196" s="14"/>
      <c r="B196" s="151" t="s">
        <v>42</v>
      </c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</row>
    <row r="197" spans="1:14" s="1" customFormat="1" x14ac:dyDescent="0.25">
      <c r="A197" s="14"/>
      <c r="B197" s="110" t="s">
        <v>201</v>
      </c>
      <c r="C197" s="110"/>
      <c r="D197" s="110"/>
      <c r="E197" s="110"/>
      <c r="F197" s="110"/>
      <c r="G197" s="110"/>
      <c r="H197" s="110"/>
      <c r="I197" s="110"/>
      <c r="J197" s="110"/>
      <c r="K197" s="110"/>
      <c r="L197" s="110"/>
      <c r="M197" s="110"/>
      <c r="N197" s="110"/>
    </row>
    <row r="198" spans="1:14" s="1" customFormat="1" x14ac:dyDescent="0.25">
      <c r="A198" s="14"/>
      <c r="B198" s="113">
        <v>2023</v>
      </c>
      <c r="C198" s="129">
        <v>7.94</v>
      </c>
      <c r="D198" s="132"/>
      <c r="E198" s="132"/>
      <c r="F198" s="132"/>
      <c r="G198" s="129">
        <v>6.65</v>
      </c>
      <c r="H198" s="115" t="s">
        <v>307</v>
      </c>
      <c r="I198" s="129">
        <v>5.42</v>
      </c>
      <c r="J198" s="132"/>
      <c r="K198" s="132"/>
      <c r="L198" s="132"/>
      <c r="M198" s="128" t="s">
        <v>159</v>
      </c>
      <c r="N198" s="115"/>
    </row>
    <row r="199" spans="1:14" s="1" customFormat="1" x14ac:dyDescent="0.25">
      <c r="A199" s="14"/>
      <c r="B199" s="116">
        <v>2022</v>
      </c>
      <c r="C199" s="129">
        <v>7.96</v>
      </c>
      <c r="D199" s="129">
        <v>80.760000000000005</v>
      </c>
      <c r="E199" s="133"/>
      <c r="F199" s="133"/>
      <c r="G199" s="129">
        <v>7.55</v>
      </c>
      <c r="H199" s="118" t="s">
        <v>306</v>
      </c>
      <c r="I199" s="129">
        <v>5.32</v>
      </c>
      <c r="J199" s="129">
        <v>88.12</v>
      </c>
      <c r="K199" s="133"/>
      <c r="L199" s="133"/>
      <c r="M199" s="129">
        <v>5.69</v>
      </c>
      <c r="N199" s="118" t="s">
        <v>306</v>
      </c>
    </row>
    <row r="200" spans="1:14" s="1" customFormat="1" x14ac:dyDescent="0.25">
      <c r="A200" s="14"/>
      <c r="B200" s="116">
        <v>2021</v>
      </c>
      <c r="C200" s="129">
        <v>7.75</v>
      </c>
      <c r="D200" s="129">
        <v>83.62</v>
      </c>
      <c r="E200" s="129">
        <v>70.03</v>
      </c>
      <c r="F200" s="133"/>
      <c r="G200" s="129">
        <v>6.43</v>
      </c>
      <c r="H200" s="118"/>
      <c r="I200" s="129">
        <v>5.46</v>
      </c>
      <c r="J200" s="129">
        <v>91.08</v>
      </c>
      <c r="K200" s="129">
        <v>80.400000000000006</v>
      </c>
      <c r="L200" s="133"/>
      <c r="M200" s="129">
        <v>4.74</v>
      </c>
      <c r="N200" s="130"/>
    </row>
    <row r="201" spans="1:14" s="1" customFormat="1" ht="15.75" x14ac:dyDescent="0.25">
      <c r="A201" s="17"/>
      <c r="B201" s="116">
        <v>2020</v>
      </c>
      <c r="C201" s="129">
        <v>7.1</v>
      </c>
      <c r="D201" s="129">
        <v>83.76</v>
      </c>
      <c r="E201" s="129">
        <v>70.98</v>
      </c>
      <c r="F201" s="133"/>
      <c r="G201" s="129">
        <v>6.81</v>
      </c>
      <c r="H201" s="118"/>
      <c r="I201" s="129">
        <v>5.14</v>
      </c>
      <c r="J201" s="129">
        <v>88.28</v>
      </c>
      <c r="K201" s="129">
        <v>78.42</v>
      </c>
      <c r="L201" s="133"/>
      <c r="M201" s="129">
        <v>6.42</v>
      </c>
      <c r="N201" s="130"/>
    </row>
    <row r="202" spans="1:14" s="1" customFormat="1" x14ac:dyDescent="0.25">
      <c r="A202" s="14"/>
      <c r="B202" s="116">
        <v>2019</v>
      </c>
      <c r="C202" s="129">
        <v>8.4</v>
      </c>
      <c r="D202" s="129">
        <v>82.81</v>
      </c>
      <c r="E202" s="129">
        <v>69.87</v>
      </c>
      <c r="F202" s="133"/>
      <c r="G202" s="129">
        <v>7.91</v>
      </c>
      <c r="H202" s="118"/>
      <c r="I202" s="129">
        <v>6.62</v>
      </c>
      <c r="J202" s="129">
        <v>88.26</v>
      </c>
      <c r="K202" s="129">
        <v>76.819999999999993</v>
      </c>
      <c r="L202" s="133"/>
      <c r="M202" s="129">
        <v>6.66</v>
      </c>
      <c r="N202" s="118"/>
    </row>
    <row r="203" spans="1:14" s="1" customFormat="1" x14ac:dyDescent="0.25">
      <c r="A203" s="14"/>
      <c r="B203" s="116">
        <v>2018</v>
      </c>
      <c r="C203" s="129">
        <v>8.86</v>
      </c>
      <c r="D203" s="129">
        <v>83.35</v>
      </c>
      <c r="E203" s="129">
        <v>70.37</v>
      </c>
      <c r="F203" s="129">
        <v>52.09</v>
      </c>
      <c r="G203" s="129">
        <v>7.74</v>
      </c>
      <c r="H203" s="118"/>
      <c r="I203" s="129">
        <v>6.23</v>
      </c>
      <c r="J203" s="129">
        <v>88.97</v>
      </c>
      <c r="K203" s="129">
        <v>76.91</v>
      </c>
      <c r="L203" s="129">
        <v>57.65</v>
      </c>
      <c r="M203" s="129">
        <v>5.97</v>
      </c>
      <c r="N203" s="130"/>
    </row>
    <row r="204" spans="1:14" s="1" customFormat="1" x14ac:dyDescent="0.25">
      <c r="A204" s="14"/>
      <c r="B204" s="116">
        <v>2017</v>
      </c>
      <c r="C204" s="129">
        <v>8.5500000000000007</v>
      </c>
      <c r="D204" s="129">
        <v>78.36</v>
      </c>
      <c r="E204" s="129">
        <v>65.73</v>
      </c>
      <c r="F204" s="129">
        <v>45.96</v>
      </c>
      <c r="G204" s="129">
        <v>7.5</v>
      </c>
      <c r="H204" s="118"/>
      <c r="I204" s="129">
        <v>6.25</v>
      </c>
      <c r="J204" s="129">
        <v>90.72</v>
      </c>
      <c r="K204" s="129">
        <v>79.7</v>
      </c>
      <c r="L204" s="129">
        <v>58.13</v>
      </c>
      <c r="M204" s="129">
        <v>5.46</v>
      </c>
      <c r="N204" s="130"/>
    </row>
    <row r="205" spans="1:14" s="1" customFormat="1" x14ac:dyDescent="0.25">
      <c r="A205" s="14"/>
      <c r="B205" s="116">
        <v>2016</v>
      </c>
      <c r="C205" s="129">
        <v>8.81</v>
      </c>
      <c r="D205" s="129">
        <v>79.83</v>
      </c>
      <c r="E205" s="129">
        <v>67.010000000000005</v>
      </c>
      <c r="F205" s="129">
        <v>46.8</v>
      </c>
      <c r="G205" s="129">
        <v>7.8</v>
      </c>
      <c r="H205" s="118"/>
      <c r="I205" s="129">
        <v>6.5</v>
      </c>
      <c r="J205" s="129">
        <v>89.86</v>
      </c>
      <c r="K205" s="129">
        <v>78.33</v>
      </c>
      <c r="L205" s="129">
        <v>58.21</v>
      </c>
      <c r="M205" s="131">
        <v>6</v>
      </c>
      <c r="N205" s="130"/>
    </row>
    <row r="206" spans="1:14" s="1" customFormat="1" x14ac:dyDescent="0.25">
      <c r="A206" s="14"/>
      <c r="B206" s="116">
        <v>2015</v>
      </c>
      <c r="C206" s="129">
        <v>9.7799999999999994</v>
      </c>
      <c r="D206" s="129">
        <v>79.95</v>
      </c>
      <c r="E206" s="129">
        <v>67.739999999999995</v>
      </c>
      <c r="F206" s="129">
        <v>46.67</v>
      </c>
      <c r="G206" s="129">
        <v>8.4600000000000009</v>
      </c>
      <c r="H206" s="118"/>
      <c r="I206" s="129">
        <v>7.07</v>
      </c>
      <c r="J206" s="129">
        <v>90.64</v>
      </c>
      <c r="K206" s="129">
        <v>80.13</v>
      </c>
      <c r="L206" s="129">
        <v>59.16</v>
      </c>
      <c r="M206" s="131">
        <v>6.37</v>
      </c>
      <c r="N206" s="118"/>
    </row>
    <row r="207" spans="1:14" s="1" customFormat="1" x14ac:dyDescent="0.25">
      <c r="A207" s="14"/>
      <c r="B207" s="116">
        <v>2014</v>
      </c>
      <c r="C207" s="129">
        <v>9.9</v>
      </c>
      <c r="D207" s="131">
        <v>79.97</v>
      </c>
      <c r="E207" s="129">
        <v>66.67</v>
      </c>
      <c r="F207" s="129">
        <v>45.95</v>
      </c>
      <c r="G207" s="129">
        <v>8.8699999999999992</v>
      </c>
      <c r="H207" s="118"/>
      <c r="I207" s="129">
        <v>7.56</v>
      </c>
      <c r="J207" s="129">
        <v>89.65</v>
      </c>
      <c r="K207" s="129">
        <v>79.06</v>
      </c>
      <c r="L207" s="129">
        <v>57.81</v>
      </c>
      <c r="M207" s="131">
        <v>6.96</v>
      </c>
      <c r="N207" s="118"/>
    </row>
    <row r="208" spans="1:14" s="1" customFormat="1" x14ac:dyDescent="0.25">
      <c r="A208" s="14"/>
      <c r="B208" s="116">
        <v>2013</v>
      </c>
      <c r="C208" s="129">
        <v>10.18</v>
      </c>
      <c r="D208" s="131">
        <v>81.92</v>
      </c>
      <c r="E208" s="129">
        <v>68.44</v>
      </c>
      <c r="F208" s="129">
        <v>47.34</v>
      </c>
      <c r="G208" s="131">
        <v>8.9700000000000006</v>
      </c>
      <c r="H208" s="118"/>
      <c r="I208" s="129">
        <v>7.79</v>
      </c>
      <c r="J208" s="131">
        <v>90.56</v>
      </c>
      <c r="K208" s="129">
        <v>79.27</v>
      </c>
      <c r="L208" s="129">
        <v>58.33</v>
      </c>
      <c r="M208" s="131">
        <v>7.21</v>
      </c>
      <c r="N208" s="118"/>
    </row>
    <row r="209" spans="1:14" s="1" customFormat="1" x14ac:dyDescent="0.25">
      <c r="A209" s="14"/>
      <c r="B209" s="116">
        <v>2012</v>
      </c>
      <c r="C209" s="129">
        <v>7.74</v>
      </c>
      <c r="D209" s="131">
        <v>79.760000000000005</v>
      </c>
      <c r="E209" s="129">
        <v>66.150000000000006</v>
      </c>
      <c r="F209" s="129">
        <v>45.37</v>
      </c>
      <c r="G209" s="131">
        <v>11.32</v>
      </c>
      <c r="H209" s="118"/>
      <c r="I209" s="129">
        <v>6</v>
      </c>
      <c r="J209" s="131">
        <v>89.38</v>
      </c>
      <c r="K209" s="129">
        <v>76.959999999999994</v>
      </c>
      <c r="L209" s="129">
        <v>54.73</v>
      </c>
      <c r="M209" s="131">
        <v>8.9600000000000009</v>
      </c>
      <c r="N209" s="118"/>
    </row>
    <row r="210" spans="1:14" s="1" customFormat="1" x14ac:dyDescent="0.25">
      <c r="A210" s="14"/>
      <c r="B210" s="116">
        <v>2011</v>
      </c>
      <c r="C210" s="129">
        <v>8.17</v>
      </c>
      <c r="D210" s="131">
        <v>79.83</v>
      </c>
      <c r="E210" s="129">
        <v>64.540000000000006</v>
      </c>
      <c r="F210" s="129">
        <v>42.81</v>
      </c>
      <c r="G210" s="131">
        <v>11.55</v>
      </c>
      <c r="H210" s="118"/>
      <c r="I210" s="129">
        <v>6.26</v>
      </c>
      <c r="J210" s="131">
        <v>88.13</v>
      </c>
      <c r="K210" s="129">
        <v>74.959999999999994</v>
      </c>
      <c r="L210" s="129">
        <v>52.37</v>
      </c>
      <c r="M210" s="131">
        <v>9.56</v>
      </c>
      <c r="N210" s="118"/>
    </row>
    <row r="211" spans="1:14" s="1" customFormat="1" x14ac:dyDescent="0.25">
      <c r="A211" s="14"/>
      <c r="B211" s="116">
        <v>2010</v>
      </c>
      <c r="C211" s="129">
        <v>6.16</v>
      </c>
      <c r="D211" s="131">
        <v>80.489999999999995</v>
      </c>
      <c r="E211" s="129">
        <v>65.23</v>
      </c>
      <c r="F211" s="129">
        <v>42.49</v>
      </c>
      <c r="G211" s="131">
        <v>10.48</v>
      </c>
      <c r="H211" s="118"/>
      <c r="I211" s="129">
        <v>5.98</v>
      </c>
      <c r="J211" s="131">
        <v>88.43</v>
      </c>
      <c r="K211" s="129">
        <v>74.63</v>
      </c>
      <c r="L211" s="129">
        <v>50.99</v>
      </c>
      <c r="M211" s="131">
        <v>8.51</v>
      </c>
      <c r="N211" s="118"/>
    </row>
    <row r="212" spans="1:14" s="1" customFormat="1" x14ac:dyDescent="0.25">
      <c r="A212" s="14"/>
      <c r="B212" s="116">
        <v>2009</v>
      </c>
      <c r="C212" s="129">
        <v>6.54</v>
      </c>
      <c r="D212" s="131">
        <v>78.12</v>
      </c>
      <c r="E212" s="129">
        <v>63.55</v>
      </c>
      <c r="F212" s="131">
        <v>38.35</v>
      </c>
      <c r="G212" s="131">
        <v>12.01</v>
      </c>
      <c r="H212" s="118"/>
      <c r="I212" s="129">
        <v>5.72</v>
      </c>
      <c r="J212" s="131">
        <v>86.75</v>
      </c>
      <c r="K212" s="129">
        <v>75.05</v>
      </c>
      <c r="L212" s="131">
        <v>48.13</v>
      </c>
      <c r="M212" s="131">
        <v>9.1</v>
      </c>
      <c r="N212" s="118"/>
    </row>
    <row r="213" spans="1:14" s="1" customFormat="1" x14ac:dyDescent="0.25">
      <c r="A213" s="14"/>
      <c r="B213" s="116">
        <v>2008</v>
      </c>
      <c r="C213" s="129">
        <v>7.9</v>
      </c>
      <c r="D213" s="131">
        <v>79.02</v>
      </c>
      <c r="E213" s="129">
        <v>58.69</v>
      </c>
      <c r="F213" s="131">
        <v>34.229999999999997</v>
      </c>
      <c r="G213" s="131">
        <v>11.19</v>
      </c>
      <c r="H213" s="118"/>
      <c r="I213" s="129">
        <v>6.51</v>
      </c>
      <c r="J213" s="131">
        <v>85.87</v>
      </c>
      <c r="K213" s="129">
        <v>72.790000000000006</v>
      </c>
      <c r="L213" s="131">
        <v>46.83</v>
      </c>
      <c r="M213" s="131">
        <v>8.67</v>
      </c>
      <c r="N213" s="118"/>
    </row>
    <row r="214" spans="1:14" s="1" customFormat="1" x14ac:dyDescent="0.25">
      <c r="A214" s="14"/>
      <c r="B214" s="151" t="s">
        <v>3</v>
      </c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</row>
    <row r="215" spans="1:14" s="1" customFormat="1" x14ac:dyDescent="0.25">
      <c r="A215" s="14"/>
      <c r="B215" s="110" t="s">
        <v>43</v>
      </c>
      <c r="C215" s="110"/>
      <c r="D215" s="110"/>
      <c r="E215" s="110"/>
      <c r="F215" s="110"/>
      <c r="G215" s="110"/>
      <c r="H215" s="110"/>
      <c r="I215" s="110"/>
      <c r="J215" s="110"/>
      <c r="K215" s="110"/>
      <c r="L215" s="110"/>
      <c r="M215" s="110"/>
      <c r="N215" s="110"/>
    </row>
    <row r="216" spans="1:14" s="1" customFormat="1" x14ac:dyDescent="0.25">
      <c r="A216" s="14"/>
      <c r="B216" s="113">
        <v>2023</v>
      </c>
      <c r="C216" s="129">
        <v>12.32</v>
      </c>
      <c r="D216" s="132"/>
      <c r="E216" s="132"/>
      <c r="F216" s="132"/>
      <c r="G216" s="129">
        <v>11.88</v>
      </c>
      <c r="H216" s="115" t="s">
        <v>307</v>
      </c>
      <c r="I216" s="129">
        <v>10.29</v>
      </c>
      <c r="J216" s="132"/>
      <c r="K216" s="132"/>
      <c r="L216" s="132"/>
      <c r="M216" s="128" t="s">
        <v>159</v>
      </c>
      <c r="N216" s="115"/>
    </row>
    <row r="217" spans="1:14" s="1" customFormat="1" x14ac:dyDescent="0.25">
      <c r="A217" s="14"/>
      <c r="B217" s="116">
        <v>2022</v>
      </c>
      <c r="C217" s="129">
        <v>12.46</v>
      </c>
      <c r="D217" s="129">
        <v>74.25</v>
      </c>
      <c r="E217" s="133"/>
      <c r="F217" s="133"/>
      <c r="G217" s="129">
        <v>11.97</v>
      </c>
      <c r="H217" s="118" t="s">
        <v>306</v>
      </c>
      <c r="I217" s="129">
        <v>6.79</v>
      </c>
      <c r="J217" s="129">
        <v>66.900000000000006</v>
      </c>
      <c r="K217" s="133"/>
      <c r="L217" s="133"/>
      <c r="M217" s="129">
        <v>16.07</v>
      </c>
      <c r="N217" s="118" t="s">
        <v>306</v>
      </c>
    </row>
    <row r="218" spans="1:14" s="1" customFormat="1" x14ac:dyDescent="0.25">
      <c r="A218" s="14"/>
      <c r="B218" s="116">
        <v>2021</v>
      </c>
      <c r="C218" s="129">
        <v>11.16</v>
      </c>
      <c r="D218" s="129">
        <v>77.05</v>
      </c>
      <c r="E218" s="129">
        <v>59.89</v>
      </c>
      <c r="F218" s="133"/>
      <c r="G218" s="129">
        <v>10.14</v>
      </c>
      <c r="H218" s="118"/>
      <c r="I218" s="129">
        <v>4.71</v>
      </c>
      <c r="J218" s="129">
        <v>70.75</v>
      </c>
      <c r="K218" s="129">
        <v>50</v>
      </c>
      <c r="L218" s="133"/>
      <c r="M218" s="129">
        <v>13.72</v>
      </c>
      <c r="N218" s="130"/>
    </row>
    <row r="219" spans="1:14" s="1" customFormat="1" ht="15.75" x14ac:dyDescent="0.25">
      <c r="A219" s="17"/>
      <c r="B219" s="116">
        <v>2020</v>
      </c>
      <c r="C219" s="129">
        <v>9.9</v>
      </c>
      <c r="D219" s="129">
        <v>76.98</v>
      </c>
      <c r="E219" s="129">
        <v>60.84</v>
      </c>
      <c r="F219" s="133"/>
      <c r="G219" s="129">
        <v>11.14</v>
      </c>
      <c r="H219" s="118"/>
      <c r="I219" s="129">
        <v>6.53</v>
      </c>
      <c r="J219" s="129">
        <v>55.88</v>
      </c>
      <c r="K219" s="129">
        <v>42.65</v>
      </c>
      <c r="L219" s="133"/>
      <c r="M219" s="129">
        <v>29.23</v>
      </c>
      <c r="N219" s="130"/>
    </row>
    <row r="220" spans="1:14" s="1" customFormat="1" x14ac:dyDescent="0.25">
      <c r="A220" s="14"/>
      <c r="B220" s="116">
        <v>2019</v>
      </c>
      <c r="C220" s="129">
        <v>11.31</v>
      </c>
      <c r="D220" s="129">
        <v>75.77</v>
      </c>
      <c r="E220" s="129">
        <v>58.62</v>
      </c>
      <c r="F220" s="133"/>
      <c r="G220" s="129">
        <v>12.19</v>
      </c>
      <c r="H220" s="118"/>
      <c r="I220" s="129">
        <v>8.11</v>
      </c>
      <c r="J220" s="129">
        <v>74.22</v>
      </c>
      <c r="K220" s="129">
        <v>41.81</v>
      </c>
      <c r="L220" s="133"/>
      <c r="M220" s="129">
        <v>17.010000000000002</v>
      </c>
      <c r="N220" s="118"/>
    </row>
    <row r="221" spans="1:14" s="1" customFormat="1" x14ac:dyDescent="0.25">
      <c r="A221" s="14"/>
      <c r="B221" s="116">
        <v>2018</v>
      </c>
      <c r="C221" s="129">
        <v>12.71</v>
      </c>
      <c r="D221" s="129">
        <v>77.989999999999995</v>
      </c>
      <c r="E221" s="129">
        <v>62.45</v>
      </c>
      <c r="F221" s="129">
        <v>42.29</v>
      </c>
      <c r="G221" s="129">
        <v>11.78</v>
      </c>
      <c r="H221" s="118"/>
      <c r="I221" s="129">
        <v>9.99</v>
      </c>
      <c r="J221" s="129">
        <v>70.73</v>
      </c>
      <c r="K221" s="129">
        <v>53.37</v>
      </c>
      <c r="L221" s="129">
        <v>20.21</v>
      </c>
      <c r="M221" s="129">
        <v>16.079999999999998</v>
      </c>
      <c r="N221" s="130"/>
    </row>
    <row r="222" spans="1:14" s="1" customFormat="1" x14ac:dyDescent="0.25">
      <c r="A222" s="14"/>
      <c r="B222" s="116">
        <v>2017</v>
      </c>
      <c r="C222" s="129">
        <v>12.09</v>
      </c>
      <c r="D222" s="129">
        <v>68.86</v>
      </c>
      <c r="E222" s="129">
        <v>54.27</v>
      </c>
      <c r="F222" s="129">
        <v>33.36</v>
      </c>
      <c r="G222" s="129">
        <v>11.67</v>
      </c>
      <c r="H222" s="118"/>
      <c r="I222" s="129">
        <v>8.2200000000000006</v>
      </c>
      <c r="J222" s="129">
        <v>77.13</v>
      </c>
      <c r="K222" s="129">
        <v>60.06</v>
      </c>
      <c r="L222" s="129">
        <v>28.05</v>
      </c>
      <c r="M222" s="129">
        <v>12.55</v>
      </c>
      <c r="N222" s="130"/>
    </row>
    <row r="223" spans="1:14" s="1" customFormat="1" x14ac:dyDescent="0.25">
      <c r="A223" s="14"/>
      <c r="B223" s="116">
        <v>2016</v>
      </c>
      <c r="C223" s="129">
        <v>12.48</v>
      </c>
      <c r="D223" s="129">
        <v>71.459999999999994</v>
      </c>
      <c r="E223" s="129">
        <v>55.35</v>
      </c>
      <c r="F223" s="129">
        <v>33.090000000000003</v>
      </c>
      <c r="G223" s="129">
        <v>11.65</v>
      </c>
      <c r="H223" s="118"/>
      <c r="I223" s="129">
        <v>9.2799999999999994</v>
      </c>
      <c r="J223" s="129">
        <v>77.349999999999994</v>
      </c>
      <c r="K223" s="129">
        <v>57.51</v>
      </c>
      <c r="L223" s="129">
        <v>24.94</v>
      </c>
      <c r="M223" s="131">
        <v>13.29</v>
      </c>
      <c r="N223" s="130"/>
    </row>
    <row r="224" spans="1:14" s="1" customFormat="1" x14ac:dyDescent="0.25">
      <c r="A224" s="14"/>
      <c r="B224" s="116">
        <v>2015</v>
      </c>
      <c r="C224" s="129">
        <v>13.76</v>
      </c>
      <c r="D224" s="129">
        <v>71.48</v>
      </c>
      <c r="E224" s="129">
        <v>57.79</v>
      </c>
      <c r="F224" s="129">
        <v>34.159999999999997</v>
      </c>
      <c r="G224" s="129">
        <v>12.74</v>
      </c>
      <c r="H224" s="118"/>
      <c r="I224" s="129">
        <v>8.27</v>
      </c>
      <c r="J224" s="129">
        <v>78.260000000000005</v>
      </c>
      <c r="K224" s="129">
        <v>61.68</v>
      </c>
      <c r="L224" s="129">
        <v>34.51</v>
      </c>
      <c r="M224" s="131">
        <v>13.76</v>
      </c>
      <c r="N224" s="118"/>
    </row>
    <row r="225" spans="1:14" s="1" customFormat="1" x14ac:dyDescent="0.25">
      <c r="A225" s="14"/>
      <c r="B225" s="116">
        <v>2014</v>
      </c>
      <c r="C225" s="129">
        <v>13.87</v>
      </c>
      <c r="D225" s="131">
        <v>71.5</v>
      </c>
      <c r="E225" s="129">
        <v>55.23</v>
      </c>
      <c r="F225" s="129">
        <v>33.340000000000003</v>
      </c>
      <c r="G225" s="129">
        <v>13.3</v>
      </c>
      <c r="H225" s="118"/>
      <c r="I225" s="129">
        <v>9.6199999999999992</v>
      </c>
      <c r="J225" s="129">
        <v>77.010000000000005</v>
      </c>
      <c r="K225" s="129">
        <v>59.87</v>
      </c>
      <c r="L225" s="129">
        <v>30.37</v>
      </c>
      <c r="M225" s="131">
        <v>15.16</v>
      </c>
      <c r="N225" s="118"/>
    </row>
    <row r="226" spans="1:14" s="1" customFormat="1" x14ac:dyDescent="0.25">
      <c r="A226" s="14"/>
      <c r="B226" s="116">
        <v>2013</v>
      </c>
      <c r="C226" s="129">
        <v>14.39</v>
      </c>
      <c r="D226" s="131">
        <v>74.8</v>
      </c>
      <c r="E226" s="129">
        <v>58.07</v>
      </c>
      <c r="F226" s="129">
        <v>35.69</v>
      </c>
      <c r="G226" s="131">
        <v>13.11</v>
      </c>
      <c r="H226" s="118"/>
      <c r="I226" s="129">
        <v>12.78</v>
      </c>
      <c r="J226" s="131">
        <v>79.069999999999993</v>
      </c>
      <c r="K226" s="129">
        <v>61.4</v>
      </c>
      <c r="L226" s="129">
        <v>36.590000000000003</v>
      </c>
      <c r="M226" s="131">
        <v>13.84</v>
      </c>
      <c r="N226" s="118"/>
    </row>
    <row r="227" spans="1:14" s="1" customFormat="1" x14ac:dyDescent="0.25">
      <c r="A227" s="14"/>
      <c r="B227" s="116">
        <v>2012</v>
      </c>
      <c r="C227" s="129">
        <v>10.28</v>
      </c>
      <c r="D227" s="131">
        <v>71.349999999999994</v>
      </c>
      <c r="E227" s="129">
        <v>54.84</v>
      </c>
      <c r="F227" s="129">
        <v>33.19</v>
      </c>
      <c r="G227" s="131">
        <v>16.71</v>
      </c>
      <c r="H227" s="118"/>
      <c r="I227" s="129">
        <v>7.54</v>
      </c>
      <c r="J227" s="131">
        <v>77.23</v>
      </c>
      <c r="K227" s="129">
        <v>57.67</v>
      </c>
      <c r="L227" s="129">
        <v>31.68</v>
      </c>
      <c r="M227" s="131">
        <v>18.05</v>
      </c>
      <c r="N227" s="118"/>
    </row>
    <row r="228" spans="1:14" s="1" customFormat="1" x14ac:dyDescent="0.25">
      <c r="A228" s="14"/>
      <c r="B228" s="116">
        <v>2011</v>
      </c>
      <c r="C228" s="129">
        <v>10.79</v>
      </c>
      <c r="D228" s="131">
        <v>71.569999999999993</v>
      </c>
      <c r="E228" s="129">
        <v>53.37</v>
      </c>
      <c r="F228" s="129">
        <v>30.92</v>
      </c>
      <c r="G228" s="131">
        <v>15.85</v>
      </c>
      <c r="H228" s="118"/>
      <c r="I228" s="129">
        <v>9.1</v>
      </c>
      <c r="J228" s="131">
        <v>73.53</v>
      </c>
      <c r="K228" s="129">
        <v>56.71</v>
      </c>
      <c r="L228" s="129">
        <v>29.49</v>
      </c>
      <c r="M228" s="131">
        <v>14.08</v>
      </c>
      <c r="N228" s="118"/>
    </row>
    <row r="229" spans="1:14" s="1" customFormat="1" x14ac:dyDescent="0.25">
      <c r="A229" s="14"/>
      <c r="B229" s="116">
        <v>2010</v>
      </c>
      <c r="C229" s="129">
        <v>7.8</v>
      </c>
      <c r="D229" s="131">
        <v>71</v>
      </c>
      <c r="E229" s="129">
        <v>51.73</v>
      </c>
      <c r="F229" s="129">
        <v>28.19</v>
      </c>
      <c r="G229" s="131">
        <v>14.4</v>
      </c>
      <c r="H229" s="118"/>
      <c r="I229" s="129">
        <v>11.08</v>
      </c>
      <c r="J229" s="131">
        <v>80.03</v>
      </c>
      <c r="K229" s="129">
        <v>62.33</v>
      </c>
      <c r="L229" s="129">
        <v>34.799999999999997</v>
      </c>
      <c r="M229" s="131">
        <v>11.83</v>
      </c>
      <c r="N229" s="118"/>
    </row>
    <row r="230" spans="1:14" s="1" customFormat="1" x14ac:dyDescent="0.25">
      <c r="A230" s="14"/>
      <c r="B230" s="116">
        <v>2009</v>
      </c>
      <c r="C230" s="129">
        <v>8.1</v>
      </c>
      <c r="D230" s="131">
        <v>69.900000000000006</v>
      </c>
      <c r="E230" s="129">
        <v>51.82</v>
      </c>
      <c r="F230" s="131">
        <v>25.86</v>
      </c>
      <c r="G230" s="131">
        <v>16.62</v>
      </c>
      <c r="H230" s="118"/>
      <c r="I230" s="129">
        <v>9.16</v>
      </c>
      <c r="J230" s="131">
        <v>75.930000000000007</v>
      </c>
      <c r="K230" s="129">
        <v>59.29</v>
      </c>
      <c r="L230" s="131">
        <v>27.96</v>
      </c>
      <c r="M230" s="131">
        <v>16.34</v>
      </c>
      <c r="N230" s="118"/>
    </row>
    <row r="231" spans="1:14" s="1" customFormat="1" x14ac:dyDescent="0.25">
      <c r="A231" s="14"/>
      <c r="B231" s="116">
        <v>2008</v>
      </c>
      <c r="C231" s="129">
        <v>10.14</v>
      </c>
      <c r="D231" s="131">
        <v>72.040000000000006</v>
      </c>
      <c r="E231" s="129">
        <v>45.8</v>
      </c>
      <c r="F231" s="131">
        <v>21.67</v>
      </c>
      <c r="G231" s="131">
        <v>14.92</v>
      </c>
      <c r="H231" s="118"/>
      <c r="I231" s="129">
        <v>10.16</v>
      </c>
      <c r="J231" s="131">
        <v>69.95</v>
      </c>
      <c r="K231" s="129">
        <v>52.2</v>
      </c>
      <c r="L231" s="131">
        <v>27.77</v>
      </c>
      <c r="M231" s="131">
        <v>12.54</v>
      </c>
      <c r="N231" s="118"/>
    </row>
    <row r="232" spans="1:14" s="1" customFormat="1" x14ac:dyDescent="0.25">
      <c r="A232" s="14"/>
      <c r="B232" s="110" t="s">
        <v>44</v>
      </c>
      <c r="C232" s="110"/>
      <c r="D232" s="110"/>
      <c r="E232" s="110"/>
      <c r="F232" s="110"/>
      <c r="G232" s="110"/>
      <c r="H232" s="110"/>
      <c r="I232" s="110"/>
      <c r="J232" s="110"/>
      <c r="K232" s="110"/>
      <c r="L232" s="110"/>
      <c r="M232" s="110"/>
      <c r="N232" s="110"/>
    </row>
    <row r="233" spans="1:14" s="1" customFormat="1" x14ac:dyDescent="0.25">
      <c r="A233" s="14"/>
      <c r="B233" s="113">
        <v>2023</v>
      </c>
      <c r="C233" s="129">
        <v>5.04</v>
      </c>
      <c r="D233" s="132"/>
      <c r="E233" s="132"/>
      <c r="F233" s="132"/>
      <c r="G233" s="129">
        <v>3.18</v>
      </c>
      <c r="H233" s="115" t="s">
        <v>307</v>
      </c>
      <c r="I233" s="129">
        <v>5.14</v>
      </c>
      <c r="J233" s="132"/>
      <c r="K233" s="132"/>
      <c r="L233" s="132"/>
      <c r="M233" s="128" t="s">
        <v>159</v>
      </c>
      <c r="N233" s="115"/>
    </row>
    <row r="234" spans="1:14" s="1" customFormat="1" x14ac:dyDescent="0.25">
      <c r="A234" s="14"/>
      <c r="B234" s="116">
        <v>2022</v>
      </c>
      <c r="C234" s="129">
        <v>4.96</v>
      </c>
      <c r="D234" s="129">
        <v>91.66</v>
      </c>
      <c r="E234" s="133"/>
      <c r="F234" s="133"/>
      <c r="G234" s="129">
        <v>4.6100000000000003</v>
      </c>
      <c r="H234" s="118" t="s">
        <v>306</v>
      </c>
      <c r="I234" s="129">
        <v>5.23</v>
      </c>
      <c r="J234" s="129">
        <v>89.78</v>
      </c>
      <c r="K234" s="133"/>
      <c r="L234" s="133"/>
      <c r="M234" s="129">
        <v>5.07</v>
      </c>
      <c r="N234" s="118" t="s">
        <v>306</v>
      </c>
    </row>
    <row r="235" spans="1:14" s="1" customFormat="1" x14ac:dyDescent="0.25">
      <c r="A235" s="14"/>
      <c r="B235" s="116">
        <v>2021</v>
      </c>
      <c r="C235" s="129">
        <v>5.52</v>
      </c>
      <c r="D235" s="129">
        <v>92.3</v>
      </c>
      <c r="E235" s="129">
        <v>83.41</v>
      </c>
      <c r="F235" s="133"/>
      <c r="G235" s="129">
        <v>4.01</v>
      </c>
      <c r="H235" s="118"/>
      <c r="I235" s="129">
        <v>5.51</v>
      </c>
      <c r="J235" s="129">
        <v>92.2</v>
      </c>
      <c r="K235" s="129">
        <v>82.07</v>
      </c>
      <c r="L235" s="133"/>
      <c r="M235" s="129">
        <v>4.16</v>
      </c>
      <c r="N235" s="130"/>
    </row>
    <row r="236" spans="1:14" s="1" customFormat="1" ht="15.75" x14ac:dyDescent="0.25">
      <c r="A236" s="17"/>
      <c r="B236" s="116">
        <v>2020</v>
      </c>
      <c r="C236" s="129">
        <v>5.23</v>
      </c>
      <c r="D236" s="129">
        <v>92.29</v>
      </c>
      <c r="E236" s="129">
        <v>83.72</v>
      </c>
      <c r="F236" s="133"/>
      <c r="G236" s="129">
        <v>3.93</v>
      </c>
      <c r="H236" s="118"/>
      <c r="I236" s="129">
        <v>5.01</v>
      </c>
      <c r="J236" s="129">
        <v>92.09</v>
      </c>
      <c r="K236" s="129">
        <v>82.63</v>
      </c>
      <c r="L236" s="133"/>
      <c r="M236" s="129">
        <v>4.3600000000000003</v>
      </c>
      <c r="N236" s="130"/>
    </row>
    <row r="237" spans="1:14" s="1" customFormat="1" x14ac:dyDescent="0.25">
      <c r="A237" s="14"/>
      <c r="B237" s="116">
        <v>2019</v>
      </c>
      <c r="C237" s="129">
        <v>6.41</v>
      </c>
      <c r="D237" s="129">
        <v>91.3</v>
      </c>
      <c r="E237" s="129">
        <v>83.44</v>
      </c>
      <c r="F237" s="133"/>
      <c r="G237" s="129">
        <v>4.99</v>
      </c>
      <c r="H237" s="118"/>
      <c r="I237" s="129">
        <v>6.48</v>
      </c>
      <c r="J237" s="129">
        <v>90</v>
      </c>
      <c r="K237" s="129">
        <v>81.16</v>
      </c>
      <c r="L237" s="133"/>
      <c r="M237" s="129">
        <v>5.64</v>
      </c>
      <c r="N237" s="118"/>
    </row>
    <row r="238" spans="1:14" s="1" customFormat="1" x14ac:dyDescent="0.25">
      <c r="A238" s="14"/>
      <c r="B238" s="116">
        <v>2018</v>
      </c>
      <c r="C238" s="129">
        <v>6.18</v>
      </c>
      <c r="D238" s="129">
        <v>91.05</v>
      </c>
      <c r="E238" s="129">
        <v>81.739999999999995</v>
      </c>
      <c r="F238" s="129">
        <v>66.180000000000007</v>
      </c>
      <c r="G238" s="129">
        <v>4.91</v>
      </c>
      <c r="H238" s="118"/>
      <c r="I238" s="129">
        <v>5.82</v>
      </c>
      <c r="J238" s="129">
        <v>92.42</v>
      </c>
      <c r="K238" s="129">
        <v>81.36</v>
      </c>
      <c r="L238" s="129">
        <v>64.73</v>
      </c>
      <c r="M238" s="129">
        <v>4.8600000000000003</v>
      </c>
      <c r="N238" s="130"/>
    </row>
    <row r="239" spans="1:14" s="1" customFormat="1" x14ac:dyDescent="0.25">
      <c r="A239" s="14"/>
      <c r="B239" s="116">
        <v>2017</v>
      </c>
      <c r="C239" s="129">
        <v>6.05</v>
      </c>
      <c r="D239" s="129">
        <v>91.78</v>
      </c>
      <c r="E239" s="129">
        <v>81.89</v>
      </c>
      <c r="F239" s="129">
        <v>63.73</v>
      </c>
      <c r="G239" s="129">
        <v>4.5599999999999996</v>
      </c>
      <c r="H239" s="118"/>
      <c r="I239" s="129">
        <v>6.02</v>
      </c>
      <c r="J239" s="129">
        <v>92.84</v>
      </c>
      <c r="K239" s="129">
        <v>82.78</v>
      </c>
      <c r="L239" s="129">
        <v>62.83</v>
      </c>
      <c r="M239" s="129">
        <v>4.6500000000000004</v>
      </c>
      <c r="N239" s="130"/>
    </row>
    <row r="240" spans="1:14" s="1" customFormat="1" x14ac:dyDescent="0.25">
      <c r="A240" s="14"/>
      <c r="B240" s="116">
        <v>2016</v>
      </c>
      <c r="C240" s="129">
        <v>6.21</v>
      </c>
      <c r="D240" s="129">
        <v>91.77</v>
      </c>
      <c r="E240" s="129">
        <v>83.66</v>
      </c>
      <c r="F240" s="129">
        <v>66.38</v>
      </c>
      <c r="G240" s="129">
        <v>5.0599999999999996</v>
      </c>
      <c r="H240" s="118"/>
      <c r="I240" s="129">
        <v>6.16</v>
      </c>
      <c r="J240" s="129">
        <v>92.18</v>
      </c>
      <c r="K240" s="129">
        <v>82.19</v>
      </c>
      <c r="L240" s="129">
        <v>64.37</v>
      </c>
      <c r="M240" s="131">
        <v>5.0999999999999996</v>
      </c>
      <c r="N240" s="130"/>
    </row>
    <row r="241" spans="1:14" s="1" customFormat="1" x14ac:dyDescent="0.25">
      <c r="A241" s="14"/>
      <c r="B241" s="116">
        <v>2015</v>
      </c>
      <c r="C241" s="129">
        <v>6.92</v>
      </c>
      <c r="D241" s="129">
        <v>92.12</v>
      </c>
      <c r="E241" s="129">
        <v>82.05</v>
      </c>
      <c r="F241" s="129">
        <v>64.650000000000006</v>
      </c>
      <c r="G241" s="129">
        <v>5.36</v>
      </c>
      <c r="H241" s="118"/>
      <c r="I241" s="129">
        <v>6.91</v>
      </c>
      <c r="J241" s="129">
        <v>92.57</v>
      </c>
      <c r="K241" s="129">
        <v>83.01</v>
      </c>
      <c r="L241" s="129">
        <v>63.01</v>
      </c>
      <c r="M241" s="131">
        <v>5.41</v>
      </c>
      <c r="N241" s="118"/>
    </row>
    <row r="242" spans="1:14" s="1" customFormat="1" x14ac:dyDescent="0.25">
      <c r="A242" s="14"/>
      <c r="B242" s="116">
        <v>2014</v>
      </c>
      <c r="C242" s="129">
        <v>6.99</v>
      </c>
      <c r="D242" s="131">
        <v>92.29</v>
      </c>
      <c r="E242" s="129">
        <v>83.3</v>
      </c>
      <c r="F242" s="129">
        <v>64.28</v>
      </c>
      <c r="G242" s="129">
        <v>5.62</v>
      </c>
      <c r="H242" s="118"/>
      <c r="I242" s="129">
        <v>7.26</v>
      </c>
      <c r="J242" s="129">
        <v>92.03</v>
      </c>
      <c r="K242" s="129">
        <v>82.67</v>
      </c>
      <c r="L242" s="129">
        <v>62.98</v>
      </c>
      <c r="M242" s="131">
        <v>5.79</v>
      </c>
      <c r="N242" s="118"/>
    </row>
    <row r="243" spans="1:14" s="1" customFormat="1" x14ac:dyDescent="0.25">
      <c r="A243" s="14"/>
      <c r="B243" s="116">
        <v>2013</v>
      </c>
      <c r="C243" s="129">
        <v>6.94</v>
      </c>
      <c r="D243" s="131">
        <v>93.25</v>
      </c>
      <c r="E243" s="129">
        <v>84.94</v>
      </c>
      <c r="F243" s="129">
        <v>65.89</v>
      </c>
      <c r="G243" s="131">
        <v>5.79</v>
      </c>
      <c r="H243" s="118"/>
      <c r="I243" s="129">
        <v>7.03</v>
      </c>
      <c r="J243" s="131">
        <v>93.74</v>
      </c>
      <c r="K243" s="129">
        <v>84.21</v>
      </c>
      <c r="L243" s="129">
        <v>64.349999999999994</v>
      </c>
      <c r="M243" s="131">
        <v>6.2</v>
      </c>
      <c r="N243" s="118"/>
    </row>
    <row r="244" spans="1:14" s="1" customFormat="1" x14ac:dyDescent="0.25">
      <c r="A244" s="14"/>
      <c r="B244" s="116">
        <v>2012</v>
      </c>
      <c r="C244" s="129">
        <v>5.74</v>
      </c>
      <c r="D244" s="131">
        <v>91.61</v>
      </c>
      <c r="E244" s="129">
        <v>82.1</v>
      </c>
      <c r="F244" s="129">
        <v>62.55</v>
      </c>
      <c r="G244" s="131">
        <v>7.07</v>
      </c>
      <c r="H244" s="118"/>
      <c r="I244" s="129">
        <v>5.75</v>
      </c>
      <c r="J244" s="131">
        <v>91.94</v>
      </c>
      <c r="K244" s="129">
        <v>81.010000000000005</v>
      </c>
      <c r="L244" s="129">
        <v>59.57</v>
      </c>
      <c r="M244" s="131">
        <v>7.5</v>
      </c>
      <c r="N244" s="118"/>
    </row>
    <row r="245" spans="1:14" s="1" customFormat="1" x14ac:dyDescent="0.25">
      <c r="A245" s="14"/>
      <c r="B245" s="116">
        <v>2011</v>
      </c>
      <c r="C245" s="129">
        <v>6.01</v>
      </c>
      <c r="D245" s="131">
        <v>92.05</v>
      </c>
      <c r="E245" s="129">
        <v>81.08</v>
      </c>
      <c r="F245" s="129">
        <v>60.4</v>
      </c>
      <c r="G245" s="131">
        <v>8.02</v>
      </c>
      <c r="H245" s="118"/>
      <c r="I245" s="129">
        <v>5.78</v>
      </c>
      <c r="J245" s="131">
        <v>92</v>
      </c>
      <c r="K245" s="129">
        <v>79.790000000000006</v>
      </c>
      <c r="L245" s="129">
        <v>58.43</v>
      </c>
      <c r="M245" s="131">
        <v>8.8000000000000007</v>
      </c>
      <c r="N245" s="118"/>
    </row>
    <row r="246" spans="1:14" s="1" customFormat="1" x14ac:dyDescent="0.25">
      <c r="A246" s="14"/>
      <c r="B246" s="116">
        <v>2010</v>
      </c>
      <c r="C246" s="129">
        <v>4.79</v>
      </c>
      <c r="D246" s="131">
        <v>93.55</v>
      </c>
      <c r="E246" s="129">
        <v>83.8</v>
      </c>
      <c r="F246" s="129">
        <v>62.15</v>
      </c>
      <c r="G246" s="131">
        <v>7.17</v>
      </c>
      <c r="H246" s="118"/>
      <c r="I246" s="129">
        <v>5.1100000000000003</v>
      </c>
      <c r="J246" s="131">
        <v>91.49</v>
      </c>
      <c r="K246" s="129">
        <v>79.12</v>
      </c>
      <c r="L246" s="129">
        <v>56.91</v>
      </c>
      <c r="M246" s="131">
        <v>7.95</v>
      </c>
      <c r="N246" s="118"/>
    </row>
    <row r="247" spans="1:14" s="1" customFormat="1" x14ac:dyDescent="0.25">
      <c r="A247" s="14"/>
      <c r="B247" s="116">
        <v>2009</v>
      </c>
      <c r="C247" s="129">
        <v>5.13</v>
      </c>
      <c r="D247" s="131">
        <v>89.86</v>
      </c>
      <c r="E247" s="129">
        <v>80.3</v>
      </c>
      <c r="F247" s="131">
        <v>56.17</v>
      </c>
      <c r="G247" s="131">
        <v>7.85</v>
      </c>
      <c r="H247" s="118"/>
      <c r="I247" s="129">
        <v>5.13</v>
      </c>
      <c r="J247" s="131">
        <v>90.01</v>
      </c>
      <c r="K247" s="129">
        <v>79.81</v>
      </c>
      <c r="L247" s="131">
        <v>54.22</v>
      </c>
      <c r="M247" s="131">
        <v>7.88</v>
      </c>
      <c r="N247" s="118"/>
    </row>
    <row r="248" spans="1:14" s="1" customFormat="1" x14ac:dyDescent="0.25">
      <c r="A248" s="14"/>
      <c r="B248" s="116">
        <v>2008</v>
      </c>
      <c r="C248" s="129">
        <v>5.77</v>
      </c>
      <c r="D248" s="131">
        <v>90.66</v>
      </c>
      <c r="E248" s="129">
        <v>80.209999999999994</v>
      </c>
      <c r="F248" s="131">
        <v>55.19</v>
      </c>
      <c r="G248" s="131">
        <v>7.64</v>
      </c>
      <c r="H248" s="118"/>
      <c r="I248" s="129">
        <v>5.88</v>
      </c>
      <c r="J248" s="131">
        <v>90.61</v>
      </c>
      <c r="K248" s="129">
        <v>78.92</v>
      </c>
      <c r="L248" s="131">
        <v>52.51</v>
      </c>
      <c r="M248" s="131">
        <v>8</v>
      </c>
      <c r="N248" s="118"/>
    </row>
    <row r="249" spans="1:14" s="1" customFormat="1" x14ac:dyDescent="0.25">
      <c r="A249" s="14"/>
      <c r="B249" s="151" t="s">
        <v>30</v>
      </c>
      <c r="C249" s="109"/>
      <c r="D249" s="109"/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</row>
    <row r="250" spans="1:14" s="1" customFormat="1" x14ac:dyDescent="0.25">
      <c r="A250" s="14"/>
      <c r="B250" s="110" t="s">
        <v>45</v>
      </c>
      <c r="C250" s="110"/>
      <c r="D250" s="110"/>
      <c r="E250" s="110"/>
      <c r="F250" s="110"/>
      <c r="G250" s="110"/>
      <c r="H250" s="110"/>
      <c r="I250" s="110"/>
      <c r="J250" s="110"/>
      <c r="K250" s="110"/>
      <c r="L250" s="110"/>
      <c r="M250" s="110"/>
      <c r="N250" s="110"/>
    </row>
    <row r="251" spans="1:14" s="1" customFormat="1" x14ac:dyDescent="0.25">
      <c r="A251" s="14"/>
      <c r="B251" s="113">
        <v>2023</v>
      </c>
      <c r="C251" s="129">
        <v>6.85</v>
      </c>
      <c r="D251" s="132"/>
      <c r="E251" s="132"/>
      <c r="F251" s="132"/>
      <c r="G251" s="129">
        <v>6.25</v>
      </c>
      <c r="H251" s="115" t="s">
        <v>307</v>
      </c>
      <c r="I251" s="129">
        <v>4.92</v>
      </c>
      <c r="J251" s="132"/>
      <c r="K251" s="132"/>
      <c r="L251" s="132"/>
      <c r="M251" s="128" t="s">
        <v>159</v>
      </c>
      <c r="N251" s="115"/>
    </row>
    <row r="252" spans="1:14" s="1" customFormat="1" x14ac:dyDescent="0.25">
      <c r="A252" s="14"/>
      <c r="B252" s="116">
        <v>2022</v>
      </c>
      <c r="C252" s="129">
        <v>7.25</v>
      </c>
      <c r="D252" s="129">
        <v>83.09</v>
      </c>
      <c r="E252" s="133"/>
      <c r="F252" s="133"/>
      <c r="G252" s="129">
        <v>7.34</v>
      </c>
      <c r="H252" s="118" t="s">
        <v>306</v>
      </c>
      <c r="I252" s="129">
        <v>5.01</v>
      </c>
      <c r="J252" s="129">
        <v>89.71</v>
      </c>
      <c r="K252" s="133"/>
      <c r="L252" s="133"/>
      <c r="M252" s="129">
        <v>5.66</v>
      </c>
      <c r="N252" s="118" t="s">
        <v>306</v>
      </c>
    </row>
    <row r="253" spans="1:14" s="1" customFormat="1" x14ac:dyDescent="0.25">
      <c r="A253" s="14"/>
      <c r="B253" s="116">
        <v>2021</v>
      </c>
      <c r="C253" s="129">
        <v>7.35</v>
      </c>
      <c r="D253" s="129">
        <v>86.38</v>
      </c>
      <c r="E253" s="129">
        <v>73.209999999999994</v>
      </c>
      <c r="F253" s="133"/>
      <c r="G253" s="129">
        <v>5.95</v>
      </c>
      <c r="H253" s="118"/>
      <c r="I253" s="129">
        <v>5.36</v>
      </c>
      <c r="J253" s="129">
        <v>92.33</v>
      </c>
      <c r="K253" s="129">
        <v>80.73</v>
      </c>
      <c r="L253" s="133"/>
      <c r="M253" s="129">
        <v>4.47</v>
      </c>
      <c r="N253" s="130"/>
    </row>
    <row r="254" spans="1:14" s="1" customFormat="1" x14ac:dyDescent="0.25">
      <c r="A254" s="14"/>
      <c r="B254" s="110" t="s">
        <v>46</v>
      </c>
      <c r="C254" s="110"/>
      <c r="D254" s="110"/>
      <c r="E254" s="110"/>
      <c r="F254" s="110"/>
      <c r="G254" s="110"/>
      <c r="H254" s="110"/>
      <c r="I254" s="110"/>
      <c r="J254" s="110"/>
      <c r="K254" s="110"/>
      <c r="L254" s="110"/>
      <c r="M254" s="110"/>
      <c r="N254" s="110"/>
    </row>
    <row r="255" spans="1:14" s="1" customFormat="1" x14ac:dyDescent="0.25">
      <c r="A255" s="14"/>
      <c r="B255" s="113">
        <v>2023</v>
      </c>
      <c r="C255" s="129">
        <v>7.43</v>
      </c>
      <c r="D255" s="132"/>
      <c r="E255" s="132"/>
      <c r="F255" s="132"/>
      <c r="G255" s="129">
        <v>6.46</v>
      </c>
      <c r="H255" s="115" t="s">
        <v>307</v>
      </c>
      <c r="I255" s="129">
        <v>4.43</v>
      </c>
      <c r="J255" s="132"/>
      <c r="K255" s="132"/>
      <c r="L255" s="132"/>
      <c r="M255" s="128" t="s">
        <v>159</v>
      </c>
      <c r="N255" s="115"/>
    </row>
    <row r="256" spans="1:14" s="1" customFormat="1" x14ac:dyDescent="0.25">
      <c r="A256" s="14"/>
      <c r="B256" s="116">
        <v>2022</v>
      </c>
      <c r="C256" s="129">
        <v>6.94</v>
      </c>
      <c r="D256" s="129">
        <v>79.45</v>
      </c>
      <c r="E256" s="133"/>
      <c r="F256" s="133"/>
      <c r="G256" s="129">
        <v>6.56</v>
      </c>
      <c r="H256" s="118" t="s">
        <v>306</v>
      </c>
      <c r="I256" s="129">
        <v>4.57</v>
      </c>
      <c r="J256" s="129">
        <v>88.68</v>
      </c>
      <c r="K256" s="133"/>
      <c r="L256" s="133"/>
      <c r="M256" s="129">
        <v>4.4800000000000004</v>
      </c>
      <c r="N256" s="118" t="s">
        <v>306</v>
      </c>
    </row>
    <row r="257" spans="1:14" s="1" customFormat="1" x14ac:dyDescent="0.25">
      <c r="A257" s="14"/>
      <c r="B257" s="116">
        <v>2021</v>
      </c>
      <c r="C257" s="129">
        <v>6.51</v>
      </c>
      <c r="D257" s="129">
        <v>81.33</v>
      </c>
      <c r="E257" s="129">
        <v>67</v>
      </c>
      <c r="F257" s="133"/>
      <c r="G257" s="129">
        <v>5.93</v>
      </c>
      <c r="H257" s="118"/>
      <c r="I257" s="129">
        <v>4.26</v>
      </c>
      <c r="J257" s="129">
        <v>90.54</v>
      </c>
      <c r="K257" s="129">
        <v>80.739999999999995</v>
      </c>
      <c r="L257" s="133"/>
      <c r="M257" s="129">
        <v>4.26</v>
      </c>
      <c r="N257" s="130"/>
    </row>
    <row r="258" spans="1:14" s="1" customFormat="1" x14ac:dyDescent="0.25">
      <c r="A258" s="14"/>
      <c r="B258" s="110" t="s">
        <v>368</v>
      </c>
      <c r="C258" s="110"/>
      <c r="D258" s="110"/>
      <c r="E258" s="110"/>
      <c r="F258" s="110"/>
      <c r="G258" s="110"/>
      <c r="H258" s="110"/>
      <c r="I258" s="110"/>
      <c r="J258" s="110"/>
      <c r="K258" s="110"/>
      <c r="L258" s="110"/>
      <c r="M258" s="110"/>
      <c r="N258" s="110"/>
    </row>
    <row r="259" spans="1:14" s="1" customFormat="1" x14ac:dyDescent="0.25">
      <c r="A259" s="14"/>
      <c r="B259" s="113">
        <v>2023</v>
      </c>
      <c r="C259" s="129">
        <v>7.57</v>
      </c>
      <c r="D259" s="132"/>
      <c r="E259" s="132"/>
      <c r="F259" s="132"/>
      <c r="G259" s="129">
        <v>6.71</v>
      </c>
      <c r="H259" s="115" t="s">
        <v>307</v>
      </c>
      <c r="I259" s="129">
        <v>4.75</v>
      </c>
      <c r="J259" s="132"/>
      <c r="K259" s="132"/>
      <c r="L259" s="132"/>
      <c r="M259" s="128" t="s">
        <v>159</v>
      </c>
      <c r="N259" s="115"/>
    </row>
    <row r="260" spans="1:14" s="1" customFormat="1" x14ac:dyDescent="0.25">
      <c r="A260" s="14"/>
      <c r="B260" s="116">
        <v>2022</v>
      </c>
      <c r="C260" s="129">
        <v>7.34</v>
      </c>
      <c r="D260" s="129">
        <v>81.33</v>
      </c>
      <c r="E260" s="133"/>
      <c r="F260" s="133"/>
      <c r="G260" s="129">
        <v>6.53</v>
      </c>
      <c r="H260" s="118" t="s">
        <v>306</v>
      </c>
      <c r="I260" s="129">
        <v>5.09</v>
      </c>
      <c r="J260" s="129">
        <v>81.38</v>
      </c>
      <c r="K260" s="133"/>
      <c r="L260" s="133"/>
      <c r="M260" s="129">
        <v>5.55</v>
      </c>
      <c r="N260" s="118" t="s">
        <v>306</v>
      </c>
    </row>
    <row r="261" spans="1:14" s="1" customFormat="1" x14ac:dyDescent="0.25">
      <c r="A261" s="14"/>
      <c r="B261" s="116">
        <v>2021</v>
      </c>
      <c r="C261" s="129">
        <v>7.42</v>
      </c>
      <c r="D261" s="129">
        <v>78.88</v>
      </c>
      <c r="E261" s="129">
        <v>68.959999999999994</v>
      </c>
      <c r="F261" s="133"/>
      <c r="G261" s="129">
        <v>6.7</v>
      </c>
      <c r="H261" s="118"/>
      <c r="I261" s="129">
        <v>5.49</v>
      </c>
      <c r="J261" s="129">
        <v>94.84</v>
      </c>
      <c r="K261" s="129">
        <v>92.26</v>
      </c>
      <c r="L261" s="133"/>
      <c r="M261" s="129">
        <v>4.8899999999999997</v>
      </c>
      <c r="N261" s="130"/>
    </row>
    <row r="262" spans="1:14" s="1" customFormat="1" x14ac:dyDescent="0.25">
      <c r="A262" s="14"/>
      <c r="B262" s="110" t="s">
        <v>367</v>
      </c>
      <c r="C262" s="110"/>
      <c r="D262" s="110"/>
      <c r="E262" s="110"/>
      <c r="F262" s="110"/>
      <c r="G262" s="110"/>
      <c r="H262" s="110"/>
      <c r="I262" s="110"/>
      <c r="J262" s="110"/>
      <c r="K262" s="110"/>
      <c r="L262" s="110"/>
      <c r="M262" s="110"/>
      <c r="N262" s="110"/>
    </row>
    <row r="263" spans="1:14" s="1" customFormat="1" x14ac:dyDescent="0.25">
      <c r="A263" s="14"/>
      <c r="B263" s="113">
        <v>2023</v>
      </c>
      <c r="C263" s="129">
        <v>10.039999999999999</v>
      </c>
      <c r="D263" s="132"/>
      <c r="E263" s="132"/>
      <c r="F263" s="132"/>
      <c r="G263" s="129">
        <v>6.81</v>
      </c>
      <c r="H263" s="115" t="s">
        <v>307</v>
      </c>
      <c r="I263" s="129">
        <v>7.77</v>
      </c>
      <c r="J263" s="132"/>
      <c r="K263" s="132"/>
      <c r="L263" s="132"/>
      <c r="M263" s="128" t="s">
        <v>159</v>
      </c>
      <c r="N263" s="115"/>
    </row>
    <row r="264" spans="1:14" s="1" customFormat="1" x14ac:dyDescent="0.25">
      <c r="A264" s="14"/>
      <c r="B264" s="116">
        <v>2022</v>
      </c>
      <c r="C264" s="129">
        <v>10.039999999999999</v>
      </c>
      <c r="D264" s="129">
        <v>78.33</v>
      </c>
      <c r="E264" s="133"/>
      <c r="F264" s="133"/>
      <c r="G264" s="129">
        <v>8.9499999999999993</v>
      </c>
      <c r="H264" s="118" t="s">
        <v>306</v>
      </c>
      <c r="I264" s="129">
        <v>6.44</v>
      </c>
      <c r="J264" s="129">
        <v>83.46</v>
      </c>
      <c r="K264" s="133"/>
      <c r="L264" s="133"/>
      <c r="M264" s="129">
        <v>7.33</v>
      </c>
      <c r="N264" s="118" t="s">
        <v>306</v>
      </c>
    </row>
    <row r="265" spans="1:14" s="1" customFormat="1" x14ac:dyDescent="0.25">
      <c r="A265" s="14"/>
      <c r="B265" s="116">
        <v>2021</v>
      </c>
      <c r="C265" s="129">
        <v>9.73</v>
      </c>
      <c r="D265" s="129">
        <v>81.069999999999993</v>
      </c>
      <c r="E265" s="129">
        <v>65.91</v>
      </c>
      <c r="F265" s="133"/>
      <c r="G265" s="129">
        <v>7.73</v>
      </c>
      <c r="H265" s="118"/>
      <c r="I265" s="129">
        <v>6.64</v>
      </c>
      <c r="J265" s="129">
        <v>86.97</v>
      </c>
      <c r="K265" s="129">
        <v>73.95</v>
      </c>
      <c r="L265" s="133"/>
      <c r="M265" s="129">
        <v>5.86</v>
      </c>
      <c r="N265" s="130"/>
    </row>
    <row r="266" spans="1:14" s="1" customFormat="1" x14ac:dyDescent="0.25">
      <c r="A266" s="14"/>
      <c r="B266" s="110" t="s">
        <v>366</v>
      </c>
      <c r="C266" s="110"/>
      <c r="D266" s="110"/>
      <c r="E266" s="110"/>
      <c r="F266" s="110"/>
      <c r="G266" s="110"/>
      <c r="H266" s="110"/>
      <c r="I266" s="110"/>
      <c r="J266" s="110"/>
      <c r="K266" s="110"/>
      <c r="L266" s="110"/>
      <c r="M266" s="110"/>
      <c r="N266" s="110"/>
    </row>
    <row r="267" spans="1:14" s="1" customFormat="1" x14ac:dyDescent="0.25">
      <c r="A267" s="14"/>
      <c r="B267" s="113">
        <v>2023</v>
      </c>
      <c r="C267" s="129">
        <v>11.85</v>
      </c>
      <c r="D267" s="132"/>
      <c r="E267" s="132"/>
      <c r="F267" s="132"/>
      <c r="G267" s="129">
        <v>7.71</v>
      </c>
      <c r="H267" s="115" t="s">
        <v>307</v>
      </c>
      <c r="I267" s="129">
        <v>7.84</v>
      </c>
      <c r="J267" s="132"/>
      <c r="K267" s="132"/>
      <c r="L267" s="132"/>
      <c r="M267" s="128" t="s">
        <v>159</v>
      </c>
      <c r="N267" s="115"/>
    </row>
    <row r="268" spans="1:14" s="1" customFormat="1" x14ac:dyDescent="0.25">
      <c r="A268" s="14"/>
      <c r="B268" s="116">
        <v>2022</v>
      </c>
      <c r="C268" s="129">
        <v>11.04</v>
      </c>
      <c r="D268" s="129">
        <v>79.66</v>
      </c>
      <c r="E268" s="133"/>
      <c r="F268" s="133"/>
      <c r="G268" s="129">
        <v>8.94</v>
      </c>
      <c r="H268" s="118" t="s">
        <v>306</v>
      </c>
      <c r="I268" s="129">
        <v>7.43</v>
      </c>
      <c r="J268" s="129">
        <v>89.32</v>
      </c>
      <c r="K268" s="133"/>
      <c r="L268" s="133"/>
      <c r="M268" s="129">
        <v>7.29</v>
      </c>
      <c r="N268" s="118" t="s">
        <v>306</v>
      </c>
    </row>
    <row r="269" spans="1:14" s="1" customFormat="1" x14ac:dyDescent="0.25">
      <c r="A269" s="14"/>
      <c r="B269" s="116">
        <v>2021</v>
      </c>
      <c r="C269" s="129">
        <v>10.52</v>
      </c>
      <c r="D269" s="129">
        <v>79.78</v>
      </c>
      <c r="E269" s="129">
        <v>61.03</v>
      </c>
      <c r="F269" s="133"/>
      <c r="G269" s="129">
        <v>8.6199999999999992</v>
      </c>
      <c r="H269" s="118"/>
      <c r="I269" s="129">
        <v>7.68</v>
      </c>
      <c r="J269" s="129">
        <v>89.42</v>
      </c>
      <c r="K269" s="129">
        <v>75</v>
      </c>
      <c r="L269" s="133"/>
      <c r="M269" s="129">
        <v>6.05</v>
      </c>
      <c r="N269" s="130"/>
    </row>
    <row r="270" spans="1:14" s="1" customFormat="1" x14ac:dyDescent="0.25">
      <c r="A270" s="14"/>
      <c r="B270" s="110" t="s">
        <v>47</v>
      </c>
      <c r="C270" s="110"/>
      <c r="D270" s="110"/>
      <c r="E270" s="110"/>
      <c r="F270" s="110"/>
      <c r="G270" s="110"/>
      <c r="H270" s="110"/>
      <c r="I270" s="110"/>
      <c r="J270" s="110"/>
      <c r="K270" s="110"/>
      <c r="L270" s="110"/>
      <c r="M270" s="110"/>
      <c r="N270" s="110"/>
    </row>
    <row r="271" spans="1:14" s="1" customFormat="1" x14ac:dyDescent="0.25">
      <c r="A271" s="14"/>
      <c r="B271" s="113">
        <v>2023</v>
      </c>
      <c r="C271" s="129">
        <v>7.93</v>
      </c>
      <c r="D271" s="132"/>
      <c r="E271" s="132"/>
      <c r="F271" s="132"/>
      <c r="G271" s="129">
        <v>7.9</v>
      </c>
      <c r="H271" s="115" t="s">
        <v>307</v>
      </c>
      <c r="I271" s="129">
        <v>6.54</v>
      </c>
      <c r="J271" s="132"/>
      <c r="K271" s="132"/>
      <c r="L271" s="132"/>
      <c r="M271" s="128" t="s">
        <v>159</v>
      </c>
      <c r="N271" s="115"/>
    </row>
    <row r="272" spans="1:14" s="1" customFormat="1" x14ac:dyDescent="0.25">
      <c r="A272" s="14"/>
      <c r="B272" s="116">
        <v>2022</v>
      </c>
      <c r="C272" s="129">
        <v>7.27</v>
      </c>
      <c r="D272" s="129">
        <v>78.61</v>
      </c>
      <c r="E272" s="133"/>
      <c r="F272" s="133"/>
      <c r="G272" s="129">
        <v>7.89</v>
      </c>
      <c r="H272" s="118" t="s">
        <v>306</v>
      </c>
      <c r="I272" s="129">
        <v>5.86</v>
      </c>
      <c r="J272" s="129">
        <v>90.91</v>
      </c>
      <c r="K272" s="133"/>
      <c r="L272" s="133"/>
      <c r="M272" s="129">
        <v>5.7</v>
      </c>
      <c r="N272" s="118" t="s">
        <v>306</v>
      </c>
    </row>
    <row r="273" spans="1:14" s="1" customFormat="1" x14ac:dyDescent="0.25">
      <c r="A273" s="14"/>
      <c r="B273" s="116">
        <v>2021</v>
      </c>
      <c r="C273" s="129">
        <v>7.4</v>
      </c>
      <c r="D273" s="129">
        <v>86.34</v>
      </c>
      <c r="E273" s="129">
        <v>73.17</v>
      </c>
      <c r="F273" s="133"/>
      <c r="G273" s="129">
        <v>7.01</v>
      </c>
      <c r="H273" s="118"/>
      <c r="I273" s="129">
        <v>5.82</v>
      </c>
      <c r="J273" s="129">
        <v>89.47</v>
      </c>
      <c r="K273" s="129">
        <v>82.89</v>
      </c>
      <c r="L273" s="133"/>
      <c r="M273" s="129">
        <v>5.29</v>
      </c>
      <c r="N273" s="130"/>
    </row>
    <row r="274" spans="1:14" s="1" customFormat="1" x14ac:dyDescent="0.25">
      <c r="A274" s="14"/>
      <c r="B274" s="110" t="s">
        <v>48</v>
      </c>
      <c r="C274" s="110"/>
      <c r="D274" s="110"/>
      <c r="E274" s="110"/>
      <c r="F274" s="110"/>
      <c r="G274" s="110"/>
      <c r="H274" s="110"/>
      <c r="I274" s="110"/>
      <c r="J274" s="110"/>
      <c r="K274" s="110"/>
      <c r="L274" s="110"/>
      <c r="M274" s="110"/>
      <c r="N274" s="110"/>
    </row>
    <row r="275" spans="1:14" s="1" customFormat="1" x14ac:dyDescent="0.25">
      <c r="A275" s="14"/>
      <c r="B275" s="113">
        <v>2023</v>
      </c>
      <c r="C275" s="129">
        <v>12.41</v>
      </c>
      <c r="D275" s="132"/>
      <c r="E275" s="132"/>
      <c r="F275" s="132"/>
      <c r="G275" s="129">
        <v>9.0500000000000007</v>
      </c>
      <c r="H275" s="115" t="s">
        <v>307</v>
      </c>
      <c r="I275" s="129">
        <v>8.7899999999999991</v>
      </c>
      <c r="J275" s="132"/>
      <c r="K275" s="132"/>
      <c r="L275" s="132"/>
      <c r="M275" s="128" t="s">
        <v>159</v>
      </c>
      <c r="N275" s="115"/>
    </row>
    <row r="276" spans="1:14" s="1" customFormat="1" x14ac:dyDescent="0.25">
      <c r="A276" s="14"/>
      <c r="B276" s="116">
        <v>2022</v>
      </c>
      <c r="C276" s="129">
        <v>13.08</v>
      </c>
      <c r="D276" s="129">
        <v>77.94</v>
      </c>
      <c r="E276" s="133"/>
      <c r="F276" s="133"/>
      <c r="G276" s="129">
        <v>10.63</v>
      </c>
      <c r="H276" s="118" t="s">
        <v>306</v>
      </c>
      <c r="I276" s="129">
        <v>8.75</v>
      </c>
      <c r="J276" s="129">
        <v>89.86</v>
      </c>
      <c r="K276" s="133"/>
      <c r="L276" s="133"/>
      <c r="M276" s="129">
        <v>6.84</v>
      </c>
      <c r="N276" s="118" t="s">
        <v>306</v>
      </c>
    </row>
    <row r="277" spans="1:14" s="1" customFormat="1" x14ac:dyDescent="0.25">
      <c r="A277" s="14"/>
      <c r="B277" s="116">
        <v>2021</v>
      </c>
      <c r="C277" s="129">
        <v>9.9600000000000009</v>
      </c>
      <c r="D277" s="129">
        <v>83.59</v>
      </c>
      <c r="E277" s="129">
        <v>69.739999999999995</v>
      </c>
      <c r="F277" s="133"/>
      <c r="G277" s="129">
        <v>7.92</v>
      </c>
      <c r="H277" s="118"/>
      <c r="I277" s="129">
        <v>6.52</v>
      </c>
      <c r="J277" s="129">
        <v>86</v>
      </c>
      <c r="K277" s="129">
        <v>72</v>
      </c>
      <c r="L277" s="133"/>
      <c r="M277" s="129">
        <v>6.26</v>
      </c>
      <c r="N277" s="130"/>
    </row>
    <row r="278" spans="1:14" s="1" customFormat="1" x14ac:dyDescent="0.25">
      <c r="A278" s="14"/>
      <c r="B278" s="110" t="s">
        <v>394</v>
      </c>
      <c r="C278" s="110"/>
      <c r="D278" s="110"/>
      <c r="E278" s="110"/>
      <c r="F278" s="110"/>
      <c r="G278" s="110"/>
      <c r="H278" s="110"/>
      <c r="I278" s="110"/>
      <c r="J278" s="110"/>
      <c r="K278" s="110"/>
      <c r="L278" s="110"/>
      <c r="M278" s="110"/>
      <c r="N278" s="110"/>
    </row>
    <row r="279" spans="1:14" s="1" customFormat="1" x14ac:dyDescent="0.25">
      <c r="A279" s="14"/>
      <c r="B279" s="113">
        <v>2023</v>
      </c>
      <c r="C279" s="129">
        <v>12.64</v>
      </c>
      <c r="D279" s="132"/>
      <c r="E279" s="132"/>
      <c r="F279" s="132"/>
      <c r="G279" s="129">
        <v>8.57</v>
      </c>
      <c r="H279" s="115" t="s">
        <v>307</v>
      </c>
      <c r="I279" s="129">
        <v>6.95</v>
      </c>
      <c r="J279" s="132"/>
      <c r="K279" s="132"/>
      <c r="L279" s="132"/>
      <c r="M279" s="128" t="s">
        <v>159</v>
      </c>
      <c r="N279" s="115"/>
    </row>
    <row r="280" spans="1:14" s="1" customFormat="1" x14ac:dyDescent="0.25">
      <c r="A280" s="14"/>
      <c r="B280" s="116">
        <v>2022</v>
      </c>
      <c r="C280" s="129">
        <v>12.59</v>
      </c>
      <c r="D280" s="129">
        <v>73.239999999999995</v>
      </c>
      <c r="E280" s="133"/>
      <c r="F280" s="133"/>
      <c r="G280" s="129">
        <v>10.11</v>
      </c>
      <c r="H280" s="118" t="s">
        <v>306</v>
      </c>
      <c r="I280" s="129">
        <v>6.13</v>
      </c>
      <c r="J280" s="129">
        <v>80</v>
      </c>
      <c r="K280" s="133"/>
      <c r="L280" s="133"/>
      <c r="M280" s="129">
        <v>5.64</v>
      </c>
      <c r="N280" s="118" t="s">
        <v>306</v>
      </c>
    </row>
    <row r="281" spans="1:14" s="1" customFormat="1" x14ac:dyDescent="0.25">
      <c r="A281" s="14"/>
      <c r="B281" s="116">
        <v>2021</v>
      </c>
      <c r="C281" s="129">
        <v>10.83</v>
      </c>
      <c r="D281" s="129">
        <v>77.39</v>
      </c>
      <c r="E281" s="129">
        <v>66.09</v>
      </c>
      <c r="F281" s="133"/>
      <c r="G281" s="129">
        <v>7.06</v>
      </c>
      <c r="H281" s="118"/>
      <c r="I281" s="129">
        <v>6.72</v>
      </c>
      <c r="J281" s="129">
        <v>92.59</v>
      </c>
      <c r="K281" s="129">
        <v>88.89</v>
      </c>
      <c r="L281" s="133"/>
      <c r="M281" s="129">
        <v>4.9800000000000004</v>
      </c>
      <c r="N281" s="130"/>
    </row>
    <row r="282" spans="1:14" s="1" customFormat="1" x14ac:dyDescent="0.25">
      <c r="A282" s="14"/>
      <c r="B282" s="110" t="s">
        <v>412</v>
      </c>
      <c r="C282" s="110"/>
      <c r="D282" s="110"/>
      <c r="E282" s="110"/>
      <c r="F282" s="110"/>
      <c r="G282" s="110"/>
      <c r="H282" s="110"/>
      <c r="I282" s="110"/>
      <c r="J282" s="110"/>
      <c r="K282" s="110"/>
      <c r="L282" s="110"/>
      <c r="M282" s="110"/>
      <c r="N282" s="110"/>
    </row>
    <row r="283" spans="1:14" s="1" customFormat="1" x14ac:dyDescent="0.25">
      <c r="A283" s="14"/>
      <c r="B283" s="113">
        <v>2023</v>
      </c>
      <c r="C283" s="129">
        <v>10.77</v>
      </c>
      <c r="D283" s="132"/>
      <c r="E283" s="132"/>
      <c r="F283" s="132"/>
      <c r="G283" s="129">
        <v>7.1</v>
      </c>
      <c r="H283" s="115" t="s">
        <v>307</v>
      </c>
      <c r="I283" s="129">
        <v>7.09</v>
      </c>
      <c r="J283" s="132"/>
      <c r="K283" s="132"/>
      <c r="L283" s="132"/>
      <c r="M283" s="128" t="s">
        <v>159</v>
      </c>
      <c r="N283" s="115"/>
    </row>
    <row r="284" spans="1:14" s="1" customFormat="1" x14ac:dyDescent="0.25">
      <c r="A284" s="14"/>
      <c r="B284" s="116">
        <v>2022</v>
      </c>
      <c r="C284" s="129">
        <v>9.66</v>
      </c>
      <c r="D284" s="129">
        <v>78.08</v>
      </c>
      <c r="E284" s="133"/>
      <c r="F284" s="133"/>
      <c r="G284" s="129">
        <v>7.94</v>
      </c>
      <c r="H284" s="118" t="s">
        <v>306</v>
      </c>
      <c r="I284" s="129">
        <v>7.24</v>
      </c>
      <c r="J284" s="129">
        <v>93.55</v>
      </c>
      <c r="K284" s="133"/>
      <c r="L284" s="133"/>
      <c r="M284" s="129">
        <v>5.61</v>
      </c>
      <c r="N284" s="118" t="s">
        <v>306</v>
      </c>
    </row>
    <row r="285" spans="1:14" s="1" customFormat="1" x14ac:dyDescent="0.25">
      <c r="A285" s="14"/>
      <c r="B285" s="116">
        <v>2021</v>
      </c>
      <c r="C285" s="129">
        <v>9.09</v>
      </c>
      <c r="D285" s="129">
        <v>86.36</v>
      </c>
      <c r="E285" s="129">
        <v>78.790000000000006</v>
      </c>
      <c r="F285" s="133"/>
      <c r="G285" s="129">
        <v>5.92</v>
      </c>
      <c r="H285" s="118"/>
      <c r="I285" s="129">
        <v>6.94</v>
      </c>
      <c r="J285" s="129">
        <v>86.21</v>
      </c>
      <c r="K285" s="129">
        <v>79.31</v>
      </c>
      <c r="L285" s="133"/>
      <c r="M285" s="129">
        <v>4.55</v>
      </c>
      <c r="N285" s="130"/>
    </row>
    <row r="286" spans="1:14" s="1" customFormat="1" x14ac:dyDescent="0.25">
      <c r="A286" s="14"/>
      <c r="B286" s="151" t="s">
        <v>49</v>
      </c>
      <c r="C286" s="109"/>
      <c r="D286" s="109"/>
      <c r="E286" s="109"/>
      <c r="F286" s="109"/>
      <c r="G286" s="109"/>
      <c r="H286" s="109"/>
      <c r="I286" s="109"/>
      <c r="J286" s="109"/>
      <c r="K286" s="109"/>
      <c r="L286" s="109"/>
      <c r="M286" s="109"/>
      <c r="N286" s="109"/>
    </row>
    <row r="287" spans="1:14" s="1" customFormat="1" x14ac:dyDescent="0.25">
      <c r="A287" s="14"/>
      <c r="B287" s="110" t="s">
        <v>202</v>
      </c>
      <c r="C287" s="110"/>
      <c r="D287" s="110"/>
      <c r="E287" s="110"/>
      <c r="F287" s="110"/>
      <c r="G287" s="110"/>
      <c r="H287" s="110"/>
      <c r="I287" s="110"/>
      <c r="J287" s="110"/>
      <c r="K287" s="110"/>
      <c r="L287" s="110"/>
      <c r="M287" s="110"/>
      <c r="N287" s="110"/>
    </row>
    <row r="288" spans="1:14" s="1" customFormat="1" x14ac:dyDescent="0.25">
      <c r="A288" s="14"/>
      <c r="B288" s="113">
        <v>2023</v>
      </c>
      <c r="C288" s="129">
        <v>16.04</v>
      </c>
      <c r="D288" s="132"/>
      <c r="E288" s="132"/>
      <c r="F288" s="132"/>
      <c r="G288" s="129">
        <v>14.06</v>
      </c>
      <c r="H288" s="115" t="s">
        <v>307</v>
      </c>
      <c r="I288" s="129">
        <v>16.100000000000001</v>
      </c>
      <c r="J288" s="132"/>
      <c r="K288" s="132"/>
      <c r="L288" s="132"/>
      <c r="M288" s="128" t="s">
        <v>159</v>
      </c>
      <c r="N288" s="115"/>
    </row>
    <row r="289" spans="1:14" s="1" customFormat="1" x14ac:dyDescent="0.25">
      <c r="A289" s="14"/>
      <c r="B289" s="116">
        <v>2022</v>
      </c>
      <c r="C289" s="129">
        <v>26.43</v>
      </c>
      <c r="D289" s="129">
        <v>58.3</v>
      </c>
      <c r="E289" s="133"/>
      <c r="F289" s="133"/>
      <c r="G289" s="129">
        <v>14.82</v>
      </c>
      <c r="H289" s="118" t="s">
        <v>306</v>
      </c>
      <c r="I289" s="129">
        <v>14.42</v>
      </c>
      <c r="J289" s="129">
        <v>85.11</v>
      </c>
      <c r="K289" s="133"/>
      <c r="L289" s="133"/>
      <c r="M289" s="129">
        <v>10.119999999999999</v>
      </c>
      <c r="N289" s="118" t="s">
        <v>306</v>
      </c>
    </row>
    <row r="290" spans="1:14" s="1" customFormat="1" x14ac:dyDescent="0.25">
      <c r="A290" s="14"/>
      <c r="B290" s="116">
        <v>2021</v>
      </c>
      <c r="C290" s="129">
        <v>7.21</v>
      </c>
      <c r="D290" s="129">
        <v>94.99</v>
      </c>
      <c r="E290" s="129">
        <v>75.81</v>
      </c>
      <c r="F290" s="133"/>
      <c r="G290" s="129">
        <v>4.95</v>
      </c>
      <c r="H290" s="118"/>
      <c r="I290" s="129">
        <v>10</v>
      </c>
      <c r="J290" s="129">
        <v>90</v>
      </c>
      <c r="K290" s="129">
        <v>73.33</v>
      </c>
      <c r="L290" s="133"/>
      <c r="M290" s="129">
        <v>6</v>
      </c>
      <c r="N290" s="130"/>
    </row>
    <row r="291" spans="1:14" s="1" customFormat="1" ht="15.75" x14ac:dyDescent="0.25">
      <c r="A291" s="17"/>
      <c r="B291" s="116">
        <v>2020</v>
      </c>
      <c r="C291" s="129">
        <v>4.2300000000000004</v>
      </c>
      <c r="D291" s="129">
        <v>92.75</v>
      </c>
      <c r="E291" s="129">
        <v>85.51</v>
      </c>
      <c r="F291" s="133"/>
      <c r="G291" s="129">
        <v>10.43</v>
      </c>
      <c r="H291" s="118"/>
      <c r="I291" s="129">
        <v>10.37</v>
      </c>
      <c r="J291" s="129">
        <v>90.32</v>
      </c>
      <c r="K291" s="129">
        <v>80.650000000000006</v>
      </c>
      <c r="L291" s="133"/>
      <c r="M291" s="129">
        <v>9.36</v>
      </c>
      <c r="N291" s="130"/>
    </row>
    <row r="292" spans="1:14" s="1" customFormat="1" x14ac:dyDescent="0.25">
      <c r="A292" s="14"/>
      <c r="B292" s="116">
        <v>2019</v>
      </c>
      <c r="C292" s="129">
        <v>5.71</v>
      </c>
      <c r="D292" s="129">
        <v>97.67</v>
      </c>
      <c r="E292" s="129">
        <v>85.99</v>
      </c>
      <c r="F292" s="133"/>
      <c r="G292" s="129">
        <v>2.93</v>
      </c>
      <c r="H292" s="118"/>
      <c r="I292" s="129">
        <v>11.49</v>
      </c>
      <c r="J292" s="129">
        <v>91.18</v>
      </c>
      <c r="K292" s="129">
        <v>64.709999999999994</v>
      </c>
      <c r="L292" s="133"/>
      <c r="M292" s="129">
        <v>9.1199999999999992</v>
      </c>
      <c r="N292" s="118"/>
    </row>
    <row r="293" spans="1:14" s="1" customFormat="1" x14ac:dyDescent="0.25">
      <c r="A293" s="14"/>
      <c r="B293" s="116">
        <v>2018</v>
      </c>
      <c r="C293" s="129">
        <v>9.32</v>
      </c>
      <c r="D293" s="129">
        <v>93.37</v>
      </c>
      <c r="E293" s="129">
        <v>89.43</v>
      </c>
      <c r="F293" s="129">
        <v>63.64</v>
      </c>
      <c r="G293" s="129">
        <v>3.02</v>
      </c>
      <c r="H293" s="118"/>
      <c r="I293" s="129">
        <v>7.55</v>
      </c>
      <c r="J293" s="129">
        <v>80.95</v>
      </c>
      <c r="K293" s="129">
        <v>66.67</v>
      </c>
      <c r="L293" s="129">
        <v>47.62</v>
      </c>
      <c r="M293" s="129">
        <v>5.04</v>
      </c>
      <c r="N293" s="130"/>
    </row>
    <row r="294" spans="1:14" s="1" customFormat="1" x14ac:dyDescent="0.25">
      <c r="A294" s="14"/>
      <c r="B294" s="116">
        <v>2017</v>
      </c>
      <c r="C294" s="129">
        <v>5.42</v>
      </c>
      <c r="D294" s="129">
        <v>87.73</v>
      </c>
      <c r="E294" s="129">
        <v>81.819999999999993</v>
      </c>
      <c r="F294" s="129">
        <v>64.09</v>
      </c>
      <c r="G294" s="129">
        <v>3</v>
      </c>
      <c r="H294" s="118"/>
      <c r="I294" s="129">
        <v>9.09</v>
      </c>
      <c r="J294" s="129">
        <v>96</v>
      </c>
      <c r="K294" s="129">
        <v>92</v>
      </c>
      <c r="L294" s="129">
        <v>52</v>
      </c>
      <c r="M294" s="129">
        <v>6.91</v>
      </c>
      <c r="N294" s="130"/>
    </row>
    <row r="295" spans="1:14" s="1" customFormat="1" x14ac:dyDescent="0.25">
      <c r="A295" s="14"/>
      <c r="B295" s="116">
        <v>2016</v>
      </c>
      <c r="C295" s="129">
        <v>69.37</v>
      </c>
      <c r="D295" s="129">
        <v>95.47</v>
      </c>
      <c r="E295" s="129">
        <v>91.63</v>
      </c>
      <c r="F295" s="129">
        <v>72.739999999999995</v>
      </c>
      <c r="G295" s="129">
        <v>2.11</v>
      </c>
      <c r="H295" s="118"/>
      <c r="I295" s="129">
        <v>8.99</v>
      </c>
      <c r="J295" s="129">
        <v>92</v>
      </c>
      <c r="K295" s="129">
        <v>84</v>
      </c>
      <c r="L295" s="129">
        <v>64</v>
      </c>
      <c r="M295" s="131">
        <v>8.99</v>
      </c>
      <c r="N295" s="130"/>
    </row>
    <row r="296" spans="1:14" s="1" customFormat="1" x14ac:dyDescent="0.25">
      <c r="A296" s="14"/>
      <c r="B296" s="116">
        <v>2015</v>
      </c>
      <c r="C296" s="129">
        <v>25.48</v>
      </c>
      <c r="D296" s="129">
        <v>87.66</v>
      </c>
      <c r="E296" s="129">
        <v>82.14</v>
      </c>
      <c r="F296" s="129">
        <v>72.08</v>
      </c>
      <c r="G296" s="129">
        <v>5.05</v>
      </c>
      <c r="H296" s="118"/>
      <c r="I296" s="129">
        <v>10.9</v>
      </c>
      <c r="J296" s="129">
        <v>86.21</v>
      </c>
      <c r="K296" s="129">
        <v>79.31</v>
      </c>
      <c r="L296" s="129">
        <v>55.17</v>
      </c>
      <c r="M296" s="131">
        <v>7.52</v>
      </c>
      <c r="N296" s="118"/>
    </row>
    <row r="297" spans="1:14" s="1" customFormat="1" x14ac:dyDescent="0.25">
      <c r="A297" s="14"/>
      <c r="B297" s="116">
        <v>2014</v>
      </c>
      <c r="C297" s="129">
        <v>14.13</v>
      </c>
      <c r="D297" s="131">
        <v>92.48</v>
      </c>
      <c r="E297" s="129">
        <v>83.46</v>
      </c>
      <c r="F297" s="129">
        <v>70.680000000000007</v>
      </c>
      <c r="G297" s="129">
        <v>4.78</v>
      </c>
      <c r="H297" s="118"/>
      <c r="I297" s="129">
        <v>10.85</v>
      </c>
      <c r="J297" s="129">
        <v>82.14</v>
      </c>
      <c r="K297" s="129">
        <v>67.86</v>
      </c>
      <c r="L297" s="129">
        <v>53.57</v>
      </c>
      <c r="M297" s="131">
        <v>6.98</v>
      </c>
      <c r="N297" s="118"/>
    </row>
    <row r="298" spans="1:14" s="1" customFormat="1" x14ac:dyDescent="0.25">
      <c r="A298" s="14"/>
      <c r="B298" s="116">
        <v>2013</v>
      </c>
      <c r="C298" s="129">
        <v>13.51</v>
      </c>
      <c r="D298" s="131">
        <v>62.4</v>
      </c>
      <c r="E298" s="129">
        <v>58.4</v>
      </c>
      <c r="F298" s="129">
        <v>52.8</v>
      </c>
      <c r="G298" s="131">
        <v>12.65</v>
      </c>
      <c r="H298" s="118"/>
      <c r="I298" s="129">
        <v>9.92</v>
      </c>
      <c r="J298" s="131">
        <v>92.31</v>
      </c>
      <c r="K298" s="129">
        <v>88.46</v>
      </c>
      <c r="L298" s="129">
        <v>80.77</v>
      </c>
      <c r="M298" s="131">
        <v>8.7799999999999994</v>
      </c>
      <c r="N298" s="118"/>
    </row>
    <row r="299" spans="1:14" s="1" customFormat="1" x14ac:dyDescent="0.25">
      <c r="A299" s="14"/>
      <c r="B299" s="116">
        <v>2012</v>
      </c>
      <c r="C299" s="129">
        <v>17.34</v>
      </c>
      <c r="D299" s="131">
        <v>64.290000000000006</v>
      </c>
      <c r="E299" s="129">
        <v>45.45</v>
      </c>
      <c r="F299" s="129">
        <v>40.26</v>
      </c>
      <c r="G299" s="131">
        <v>10.36</v>
      </c>
      <c r="H299" s="118"/>
      <c r="I299" s="129">
        <v>7.36</v>
      </c>
      <c r="J299" s="131">
        <v>84.21</v>
      </c>
      <c r="K299" s="129">
        <v>73.680000000000007</v>
      </c>
      <c r="L299" s="129">
        <v>52.63</v>
      </c>
      <c r="M299" s="131">
        <v>7.75</v>
      </c>
      <c r="N299" s="118"/>
    </row>
    <row r="300" spans="1:14" s="1" customFormat="1" x14ac:dyDescent="0.25">
      <c r="A300" s="14"/>
      <c r="B300" s="116">
        <v>2011</v>
      </c>
      <c r="C300" s="129">
        <v>13.11</v>
      </c>
      <c r="D300" s="131">
        <v>73.33</v>
      </c>
      <c r="E300" s="129">
        <v>67.62</v>
      </c>
      <c r="F300" s="129">
        <v>51.43</v>
      </c>
      <c r="G300" s="131">
        <v>5.99</v>
      </c>
      <c r="H300" s="118"/>
      <c r="I300" s="129">
        <v>14.55</v>
      </c>
      <c r="J300" s="131">
        <v>89.74</v>
      </c>
      <c r="K300" s="129">
        <v>79.489999999999995</v>
      </c>
      <c r="L300" s="129">
        <v>53.85</v>
      </c>
      <c r="M300" s="131">
        <v>10.45</v>
      </c>
      <c r="N300" s="118"/>
    </row>
    <row r="301" spans="1:14" s="1" customFormat="1" x14ac:dyDescent="0.25">
      <c r="A301" s="14"/>
      <c r="B301" s="116">
        <v>2010</v>
      </c>
      <c r="C301" s="129">
        <v>11.54</v>
      </c>
      <c r="D301" s="131">
        <v>82.56</v>
      </c>
      <c r="E301" s="129">
        <v>74.42</v>
      </c>
      <c r="F301" s="129">
        <v>53.49</v>
      </c>
      <c r="G301" s="131">
        <v>5.77</v>
      </c>
      <c r="H301" s="118"/>
      <c r="I301" s="129">
        <v>16.39</v>
      </c>
      <c r="J301" s="131">
        <v>95</v>
      </c>
      <c r="K301" s="129">
        <v>72.5</v>
      </c>
      <c r="L301" s="129">
        <v>50</v>
      </c>
      <c r="M301" s="131">
        <v>5.33</v>
      </c>
      <c r="N301" s="118"/>
    </row>
    <row r="302" spans="1:14" s="1" customFormat="1" x14ac:dyDescent="0.25">
      <c r="A302" s="14"/>
      <c r="B302" s="116">
        <v>2009</v>
      </c>
      <c r="C302" s="129">
        <v>8.82</v>
      </c>
      <c r="D302" s="131">
        <v>90.48</v>
      </c>
      <c r="E302" s="129">
        <v>87.3</v>
      </c>
      <c r="F302" s="131">
        <v>55.56</v>
      </c>
      <c r="G302" s="131">
        <v>6.16</v>
      </c>
      <c r="H302" s="118"/>
      <c r="I302" s="129">
        <v>11.31</v>
      </c>
      <c r="J302" s="131">
        <v>96</v>
      </c>
      <c r="K302" s="129">
        <v>88</v>
      </c>
      <c r="L302" s="131">
        <v>52</v>
      </c>
      <c r="M302" s="131">
        <v>7.69</v>
      </c>
      <c r="N302" s="118"/>
    </row>
    <row r="303" spans="1:14" s="1" customFormat="1" x14ac:dyDescent="0.25">
      <c r="A303" s="14"/>
      <c r="B303" s="116">
        <v>2008</v>
      </c>
      <c r="C303" s="129">
        <v>13.27</v>
      </c>
      <c r="D303" s="131">
        <v>92.22</v>
      </c>
      <c r="E303" s="129">
        <v>86.67</v>
      </c>
      <c r="F303" s="131">
        <v>62.22</v>
      </c>
      <c r="G303" s="131">
        <v>4.72</v>
      </c>
      <c r="H303" s="118"/>
      <c r="I303" s="129">
        <v>14.62</v>
      </c>
      <c r="J303" s="131">
        <v>83.87</v>
      </c>
      <c r="K303" s="129">
        <v>54.84</v>
      </c>
      <c r="L303" s="131">
        <v>41.94</v>
      </c>
      <c r="M303" s="131">
        <v>8.49</v>
      </c>
      <c r="N303" s="118"/>
    </row>
    <row r="304" spans="1:14" s="1" customFormat="1" x14ac:dyDescent="0.25">
      <c r="A304" s="14"/>
      <c r="B304" s="151" t="s">
        <v>3</v>
      </c>
      <c r="C304" s="109"/>
      <c r="D304" s="109"/>
      <c r="E304" s="109"/>
      <c r="F304" s="109"/>
      <c r="G304" s="109"/>
      <c r="H304" s="109"/>
      <c r="I304" s="109"/>
      <c r="J304" s="109"/>
      <c r="K304" s="109"/>
      <c r="L304" s="109"/>
      <c r="M304" s="109"/>
      <c r="N304" s="109"/>
    </row>
    <row r="305" spans="1:14" s="1" customFormat="1" x14ac:dyDescent="0.25">
      <c r="A305" s="14"/>
      <c r="B305" s="110" t="s">
        <v>50</v>
      </c>
      <c r="C305" s="110"/>
      <c r="D305" s="110"/>
      <c r="E305" s="110"/>
      <c r="F305" s="110"/>
      <c r="G305" s="110"/>
      <c r="H305" s="110"/>
      <c r="I305" s="110"/>
      <c r="J305" s="110"/>
      <c r="K305" s="110"/>
      <c r="L305" s="110"/>
      <c r="M305" s="110"/>
      <c r="N305" s="110"/>
    </row>
    <row r="306" spans="1:14" s="1" customFormat="1" x14ac:dyDescent="0.25">
      <c r="A306" s="14"/>
      <c r="B306" s="113">
        <v>2023</v>
      </c>
      <c r="C306" s="129">
        <v>18.309999999999999</v>
      </c>
      <c r="D306" s="132"/>
      <c r="E306" s="132"/>
      <c r="F306" s="132"/>
      <c r="G306" s="129">
        <v>18.010000000000002</v>
      </c>
      <c r="H306" s="115" t="s">
        <v>307</v>
      </c>
      <c r="I306" s="129">
        <v>100</v>
      </c>
      <c r="J306" s="132"/>
      <c r="K306" s="132"/>
      <c r="L306" s="132"/>
      <c r="M306" s="128" t="s">
        <v>159</v>
      </c>
      <c r="N306" s="115"/>
    </row>
    <row r="307" spans="1:14" s="1" customFormat="1" x14ac:dyDescent="0.25">
      <c r="A307" s="14"/>
      <c r="B307" s="116">
        <v>2022</v>
      </c>
      <c r="C307" s="129">
        <v>31.15</v>
      </c>
      <c r="D307" s="129">
        <v>54.42</v>
      </c>
      <c r="E307" s="133"/>
      <c r="F307" s="133"/>
      <c r="G307" s="129">
        <v>18.04</v>
      </c>
      <c r="H307" s="118" t="s">
        <v>306</v>
      </c>
      <c r="I307" s="129">
        <v>25</v>
      </c>
      <c r="J307" s="129">
        <v>0</v>
      </c>
      <c r="K307" s="133"/>
      <c r="L307" s="133"/>
      <c r="M307" s="129">
        <v>100</v>
      </c>
      <c r="N307" s="118" t="s">
        <v>306</v>
      </c>
    </row>
    <row r="308" spans="1:14" s="1" customFormat="1" x14ac:dyDescent="0.25">
      <c r="A308" s="14"/>
      <c r="B308" s="116">
        <v>2021</v>
      </c>
      <c r="C308" s="129">
        <v>5.36</v>
      </c>
      <c r="D308" s="129">
        <v>92.31</v>
      </c>
      <c r="E308" s="129">
        <v>61.54</v>
      </c>
      <c r="F308" s="133"/>
      <c r="G308" s="129">
        <v>5.89</v>
      </c>
      <c r="H308" s="118"/>
      <c r="I308" s="129">
        <v>0</v>
      </c>
      <c r="J308" s="129" t="s">
        <v>159</v>
      </c>
      <c r="K308" s="129" t="s">
        <v>159</v>
      </c>
      <c r="L308" s="133"/>
      <c r="M308" s="129">
        <v>0</v>
      </c>
      <c r="N308" s="130"/>
    </row>
    <row r="309" spans="1:14" s="1" customFormat="1" ht="15.75" x14ac:dyDescent="0.25">
      <c r="A309" s="17"/>
      <c r="B309" s="116">
        <v>2020</v>
      </c>
      <c r="C309" s="129">
        <v>1.49</v>
      </c>
      <c r="D309" s="129">
        <v>81.819999999999993</v>
      </c>
      <c r="E309" s="129">
        <v>67.27</v>
      </c>
      <c r="F309" s="133"/>
      <c r="G309" s="129">
        <v>12.56</v>
      </c>
      <c r="H309" s="118"/>
      <c r="I309" s="129">
        <v>0</v>
      </c>
      <c r="J309" s="129" t="s">
        <v>159</v>
      </c>
      <c r="K309" s="129" t="s">
        <v>159</v>
      </c>
      <c r="L309" s="133"/>
      <c r="M309" s="129">
        <v>60</v>
      </c>
      <c r="N309" s="130"/>
    </row>
    <row r="310" spans="1:14" s="1" customFormat="1" x14ac:dyDescent="0.25">
      <c r="A310" s="14"/>
      <c r="B310" s="116">
        <v>2019</v>
      </c>
      <c r="C310" s="129">
        <v>1.54</v>
      </c>
      <c r="D310" s="129">
        <v>96.23</v>
      </c>
      <c r="E310" s="129">
        <v>81.13</v>
      </c>
      <c r="F310" s="133"/>
      <c r="G310" s="129">
        <v>3.2</v>
      </c>
      <c r="H310" s="118"/>
      <c r="I310" s="129">
        <v>0</v>
      </c>
      <c r="J310" s="129" t="s">
        <v>159</v>
      </c>
      <c r="K310" s="129" t="s">
        <v>159</v>
      </c>
      <c r="L310" s="133"/>
      <c r="M310" s="129">
        <v>37.5</v>
      </c>
      <c r="N310" s="118"/>
    </row>
    <row r="311" spans="1:14" s="1" customFormat="1" x14ac:dyDescent="0.25">
      <c r="A311" s="14"/>
      <c r="B311" s="116">
        <v>2018</v>
      </c>
      <c r="C311" s="129">
        <v>8.84</v>
      </c>
      <c r="D311" s="129">
        <v>95.44</v>
      </c>
      <c r="E311" s="129">
        <v>90.55</v>
      </c>
      <c r="F311" s="129">
        <v>59.61</v>
      </c>
      <c r="G311" s="129">
        <v>3.17</v>
      </c>
      <c r="H311" s="118"/>
      <c r="I311" s="129">
        <v>20</v>
      </c>
      <c r="J311" s="129">
        <v>100</v>
      </c>
      <c r="K311" s="129">
        <v>100</v>
      </c>
      <c r="L311" s="129">
        <v>50</v>
      </c>
      <c r="M311" s="129">
        <v>10</v>
      </c>
      <c r="N311" s="130"/>
    </row>
    <row r="312" spans="1:14" s="1" customFormat="1" x14ac:dyDescent="0.25">
      <c r="A312" s="14"/>
      <c r="B312" s="116">
        <v>2017</v>
      </c>
      <c r="C312" s="129">
        <v>4.82</v>
      </c>
      <c r="D312" s="129">
        <v>84.62</v>
      </c>
      <c r="E312" s="129">
        <v>78.209999999999994</v>
      </c>
      <c r="F312" s="129">
        <v>58.97</v>
      </c>
      <c r="G312" s="129">
        <v>3.03</v>
      </c>
      <c r="H312" s="118"/>
      <c r="I312" s="129">
        <v>44.44</v>
      </c>
      <c r="J312" s="129">
        <v>75</v>
      </c>
      <c r="K312" s="129">
        <v>75</v>
      </c>
      <c r="L312" s="129">
        <v>25</v>
      </c>
      <c r="M312" s="129">
        <v>22.22</v>
      </c>
      <c r="N312" s="130"/>
    </row>
    <row r="313" spans="1:14" s="1" customFormat="1" x14ac:dyDescent="0.25">
      <c r="A313" s="14"/>
      <c r="B313" s="116">
        <v>2016</v>
      </c>
      <c r="C313" s="129">
        <v>84.94</v>
      </c>
      <c r="D313" s="129">
        <v>95.43</v>
      </c>
      <c r="E313" s="129">
        <v>91.56</v>
      </c>
      <c r="F313" s="129">
        <v>72.540000000000006</v>
      </c>
      <c r="G313" s="129">
        <v>2.1</v>
      </c>
      <c r="H313" s="118"/>
      <c r="I313" s="129">
        <v>100</v>
      </c>
      <c r="J313" s="129">
        <v>100</v>
      </c>
      <c r="K313" s="129">
        <v>75</v>
      </c>
      <c r="L313" s="129">
        <v>0</v>
      </c>
      <c r="M313" s="131">
        <v>0</v>
      </c>
      <c r="N313" s="130"/>
    </row>
    <row r="314" spans="1:14" s="1" customFormat="1" x14ac:dyDescent="0.25">
      <c r="A314" s="14"/>
      <c r="B314" s="116">
        <v>2015</v>
      </c>
      <c r="C314" s="129">
        <v>58.37</v>
      </c>
      <c r="D314" s="129">
        <v>88.76</v>
      </c>
      <c r="E314" s="129">
        <v>84.5</v>
      </c>
      <c r="F314" s="129">
        <v>74.03</v>
      </c>
      <c r="G314" s="129">
        <v>6.56</v>
      </c>
      <c r="H314" s="118"/>
      <c r="I314" s="129">
        <v>50</v>
      </c>
      <c r="J314" s="129">
        <v>0</v>
      </c>
      <c r="K314" s="129">
        <v>0</v>
      </c>
      <c r="L314" s="129">
        <v>0</v>
      </c>
      <c r="M314" s="131">
        <v>83.33</v>
      </c>
      <c r="N314" s="118"/>
    </row>
    <row r="315" spans="1:14" s="1" customFormat="1" x14ac:dyDescent="0.25">
      <c r="A315" s="14"/>
      <c r="B315" s="116">
        <v>2014</v>
      </c>
      <c r="C315" s="129">
        <v>47.8</v>
      </c>
      <c r="D315" s="131">
        <v>90.8</v>
      </c>
      <c r="E315" s="129">
        <v>85.06</v>
      </c>
      <c r="F315" s="129">
        <v>74.709999999999994</v>
      </c>
      <c r="G315" s="129">
        <v>6.04</v>
      </c>
      <c r="H315" s="118"/>
      <c r="I315" s="129">
        <v>100</v>
      </c>
      <c r="J315" s="129">
        <v>66.67</v>
      </c>
      <c r="K315" s="129">
        <v>0</v>
      </c>
      <c r="L315" s="129">
        <v>0</v>
      </c>
      <c r="M315" s="131">
        <v>33.33</v>
      </c>
      <c r="N315" s="118"/>
    </row>
    <row r="316" spans="1:14" s="1" customFormat="1" x14ac:dyDescent="0.25">
      <c r="A316" s="14"/>
      <c r="B316" s="116">
        <v>2013</v>
      </c>
      <c r="C316" s="129">
        <v>51.23</v>
      </c>
      <c r="D316" s="131">
        <v>46.99</v>
      </c>
      <c r="E316" s="129">
        <v>45.78</v>
      </c>
      <c r="F316" s="129">
        <v>38.549999999999997</v>
      </c>
      <c r="G316" s="131">
        <v>48.15</v>
      </c>
      <c r="H316" s="118"/>
      <c r="I316" s="129" t="s">
        <v>159</v>
      </c>
      <c r="J316" s="131" t="s">
        <v>159</v>
      </c>
      <c r="K316" s="129" t="s">
        <v>159</v>
      </c>
      <c r="L316" s="129" t="s">
        <v>159</v>
      </c>
      <c r="M316" s="131" t="s">
        <v>159</v>
      </c>
      <c r="N316" s="118"/>
    </row>
    <row r="317" spans="1:14" s="1" customFormat="1" x14ac:dyDescent="0.25">
      <c r="A317" s="14"/>
      <c r="B317" s="116">
        <v>2012</v>
      </c>
      <c r="C317" s="129">
        <v>77.040000000000006</v>
      </c>
      <c r="D317" s="131">
        <v>48.08</v>
      </c>
      <c r="E317" s="129">
        <v>22.12</v>
      </c>
      <c r="F317" s="129">
        <v>17.309999999999999</v>
      </c>
      <c r="G317" s="131">
        <v>42.96</v>
      </c>
      <c r="H317" s="118"/>
      <c r="I317" s="129" t="s">
        <v>159</v>
      </c>
      <c r="J317" s="131" t="s">
        <v>159</v>
      </c>
      <c r="K317" s="129" t="s">
        <v>159</v>
      </c>
      <c r="L317" s="129" t="s">
        <v>159</v>
      </c>
      <c r="M317" s="131" t="s">
        <v>159</v>
      </c>
      <c r="N317" s="118"/>
    </row>
    <row r="318" spans="1:14" s="1" customFormat="1" x14ac:dyDescent="0.25">
      <c r="A318" s="14"/>
      <c r="B318" s="116">
        <v>2011</v>
      </c>
      <c r="C318" s="129">
        <v>76.36</v>
      </c>
      <c r="D318" s="131">
        <v>40.479999999999997</v>
      </c>
      <c r="E318" s="129">
        <v>33.33</v>
      </c>
      <c r="F318" s="129">
        <v>19.05</v>
      </c>
      <c r="G318" s="131">
        <v>16.36</v>
      </c>
      <c r="H318" s="118"/>
      <c r="I318" s="129" t="s">
        <v>159</v>
      </c>
      <c r="J318" s="131" t="s">
        <v>159</v>
      </c>
      <c r="K318" s="129" t="s">
        <v>159</v>
      </c>
      <c r="L318" s="129" t="s">
        <v>159</v>
      </c>
      <c r="M318" s="131" t="s">
        <v>159</v>
      </c>
      <c r="N318" s="118"/>
    </row>
    <row r="319" spans="1:14" s="1" customFormat="1" x14ac:dyDescent="0.25">
      <c r="A319" s="14"/>
      <c r="B319" s="116">
        <v>2010</v>
      </c>
      <c r="C319" s="129">
        <v>6.25</v>
      </c>
      <c r="D319" s="131">
        <v>100</v>
      </c>
      <c r="E319" s="129">
        <v>100</v>
      </c>
      <c r="F319" s="129">
        <v>0</v>
      </c>
      <c r="G319" s="131">
        <v>25</v>
      </c>
      <c r="H319" s="118"/>
      <c r="I319" s="129" t="s">
        <v>159</v>
      </c>
      <c r="J319" s="131" t="s">
        <v>159</v>
      </c>
      <c r="K319" s="129" t="s">
        <v>159</v>
      </c>
      <c r="L319" s="129" t="s">
        <v>159</v>
      </c>
      <c r="M319" s="131" t="s">
        <v>159</v>
      </c>
      <c r="N319" s="118"/>
    </row>
    <row r="320" spans="1:14" s="1" customFormat="1" x14ac:dyDescent="0.25">
      <c r="A320" s="14"/>
      <c r="B320" s="116">
        <v>2009</v>
      </c>
      <c r="C320" s="129">
        <v>41.18</v>
      </c>
      <c r="D320" s="131">
        <v>85.71</v>
      </c>
      <c r="E320" s="129">
        <v>71.430000000000007</v>
      </c>
      <c r="F320" s="131">
        <v>28.57</v>
      </c>
      <c r="G320" s="131">
        <v>11.76</v>
      </c>
      <c r="H320" s="118"/>
      <c r="I320" s="129">
        <v>50</v>
      </c>
      <c r="J320" s="131">
        <v>0</v>
      </c>
      <c r="K320" s="129">
        <v>0</v>
      </c>
      <c r="L320" s="131">
        <v>0</v>
      </c>
      <c r="M320" s="131">
        <v>100</v>
      </c>
      <c r="N320" s="118"/>
    </row>
    <row r="321" spans="1:14" s="1" customFormat="1" x14ac:dyDescent="0.25">
      <c r="A321" s="14"/>
      <c r="B321" s="116">
        <v>2008</v>
      </c>
      <c r="C321" s="129">
        <v>16.670000000000002</v>
      </c>
      <c r="D321" s="131">
        <v>0</v>
      </c>
      <c r="E321" s="129">
        <v>0</v>
      </c>
      <c r="F321" s="131">
        <v>0</v>
      </c>
      <c r="G321" s="131">
        <v>33.33</v>
      </c>
      <c r="H321" s="118"/>
      <c r="I321" s="129" t="s">
        <v>159</v>
      </c>
      <c r="J321" s="131" t="s">
        <v>159</v>
      </c>
      <c r="K321" s="129" t="s">
        <v>159</v>
      </c>
      <c r="L321" s="131" t="s">
        <v>159</v>
      </c>
      <c r="M321" s="131" t="s">
        <v>159</v>
      </c>
      <c r="N321" s="118"/>
    </row>
    <row r="322" spans="1:14" s="1" customFormat="1" x14ac:dyDescent="0.25">
      <c r="A322" s="14"/>
      <c r="B322" s="110" t="s">
        <v>51</v>
      </c>
      <c r="C322" s="110"/>
      <c r="D322" s="110"/>
      <c r="E322" s="110"/>
      <c r="F322" s="110"/>
      <c r="G322" s="110"/>
      <c r="H322" s="110"/>
      <c r="I322" s="110"/>
      <c r="J322" s="110"/>
      <c r="K322" s="110"/>
      <c r="L322" s="110"/>
      <c r="M322" s="110"/>
      <c r="N322" s="110"/>
    </row>
    <row r="323" spans="1:14" s="1" customFormat="1" x14ac:dyDescent="0.25">
      <c r="A323" s="14"/>
      <c r="B323" s="113">
        <v>2023</v>
      </c>
      <c r="C323" s="129">
        <v>10.56</v>
      </c>
      <c r="D323" s="132"/>
      <c r="E323" s="132"/>
      <c r="F323" s="132"/>
      <c r="G323" s="129">
        <v>4.5</v>
      </c>
      <c r="H323" s="115" t="s">
        <v>307</v>
      </c>
      <c r="I323" s="129">
        <v>15.38</v>
      </c>
      <c r="J323" s="132"/>
      <c r="K323" s="132"/>
      <c r="L323" s="132"/>
      <c r="M323" s="128" t="s">
        <v>159</v>
      </c>
      <c r="N323" s="115"/>
    </row>
    <row r="324" spans="1:14" s="1" customFormat="1" x14ac:dyDescent="0.25">
      <c r="A324" s="14"/>
      <c r="B324" s="116">
        <v>2022</v>
      </c>
      <c r="C324" s="129">
        <v>10.68</v>
      </c>
      <c r="D324" s="129">
        <v>96.08</v>
      </c>
      <c r="E324" s="133"/>
      <c r="F324" s="133"/>
      <c r="G324" s="129">
        <v>4.05</v>
      </c>
      <c r="H324" s="118" t="s">
        <v>306</v>
      </c>
      <c r="I324" s="129">
        <v>14.29</v>
      </c>
      <c r="J324" s="129">
        <v>86.96</v>
      </c>
      <c r="K324" s="133"/>
      <c r="L324" s="133"/>
      <c r="M324" s="129">
        <v>9.01</v>
      </c>
      <c r="N324" s="118" t="s">
        <v>306</v>
      </c>
    </row>
    <row r="325" spans="1:14" s="1" customFormat="1" x14ac:dyDescent="0.25">
      <c r="A325" s="14"/>
      <c r="B325" s="116">
        <v>2021</v>
      </c>
      <c r="C325" s="129">
        <v>11.98</v>
      </c>
      <c r="D325" s="129">
        <v>98.09</v>
      </c>
      <c r="E325" s="129">
        <v>92.36</v>
      </c>
      <c r="F325" s="133"/>
      <c r="G325" s="129">
        <v>2.52</v>
      </c>
      <c r="H325" s="118"/>
      <c r="I325" s="129">
        <v>10.029999999999999</v>
      </c>
      <c r="J325" s="129">
        <v>90</v>
      </c>
      <c r="K325" s="129">
        <v>73.33</v>
      </c>
      <c r="L325" s="133"/>
      <c r="M325" s="129">
        <v>6.02</v>
      </c>
      <c r="N325" s="130"/>
    </row>
    <row r="326" spans="1:14" s="1" customFormat="1" ht="15.75" x14ac:dyDescent="0.25">
      <c r="A326" s="17"/>
      <c r="B326" s="116">
        <v>2020</v>
      </c>
      <c r="C326" s="129">
        <v>12.71</v>
      </c>
      <c r="D326" s="129">
        <v>96.71</v>
      </c>
      <c r="E326" s="129">
        <v>92.11</v>
      </c>
      <c r="F326" s="133"/>
      <c r="G326" s="129">
        <v>3.85</v>
      </c>
      <c r="H326" s="118"/>
      <c r="I326" s="129">
        <v>10.54</v>
      </c>
      <c r="J326" s="129">
        <v>90.32</v>
      </c>
      <c r="K326" s="129">
        <v>80.650000000000006</v>
      </c>
      <c r="L326" s="133"/>
      <c r="M326" s="129">
        <v>8.5</v>
      </c>
      <c r="N326" s="130"/>
    </row>
    <row r="327" spans="1:14" s="1" customFormat="1" x14ac:dyDescent="0.25">
      <c r="A327" s="14"/>
      <c r="B327" s="116">
        <v>2019</v>
      </c>
      <c r="C327" s="129">
        <v>19.260000000000002</v>
      </c>
      <c r="D327" s="129">
        <v>98.04</v>
      </c>
      <c r="E327" s="129">
        <v>87.25</v>
      </c>
      <c r="F327" s="133"/>
      <c r="G327" s="129">
        <v>2.08</v>
      </c>
      <c r="H327" s="118"/>
      <c r="I327" s="129">
        <v>11.81</v>
      </c>
      <c r="J327" s="129">
        <v>91.18</v>
      </c>
      <c r="K327" s="129">
        <v>64.709999999999994</v>
      </c>
      <c r="L327" s="133"/>
      <c r="M327" s="129">
        <v>8.33</v>
      </c>
      <c r="N327" s="118"/>
    </row>
    <row r="328" spans="1:14" s="1" customFormat="1" x14ac:dyDescent="0.25">
      <c r="A328" s="14"/>
      <c r="B328" s="116">
        <v>2018</v>
      </c>
      <c r="C328" s="129">
        <v>11.21</v>
      </c>
      <c r="D328" s="129">
        <v>87</v>
      </c>
      <c r="E328" s="129">
        <v>86</v>
      </c>
      <c r="F328" s="129">
        <v>76</v>
      </c>
      <c r="G328" s="129">
        <v>2.4700000000000002</v>
      </c>
      <c r="H328" s="118"/>
      <c r="I328" s="129">
        <v>7.09</v>
      </c>
      <c r="J328" s="129">
        <v>78.95</v>
      </c>
      <c r="K328" s="129">
        <v>63.16</v>
      </c>
      <c r="L328" s="129">
        <v>47.37</v>
      </c>
      <c r="M328" s="129">
        <v>4.8499999999999996</v>
      </c>
      <c r="N328" s="130"/>
    </row>
    <row r="329" spans="1:14" s="1" customFormat="1" x14ac:dyDescent="0.25">
      <c r="A329" s="14"/>
      <c r="B329" s="116">
        <v>2017</v>
      </c>
      <c r="C329" s="129">
        <v>7.75</v>
      </c>
      <c r="D329" s="129">
        <v>95.31</v>
      </c>
      <c r="E329" s="129">
        <v>90.63</v>
      </c>
      <c r="F329" s="129">
        <v>76.56</v>
      </c>
      <c r="G329" s="129">
        <v>2.91</v>
      </c>
      <c r="H329" s="118"/>
      <c r="I329" s="129">
        <v>7.89</v>
      </c>
      <c r="J329" s="129">
        <v>100</v>
      </c>
      <c r="K329" s="129">
        <v>95.24</v>
      </c>
      <c r="L329" s="129">
        <v>57.14</v>
      </c>
      <c r="M329" s="129">
        <v>6.39</v>
      </c>
      <c r="N329" s="130"/>
    </row>
    <row r="330" spans="1:14" s="1" customFormat="1" x14ac:dyDescent="0.25">
      <c r="A330" s="14"/>
      <c r="B330" s="116">
        <v>2016</v>
      </c>
      <c r="C330" s="129">
        <v>5.87</v>
      </c>
      <c r="D330" s="129">
        <v>97.83</v>
      </c>
      <c r="E330" s="129">
        <v>95.65</v>
      </c>
      <c r="F330" s="129">
        <v>84.78</v>
      </c>
      <c r="G330" s="129">
        <v>2.17</v>
      </c>
      <c r="H330" s="118"/>
      <c r="I330" s="129">
        <v>7.66</v>
      </c>
      <c r="J330" s="129">
        <v>90.48</v>
      </c>
      <c r="K330" s="129">
        <v>85.71</v>
      </c>
      <c r="L330" s="129">
        <v>76.19</v>
      </c>
      <c r="M330" s="131">
        <v>9.1199999999999992</v>
      </c>
      <c r="N330" s="130"/>
    </row>
    <row r="331" spans="1:14" s="1" customFormat="1" x14ac:dyDescent="0.25">
      <c r="A331" s="14"/>
      <c r="B331" s="116">
        <v>2015</v>
      </c>
      <c r="C331" s="129">
        <v>6.52</v>
      </c>
      <c r="D331" s="129">
        <v>82</v>
      </c>
      <c r="E331" s="129">
        <v>70</v>
      </c>
      <c r="F331" s="129">
        <v>62</v>
      </c>
      <c r="G331" s="129">
        <v>4.17</v>
      </c>
      <c r="H331" s="118"/>
      <c r="I331" s="129">
        <v>10</v>
      </c>
      <c r="J331" s="129">
        <v>96.15</v>
      </c>
      <c r="K331" s="129">
        <v>88.46</v>
      </c>
      <c r="L331" s="129">
        <v>61.54</v>
      </c>
      <c r="M331" s="131">
        <v>5.77</v>
      </c>
      <c r="N331" s="118"/>
    </row>
    <row r="332" spans="1:14" s="1" customFormat="1" x14ac:dyDescent="0.25">
      <c r="A332" s="14"/>
      <c r="B332" s="116">
        <v>2014</v>
      </c>
      <c r="C332" s="129">
        <v>6.06</v>
      </c>
      <c r="D332" s="131">
        <v>95.65</v>
      </c>
      <c r="E332" s="129">
        <v>80.430000000000007</v>
      </c>
      <c r="F332" s="129">
        <v>63.04</v>
      </c>
      <c r="G332" s="129">
        <v>4.4800000000000004</v>
      </c>
      <c r="H332" s="118"/>
      <c r="I332" s="129">
        <v>9.8000000000000007</v>
      </c>
      <c r="J332" s="129">
        <v>84</v>
      </c>
      <c r="K332" s="129">
        <v>76</v>
      </c>
      <c r="L332" s="129">
        <v>60</v>
      </c>
      <c r="M332" s="131">
        <v>6.67</v>
      </c>
      <c r="N332" s="118"/>
    </row>
    <row r="333" spans="1:14" s="1" customFormat="1" x14ac:dyDescent="0.25">
      <c r="A333" s="14"/>
      <c r="B333" s="116">
        <v>2013</v>
      </c>
      <c r="C333" s="129">
        <v>5.5</v>
      </c>
      <c r="D333" s="131">
        <v>92.86</v>
      </c>
      <c r="E333" s="129">
        <v>83.33</v>
      </c>
      <c r="F333" s="129">
        <v>80.95</v>
      </c>
      <c r="G333" s="131">
        <v>5.1100000000000003</v>
      </c>
      <c r="H333" s="118"/>
      <c r="I333" s="129">
        <v>9.92</v>
      </c>
      <c r="J333" s="131">
        <v>92.31</v>
      </c>
      <c r="K333" s="129">
        <v>88.46</v>
      </c>
      <c r="L333" s="129">
        <v>80.77</v>
      </c>
      <c r="M333" s="131">
        <v>8.7799999999999994</v>
      </c>
      <c r="N333" s="118"/>
    </row>
    <row r="334" spans="1:14" s="1" customFormat="1" x14ac:dyDescent="0.25">
      <c r="A334" s="14"/>
      <c r="B334" s="116">
        <v>2012</v>
      </c>
      <c r="C334" s="129">
        <v>6.64</v>
      </c>
      <c r="D334" s="131">
        <v>98</v>
      </c>
      <c r="E334" s="129">
        <v>94</v>
      </c>
      <c r="F334" s="129">
        <v>88</v>
      </c>
      <c r="G334" s="131">
        <v>4.5199999999999996</v>
      </c>
      <c r="H334" s="118"/>
      <c r="I334" s="129">
        <v>7.36</v>
      </c>
      <c r="J334" s="131">
        <v>84.21</v>
      </c>
      <c r="K334" s="129">
        <v>73.680000000000007</v>
      </c>
      <c r="L334" s="129">
        <v>52.63</v>
      </c>
      <c r="M334" s="131">
        <v>7.75</v>
      </c>
      <c r="N334" s="118"/>
    </row>
    <row r="335" spans="1:14" s="1" customFormat="1" x14ac:dyDescent="0.25">
      <c r="A335" s="14"/>
      <c r="B335" s="116">
        <v>2011</v>
      </c>
      <c r="C335" s="129">
        <v>8.4499999999999993</v>
      </c>
      <c r="D335" s="131">
        <v>95.24</v>
      </c>
      <c r="E335" s="129">
        <v>90.48</v>
      </c>
      <c r="F335" s="129">
        <v>73.02</v>
      </c>
      <c r="G335" s="131">
        <v>5.23</v>
      </c>
      <c r="H335" s="118"/>
      <c r="I335" s="129">
        <v>14.55</v>
      </c>
      <c r="J335" s="131">
        <v>89.74</v>
      </c>
      <c r="K335" s="129">
        <v>79.489999999999995</v>
      </c>
      <c r="L335" s="129">
        <v>53.85</v>
      </c>
      <c r="M335" s="131">
        <v>10.45</v>
      </c>
      <c r="N335" s="118"/>
    </row>
    <row r="336" spans="1:14" s="1" customFormat="1" x14ac:dyDescent="0.25">
      <c r="A336" s="14"/>
      <c r="B336" s="116">
        <v>2010</v>
      </c>
      <c r="C336" s="129">
        <v>11.66</v>
      </c>
      <c r="D336" s="131">
        <v>82.35</v>
      </c>
      <c r="E336" s="129">
        <v>74.12</v>
      </c>
      <c r="F336" s="129">
        <v>54.12</v>
      </c>
      <c r="G336" s="131">
        <v>5.35</v>
      </c>
      <c r="H336" s="118"/>
      <c r="I336" s="129">
        <v>16.39</v>
      </c>
      <c r="J336" s="131">
        <v>95</v>
      </c>
      <c r="K336" s="129">
        <v>72.5</v>
      </c>
      <c r="L336" s="129">
        <v>50</v>
      </c>
      <c r="M336" s="131">
        <v>5.33</v>
      </c>
      <c r="N336" s="118"/>
    </row>
    <row r="337" spans="1:14" s="1" customFormat="1" x14ac:dyDescent="0.25">
      <c r="A337" s="14"/>
      <c r="B337" s="116">
        <v>2009</v>
      </c>
      <c r="C337" s="129">
        <v>8.0299999999999994</v>
      </c>
      <c r="D337" s="131">
        <v>91.07</v>
      </c>
      <c r="E337" s="129">
        <v>89.29</v>
      </c>
      <c r="F337" s="131">
        <v>58.93</v>
      </c>
      <c r="G337" s="131">
        <v>6.03</v>
      </c>
      <c r="H337" s="118"/>
      <c r="I337" s="129">
        <v>10.96</v>
      </c>
      <c r="J337" s="131">
        <v>100</v>
      </c>
      <c r="K337" s="129">
        <v>91.67</v>
      </c>
      <c r="L337" s="131">
        <v>54.17</v>
      </c>
      <c r="M337" s="131">
        <v>6.85</v>
      </c>
      <c r="N337" s="118"/>
    </row>
    <row r="338" spans="1:14" s="1" customFormat="1" x14ac:dyDescent="0.25">
      <c r="A338" s="14"/>
      <c r="B338" s="116">
        <v>2008</v>
      </c>
      <c r="C338" s="129">
        <v>13.24</v>
      </c>
      <c r="D338" s="131">
        <v>93.26</v>
      </c>
      <c r="E338" s="129">
        <v>87.64</v>
      </c>
      <c r="F338" s="131">
        <v>62.92</v>
      </c>
      <c r="G338" s="131">
        <v>4.46</v>
      </c>
      <c r="H338" s="118"/>
      <c r="I338" s="129">
        <v>14.62</v>
      </c>
      <c r="J338" s="131">
        <v>83.87</v>
      </c>
      <c r="K338" s="129">
        <v>54.84</v>
      </c>
      <c r="L338" s="131">
        <v>41.94</v>
      </c>
      <c r="M338" s="131">
        <v>8.49</v>
      </c>
      <c r="N338" s="118"/>
    </row>
    <row r="339" spans="1:14" s="1" customFormat="1" x14ac:dyDescent="0.25">
      <c r="A339" s="14"/>
      <c r="B339" s="151" t="s">
        <v>30</v>
      </c>
      <c r="C339" s="109"/>
      <c r="D339" s="109"/>
      <c r="E339" s="109"/>
      <c r="F339" s="109"/>
      <c r="G339" s="109"/>
      <c r="H339" s="109"/>
      <c r="I339" s="109"/>
      <c r="J339" s="109"/>
      <c r="K339" s="109"/>
      <c r="L339" s="109"/>
      <c r="M339" s="109"/>
      <c r="N339" s="109"/>
    </row>
    <row r="340" spans="1:14" s="1" customFormat="1" x14ac:dyDescent="0.25">
      <c r="A340" s="14"/>
      <c r="B340" s="110" t="s">
        <v>52</v>
      </c>
      <c r="C340" s="110"/>
      <c r="D340" s="110"/>
      <c r="E340" s="110"/>
      <c r="F340" s="110"/>
      <c r="G340" s="110"/>
      <c r="H340" s="110"/>
      <c r="I340" s="110"/>
      <c r="J340" s="110"/>
      <c r="K340" s="110"/>
      <c r="L340" s="110"/>
      <c r="M340" s="110"/>
      <c r="N340" s="110"/>
    </row>
    <row r="341" spans="1:14" s="1" customFormat="1" x14ac:dyDescent="0.25">
      <c r="A341" s="14"/>
      <c r="B341" s="113">
        <v>2023</v>
      </c>
      <c r="C341" s="129">
        <v>16.690000000000001</v>
      </c>
      <c r="D341" s="132"/>
      <c r="E341" s="132"/>
      <c r="F341" s="132"/>
      <c r="G341" s="129">
        <v>13.54</v>
      </c>
      <c r="H341" s="115" t="s">
        <v>307</v>
      </c>
      <c r="I341" s="129">
        <v>13.74</v>
      </c>
      <c r="J341" s="132"/>
      <c r="K341" s="132"/>
      <c r="L341" s="132"/>
      <c r="M341" s="128" t="s">
        <v>159</v>
      </c>
      <c r="N341" s="115"/>
    </row>
    <row r="342" spans="1:14" s="1" customFormat="1" x14ac:dyDescent="0.25">
      <c r="A342" s="14"/>
      <c r="B342" s="116">
        <v>2022</v>
      </c>
      <c r="C342" s="129">
        <v>25.64</v>
      </c>
      <c r="D342" s="129">
        <v>62</v>
      </c>
      <c r="E342" s="133"/>
      <c r="F342" s="133"/>
      <c r="G342" s="129">
        <v>13.17</v>
      </c>
      <c r="H342" s="118" t="s">
        <v>306</v>
      </c>
      <c r="I342" s="129">
        <v>12.4</v>
      </c>
      <c r="J342" s="129">
        <v>73.33</v>
      </c>
      <c r="K342" s="133"/>
      <c r="L342" s="133"/>
      <c r="M342" s="129">
        <v>7.44</v>
      </c>
      <c r="N342" s="118" t="s">
        <v>306</v>
      </c>
    </row>
    <row r="343" spans="1:14" s="1" customFormat="1" x14ac:dyDescent="0.25">
      <c r="A343" s="14"/>
      <c r="B343" s="116">
        <v>2021</v>
      </c>
      <c r="C343" s="129">
        <v>7.03</v>
      </c>
      <c r="D343" s="129">
        <v>94.95</v>
      </c>
      <c r="E343" s="129">
        <v>73.739999999999995</v>
      </c>
      <c r="F343" s="133"/>
      <c r="G343" s="129">
        <v>5.04</v>
      </c>
      <c r="H343" s="118"/>
      <c r="I343" s="129">
        <v>5.31</v>
      </c>
      <c r="J343" s="129">
        <v>100</v>
      </c>
      <c r="K343" s="129">
        <v>66.67</v>
      </c>
      <c r="L343" s="133"/>
      <c r="M343" s="129">
        <v>6.19</v>
      </c>
      <c r="N343" s="130"/>
    </row>
    <row r="344" spans="1:14" s="1" customFormat="1" x14ac:dyDescent="0.25">
      <c r="A344" s="14"/>
      <c r="B344" s="110" t="s">
        <v>53</v>
      </c>
      <c r="C344" s="110"/>
      <c r="D344" s="110"/>
      <c r="E344" s="110"/>
      <c r="F344" s="110"/>
      <c r="G344" s="110"/>
      <c r="H344" s="110"/>
      <c r="I344" s="110"/>
      <c r="J344" s="110"/>
      <c r="K344" s="110"/>
      <c r="L344" s="110"/>
      <c r="M344" s="110"/>
      <c r="N344" s="110"/>
    </row>
    <row r="345" spans="1:14" s="1" customFormat="1" x14ac:dyDescent="0.25">
      <c r="A345" s="14"/>
      <c r="B345" s="113">
        <v>2023</v>
      </c>
      <c r="C345" s="129">
        <v>16.29</v>
      </c>
      <c r="D345" s="132"/>
      <c r="E345" s="132"/>
      <c r="F345" s="132"/>
      <c r="G345" s="129">
        <v>16.52</v>
      </c>
      <c r="H345" s="115" t="s">
        <v>307</v>
      </c>
      <c r="I345" s="129">
        <v>10.34</v>
      </c>
      <c r="J345" s="132"/>
      <c r="K345" s="132"/>
      <c r="L345" s="132"/>
      <c r="M345" s="128" t="s">
        <v>159</v>
      </c>
      <c r="N345" s="115"/>
    </row>
    <row r="346" spans="1:14" s="1" customFormat="1" x14ac:dyDescent="0.25">
      <c r="A346" s="14"/>
      <c r="B346" s="116">
        <v>2022</v>
      </c>
      <c r="C346" s="129">
        <v>22.51</v>
      </c>
      <c r="D346" s="129">
        <v>56.03</v>
      </c>
      <c r="E346" s="133"/>
      <c r="F346" s="133"/>
      <c r="G346" s="129">
        <v>16.96</v>
      </c>
      <c r="H346" s="118" t="s">
        <v>306</v>
      </c>
      <c r="I346" s="129">
        <v>9.3800000000000008</v>
      </c>
      <c r="J346" s="129">
        <v>100</v>
      </c>
      <c r="K346" s="133"/>
      <c r="L346" s="133"/>
      <c r="M346" s="129">
        <v>15.63</v>
      </c>
      <c r="N346" s="118" t="s">
        <v>306</v>
      </c>
    </row>
    <row r="347" spans="1:14" s="1" customFormat="1" x14ac:dyDescent="0.25">
      <c r="A347" s="14"/>
      <c r="B347" s="116">
        <v>2021</v>
      </c>
      <c r="C347" s="129">
        <v>3.59</v>
      </c>
      <c r="D347" s="129">
        <v>91.67</v>
      </c>
      <c r="E347" s="129">
        <v>66.67</v>
      </c>
      <c r="F347" s="133"/>
      <c r="G347" s="129">
        <v>5.16</v>
      </c>
      <c r="H347" s="118"/>
      <c r="I347" s="129">
        <v>9.09</v>
      </c>
      <c r="J347" s="129">
        <v>100</v>
      </c>
      <c r="K347" s="129">
        <v>66.67</v>
      </c>
      <c r="L347" s="133"/>
      <c r="M347" s="129">
        <v>3.03</v>
      </c>
      <c r="N347" s="130"/>
    </row>
    <row r="348" spans="1:14" s="1" customFormat="1" x14ac:dyDescent="0.25">
      <c r="A348" s="14"/>
      <c r="B348" s="110" t="s">
        <v>365</v>
      </c>
      <c r="C348" s="110"/>
      <c r="D348" s="110"/>
      <c r="E348" s="110"/>
      <c r="F348" s="110"/>
      <c r="G348" s="110"/>
      <c r="H348" s="110"/>
      <c r="I348" s="110"/>
      <c r="J348" s="110"/>
      <c r="K348" s="110"/>
      <c r="L348" s="110"/>
      <c r="M348" s="110"/>
      <c r="N348" s="110"/>
    </row>
    <row r="349" spans="1:14" s="1" customFormat="1" x14ac:dyDescent="0.25">
      <c r="A349" s="14"/>
      <c r="B349" s="113">
        <v>2023</v>
      </c>
      <c r="C349" s="129">
        <v>14.29</v>
      </c>
      <c r="D349" s="132"/>
      <c r="E349" s="132"/>
      <c r="F349" s="132"/>
      <c r="G349" s="129">
        <v>15.22</v>
      </c>
      <c r="H349" s="115" t="s">
        <v>307</v>
      </c>
      <c r="I349" s="129">
        <v>14.29</v>
      </c>
      <c r="J349" s="132"/>
      <c r="K349" s="132"/>
      <c r="L349" s="132"/>
      <c r="M349" s="128" t="s">
        <v>159</v>
      </c>
      <c r="N349" s="115"/>
    </row>
    <row r="350" spans="1:14" s="1" customFormat="1" x14ac:dyDescent="0.25">
      <c r="A350" s="14"/>
      <c r="B350" s="116">
        <v>2022</v>
      </c>
      <c r="C350" s="129">
        <v>21.99</v>
      </c>
      <c r="D350" s="129">
        <v>46.88</v>
      </c>
      <c r="E350" s="133"/>
      <c r="F350" s="133"/>
      <c r="G350" s="129">
        <v>19.59</v>
      </c>
      <c r="H350" s="118" t="s">
        <v>306</v>
      </c>
      <c r="I350" s="129">
        <v>5.26</v>
      </c>
      <c r="J350" s="129">
        <v>100</v>
      </c>
      <c r="K350" s="133"/>
      <c r="L350" s="133"/>
      <c r="M350" s="129">
        <v>5.26</v>
      </c>
      <c r="N350" s="118" t="s">
        <v>306</v>
      </c>
    </row>
    <row r="351" spans="1:14" s="1" customFormat="1" x14ac:dyDescent="0.25">
      <c r="A351" s="14"/>
      <c r="B351" s="116">
        <v>2021</v>
      </c>
      <c r="C351" s="129">
        <v>4.8099999999999996</v>
      </c>
      <c r="D351" s="129">
        <v>95.65</v>
      </c>
      <c r="E351" s="129">
        <v>69.569999999999993</v>
      </c>
      <c r="F351" s="133"/>
      <c r="G351" s="129">
        <v>6.69</v>
      </c>
      <c r="H351" s="118"/>
      <c r="I351" s="129">
        <v>10.53</v>
      </c>
      <c r="J351" s="129">
        <v>100</v>
      </c>
      <c r="K351" s="129">
        <v>50</v>
      </c>
      <c r="L351" s="133"/>
      <c r="M351" s="129">
        <v>0</v>
      </c>
      <c r="N351" s="130"/>
    </row>
    <row r="352" spans="1:14" s="1" customFormat="1" x14ac:dyDescent="0.25">
      <c r="A352" s="14"/>
      <c r="B352" s="110" t="s">
        <v>364</v>
      </c>
      <c r="C352" s="110"/>
      <c r="D352" s="110"/>
      <c r="E352" s="110"/>
      <c r="F352" s="110"/>
      <c r="G352" s="110"/>
      <c r="H352" s="110"/>
      <c r="I352" s="110"/>
      <c r="J352" s="110"/>
      <c r="K352" s="110"/>
      <c r="L352" s="110"/>
      <c r="M352" s="110"/>
      <c r="N352" s="110"/>
    </row>
    <row r="353" spans="1:14" s="1" customFormat="1" x14ac:dyDescent="0.25">
      <c r="A353" s="14"/>
      <c r="B353" s="113">
        <v>2023</v>
      </c>
      <c r="C353" s="129">
        <v>11.78</v>
      </c>
      <c r="D353" s="132"/>
      <c r="E353" s="132"/>
      <c r="F353" s="132"/>
      <c r="G353" s="129">
        <v>9.2100000000000009</v>
      </c>
      <c r="H353" s="115" t="s">
        <v>307</v>
      </c>
      <c r="I353" s="129">
        <v>20.18</v>
      </c>
      <c r="J353" s="132"/>
      <c r="K353" s="132"/>
      <c r="L353" s="132"/>
      <c r="M353" s="128" t="s">
        <v>159</v>
      </c>
      <c r="N353" s="115"/>
    </row>
    <row r="354" spans="1:14" s="1" customFormat="1" x14ac:dyDescent="0.25">
      <c r="A354" s="14"/>
      <c r="B354" s="116">
        <v>2022</v>
      </c>
      <c r="C354" s="129">
        <v>23.24</v>
      </c>
      <c r="D354" s="129">
        <v>66.930000000000007</v>
      </c>
      <c r="E354" s="133"/>
      <c r="F354" s="133"/>
      <c r="G354" s="129">
        <v>9.61</v>
      </c>
      <c r="H354" s="118" t="s">
        <v>306</v>
      </c>
      <c r="I354" s="129">
        <v>16.829999999999998</v>
      </c>
      <c r="J354" s="129">
        <v>88.24</v>
      </c>
      <c r="K354" s="133"/>
      <c r="L354" s="133"/>
      <c r="M354" s="129">
        <v>11.88</v>
      </c>
      <c r="N354" s="118" t="s">
        <v>306</v>
      </c>
    </row>
    <row r="355" spans="1:14" s="1" customFormat="1" x14ac:dyDescent="0.25">
      <c r="A355" s="14"/>
      <c r="B355" s="116">
        <v>2021</v>
      </c>
      <c r="C355" s="129">
        <v>13.51</v>
      </c>
      <c r="D355" s="129">
        <v>98.25</v>
      </c>
      <c r="E355" s="129">
        <v>85.09</v>
      </c>
      <c r="F355" s="133"/>
      <c r="G355" s="129">
        <v>3.67</v>
      </c>
      <c r="H355" s="118"/>
      <c r="I355" s="129">
        <v>12.9</v>
      </c>
      <c r="J355" s="129">
        <v>83.33</v>
      </c>
      <c r="K355" s="129">
        <v>75</v>
      </c>
      <c r="L355" s="133"/>
      <c r="M355" s="129">
        <v>9.68</v>
      </c>
      <c r="N355" s="130"/>
    </row>
    <row r="356" spans="1:14" s="1" customFormat="1" x14ac:dyDescent="0.25">
      <c r="A356" s="14"/>
      <c r="B356" s="110" t="s">
        <v>363</v>
      </c>
      <c r="C356" s="110"/>
      <c r="D356" s="110"/>
      <c r="E356" s="110"/>
      <c r="F356" s="110"/>
      <c r="G356" s="110"/>
      <c r="H356" s="110"/>
      <c r="I356" s="110"/>
      <c r="J356" s="110"/>
      <c r="K356" s="110"/>
      <c r="L356" s="110"/>
      <c r="M356" s="110"/>
      <c r="N356" s="110"/>
    </row>
    <row r="357" spans="1:14" s="1" customFormat="1" x14ac:dyDescent="0.25">
      <c r="A357" s="14"/>
      <c r="B357" s="113">
        <v>2023</v>
      </c>
      <c r="C357" s="129">
        <v>18.75</v>
      </c>
      <c r="D357" s="132"/>
      <c r="E357" s="132"/>
      <c r="F357" s="132"/>
      <c r="G357" s="129">
        <v>17.86</v>
      </c>
      <c r="H357" s="115" t="s">
        <v>307</v>
      </c>
      <c r="I357" s="129">
        <v>8.33</v>
      </c>
      <c r="J357" s="132"/>
      <c r="K357" s="132"/>
      <c r="L357" s="132"/>
      <c r="M357" s="128" t="s">
        <v>159</v>
      </c>
      <c r="N357" s="115"/>
    </row>
    <row r="358" spans="1:14" s="1" customFormat="1" x14ac:dyDescent="0.25">
      <c r="A358" s="14"/>
      <c r="B358" s="116">
        <v>2022</v>
      </c>
      <c r="C358" s="129">
        <v>43.9</v>
      </c>
      <c r="D358" s="129">
        <v>55.56</v>
      </c>
      <c r="E358" s="133"/>
      <c r="F358" s="133"/>
      <c r="G358" s="129">
        <v>16.72</v>
      </c>
      <c r="H358" s="118" t="s">
        <v>306</v>
      </c>
      <c r="I358" s="129">
        <v>30.77</v>
      </c>
      <c r="J358" s="129">
        <v>100</v>
      </c>
      <c r="K358" s="133"/>
      <c r="L358" s="133"/>
      <c r="M358" s="129">
        <v>15.38</v>
      </c>
      <c r="N358" s="118" t="s">
        <v>306</v>
      </c>
    </row>
    <row r="359" spans="1:14" s="1" customFormat="1" x14ac:dyDescent="0.25">
      <c r="A359" s="14"/>
      <c r="B359" s="116">
        <v>2021</v>
      </c>
      <c r="C359" s="129">
        <v>8.5399999999999991</v>
      </c>
      <c r="D359" s="129">
        <v>92.86</v>
      </c>
      <c r="E359" s="129">
        <v>64.290000000000006</v>
      </c>
      <c r="F359" s="133"/>
      <c r="G359" s="129">
        <v>4.88</v>
      </c>
      <c r="H359" s="118"/>
      <c r="I359" s="129">
        <v>25</v>
      </c>
      <c r="J359" s="129">
        <v>100</v>
      </c>
      <c r="K359" s="129">
        <v>100</v>
      </c>
      <c r="L359" s="133"/>
      <c r="M359" s="129">
        <v>0</v>
      </c>
      <c r="N359" s="130"/>
    </row>
    <row r="360" spans="1:14" s="1" customFormat="1" x14ac:dyDescent="0.25">
      <c r="A360" s="14"/>
      <c r="B360" s="110" t="s">
        <v>54</v>
      </c>
      <c r="C360" s="110"/>
      <c r="D360" s="110"/>
      <c r="E360" s="110"/>
      <c r="F360" s="110"/>
      <c r="G360" s="110"/>
      <c r="H360" s="110"/>
      <c r="I360" s="110"/>
      <c r="J360" s="110"/>
      <c r="K360" s="110"/>
      <c r="L360" s="110"/>
      <c r="M360" s="110"/>
      <c r="N360" s="110"/>
    </row>
    <row r="361" spans="1:14" s="1" customFormat="1" x14ac:dyDescent="0.25">
      <c r="A361" s="14"/>
      <c r="B361" s="113">
        <v>2023</v>
      </c>
      <c r="C361" s="129">
        <v>18.440000000000001</v>
      </c>
      <c r="D361" s="132"/>
      <c r="E361" s="132"/>
      <c r="F361" s="132"/>
      <c r="G361" s="129">
        <v>16.2</v>
      </c>
      <c r="H361" s="115" t="s">
        <v>307</v>
      </c>
      <c r="I361" s="129">
        <v>26.67</v>
      </c>
      <c r="J361" s="132"/>
      <c r="K361" s="132"/>
      <c r="L361" s="132"/>
      <c r="M361" s="128" t="s">
        <v>159</v>
      </c>
      <c r="N361" s="115"/>
    </row>
    <row r="362" spans="1:14" s="1" customFormat="1" x14ac:dyDescent="0.25">
      <c r="A362" s="14"/>
      <c r="B362" s="116">
        <v>2022</v>
      </c>
      <c r="C362" s="129">
        <v>20.47</v>
      </c>
      <c r="D362" s="129">
        <v>47.73</v>
      </c>
      <c r="E362" s="133"/>
      <c r="F362" s="133"/>
      <c r="G362" s="129">
        <v>11.16</v>
      </c>
      <c r="H362" s="118" t="s">
        <v>306</v>
      </c>
      <c r="I362" s="129">
        <v>10</v>
      </c>
      <c r="J362" s="129">
        <v>100</v>
      </c>
      <c r="K362" s="133"/>
      <c r="L362" s="133"/>
      <c r="M362" s="129">
        <v>0</v>
      </c>
      <c r="N362" s="118" t="s">
        <v>306</v>
      </c>
    </row>
    <row r="363" spans="1:14" s="1" customFormat="1" x14ac:dyDescent="0.25">
      <c r="A363" s="14"/>
      <c r="B363" s="116">
        <v>2021</v>
      </c>
      <c r="C363" s="129">
        <v>8.09</v>
      </c>
      <c r="D363" s="129">
        <v>92.86</v>
      </c>
      <c r="E363" s="129">
        <v>64.290000000000006</v>
      </c>
      <c r="F363" s="133"/>
      <c r="G363" s="129">
        <v>4.62</v>
      </c>
      <c r="H363" s="118"/>
      <c r="I363" s="129">
        <v>11.11</v>
      </c>
      <c r="J363" s="129">
        <v>100</v>
      </c>
      <c r="K363" s="129">
        <v>100</v>
      </c>
      <c r="L363" s="133"/>
      <c r="M363" s="129">
        <v>0</v>
      </c>
      <c r="N363" s="130"/>
    </row>
    <row r="364" spans="1:14" s="1" customFormat="1" x14ac:dyDescent="0.25">
      <c r="A364" s="14"/>
      <c r="B364" s="110" t="s">
        <v>55</v>
      </c>
      <c r="C364" s="110"/>
      <c r="D364" s="110"/>
      <c r="E364" s="110"/>
      <c r="F364" s="110"/>
      <c r="G364" s="110"/>
      <c r="H364" s="110"/>
      <c r="I364" s="110"/>
      <c r="J364" s="110"/>
      <c r="K364" s="110"/>
      <c r="L364" s="110"/>
      <c r="M364" s="110"/>
      <c r="N364" s="110"/>
    </row>
    <row r="365" spans="1:14" s="1" customFormat="1" x14ac:dyDescent="0.25">
      <c r="A365" s="14"/>
      <c r="B365" s="113">
        <v>2023</v>
      </c>
      <c r="C365" s="129">
        <v>20.170000000000002</v>
      </c>
      <c r="D365" s="132"/>
      <c r="E365" s="132"/>
      <c r="F365" s="132"/>
      <c r="G365" s="129">
        <v>15.45</v>
      </c>
      <c r="H365" s="115" t="s">
        <v>307</v>
      </c>
      <c r="I365" s="129">
        <v>18.75</v>
      </c>
      <c r="J365" s="132"/>
      <c r="K365" s="132"/>
      <c r="L365" s="132"/>
      <c r="M365" s="128" t="s">
        <v>159</v>
      </c>
      <c r="N365" s="115"/>
    </row>
    <row r="366" spans="1:14" s="1" customFormat="1" x14ac:dyDescent="0.25">
      <c r="A366" s="14"/>
      <c r="B366" s="116">
        <v>2022</v>
      </c>
      <c r="C366" s="129">
        <v>30.51</v>
      </c>
      <c r="D366" s="129">
        <v>48.89</v>
      </c>
      <c r="E366" s="133"/>
      <c r="F366" s="133"/>
      <c r="G366" s="129">
        <v>20.68</v>
      </c>
      <c r="H366" s="118" t="s">
        <v>306</v>
      </c>
      <c r="I366" s="129">
        <v>18.75</v>
      </c>
      <c r="J366" s="129">
        <v>66.67</v>
      </c>
      <c r="K366" s="133"/>
      <c r="L366" s="133"/>
      <c r="M366" s="129">
        <v>25</v>
      </c>
      <c r="N366" s="118" t="s">
        <v>306</v>
      </c>
    </row>
    <row r="367" spans="1:14" s="1" customFormat="1" x14ac:dyDescent="0.25">
      <c r="A367" s="14"/>
      <c r="B367" s="116">
        <v>2021</v>
      </c>
      <c r="C367" s="129">
        <v>8.02</v>
      </c>
      <c r="D367" s="129">
        <v>88.24</v>
      </c>
      <c r="E367" s="129">
        <v>76.47</v>
      </c>
      <c r="F367" s="133"/>
      <c r="G367" s="129">
        <v>5.19</v>
      </c>
      <c r="H367" s="118"/>
      <c r="I367" s="129">
        <v>15.38</v>
      </c>
      <c r="J367" s="129">
        <v>50</v>
      </c>
      <c r="K367" s="129">
        <v>50</v>
      </c>
      <c r="L367" s="133"/>
      <c r="M367" s="129">
        <v>7.69</v>
      </c>
      <c r="N367" s="130"/>
    </row>
    <row r="368" spans="1:14" s="1" customFormat="1" x14ac:dyDescent="0.25">
      <c r="A368" s="14"/>
      <c r="B368" s="110" t="s">
        <v>395</v>
      </c>
      <c r="C368" s="110"/>
      <c r="D368" s="110"/>
      <c r="E368" s="110"/>
      <c r="F368" s="110"/>
      <c r="G368" s="110"/>
      <c r="H368" s="110"/>
      <c r="I368" s="110"/>
      <c r="J368" s="110"/>
      <c r="K368" s="110"/>
      <c r="L368" s="110"/>
      <c r="M368" s="110"/>
      <c r="N368" s="110"/>
    </row>
    <row r="369" spans="1:14" s="1" customFormat="1" x14ac:dyDescent="0.25">
      <c r="A369" s="14"/>
      <c r="B369" s="113">
        <v>2023</v>
      </c>
      <c r="C369" s="129">
        <v>39.130000000000003</v>
      </c>
      <c r="D369" s="132"/>
      <c r="E369" s="132"/>
      <c r="F369" s="132"/>
      <c r="G369" s="129">
        <v>0</v>
      </c>
      <c r="H369" s="115" t="s">
        <v>307</v>
      </c>
      <c r="I369" s="129">
        <v>14.29</v>
      </c>
      <c r="J369" s="132"/>
      <c r="K369" s="132"/>
      <c r="L369" s="132"/>
      <c r="M369" s="128" t="s">
        <v>159</v>
      </c>
      <c r="N369" s="115"/>
    </row>
    <row r="370" spans="1:14" s="1" customFormat="1" x14ac:dyDescent="0.25">
      <c r="A370" s="14"/>
      <c r="B370" s="116">
        <v>2022</v>
      </c>
      <c r="C370" s="129">
        <v>20</v>
      </c>
      <c r="D370" s="129">
        <v>100</v>
      </c>
      <c r="E370" s="133"/>
      <c r="F370" s="133"/>
      <c r="G370" s="129">
        <v>6.67</v>
      </c>
      <c r="H370" s="118" t="s">
        <v>306</v>
      </c>
      <c r="I370" s="129">
        <v>33.33</v>
      </c>
      <c r="J370" s="129">
        <v>100</v>
      </c>
      <c r="K370" s="133"/>
      <c r="L370" s="133"/>
      <c r="M370" s="129">
        <v>0</v>
      </c>
      <c r="N370" s="118" t="s">
        <v>306</v>
      </c>
    </row>
    <row r="371" spans="1:14" s="1" customFormat="1" x14ac:dyDescent="0.25">
      <c r="A371" s="14"/>
      <c r="B371" s="116">
        <v>2021</v>
      </c>
      <c r="C371" s="129">
        <v>10</v>
      </c>
      <c r="D371" s="129">
        <v>100</v>
      </c>
      <c r="E371" s="129">
        <v>100</v>
      </c>
      <c r="F371" s="133"/>
      <c r="G371" s="129">
        <v>0</v>
      </c>
      <c r="H371" s="118"/>
      <c r="I371" s="129">
        <v>0</v>
      </c>
      <c r="J371" s="129" t="s">
        <v>159</v>
      </c>
      <c r="K371" s="129" t="s">
        <v>159</v>
      </c>
      <c r="L371" s="133"/>
      <c r="M371" s="129">
        <v>0</v>
      </c>
      <c r="N371" s="130"/>
    </row>
    <row r="372" spans="1:14" s="1" customFormat="1" x14ac:dyDescent="0.25">
      <c r="A372" s="14"/>
      <c r="B372" s="110" t="s">
        <v>413</v>
      </c>
      <c r="C372" s="110"/>
      <c r="D372" s="110"/>
      <c r="E372" s="110"/>
      <c r="F372" s="110"/>
      <c r="G372" s="110"/>
      <c r="H372" s="110"/>
      <c r="I372" s="110"/>
      <c r="J372" s="110"/>
      <c r="K372" s="110"/>
      <c r="L372" s="110"/>
      <c r="M372" s="110"/>
      <c r="N372" s="110"/>
    </row>
    <row r="373" spans="1:14" s="1" customFormat="1" x14ac:dyDescent="0.25">
      <c r="A373" s="14"/>
      <c r="B373" s="113">
        <v>2023</v>
      </c>
      <c r="C373" s="129">
        <v>21.67</v>
      </c>
      <c r="D373" s="132"/>
      <c r="E373" s="132"/>
      <c r="F373" s="132"/>
      <c r="G373" s="129">
        <v>17.73</v>
      </c>
      <c r="H373" s="115" t="s">
        <v>307</v>
      </c>
      <c r="I373" s="129">
        <v>11.11</v>
      </c>
      <c r="J373" s="132"/>
      <c r="K373" s="132"/>
      <c r="L373" s="132"/>
      <c r="M373" s="128" t="s">
        <v>159</v>
      </c>
      <c r="N373" s="115"/>
    </row>
    <row r="374" spans="1:14" s="1" customFormat="1" x14ac:dyDescent="0.25">
      <c r="A374" s="14"/>
      <c r="B374" s="116">
        <v>2022</v>
      </c>
      <c r="C374" s="129">
        <v>64.459999999999994</v>
      </c>
      <c r="D374" s="129">
        <v>57.69</v>
      </c>
      <c r="E374" s="133"/>
      <c r="F374" s="133"/>
      <c r="G374" s="129">
        <v>19.010000000000002</v>
      </c>
      <c r="H374" s="118" t="s">
        <v>306</v>
      </c>
      <c r="I374" s="129">
        <v>12.5</v>
      </c>
      <c r="J374" s="129">
        <v>100</v>
      </c>
      <c r="K374" s="133"/>
      <c r="L374" s="133"/>
      <c r="M374" s="129">
        <v>0</v>
      </c>
      <c r="N374" s="118" t="s">
        <v>306</v>
      </c>
    </row>
    <row r="375" spans="1:14" s="1" customFormat="1" x14ac:dyDescent="0.25">
      <c r="A375" s="14"/>
      <c r="B375" s="116">
        <v>2021</v>
      </c>
      <c r="C375" s="129">
        <v>11.39</v>
      </c>
      <c r="D375" s="129">
        <v>88.89</v>
      </c>
      <c r="E375" s="129">
        <v>77.78</v>
      </c>
      <c r="F375" s="133"/>
      <c r="G375" s="129">
        <v>3.8</v>
      </c>
      <c r="H375" s="118"/>
      <c r="I375" s="129">
        <v>25</v>
      </c>
      <c r="J375" s="129">
        <v>100</v>
      </c>
      <c r="K375" s="129">
        <v>100</v>
      </c>
      <c r="L375" s="133"/>
      <c r="M375" s="129">
        <v>0</v>
      </c>
      <c r="N375" s="130"/>
    </row>
    <row r="376" spans="1:14" s="1" customFormat="1" x14ac:dyDescent="0.25">
      <c r="A376" s="14"/>
      <c r="B376" s="151" t="s">
        <v>56</v>
      </c>
      <c r="C376" s="109"/>
      <c r="D376" s="109"/>
      <c r="E376" s="109"/>
      <c r="F376" s="109"/>
      <c r="G376" s="109"/>
      <c r="H376" s="109"/>
      <c r="I376" s="109"/>
      <c r="J376" s="109"/>
      <c r="K376" s="109"/>
      <c r="L376" s="109"/>
      <c r="M376" s="109"/>
      <c r="N376" s="109"/>
    </row>
    <row r="377" spans="1:14" s="1" customFormat="1" x14ac:dyDescent="0.25">
      <c r="A377" s="14"/>
      <c r="B377" s="110" t="s">
        <v>203</v>
      </c>
      <c r="C377" s="110"/>
      <c r="D377" s="110"/>
      <c r="E377" s="110"/>
      <c r="F377" s="110"/>
      <c r="G377" s="110"/>
      <c r="H377" s="110"/>
      <c r="I377" s="110"/>
      <c r="J377" s="110"/>
      <c r="K377" s="110"/>
      <c r="L377" s="110"/>
      <c r="M377" s="110"/>
      <c r="N377" s="110"/>
    </row>
    <row r="378" spans="1:14" s="1" customFormat="1" x14ac:dyDescent="0.25">
      <c r="A378" s="14"/>
      <c r="B378" s="113">
        <v>2023</v>
      </c>
      <c r="C378" s="129">
        <v>5.6</v>
      </c>
      <c r="D378" s="132"/>
      <c r="E378" s="132"/>
      <c r="F378" s="132"/>
      <c r="G378" s="129">
        <v>5.0599999999999996</v>
      </c>
      <c r="H378" s="115" t="s">
        <v>307</v>
      </c>
      <c r="I378" s="129">
        <v>4.59</v>
      </c>
      <c r="J378" s="132"/>
      <c r="K378" s="132"/>
      <c r="L378" s="132"/>
      <c r="M378" s="128" t="s">
        <v>159</v>
      </c>
      <c r="N378" s="115"/>
    </row>
    <row r="379" spans="1:14" s="1" customFormat="1" x14ac:dyDescent="0.25">
      <c r="A379" s="14"/>
      <c r="B379" s="116">
        <v>2022</v>
      </c>
      <c r="C379" s="129">
        <v>6.9</v>
      </c>
      <c r="D379" s="129">
        <v>82.02</v>
      </c>
      <c r="E379" s="133"/>
      <c r="F379" s="133"/>
      <c r="G379" s="129">
        <v>6.74</v>
      </c>
      <c r="H379" s="118" t="s">
        <v>306</v>
      </c>
      <c r="I379" s="129">
        <v>5.21</v>
      </c>
      <c r="J379" s="129">
        <v>80</v>
      </c>
      <c r="K379" s="133"/>
      <c r="L379" s="133"/>
      <c r="M379" s="129">
        <v>4.4000000000000004</v>
      </c>
      <c r="N379" s="118" t="s">
        <v>306</v>
      </c>
    </row>
    <row r="380" spans="1:14" s="1" customFormat="1" x14ac:dyDescent="0.25">
      <c r="A380" s="14"/>
      <c r="B380" s="116">
        <v>2021</v>
      </c>
      <c r="C380" s="129">
        <v>7.22</v>
      </c>
      <c r="D380" s="129">
        <v>81.72</v>
      </c>
      <c r="E380" s="129">
        <v>63.44</v>
      </c>
      <c r="F380" s="133"/>
      <c r="G380" s="129">
        <v>6.06</v>
      </c>
      <c r="H380" s="118"/>
      <c r="I380" s="129">
        <v>4.47</v>
      </c>
      <c r="J380" s="129">
        <v>92.11</v>
      </c>
      <c r="K380" s="129">
        <v>86.84</v>
      </c>
      <c r="L380" s="133"/>
      <c r="M380" s="129">
        <v>3.76</v>
      </c>
      <c r="N380" s="130"/>
    </row>
    <row r="381" spans="1:14" s="1" customFormat="1" ht="15.75" x14ac:dyDescent="0.25">
      <c r="A381" s="17"/>
      <c r="B381" s="116">
        <v>2020</v>
      </c>
      <c r="C381" s="129">
        <v>6.16</v>
      </c>
      <c r="D381" s="129">
        <v>89.87</v>
      </c>
      <c r="E381" s="129">
        <v>79.75</v>
      </c>
      <c r="F381" s="133"/>
      <c r="G381" s="129">
        <v>6.4</v>
      </c>
      <c r="H381" s="118"/>
      <c r="I381" s="129">
        <v>6.23</v>
      </c>
      <c r="J381" s="129">
        <v>90.57</v>
      </c>
      <c r="K381" s="129">
        <v>83.02</v>
      </c>
      <c r="L381" s="133"/>
      <c r="M381" s="129">
        <v>4.7</v>
      </c>
      <c r="N381" s="130"/>
    </row>
    <row r="382" spans="1:14" s="1" customFormat="1" x14ac:dyDescent="0.25">
      <c r="A382" s="14"/>
      <c r="B382" s="116">
        <v>2019</v>
      </c>
      <c r="C382" s="129">
        <v>9.43</v>
      </c>
      <c r="D382" s="129">
        <v>84.55</v>
      </c>
      <c r="E382" s="129">
        <v>69.92</v>
      </c>
      <c r="F382" s="133"/>
      <c r="G382" s="129">
        <v>6.75</v>
      </c>
      <c r="H382" s="118"/>
      <c r="I382" s="129">
        <v>8.07</v>
      </c>
      <c r="J382" s="129">
        <v>85.51</v>
      </c>
      <c r="K382" s="129">
        <v>78.260000000000005</v>
      </c>
      <c r="L382" s="133"/>
      <c r="M382" s="129">
        <v>5.96</v>
      </c>
      <c r="N382" s="118"/>
    </row>
    <row r="383" spans="1:14" s="1" customFormat="1" x14ac:dyDescent="0.25">
      <c r="A383" s="14"/>
      <c r="B383" s="116">
        <v>2018</v>
      </c>
      <c r="C383" s="129">
        <v>14.14</v>
      </c>
      <c r="D383" s="129">
        <v>79.010000000000005</v>
      </c>
      <c r="E383" s="129">
        <v>66.3</v>
      </c>
      <c r="F383" s="129">
        <v>44.2</v>
      </c>
      <c r="G383" s="129">
        <v>7.58</v>
      </c>
      <c r="H383" s="118"/>
      <c r="I383" s="129">
        <v>5.12</v>
      </c>
      <c r="J383" s="129">
        <v>90.48</v>
      </c>
      <c r="K383" s="129">
        <v>71.430000000000007</v>
      </c>
      <c r="L383" s="129">
        <v>52.38</v>
      </c>
      <c r="M383" s="129">
        <v>4.63</v>
      </c>
      <c r="N383" s="130"/>
    </row>
    <row r="384" spans="1:14" s="1" customFormat="1" x14ac:dyDescent="0.25">
      <c r="A384" s="14"/>
      <c r="B384" s="116">
        <v>2017</v>
      </c>
      <c r="C384" s="129">
        <v>6.89</v>
      </c>
      <c r="D384" s="129">
        <v>78.569999999999993</v>
      </c>
      <c r="E384" s="129">
        <v>70.239999999999995</v>
      </c>
      <c r="F384" s="129">
        <v>50</v>
      </c>
      <c r="G384" s="129">
        <v>10.09</v>
      </c>
      <c r="H384" s="118"/>
      <c r="I384" s="129">
        <v>5.96</v>
      </c>
      <c r="J384" s="129">
        <v>89.8</v>
      </c>
      <c r="K384" s="129">
        <v>83.67</v>
      </c>
      <c r="L384" s="129">
        <v>55.1</v>
      </c>
      <c r="M384" s="129">
        <v>5.35</v>
      </c>
      <c r="N384" s="130"/>
    </row>
    <row r="385" spans="1:14" s="1" customFormat="1" x14ac:dyDescent="0.25">
      <c r="A385" s="14"/>
      <c r="B385" s="116">
        <v>2016</v>
      </c>
      <c r="C385" s="129">
        <v>8.06</v>
      </c>
      <c r="D385" s="129">
        <v>84.85</v>
      </c>
      <c r="E385" s="129">
        <v>63.64</v>
      </c>
      <c r="F385" s="129">
        <v>43.43</v>
      </c>
      <c r="G385" s="129">
        <v>7.57</v>
      </c>
      <c r="H385" s="118"/>
      <c r="I385" s="129">
        <v>5.57</v>
      </c>
      <c r="J385" s="129">
        <v>89.13</v>
      </c>
      <c r="K385" s="129">
        <v>73.91</v>
      </c>
      <c r="L385" s="129">
        <v>52.17</v>
      </c>
      <c r="M385" s="131">
        <v>6.17</v>
      </c>
      <c r="N385" s="130"/>
    </row>
    <row r="386" spans="1:14" s="1" customFormat="1" x14ac:dyDescent="0.25">
      <c r="A386" s="14"/>
      <c r="B386" s="116">
        <v>2015</v>
      </c>
      <c r="C386" s="129">
        <v>13.23</v>
      </c>
      <c r="D386" s="129">
        <v>89.82</v>
      </c>
      <c r="E386" s="129">
        <v>74.849999999999994</v>
      </c>
      <c r="F386" s="129">
        <v>38.32</v>
      </c>
      <c r="G386" s="129">
        <v>10.46</v>
      </c>
      <c r="H386" s="118"/>
      <c r="I386" s="129">
        <v>8.51</v>
      </c>
      <c r="J386" s="129">
        <v>87.5</v>
      </c>
      <c r="K386" s="129">
        <v>77.78</v>
      </c>
      <c r="L386" s="129">
        <v>58.33</v>
      </c>
      <c r="M386" s="131">
        <v>8.16</v>
      </c>
      <c r="N386" s="118"/>
    </row>
    <row r="387" spans="1:14" s="1" customFormat="1" x14ac:dyDescent="0.25">
      <c r="A387" s="14"/>
      <c r="B387" s="116">
        <v>2014</v>
      </c>
      <c r="C387" s="129">
        <v>9.82</v>
      </c>
      <c r="D387" s="131">
        <v>86.99</v>
      </c>
      <c r="E387" s="129">
        <v>71.540000000000006</v>
      </c>
      <c r="F387" s="129">
        <v>51.22</v>
      </c>
      <c r="G387" s="129">
        <v>10.38</v>
      </c>
      <c r="H387" s="118"/>
      <c r="I387" s="129">
        <v>9.8000000000000007</v>
      </c>
      <c r="J387" s="129">
        <v>94.05</v>
      </c>
      <c r="K387" s="129">
        <v>77.38</v>
      </c>
      <c r="L387" s="129">
        <v>57.14</v>
      </c>
      <c r="M387" s="131">
        <v>7.93</v>
      </c>
      <c r="N387" s="118"/>
    </row>
    <row r="388" spans="1:14" s="1" customFormat="1" x14ac:dyDescent="0.25">
      <c r="A388" s="14"/>
      <c r="B388" s="116">
        <v>2013</v>
      </c>
      <c r="C388" s="129">
        <v>11.52</v>
      </c>
      <c r="D388" s="131">
        <v>85.11</v>
      </c>
      <c r="E388" s="129">
        <v>70.209999999999994</v>
      </c>
      <c r="F388" s="129">
        <v>51.06</v>
      </c>
      <c r="G388" s="131">
        <v>8.01</v>
      </c>
      <c r="H388" s="118"/>
      <c r="I388" s="129">
        <v>8.52</v>
      </c>
      <c r="J388" s="131">
        <v>90.14</v>
      </c>
      <c r="K388" s="129">
        <v>73.239999999999995</v>
      </c>
      <c r="L388" s="129">
        <v>50.7</v>
      </c>
      <c r="M388" s="131">
        <v>7.2</v>
      </c>
      <c r="N388" s="118"/>
    </row>
    <row r="389" spans="1:14" s="1" customFormat="1" x14ac:dyDescent="0.25">
      <c r="A389" s="14"/>
      <c r="B389" s="116">
        <v>2012</v>
      </c>
      <c r="C389" s="129">
        <v>11.09</v>
      </c>
      <c r="D389" s="131">
        <v>87.22</v>
      </c>
      <c r="E389" s="129">
        <v>78.2</v>
      </c>
      <c r="F389" s="129">
        <v>36.840000000000003</v>
      </c>
      <c r="G389" s="131">
        <v>8.67</v>
      </c>
      <c r="H389" s="118"/>
      <c r="I389" s="129">
        <v>9.5</v>
      </c>
      <c r="J389" s="131">
        <v>93.67</v>
      </c>
      <c r="K389" s="129">
        <v>75.95</v>
      </c>
      <c r="L389" s="129">
        <v>40.51</v>
      </c>
      <c r="M389" s="131">
        <v>7.81</v>
      </c>
      <c r="N389" s="118"/>
    </row>
    <row r="390" spans="1:14" s="1" customFormat="1" x14ac:dyDescent="0.25">
      <c r="A390" s="14"/>
      <c r="B390" s="116">
        <v>2011</v>
      </c>
      <c r="C390" s="129">
        <v>12.54</v>
      </c>
      <c r="D390" s="131">
        <v>79.59</v>
      </c>
      <c r="E390" s="129">
        <v>66.67</v>
      </c>
      <c r="F390" s="129">
        <v>40.82</v>
      </c>
      <c r="G390" s="131">
        <v>9.3000000000000007</v>
      </c>
      <c r="H390" s="118"/>
      <c r="I390" s="129">
        <v>10.27</v>
      </c>
      <c r="J390" s="131">
        <v>89.29</v>
      </c>
      <c r="K390" s="129">
        <v>77.38</v>
      </c>
      <c r="L390" s="129">
        <v>58.33</v>
      </c>
      <c r="M390" s="131">
        <v>7.58</v>
      </c>
      <c r="N390" s="118"/>
    </row>
    <row r="391" spans="1:14" s="1" customFormat="1" x14ac:dyDescent="0.25">
      <c r="A391" s="14"/>
      <c r="B391" s="116">
        <v>2010</v>
      </c>
      <c r="C391" s="129">
        <v>9.93</v>
      </c>
      <c r="D391" s="131">
        <v>90.83</v>
      </c>
      <c r="E391" s="129">
        <v>77.98</v>
      </c>
      <c r="F391" s="129">
        <v>52.29</v>
      </c>
      <c r="G391" s="131">
        <v>7.29</v>
      </c>
      <c r="H391" s="118"/>
      <c r="I391" s="129">
        <v>9.44</v>
      </c>
      <c r="J391" s="131">
        <v>94.59</v>
      </c>
      <c r="K391" s="129">
        <v>79.73</v>
      </c>
      <c r="L391" s="129">
        <v>50</v>
      </c>
      <c r="M391" s="131">
        <v>6.63</v>
      </c>
      <c r="N391" s="118"/>
    </row>
    <row r="392" spans="1:14" s="1" customFormat="1" x14ac:dyDescent="0.25">
      <c r="A392" s="14"/>
      <c r="B392" s="116">
        <v>2009</v>
      </c>
      <c r="C392" s="129">
        <v>9.85</v>
      </c>
      <c r="D392" s="131">
        <v>88.99</v>
      </c>
      <c r="E392" s="129">
        <v>79.819999999999993</v>
      </c>
      <c r="F392" s="131">
        <v>56.88</v>
      </c>
      <c r="G392" s="131">
        <v>9.94</v>
      </c>
      <c r="H392" s="118"/>
      <c r="I392" s="129">
        <v>9.7200000000000006</v>
      </c>
      <c r="J392" s="131">
        <v>90.67</v>
      </c>
      <c r="K392" s="129">
        <v>76</v>
      </c>
      <c r="L392" s="131">
        <v>54.67</v>
      </c>
      <c r="M392" s="131">
        <v>7.51</v>
      </c>
      <c r="N392" s="118"/>
    </row>
    <row r="393" spans="1:14" s="1" customFormat="1" x14ac:dyDescent="0.25">
      <c r="A393" s="14"/>
      <c r="B393" s="116">
        <v>2008</v>
      </c>
      <c r="C393" s="129">
        <v>16.25</v>
      </c>
      <c r="D393" s="131">
        <v>87.5</v>
      </c>
      <c r="E393" s="129">
        <v>69.89</v>
      </c>
      <c r="F393" s="131">
        <v>44.32</v>
      </c>
      <c r="G393" s="131">
        <v>7.85</v>
      </c>
      <c r="H393" s="118"/>
      <c r="I393" s="129">
        <v>14.21</v>
      </c>
      <c r="J393" s="131">
        <v>91.51</v>
      </c>
      <c r="K393" s="129">
        <v>77.36</v>
      </c>
      <c r="L393" s="131">
        <v>55.66</v>
      </c>
      <c r="M393" s="131">
        <v>6.17</v>
      </c>
      <c r="N393" s="118"/>
    </row>
    <row r="394" spans="1:14" s="1" customFormat="1" x14ac:dyDescent="0.25">
      <c r="A394" s="14"/>
      <c r="B394" s="151" t="s">
        <v>3</v>
      </c>
      <c r="C394" s="109"/>
      <c r="D394" s="109"/>
      <c r="E394" s="109"/>
      <c r="F394" s="109"/>
      <c r="G394" s="109"/>
      <c r="H394" s="109"/>
      <c r="I394" s="109"/>
      <c r="J394" s="109"/>
      <c r="K394" s="109"/>
      <c r="L394" s="109"/>
      <c r="M394" s="109"/>
      <c r="N394" s="109"/>
    </row>
    <row r="395" spans="1:14" s="1" customFormat="1" x14ac:dyDescent="0.25">
      <c r="A395" s="14"/>
      <c r="B395" s="110" t="s">
        <v>57</v>
      </c>
      <c r="C395" s="110"/>
      <c r="D395" s="110"/>
      <c r="E395" s="110"/>
      <c r="F395" s="110"/>
      <c r="G395" s="110"/>
      <c r="H395" s="110"/>
      <c r="I395" s="110"/>
      <c r="J395" s="110"/>
      <c r="K395" s="110"/>
      <c r="L395" s="110"/>
      <c r="M395" s="110"/>
      <c r="N395" s="110"/>
    </row>
    <row r="396" spans="1:14" s="1" customFormat="1" x14ac:dyDescent="0.25">
      <c r="A396" s="14"/>
      <c r="B396" s="113">
        <v>2023</v>
      </c>
      <c r="C396" s="129">
        <v>9.66</v>
      </c>
      <c r="D396" s="132"/>
      <c r="E396" s="132"/>
      <c r="F396" s="132"/>
      <c r="G396" s="129">
        <v>13.87</v>
      </c>
      <c r="H396" s="115" t="s">
        <v>307</v>
      </c>
      <c r="I396" s="129">
        <v>20</v>
      </c>
      <c r="J396" s="132"/>
      <c r="K396" s="132"/>
      <c r="L396" s="132"/>
      <c r="M396" s="128" t="s">
        <v>159</v>
      </c>
      <c r="N396" s="115"/>
    </row>
    <row r="397" spans="1:14" s="1" customFormat="1" x14ac:dyDescent="0.25">
      <c r="A397" s="14"/>
      <c r="B397" s="116">
        <v>2022</v>
      </c>
      <c r="C397" s="129">
        <v>15.45</v>
      </c>
      <c r="D397" s="129">
        <v>71.05</v>
      </c>
      <c r="E397" s="133"/>
      <c r="F397" s="133"/>
      <c r="G397" s="129">
        <v>13.82</v>
      </c>
      <c r="H397" s="118" t="s">
        <v>306</v>
      </c>
      <c r="I397" s="129">
        <v>18.18</v>
      </c>
      <c r="J397" s="129">
        <v>0</v>
      </c>
      <c r="K397" s="133"/>
      <c r="L397" s="133"/>
      <c r="M397" s="129">
        <v>27.27</v>
      </c>
      <c r="N397" s="118" t="s">
        <v>306</v>
      </c>
    </row>
    <row r="398" spans="1:14" s="1" customFormat="1" x14ac:dyDescent="0.25">
      <c r="A398" s="14"/>
      <c r="B398" s="116">
        <v>2021</v>
      </c>
      <c r="C398" s="129">
        <v>12.65</v>
      </c>
      <c r="D398" s="129">
        <v>67.739999999999995</v>
      </c>
      <c r="E398" s="129">
        <v>35.479999999999997</v>
      </c>
      <c r="F398" s="133"/>
      <c r="G398" s="129">
        <v>13.88</v>
      </c>
      <c r="H398" s="118"/>
      <c r="I398" s="129">
        <v>20</v>
      </c>
      <c r="J398" s="129">
        <v>100</v>
      </c>
      <c r="K398" s="129">
        <v>100</v>
      </c>
      <c r="L398" s="133"/>
      <c r="M398" s="129">
        <v>10</v>
      </c>
      <c r="N398" s="130"/>
    </row>
    <row r="399" spans="1:14" s="1" customFormat="1" ht="15.75" x14ac:dyDescent="0.25">
      <c r="A399" s="17"/>
      <c r="B399" s="116">
        <v>2020</v>
      </c>
      <c r="C399" s="129">
        <v>8.4</v>
      </c>
      <c r="D399" s="129">
        <v>77.27</v>
      </c>
      <c r="E399" s="129">
        <v>59.09</v>
      </c>
      <c r="F399" s="133"/>
      <c r="G399" s="129">
        <v>18.32</v>
      </c>
      <c r="H399" s="118"/>
      <c r="I399" s="129">
        <v>17.649999999999999</v>
      </c>
      <c r="J399" s="129">
        <v>66.67</v>
      </c>
      <c r="K399" s="129">
        <v>66.67</v>
      </c>
      <c r="L399" s="133"/>
      <c r="M399" s="129">
        <v>47.06</v>
      </c>
      <c r="N399" s="130"/>
    </row>
    <row r="400" spans="1:14" s="1" customFormat="1" x14ac:dyDescent="0.25">
      <c r="A400" s="14"/>
      <c r="B400" s="116">
        <v>2019</v>
      </c>
      <c r="C400" s="129">
        <v>18.309999999999999</v>
      </c>
      <c r="D400" s="129">
        <v>76.92</v>
      </c>
      <c r="E400" s="129">
        <v>51.92</v>
      </c>
      <c r="F400" s="133"/>
      <c r="G400" s="129">
        <v>14.44</v>
      </c>
      <c r="H400" s="118"/>
      <c r="I400" s="129">
        <v>9.09</v>
      </c>
      <c r="J400" s="129">
        <v>0</v>
      </c>
      <c r="K400" s="129">
        <v>0</v>
      </c>
      <c r="L400" s="133"/>
      <c r="M400" s="129">
        <v>40.909999999999997</v>
      </c>
      <c r="N400" s="118"/>
    </row>
    <row r="401" spans="1:14" s="1" customFormat="1" x14ac:dyDescent="0.25">
      <c r="A401" s="14"/>
      <c r="B401" s="116">
        <v>2018</v>
      </c>
      <c r="C401" s="129">
        <v>41.78</v>
      </c>
      <c r="D401" s="129">
        <v>74.59</v>
      </c>
      <c r="E401" s="129">
        <v>59.84</v>
      </c>
      <c r="F401" s="129">
        <v>36.89</v>
      </c>
      <c r="G401" s="129">
        <v>19.18</v>
      </c>
      <c r="H401" s="118"/>
      <c r="I401" s="129">
        <v>25</v>
      </c>
      <c r="J401" s="129">
        <v>100</v>
      </c>
      <c r="K401" s="129">
        <v>42.86</v>
      </c>
      <c r="L401" s="129">
        <v>0</v>
      </c>
      <c r="M401" s="129">
        <v>25</v>
      </c>
      <c r="N401" s="130"/>
    </row>
    <row r="402" spans="1:14" s="1" customFormat="1" x14ac:dyDescent="0.25">
      <c r="A402" s="14"/>
      <c r="B402" s="116">
        <v>2017</v>
      </c>
      <c r="C402" s="129">
        <v>13.92</v>
      </c>
      <c r="D402" s="129">
        <v>63.64</v>
      </c>
      <c r="E402" s="129">
        <v>48.48</v>
      </c>
      <c r="F402" s="129">
        <v>30.3</v>
      </c>
      <c r="G402" s="129">
        <v>29.96</v>
      </c>
      <c r="H402" s="118"/>
      <c r="I402" s="129">
        <v>7.69</v>
      </c>
      <c r="J402" s="129">
        <v>50</v>
      </c>
      <c r="K402" s="129">
        <v>50</v>
      </c>
      <c r="L402" s="129">
        <v>50</v>
      </c>
      <c r="M402" s="129">
        <v>23.08</v>
      </c>
      <c r="N402" s="130"/>
    </row>
    <row r="403" spans="1:14" s="1" customFormat="1" x14ac:dyDescent="0.25">
      <c r="A403" s="14"/>
      <c r="B403" s="116">
        <v>2016</v>
      </c>
      <c r="C403" s="129">
        <v>15.64</v>
      </c>
      <c r="D403" s="129">
        <v>81.58</v>
      </c>
      <c r="E403" s="129">
        <v>50</v>
      </c>
      <c r="F403" s="129">
        <v>18.420000000000002</v>
      </c>
      <c r="G403" s="129">
        <v>15.64</v>
      </c>
      <c r="H403" s="118"/>
      <c r="I403" s="129">
        <v>21.43</v>
      </c>
      <c r="J403" s="129">
        <v>100</v>
      </c>
      <c r="K403" s="129">
        <v>66.67</v>
      </c>
      <c r="L403" s="129">
        <v>0</v>
      </c>
      <c r="M403" s="131">
        <v>7.14</v>
      </c>
      <c r="N403" s="130"/>
    </row>
    <row r="404" spans="1:14" s="1" customFormat="1" x14ac:dyDescent="0.25">
      <c r="A404" s="14"/>
      <c r="B404" s="116">
        <v>2015</v>
      </c>
      <c r="C404" s="129">
        <v>35.36</v>
      </c>
      <c r="D404" s="129">
        <v>86.02</v>
      </c>
      <c r="E404" s="129">
        <v>66.67</v>
      </c>
      <c r="F404" s="129">
        <v>17.2</v>
      </c>
      <c r="G404" s="129">
        <v>20.149999999999999</v>
      </c>
      <c r="H404" s="118"/>
      <c r="I404" s="129">
        <v>30</v>
      </c>
      <c r="J404" s="129">
        <v>66.67</v>
      </c>
      <c r="K404" s="129">
        <v>55.56</v>
      </c>
      <c r="L404" s="129">
        <v>11.11</v>
      </c>
      <c r="M404" s="131">
        <v>26.67</v>
      </c>
      <c r="N404" s="118"/>
    </row>
    <row r="405" spans="1:14" s="1" customFormat="1" x14ac:dyDescent="0.25">
      <c r="A405" s="14"/>
      <c r="B405" s="116">
        <v>2014</v>
      </c>
      <c r="C405" s="129">
        <v>19.440000000000001</v>
      </c>
      <c r="D405" s="131">
        <v>78.569999999999993</v>
      </c>
      <c r="E405" s="129">
        <v>54.76</v>
      </c>
      <c r="F405" s="129">
        <v>23.81</v>
      </c>
      <c r="G405" s="129">
        <v>22.69</v>
      </c>
      <c r="H405" s="118"/>
      <c r="I405" s="129">
        <v>34.619999999999997</v>
      </c>
      <c r="J405" s="129">
        <v>77.78</v>
      </c>
      <c r="K405" s="129">
        <v>55.56</v>
      </c>
      <c r="L405" s="129">
        <v>11.11</v>
      </c>
      <c r="M405" s="131">
        <v>30.77</v>
      </c>
      <c r="N405" s="118"/>
    </row>
    <row r="406" spans="1:14" s="1" customFormat="1" x14ac:dyDescent="0.25">
      <c r="A406" s="14"/>
      <c r="B406" s="116">
        <v>2013</v>
      </c>
      <c r="C406" s="129">
        <v>24.04</v>
      </c>
      <c r="D406" s="131">
        <v>64</v>
      </c>
      <c r="E406" s="129">
        <v>46</v>
      </c>
      <c r="F406" s="129">
        <v>18</v>
      </c>
      <c r="G406" s="131">
        <v>19.71</v>
      </c>
      <c r="H406" s="118"/>
      <c r="I406" s="129">
        <v>28</v>
      </c>
      <c r="J406" s="131">
        <v>71.430000000000007</v>
      </c>
      <c r="K406" s="129">
        <v>42.86</v>
      </c>
      <c r="L406" s="129">
        <v>28.57</v>
      </c>
      <c r="M406" s="131">
        <v>28</v>
      </c>
      <c r="N406" s="118"/>
    </row>
    <row r="407" spans="1:14" s="1" customFormat="1" x14ac:dyDescent="0.25">
      <c r="A407" s="14"/>
      <c r="B407" s="116">
        <v>2012</v>
      </c>
      <c r="C407" s="129">
        <v>22</v>
      </c>
      <c r="D407" s="131">
        <v>72.73</v>
      </c>
      <c r="E407" s="129">
        <v>59.09</v>
      </c>
      <c r="F407" s="129">
        <v>22.73</v>
      </c>
      <c r="G407" s="131">
        <v>18.5</v>
      </c>
      <c r="H407" s="118"/>
      <c r="I407" s="129">
        <v>9.52</v>
      </c>
      <c r="J407" s="131">
        <v>100</v>
      </c>
      <c r="K407" s="129">
        <v>100</v>
      </c>
      <c r="L407" s="129">
        <v>0</v>
      </c>
      <c r="M407" s="131">
        <v>19.05</v>
      </c>
      <c r="N407" s="118"/>
    </row>
    <row r="408" spans="1:14" s="1" customFormat="1" x14ac:dyDescent="0.25">
      <c r="A408" s="14"/>
      <c r="B408" s="116">
        <v>2011</v>
      </c>
      <c r="C408" s="129">
        <v>23.44</v>
      </c>
      <c r="D408" s="131">
        <v>53.33</v>
      </c>
      <c r="E408" s="129">
        <v>33.33</v>
      </c>
      <c r="F408" s="129">
        <v>11.11</v>
      </c>
      <c r="G408" s="131">
        <v>18.75</v>
      </c>
      <c r="H408" s="118"/>
      <c r="I408" s="129">
        <v>12.5</v>
      </c>
      <c r="J408" s="131">
        <v>100</v>
      </c>
      <c r="K408" s="129">
        <v>66.67</v>
      </c>
      <c r="L408" s="129">
        <v>0</v>
      </c>
      <c r="M408" s="131">
        <v>12.5</v>
      </c>
      <c r="N408" s="118"/>
    </row>
    <row r="409" spans="1:14" s="1" customFormat="1" x14ac:dyDescent="0.25">
      <c r="A409" s="14"/>
      <c r="B409" s="116">
        <v>2010</v>
      </c>
      <c r="C409" s="129">
        <v>14.79</v>
      </c>
      <c r="D409" s="131">
        <v>80</v>
      </c>
      <c r="E409" s="129">
        <v>56</v>
      </c>
      <c r="F409" s="129">
        <v>24</v>
      </c>
      <c r="G409" s="131">
        <v>14.2</v>
      </c>
      <c r="H409" s="118"/>
      <c r="I409" s="129">
        <v>16</v>
      </c>
      <c r="J409" s="131">
        <v>75</v>
      </c>
      <c r="K409" s="129">
        <v>50</v>
      </c>
      <c r="L409" s="129">
        <v>25</v>
      </c>
      <c r="M409" s="131">
        <v>20</v>
      </c>
      <c r="N409" s="118"/>
    </row>
    <row r="410" spans="1:14" s="1" customFormat="1" x14ac:dyDescent="0.25">
      <c r="A410" s="14"/>
      <c r="B410" s="116">
        <v>2009</v>
      </c>
      <c r="C410" s="129">
        <v>8.57</v>
      </c>
      <c r="D410" s="131">
        <v>80</v>
      </c>
      <c r="E410" s="129">
        <v>66.67</v>
      </c>
      <c r="F410" s="131">
        <v>33.33</v>
      </c>
      <c r="G410" s="131">
        <v>19.43</v>
      </c>
      <c r="H410" s="118"/>
      <c r="I410" s="129">
        <v>19.05</v>
      </c>
      <c r="J410" s="131">
        <v>75</v>
      </c>
      <c r="K410" s="129">
        <v>50</v>
      </c>
      <c r="L410" s="131">
        <v>25</v>
      </c>
      <c r="M410" s="131">
        <v>9.52</v>
      </c>
      <c r="N410" s="118"/>
    </row>
    <row r="411" spans="1:14" s="1" customFormat="1" x14ac:dyDescent="0.25">
      <c r="A411" s="14"/>
      <c r="B411" s="116">
        <v>2008</v>
      </c>
      <c r="C411" s="129">
        <v>21.18</v>
      </c>
      <c r="D411" s="131">
        <v>67.44</v>
      </c>
      <c r="E411" s="129">
        <v>44.19</v>
      </c>
      <c r="F411" s="131">
        <v>16.28</v>
      </c>
      <c r="G411" s="131">
        <v>21.18</v>
      </c>
      <c r="H411" s="118"/>
      <c r="I411" s="129">
        <v>25</v>
      </c>
      <c r="J411" s="131">
        <v>33.33</v>
      </c>
      <c r="K411" s="129">
        <v>33.33</v>
      </c>
      <c r="L411" s="131">
        <v>16.670000000000002</v>
      </c>
      <c r="M411" s="131">
        <v>16.670000000000002</v>
      </c>
      <c r="N411" s="118"/>
    </row>
    <row r="412" spans="1:14" s="1" customFormat="1" x14ac:dyDescent="0.25">
      <c r="A412" s="14"/>
      <c r="B412" s="110" t="s">
        <v>58</v>
      </c>
      <c r="C412" s="110"/>
      <c r="D412" s="110"/>
      <c r="E412" s="110"/>
      <c r="F412" s="110"/>
      <c r="G412" s="110"/>
      <c r="H412" s="110"/>
      <c r="I412" s="110"/>
      <c r="J412" s="110"/>
      <c r="K412" s="110"/>
      <c r="L412" s="110"/>
      <c r="M412" s="110"/>
      <c r="N412" s="110"/>
    </row>
    <row r="413" spans="1:14" s="1" customFormat="1" x14ac:dyDescent="0.25">
      <c r="A413" s="14"/>
      <c r="B413" s="113">
        <v>2023</v>
      </c>
      <c r="C413" s="129">
        <v>4.68</v>
      </c>
      <c r="D413" s="132"/>
      <c r="E413" s="132"/>
      <c r="F413" s="132"/>
      <c r="G413" s="129">
        <v>3.06</v>
      </c>
      <c r="H413" s="115" t="s">
        <v>307</v>
      </c>
      <c r="I413" s="129">
        <v>4.41</v>
      </c>
      <c r="J413" s="132"/>
      <c r="K413" s="132"/>
      <c r="L413" s="132"/>
      <c r="M413" s="128" t="s">
        <v>159</v>
      </c>
      <c r="N413" s="115"/>
    </row>
    <row r="414" spans="1:14" s="1" customFormat="1" x14ac:dyDescent="0.25">
      <c r="A414" s="14"/>
      <c r="B414" s="116">
        <v>2022</v>
      </c>
      <c r="C414" s="129">
        <v>4.8899999999999997</v>
      </c>
      <c r="D414" s="129">
        <v>90.2</v>
      </c>
      <c r="E414" s="133"/>
      <c r="F414" s="133"/>
      <c r="G414" s="129">
        <v>5.08</v>
      </c>
      <c r="H414" s="118" t="s">
        <v>306</v>
      </c>
      <c r="I414" s="129">
        <v>5.04</v>
      </c>
      <c r="J414" s="129">
        <v>83.72</v>
      </c>
      <c r="K414" s="133"/>
      <c r="L414" s="133"/>
      <c r="M414" s="129">
        <v>4.0999999999999996</v>
      </c>
      <c r="N414" s="118" t="s">
        <v>306</v>
      </c>
    </row>
    <row r="415" spans="1:14" s="1" customFormat="1" x14ac:dyDescent="0.25">
      <c r="A415" s="14"/>
      <c r="B415" s="116">
        <v>2021</v>
      </c>
      <c r="C415" s="129">
        <v>5.94</v>
      </c>
      <c r="D415" s="129">
        <v>88.71</v>
      </c>
      <c r="E415" s="129">
        <v>77.42</v>
      </c>
      <c r="F415" s="133"/>
      <c r="G415" s="129">
        <v>4.22</v>
      </c>
      <c r="H415" s="118"/>
      <c r="I415" s="129">
        <v>4.29</v>
      </c>
      <c r="J415" s="129">
        <v>91.67</v>
      </c>
      <c r="K415" s="129">
        <v>86.11</v>
      </c>
      <c r="L415" s="133"/>
      <c r="M415" s="129">
        <v>3.69</v>
      </c>
      <c r="N415" s="130"/>
    </row>
    <row r="416" spans="1:14" s="1" customFormat="1" ht="15.75" x14ac:dyDescent="0.25">
      <c r="A416" s="17"/>
      <c r="B416" s="116">
        <v>2020</v>
      </c>
      <c r="C416" s="129">
        <v>5.59</v>
      </c>
      <c r="D416" s="129">
        <v>94.74</v>
      </c>
      <c r="E416" s="129">
        <v>87.72</v>
      </c>
      <c r="F416" s="133"/>
      <c r="G416" s="129">
        <v>3.33</v>
      </c>
      <c r="H416" s="118"/>
      <c r="I416" s="129">
        <v>6</v>
      </c>
      <c r="J416" s="129">
        <v>92</v>
      </c>
      <c r="K416" s="129">
        <v>84</v>
      </c>
      <c r="L416" s="133"/>
      <c r="M416" s="129">
        <v>3.84</v>
      </c>
      <c r="N416" s="130"/>
    </row>
    <row r="417" spans="1:14" s="1" customFormat="1" x14ac:dyDescent="0.25">
      <c r="A417" s="14"/>
      <c r="B417" s="116">
        <v>2019</v>
      </c>
      <c r="C417" s="129">
        <v>6.96</v>
      </c>
      <c r="D417" s="129">
        <v>90.14</v>
      </c>
      <c r="E417" s="129">
        <v>83.1</v>
      </c>
      <c r="F417" s="133"/>
      <c r="G417" s="129">
        <v>4.6100000000000003</v>
      </c>
      <c r="H417" s="118"/>
      <c r="I417" s="129">
        <v>8.0399999999999991</v>
      </c>
      <c r="J417" s="129">
        <v>88.06</v>
      </c>
      <c r="K417" s="129">
        <v>80.599999999999994</v>
      </c>
      <c r="L417" s="133"/>
      <c r="M417" s="129">
        <v>5.04</v>
      </c>
      <c r="N417" s="118"/>
    </row>
    <row r="418" spans="1:14" s="1" customFormat="1" x14ac:dyDescent="0.25">
      <c r="A418" s="14"/>
      <c r="B418" s="116">
        <v>2018</v>
      </c>
      <c r="C418" s="129">
        <v>5.97</v>
      </c>
      <c r="D418" s="129">
        <v>88.14</v>
      </c>
      <c r="E418" s="129">
        <v>79.66</v>
      </c>
      <c r="F418" s="129">
        <v>59.32</v>
      </c>
      <c r="G418" s="129">
        <v>4.1500000000000004</v>
      </c>
      <c r="H418" s="118"/>
      <c r="I418" s="129">
        <v>4.41</v>
      </c>
      <c r="J418" s="129">
        <v>88.57</v>
      </c>
      <c r="K418" s="129">
        <v>77.14</v>
      </c>
      <c r="L418" s="129">
        <v>62.86</v>
      </c>
      <c r="M418" s="129">
        <v>3.91</v>
      </c>
      <c r="N418" s="130"/>
    </row>
    <row r="419" spans="1:14" s="1" customFormat="1" x14ac:dyDescent="0.25">
      <c r="A419" s="14"/>
      <c r="B419" s="116">
        <v>2017</v>
      </c>
      <c r="C419" s="129">
        <v>5.19</v>
      </c>
      <c r="D419" s="129">
        <v>88.24</v>
      </c>
      <c r="E419" s="129">
        <v>84.31</v>
      </c>
      <c r="F419" s="129">
        <v>62.75</v>
      </c>
      <c r="G419" s="129">
        <v>5.3</v>
      </c>
      <c r="H419" s="118"/>
      <c r="I419" s="129">
        <v>5.9</v>
      </c>
      <c r="J419" s="129">
        <v>91.49</v>
      </c>
      <c r="K419" s="129">
        <v>85.11</v>
      </c>
      <c r="L419" s="129">
        <v>55.32</v>
      </c>
      <c r="M419" s="129">
        <v>4.7699999999999996</v>
      </c>
      <c r="N419" s="130"/>
    </row>
    <row r="420" spans="1:14" s="1" customFormat="1" x14ac:dyDescent="0.25">
      <c r="A420" s="14"/>
      <c r="B420" s="116">
        <v>2016</v>
      </c>
      <c r="C420" s="129">
        <v>6.19</v>
      </c>
      <c r="D420" s="129">
        <v>86.89</v>
      </c>
      <c r="E420" s="129">
        <v>72.13</v>
      </c>
      <c r="F420" s="129">
        <v>59.02</v>
      </c>
      <c r="G420" s="129">
        <v>5.58</v>
      </c>
      <c r="H420" s="118"/>
      <c r="I420" s="129">
        <v>5.01</v>
      </c>
      <c r="J420" s="129">
        <v>87.5</v>
      </c>
      <c r="K420" s="129">
        <v>75</v>
      </c>
      <c r="L420" s="129">
        <v>60</v>
      </c>
      <c r="M420" s="131">
        <v>6.14</v>
      </c>
      <c r="N420" s="130"/>
    </row>
    <row r="421" spans="1:14" s="1" customFormat="1" x14ac:dyDescent="0.25">
      <c r="A421" s="14"/>
      <c r="B421" s="116">
        <v>2015</v>
      </c>
      <c r="C421" s="129">
        <v>7.41</v>
      </c>
      <c r="D421" s="129">
        <v>94.59</v>
      </c>
      <c r="E421" s="129">
        <v>85.14</v>
      </c>
      <c r="F421" s="129">
        <v>64.86</v>
      </c>
      <c r="G421" s="129">
        <v>7.91</v>
      </c>
      <c r="H421" s="118"/>
      <c r="I421" s="129">
        <v>7.72</v>
      </c>
      <c r="J421" s="129">
        <v>90.48</v>
      </c>
      <c r="K421" s="129">
        <v>80.95</v>
      </c>
      <c r="L421" s="129">
        <v>65.08</v>
      </c>
      <c r="M421" s="131">
        <v>7.48</v>
      </c>
      <c r="N421" s="118"/>
    </row>
    <row r="422" spans="1:14" s="1" customFormat="1" x14ac:dyDescent="0.25">
      <c r="A422" s="14"/>
      <c r="B422" s="116">
        <v>2014</v>
      </c>
      <c r="C422" s="129">
        <v>7.82</v>
      </c>
      <c r="D422" s="131">
        <v>91.36</v>
      </c>
      <c r="E422" s="129">
        <v>80.25</v>
      </c>
      <c r="F422" s="129">
        <v>65.430000000000007</v>
      </c>
      <c r="G422" s="129">
        <v>7.82</v>
      </c>
      <c r="H422" s="118"/>
      <c r="I422" s="129">
        <v>9.0299999999999994</v>
      </c>
      <c r="J422" s="129">
        <v>96</v>
      </c>
      <c r="K422" s="129">
        <v>80</v>
      </c>
      <c r="L422" s="129">
        <v>62.67</v>
      </c>
      <c r="M422" s="131">
        <v>7.22</v>
      </c>
      <c r="N422" s="118"/>
    </row>
    <row r="423" spans="1:14" s="1" customFormat="1" x14ac:dyDescent="0.25">
      <c r="A423" s="14"/>
      <c r="B423" s="116">
        <v>2013</v>
      </c>
      <c r="C423" s="129">
        <v>8.9600000000000009</v>
      </c>
      <c r="D423" s="131">
        <v>96.7</v>
      </c>
      <c r="E423" s="129">
        <v>83.52</v>
      </c>
      <c r="F423" s="129">
        <v>69.23</v>
      </c>
      <c r="G423" s="131">
        <v>5.61</v>
      </c>
      <c r="H423" s="118"/>
      <c r="I423" s="129">
        <v>7.92</v>
      </c>
      <c r="J423" s="131">
        <v>92.19</v>
      </c>
      <c r="K423" s="129">
        <v>76.56</v>
      </c>
      <c r="L423" s="129">
        <v>53.13</v>
      </c>
      <c r="M423" s="131">
        <v>6.56</v>
      </c>
      <c r="N423" s="118"/>
    </row>
    <row r="424" spans="1:14" s="1" customFormat="1" x14ac:dyDescent="0.25">
      <c r="A424" s="14"/>
      <c r="B424" s="116">
        <v>2012</v>
      </c>
      <c r="C424" s="129">
        <v>8.91</v>
      </c>
      <c r="D424" s="131">
        <v>94.38</v>
      </c>
      <c r="E424" s="129">
        <v>87.64</v>
      </c>
      <c r="F424" s="129">
        <v>43.82</v>
      </c>
      <c r="G424" s="131">
        <v>6.71</v>
      </c>
      <c r="H424" s="118"/>
      <c r="I424" s="129">
        <v>9.49</v>
      </c>
      <c r="J424" s="131">
        <v>93.51</v>
      </c>
      <c r="K424" s="129">
        <v>75.319999999999993</v>
      </c>
      <c r="L424" s="129">
        <v>41.56</v>
      </c>
      <c r="M424" s="131">
        <v>7.52</v>
      </c>
      <c r="N424" s="118"/>
    </row>
    <row r="425" spans="1:14" s="1" customFormat="1" x14ac:dyDescent="0.25">
      <c r="A425" s="14"/>
      <c r="B425" s="116">
        <v>2011</v>
      </c>
      <c r="C425" s="129">
        <v>10.41</v>
      </c>
      <c r="D425" s="131">
        <v>91.18</v>
      </c>
      <c r="E425" s="129">
        <v>81.37</v>
      </c>
      <c r="F425" s="129">
        <v>53.92</v>
      </c>
      <c r="G425" s="131">
        <v>7.45</v>
      </c>
      <c r="H425" s="118"/>
      <c r="I425" s="129">
        <v>10.199999999999999</v>
      </c>
      <c r="J425" s="131">
        <v>88.89</v>
      </c>
      <c r="K425" s="129">
        <v>77.78</v>
      </c>
      <c r="L425" s="129">
        <v>60.49</v>
      </c>
      <c r="M425" s="131">
        <v>7.43</v>
      </c>
      <c r="N425" s="118"/>
    </row>
    <row r="426" spans="1:14" s="1" customFormat="1" x14ac:dyDescent="0.25">
      <c r="A426" s="14"/>
      <c r="B426" s="116">
        <v>2010</v>
      </c>
      <c r="C426" s="129">
        <v>9.0399999999999991</v>
      </c>
      <c r="D426" s="131">
        <v>94.05</v>
      </c>
      <c r="E426" s="129">
        <v>84.52</v>
      </c>
      <c r="F426" s="129">
        <v>60.71</v>
      </c>
      <c r="G426" s="131">
        <v>6.03</v>
      </c>
      <c r="H426" s="118"/>
      <c r="I426" s="129">
        <v>9.2200000000000006</v>
      </c>
      <c r="J426" s="131">
        <v>95.71</v>
      </c>
      <c r="K426" s="129">
        <v>81.430000000000007</v>
      </c>
      <c r="L426" s="129">
        <v>51.43</v>
      </c>
      <c r="M426" s="131">
        <v>6.19</v>
      </c>
      <c r="N426" s="118"/>
    </row>
    <row r="427" spans="1:14" s="1" customFormat="1" x14ac:dyDescent="0.25">
      <c r="A427" s="14"/>
      <c r="B427" s="116">
        <v>2009</v>
      </c>
      <c r="C427" s="129">
        <v>10.09</v>
      </c>
      <c r="D427" s="131">
        <v>90.43</v>
      </c>
      <c r="E427" s="129">
        <v>81.91</v>
      </c>
      <c r="F427" s="131">
        <v>60.64</v>
      </c>
      <c r="G427" s="131">
        <v>8.15</v>
      </c>
      <c r="H427" s="118"/>
      <c r="I427" s="129">
        <v>9.4499999999999993</v>
      </c>
      <c r="J427" s="131">
        <v>91.55</v>
      </c>
      <c r="K427" s="129">
        <v>77.459999999999994</v>
      </c>
      <c r="L427" s="131">
        <v>56.34</v>
      </c>
      <c r="M427" s="131">
        <v>7.46</v>
      </c>
      <c r="N427" s="118"/>
    </row>
    <row r="428" spans="1:14" s="1" customFormat="1" x14ac:dyDescent="0.25">
      <c r="A428" s="14"/>
      <c r="B428" s="116">
        <v>2008</v>
      </c>
      <c r="C428" s="129">
        <v>15.11</v>
      </c>
      <c r="D428" s="131">
        <v>93.98</v>
      </c>
      <c r="E428" s="129">
        <v>78.2</v>
      </c>
      <c r="F428" s="131">
        <v>53.38</v>
      </c>
      <c r="G428" s="131">
        <v>4.7699999999999996</v>
      </c>
      <c r="H428" s="118"/>
      <c r="I428" s="129">
        <v>13.85</v>
      </c>
      <c r="J428" s="131">
        <v>95</v>
      </c>
      <c r="K428" s="129">
        <v>80</v>
      </c>
      <c r="L428" s="131">
        <v>58</v>
      </c>
      <c r="M428" s="131">
        <v>5.82</v>
      </c>
      <c r="N428" s="118"/>
    </row>
    <row r="429" spans="1:14" s="1" customFormat="1" x14ac:dyDescent="0.25">
      <c r="A429" s="14"/>
      <c r="B429" s="151" t="s">
        <v>30</v>
      </c>
      <c r="C429" s="109"/>
      <c r="D429" s="109"/>
      <c r="E429" s="109"/>
      <c r="F429" s="109"/>
      <c r="G429" s="109"/>
      <c r="H429" s="109"/>
      <c r="I429" s="109"/>
      <c r="J429" s="109"/>
      <c r="K429" s="109"/>
      <c r="L429" s="109"/>
      <c r="M429" s="109"/>
      <c r="N429" s="109"/>
    </row>
    <row r="430" spans="1:14" s="1" customFormat="1" x14ac:dyDescent="0.25">
      <c r="A430" s="14"/>
      <c r="B430" s="110" t="s">
        <v>195</v>
      </c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</row>
    <row r="431" spans="1:14" s="1" customFormat="1" x14ac:dyDescent="0.25">
      <c r="A431" s="14"/>
      <c r="B431" s="113">
        <v>2023</v>
      </c>
      <c r="C431" s="129">
        <v>5.01</v>
      </c>
      <c r="D431" s="132"/>
      <c r="E431" s="132"/>
      <c r="F431" s="132"/>
      <c r="G431" s="129">
        <v>4.3</v>
      </c>
      <c r="H431" s="115" t="s">
        <v>307</v>
      </c>
      <c r="I431" s="129">
        <v>4.96</v>
      </c>
      <c r="J431" s="132"/>
      <c r="K431" s="132"/>
      <c r="L431" s="132"/>
      <c r="M431" s="128" t="s">
        <v>159</v>
      </c>
      <c r="N431" s="115"/>
    </row>
    <row r="432" spans="1:14" s="1" customFormat="1" x14ac:dyDescent="0.25">
      <c r="A432" s="14"/>
      <c r="B432" s="116">
        <v>2022</v>
      </c>
      <c r="C432" s="129">
        <v>5.66</v>
      </c>
      <c r="D432" s="129">
        <v>95.83</v>
      </c>
      <c r="E432" s="133"/>
      <c r="F432" s="133"/>
      <c r="G432" s="129">
        <v>6.13</v>
      </c>
      <c r="H432" s="118" t="s">
        <v>306</v>
      </c>
      <c r="I432" s="129">
        <v>5.28</v>
      </c>
      <c r="J432" s="129">
        <v>86.67</v>
      </c>
      <c r="K432" s="133"/>
      <c r="L432" s="133"/>
      <c r="M432" s="129">
        <v>4.2300000000000004</v>
      </c>
      <c r="N432" s="118" t="s">
        <v>306</v>
      </c>
    </row>
    <row r="433" spans="1:14" s="1" customFormat="1" x14ac:dyDescent="0.25">
      <c r="A433" s="14"/>
      <c r="B433" s="116">
        <v>2021</v>
      </c>
      <c r="C433" s="129">
        <v>6.02</v>
      </c>
      <c r="D433" s="129">
        <v>92</v>
      </c>
      <c r="E433" s="129">
        <v>72</v>
      </c>
      <c r="F433" s="133"/>
      <c r="G433" s="129">
        <v>3.37</v>
      </c>
      <c r="H433" s="118"/>
      <c r="I433" s="129">
        <v>5.07</v>
      </c>
      <c r="J433" s="129">
        <v>85.71</v>
      </c>
      <c r="K433" s="129">
        <v>78.569999999999993</v>
      </c>
      <c r="L433" s="133"/>
      <c r="M433" s="129">
        <v>2.9</v>
      </c>
      <c r="N433" s="130"/>
    </row>
    <row r="434" spans="1:14" s="1" customFormat="1" x14ac:dyDescent="0.25">
      <c r="A434" s="14"/>
      <c r="B434" s="110" t="s">
        <v>59</v>
      </c>
      <c r="C434" s="110"/>
      <c r="D434" s="110"/>
      <c r="E434" s="110"/>
      <c r="F434" s="110"/>
      <c r="G434" s="110"/>
      <c r="H434" s="110"/>
      <c r="I434" s="110"/>
      <c r="J434" s="110"/>
      <c r="K434" s="110"/>
      <c r="L434" s="110"/>
      <c r="M434" s="110"/>
      <c r="N434" s="110"/>
    </row>
    <row r="435" spans="1:14" s="1" customFormat="1" x14ac:dyDescent="0.25">
      <c r="A435" s="14"/>
      <c r="B435" s="113">
        <v>2023</v>
      </c>
      <c r="C435" s="129">
        <v>4.24</v>
      </c>
      <c r="D435" s="132"/>
      <c r="E435" s="132"/>
      <c r="F435" s="132"/>
      <c r="G435" s="129">
        <v>4.24</v>
      </c>
      <c r="H435" s="115" t="s">
        <v>307</v>
      </c>
      <c r="I435" s="129">
        <v>3.59</v>
      </c>
      <c r="J435" s="132"/>
      <c r="K435" s="132"/>
      <c r="L435" s="132"/>
      <c r="M435" s="128" t="s">
        <v>159</v>
      </c>
      <c r="N435" s="115"/>
    </row>
    <row r="436" spans="1:14" s="1" customFormat="1" x14ac:dyDescent="0.25">
      <c r="A436" s="14"/>
      <c r="B436" s="116">
        <v>2022</v>
      </c>
      <c r="C436" s="129">
        <v>5.76</v>
      </c>
      <c r="D436" s="129">
        <v>92.86</v>
      </c>
      <c r="E436" s="133"/>
      <c r="F436" s="133"/>
      <c r="G436" s="129">
        <v>6.58</v>
      </c>
      <c r="H436" s="118" t="s">
        <v>306</v>
      </c>
      <c r="I436" s="129">
        <v>3.61</v>
      </c>
      <c r="J436" s="129">
        <v>100</v>
      </c>
      <c r="K436" s="133"/>
      <c r="L436" s="133"/>
      <c r="M436" s="129">
        <v>3.61</v>
      </c>
      <c r="N436" s="118" t="s">
        <v>306</v>
      </c>
    </row>
    <row r="437" spans="1:14" s="1" customFormat="1" x14ac:dyDescent="0.25">
      <c r="A437" s="14"/>
      <c r="B437" s="116">
        <v>2021</v>
      </c>
      <c r="C437" s="129">
        <v>8.33</v>
      </c>
      <c r="D437" s="129">
        <v>70</v>
      </c>
      <c r="E437" s="129">
        <v>45</v>
      </c>
      <c r="F437" s="133"/>
      <c r="G437" s="129">
        <v>5.42</v>
      </c>
      <c r="H437" s="118"/>
      <c r="I437" s="129">
        <v>3.7</v>
      </c>
      <c r="J437" s="129">
        <v>100</v>
      </c>
      <c r="K437" s="129">
        <v>100</v>
      </c>
      <c r="L437" s="133"/>
      <c r="M437" s="129">
        <v>2.4700000000000002</v>
      </c>
      <c r="N437" s="130"/>
    </row>
    <row r="438" spans="1:14" s="1" customFormat="1" x14ac:dyDescent="0.25">
      <c r="A438" s="14"/>
      <c r="B438" s="110" t="s">
        <v>362</v>
      </c>
      <c r="C438" s="110"/>
      <c r="D438" s="110"/>
      <c r="E438" s="110"/>
      <c r="F438" s="110"/>
      <c r="G438" s="110"/>
      <c r="H438" s="110"/>
      <c r="I438" s="110"/>
      <c r="J438" s="110"/>
      <c r="K438" s="110"/>
      <c r="L438" s="110"/>
      <c r="M438" s="110"/>
      <c r="N438" s="110"/>
    </row>
    <row r="439" spans="1:14" s="1" customFormat="1" x14ac:dyDescent="0.25">
      <c r="A439" s="14"/>
      <c r="B439" s="113">
        <v>2023</v>
      </c>
      <c r="C439" s="129">
        <v>6.13</v>
      </c>
      <c r="D439" s="132"/>
      <c r="E439" s="132"/>
      <c r="F439" s="132"/>
      <c r="G439" s="129">
        <v>6.75</v>
      </c>
      <c r="H439" s="115" t="s">
        <v>307</v>
      </c>
      <c r="I439" s="129">
        <v>5.15</v>
      </c>
      <c r="J439" s="132"/>
      <c r="K439" s="132"/>
      <c r="L439" s="132"/>
      <c r="M439" s="128" t="s">
        <v>159</v>
      </c>
      <c r="N439" s="115"/>
    </row>
    <row r="440" spans="1:14" s="1" customFormat="1" x14ac:dyDescent="0.25">
      <c r="A440" s="14"/>
      <c r="B440" s="116">
        <v>2022</v>
      </c>
      <c r="C440" s="129">
        <v>7.59</v>
      </c>
      <c r="D440" s="129">
        <v>66.67</v>
      </c>
      <c r="E440" s="133"/>
      <c r="F440" s="133"/>
      <c r="G440" s="129">
        <v>3.16</v>
      </c>
      <c r="H440" s="118" t="s">
        <v>306</v>
      </c>
      <c r="I440" s="129">
        <v>3.09</v>
      </c>
      <c r="J440" s="129">
        <v>66.67</v>
      </c>
      <c r="K440" s="133"/>
      <c r="L440" s="133"/>
      <c r="M440" s="129">
        <v>4.12</v>
      </c>
      <c r="N440" s="118" t="s">
        <v>306</v>
      </c>
    </row>
    <row r="441" spans="1:14" s="1" customFormat="1" x14ac:dyDescent="0.25">
      <c r="A441" s="14"/>
      <c r="B441" s="116">
        <v>2021</v>
      </c>
      <c r="C441" s="129">
        <v>8.5500000000000007</v>
      </c>
      <c r="D441" s="129">
        <v>84.62</v>
      </c>
      <c r="E441" s="129">
        <v>76.92</v>
      </c>
      <c r="F441" s="133"/>
      <c r="G441" s="129">
        <v>3.29</v>
      </c>
      <c r="H441" s="118"/>
      <c r="I441" s="129">
        <v>3.16</v>
      </c>
      <c r="J441" s="129">
        <v>100</v>
      </c>
      <c r="K441" s="129">
        <v>100</v>
      </c>
      <c r="L441" s="133"/>
      <c r="M441" s="129">
        <v>1.05</v>
      </c>
      <c r="N441" s="130"/>
    </row>
    <row r="442" spans="1:14" s="1" customFormat="1" x14ac:dyDescent="0.25">
      <c r="A442" s="14"/>
      <c r="B442" s="110" t="s">
        <v>361</v>
      </c>
      <c r="C442" s="110"/>
      <c r="D442" s="110"/>
      <c r="E442" s="110"/>
      <c r="F442" s="110"/>
      <c r="G442" s="110"/>
      <c r="H442" s="110"/>
      <c r="I442" s="110"/>
      <c r="J442" s="110"/>
      <c r="K442" s="110"/>
      <c r="L442" s="110"/>
      <c r="M442" s="110"/>
      <c r="N442" s="110"/>
    </row>
    <row r="443" spans="1:14" s="1" customFormat="1" x14ac:dyDescent="0.25">
      <c r="A443" s="14"/>
      <c r="B443" s="113">
        <v>2023</v>
      </c>
      <c r="C443" s="129">
        <v>7.02</v>
      </c>
      <c r="D443" s="132"/>
      <c r="E443" s="132"/>
      <c r="F443" s="132"/>
      <c r="G443" s="129">
        <v>5.79</v>
      </c>
      <c r="H443" s="115" t="s">
        <v>307</v>
      </c>
      <c r="I443" s="129">
        <v>3.85</v>
      </c>
      <c r="J443" s="132"/>
      <c r="K443" s="132"/>
      <c r="L443" s="132"/>
      <c r="M443" s="128" t="s">
        <v>159</v>
      </c>
      <c r="N443" s="115"/>
    </row>
    <row r="444" spans="1:14" s="1" customFormat="1" x14ac:dyDescent="0.25">
      <c r="A444" s="14"/>
      <c r="B444" s="116">
        <v>2022</v>
      </c>
      <c r="C444" s="129">
        <v>11.52</v>
      </c>
      <c r="D444" s="129">
        <v>71.430000000000007</v>
      </c>
      <c r="E444" s="133"/>
      <c r="F444" s="133"/>
      <c r="G444" s="129">
        <v>10.29</v>
      </c>
      <c r="H444" s="118" t="s">
        <v>306</v>
      </c>
      <c r="I444" s="129">
        <v>8.5500000000000007</v>
      </c>
      <c r="J444" s="129">
        <v>61.54</v>
      </c>
      <c r="K444" s="133"/>
      <c r="L444" s="133"/>
      <c r="M444" s="129">
        <v>5.92</v>
      </c>
      <c r="N444" s="118" t="s">
        <v>306</v>
      </c>
    </row>
    <row r="445" spans="1:14" s="1" customFormat="1" x14ac:dyDescent="0.25">
      <c r="A445" s="14"/>
      <c r="B445" s="116">
        <v>2021</v>
      </c>
      <c r="C445" s="129">
        <v>6.53</v>
      </c>
      <c r="D445" s="129">
        <v>75</v>
      </c>
      <c r="E445" s="129">
        <v>62.5</v>
      </c>
      <c r="F445" s="133"/>
      <c r="G445" s="129">
        <v>10.61</v>
      </c>
      <c r="H445" s="118"/>
      <c r="I445" s="129">
        <v>5.96</v>
      </c>
      <c r="J445" s="129">
        <v>88.89</v>
      </c>
      <c r="K445" s="129">
        <v>88.89</v>
      </c>
      <c r="L445" s="133"/>
      <c r="M445" s="129">
        <v>6.62</v>
      </c>
      <c r="N445" s="130"/>
    </row>
    <row r="446" spans="1:14" s="1" customFormat="1" x14ac:dyDescent="0.25">
      <c r="A446" s="14"/>
      <c r="B446" s="110" t="s">
        <v>360</v>
      </c>
      <c r="C446" s="110"/>
      <c r="D446" s="110"/>
      <c r="E446" s="110"/>
      <c r="F446" s="110"/>
      <c r="G446" s="110"/>
      <c r="H446" s="110"/>
      <c r="I446" s="110"/>
      <c r="J446" s="110"/>
      <c r="K446" s="110"/>
      <c r="L446" s="110"/>
      <c r="M446" s="110"/>
      <c r="N446" s="110"/>
    </row>
    <row r="447" spans="1:14" s="1" customFormat="1" x14ac:dyDescent="0.25">
      <c r="A447" s="14"/>
      <c r="B447" s="113">
        <v>2023</v>
      </c>
      <c r="C447" s="129">
        <v>5.33</v>
      </c>
      <c r="D447" s="132"/>
      <c r="E447" s="132"/>
      <c r="F447" s="132"/>
      <c r="G447" s="129">
        <v>2.67</v>
      </c>
      <c r="H447" s="115" t="s">
        <v>307</v>
      </c>
      <c r="I447" s="129">
        <v>7.27</v>
      </c>
      <c r="J447" s="132"/>
      <c r="K447" s="132"/>
      <c r="L447" s="132"/>
      <c r="M447" s="128" t="s">
        <v>159</v>
      </c>
      <c r="N447" s="115"/>
    </row>
    <row r="448" spans="1:14" s="1" customFormat="1" x14ac:dyDescent="0.25">
      <c r="A448" s="14"/>
      <c r="B448" s="116">
        <v>2022</v>
      </c>
      <c r="C448" s="129">
        <v>5.71</v>
      </c>
      <c r="D448" s="129">
        <v>100</v>
      </c>
      <c r="E448" s="133"/>
      <c r="F448" s="133"/>
      <c r="G448" s="129">
        <v>4.29</v>
      </c>
      <c r="H448" s="118" t="s">
        <v>306</v>
      </c>
      <c r="I448" s="129">
        <v>4</v>
      </c>
      <c r="J448" s="129">
        <v>100</v>
      </c>
      <c r="K448" s="133"/>
      <c r="L448" s="133"/>
      <c r="M448" s="129">
        <v>2</v>
      </c>
      <c r="N448" s="118" t="s">
        <v>306</v>
      </c>
    </row>
    <row r="449" spans="1:14" s="1" customFormat="1" x14ac:dyDescent="0.25">
      <c r="A449" s="14"/>
      <c r="B449" s="116">
        <v>2021</v>
      </c>
      <c r="C449" s="129">
        <v>10.53</v>
      </c>
      <c r="D449" s="129">
        <v>62.5</v>
      </c>
      <c r="E449" s="129">
        <v>50</v>
      </c>
      <c r="F449" s="133"/>
      <c r="G449" s="129">
        <v>7.89</v>
      </c>
      <c r="H449" s="118"/>
      <c r="I449" s="129">
        <v>2.04</v>
      </c>
      <c r="J449" s="129">
        <v>100</v>
      </c>
      <c r="K449" s="129">
        <v>0</v>
      </c>
      <c r="L449" s="133"/>
      <c r="M449" s="129">
        <v>2.04</v>
      </c>
      <c r="N449" s="130"/>
    </row>
    <row r="450" spans="1:14" s="1" customFormat="1" x14ac:dyDescent="0.25">
      <c r="A450" s="14"/>
      <c r="B450" s="110" t="s">
        <v>60</v>
      </c>
      <c r="C450" s="110"/>
      <c r="D450" s="110"/>
      <c r="E450" s="110"/>
      <c r="F450" s="110"/>
      <c r="G450" s="110"/>
      <c r="H450" s="110"/>
      <c r="I450" s="110"/>
      <c r="J450" s="110"/>
      <c r="K450" s="110"/>
      <c r="L450" s="110"/>
      <c r="M450" s="110"/>
      <c r="N450" s="110"/>
    </row>
    <row r="451" spans="1:14" s="1" customFormat="1" x14ac:dyDescent="0.25">
      <c r="A451" s="14"/>
      <c r="B451" s="113">
        <v>2023</v>
      </c>
      <c r="C451" s="129">
        <v>5.45</v>
      </c>
      <c r="D451" s="132"/>
      <c r="E451" s="132"/>
      <c r="F451" s="132"/>
      <c r="G451" s="129">
        <v>7.27</v>
      </c>
      <c r="H451" s="115" t="s">
        <v>307</v>
      </c>
      <c r="I451" s="129">
        <v>2.27</v>
      </c>
      <c r="J451" s="132"/>
      <c r="K451" s="132"/>
      <c r="L451" s="132"/>
      <c r="M451" s="128" t="s">
        <v>159</v>
      </c>
      <c r="N451" s="115"/>
    </row>
    <row r="452" spans="1:14" s="1" customFormat="1" x14ac:dyDescent="0.25">
      <c r="A452" s="14"/>
      <c r="B452" s="116">
        <v>2022</v>
      </c>
      <c r="C452" s="129">
        <v>0</v>
      </c>
      <c r="D452" s="129" t="s">
        <v>159</v>
      </c>
      <c r="E452" s="133"/>
      <c r="F452" s="133"/>
      <c r="G452" s="129">
        <v>8.6199999999999992</v>
      </c>
      <c r="H452" s="118" t="s">
        <v>306</v>
      </c>
      <c r="I452" s="129">
        <v>2.17</v>
      </c>
      <c r="J452" s="129">
        <v>100</v>
      </c>
      <c r="K452" s="133"/>
      <c r="L452" s="133"/>
      <c r="M452" s="129">
        <v>4.3499999999999996</v>
      </c>
      <c r="N452" s="118" t="s">
        <v>306</v>
      </c>
    </row>
    <row r="453" spans="1:14" s="1" customFormat="1" x14ac:dyDescent="0.25">
      <c r="A453" s="14"/>
      <c r="B453" s="116">
        <v>2021</v>
      </c>
      <c r="C453" s="129">
        <v>10</v>
      </c>
      <c r="D453" s="129">
        <v>100</v>
      </c>
      <c r="E453" s="129">
        <v>66.67</v>
      </c>
      <c r="F453" s="133"/>
      <c r="G453" s="129">
        <v>6.67</v>
      </c>
      <c r="H453" s="118"/>
      <c r="I453" s="129">
        <v>6.82</v>
      </c>
      <c r="J453" s="129">
        <v>100</v>
      </c>
      <c r="K453" s="129">
        <v>100</v>
      </c>
      <c r="L453" s="133"/>
      <c r="M453" s="129">
        <v>4.55</v>
      </c>
      <c r="N453" s="130"/>
    </row>
    <row r="454" spans="1:14" s="1" customFormat="1" x14ac:dyDescent="0.25">
      <c r="A454" s="14"/>
      <c r="B454" s="110" t="s">
        <v>61</v>
      </c>
      <c r="C454" s="110"/>
      <c r="D454" s="110"/>
      <c r="E454" s="110"/>
      <c r="F454" s="110"/>
      <c r="G454" s="110"/>
      <c r="H454" s="110"/>
      <c r="I454" s="110"/>
      <c r="J454" s="110"/>
      <c r="K454" s="110"/>
      <c r="L454" s="110"/>
      <c r="M454" s="110"/>
      <c r="N454" s="110"/>
    </row>
    <row r="455" spans="1:14" s="1" customFormat="1" x14ac:dyDescent="0.25">
      <c r="A455" s="14"/>
      <c r="B455" s="113">
        <v>2023</v>
      </c>
      <c r="C455" s="129">
        <v>12.96</v>
      </c>
      <c r="D455" s="132"/>
      <c r="E455" s="132"/>
      <c r="F455" s="132"/>
      <c r="G455" s="129">
        <v>5.56</v>
      </c>
      <c r="H455" s="115" t="s">
        <v>307</v>
      </c>
      <c r="I455" s="129">
        <v>7.69</v>
      </c>
      <c r="J455" s="132"/>
      <c r="K455" s="132"/>
      <c r="L455" s="132"/>
      <c r="M455" s="128" t="s">
        <v>159</v>
      </c>
      <c r="N455" s="115"/>
    </row>
    <row r="456" spans="1:14" s="1" customFormat="1" x14ac:dyDescent="0.25">
      <c r="A456" s="14"/>
      <c r="B456" s="116">
        <v>2022</v>
      </c>
      <c r="C456" s="129">
        <v>9.8000000000000007</v>
      </c>
      <c r="D456" s="129">
        <v>60</v>
      </c>
      <c r="E456" s="133"/>
      <c r="F456" s="133"/>
      <c r="G456" s="129">
        <v>7.84</v>
      </c>
      <c r="H456" s="118" t="s">
        <v>306</v>
      </c>
      <c r="I456" s="129">
        <v>7.89</v>
      </c>
      <c r="J456" s="129">
        <v>66.67</v>
      </c>
      <c r="K456" s="133"/>
      <c r="L456" s="133"/>
      <c r="M456" s="129">
        <v>5.26</v>
      </c>
      <c r="N456" s="118" t="s">
        <v>306</v>
      </c>
    </row>
    <row r="457" spans="1:14" s="1" customFormat="1" x14ac:dyDescent="0.25">
      <c r="A457" s="14"/>
      <c r="B457" s="116">
        <v>2021</v>
      </c>
      <c r="C457" s="129">
        <v>3.57</v>
      </c>
      <c r="D457" s="129">
        <v>100</v>
      </c>
      <c r="E457" s="129">
        <v>50</v>
      </c>
      <c r="F457" s="133"/>
      <c r="G457" s="129">
        <v>16.07</v>
      </c>
      <c r="H457" s="118"/>
      <c r="I457" s="129">
        <v>2.44</v>
      </c>
      <c r="J457" s="129">
        <v>100</v>
      </c>
      <c r="K457" s="129">
        <v>100</v>
      </c>
      <c r="L457" s="133"/>
      <c r="M457" s="129">
        <v>12.2</v>
      </c>
      <c r="N457" s="130"/>
    </row>
    <row r="458" spans="1:14" s="1" customFormat="1" x14ac:dyDescent="0.25">
      <c r="A458" s="14"/>
      <c r="B458" s="110" t="s">
        <v>396</v>
      </c>
      <c r="C458" s="110"/>
      <c r="D458" s="110"/>
      <c r="E458" s="110"/>
      <c r="F458" s="110"/>
      <c r="G458" s="110"/>
      <c r="H458" s="110"/>
      <c r="I458" s="110"/>
      <c r="J458" s="110"/>
      <c r="K458" s="110"/>
      <c r="L458" s="110"/>
      <c r="M458" s="110"/>
      <c r="N458" s="110"/>
    </row>
    <row r="459" spans="1:14" s="1" customFormat="1" x14ac:dyDescent="0.25">
      <c r="A459" s="14"/>
      <c r="B459" s="113">
        <v>2023</v>
      </c>
      <c r="C459" s="129">
        <v>0</v>
      </c>
      <c r="D459" s="132"/>
      <c r="E459" s="132"/>
      <c r="F459" s="132"/>
      <c r="G459" s="129">
        <v>9.09</v>
      </c>
      <c r="H459" s="115" t="s">
        <v>307</v>
      </c>
      <c r="I459" s="129">
        <v>0</v>
      </c>
      <c r="J459" s="132"/>
      <c r="K459" s="132"/>
      <c r="L459" s="132"/>
      <c r="M459" s="128" t="s">
        <v>159</v>
      </c>
      <c r="N459" s="115"/>
    </row>
    <row r="460" spans="1:14" s="1" customFormat="1" x14ac:dyDescent="0.25">
      <c r="A460" s="14"/>
      <c r="B460" s="116">
        <v>2022</v>
      </c>
      <c r="C460" s="129">
        <v>4.3499999999999996</v>
      </c>
      <c r="D460" s="129">
        <v>100</v>
      </c>
      <c r="E460" s="133"/>
      <c r="F460" s="133"/>
      <c r="G460" s="129">
        <v>8.6999999999999993</v>
      </c>
      <c r="H460" s="118" t="s">
        <v>306</v>
      </c>
      <c r="I460" s="129">
        <v>11.11</v>
      </c>
      <c r="J460" s="129">
        <v>100</v>
      </c>
      <c r="K460" s="133"/>
      <c r="L460" s="133"/>
      <c r="M460" s="129">
        <v>5.56</v>
      </c>
      <c r="N460" s="118" t="s">
        <v>306</v>
      </c>
    </row>
    <row r="461" spans="1:14" s="1" customFormat="1" x14ac:dyDescent="0.25">
      <c r="A461" s="14"/>
      <c r="B461" s="116">
        <v>2021</v>
      </c>
      <c r="C461" s="129">
        <v>8.33</v>
      </c>
      <c r="D461" s="129">
        <v>100</v>
      </c>
      <c r="E461" s="129">
        <v>100</v>
      </c>
      <c r="F461" s="133"/>
      <c r="G461" s="129">
        <v>4.17</v>
      </c>
      <c r="H461" s="118"/>
      <c r="I461" s="129">
        <v>5.88</v>
      </c>
      <c r="J461" s="129">
        <v>100</v>
      </c>
      <c r="K461" s="129">
        <v>100</v>
      </c>
      <c r="L461" s="133"/>
      <c r="M461" s="129">
        <v>0</v>
      </c>
      <c r="N461" s="130"/>
    </row>
    <row r="462" spans="1:14" s="1" customFormat="1" x14ac:dyDescent="0.25">
      <c r="A462" s="14"/>
      <c r="B462" s="110" t="s">
        <v>414</v>
      </c>
      <c r="C462" s="110"/>
      <c r="D462" s="110"/>
      <c r="E462" s="110"/>
      <c r="F462" s="110"/>
      <c r="G462" s="110"/>
      <c r="H462" s="110"/>
      <c r="I462" s="110"/>
      <c r="J462" s="110"/>
      <c r="K462" s="110"/>
      <c r="L462" s="110"/>
      <c r="M462" s="110"/>
      <c r="N462" s="110"/>
    </row>
    <row r="463" spans="1:14" s="1" customFormat="1" x14ac:dyDescent="0.25">
      <c r="A463" s="14"/>
      <c r="B463" s="113">
        <v>2023</v>
      </c>
      <c r="C463" s="129">
        <v>0</v>
      </c>
      <c r="D463" s="132"/>
      <c r="E463" s="132"/>
      <c r="F463" s="132"/>
      <c r="G463" s="129">
        <v>5.26</v>
      </c>
      <c r="H463" s="115" t="s">
        <v>307</v>
      </c>
      <c r="I463" s="129">
        <v>7.69</v>
      </c>
      <c r="J463" s="132"/>
      <c r="K463" s="132"/>
      <c r="L463" s="132"/>
      <c r="M463" s="128" t="s">
        <v>159</v>
      </c>
      <c r="N463" s="115"/>
    </row>
    <row r="464" spans="1:14" s="1" customFormat="1" x14ac:dyDescent="0.25">
      <c r="A464" s="14"/>
      <c r="B464" s="116">
        <v>2022</v>
      </c>
      <c r="C464" s="129">
        <v>5</v>
      </c>
      <c r="D464" s="129">
        <v>100</v>
      </c>
      <c r="E464" s="133"/>
      <c r="F464" s="133"/>
      <c r="G464" s="129">
        <v>5</v>
      </c>
      <c r="H464" s="118" t="s">
        <v>306</v>
      </c>
      <c r="I464" s="129">
        <v>0</v>
      </c>
      <c r="J464" s="129" t="s">
        <v>159</v>
      </c>
      <c r="K464" s="133"/>
      <c r="L464" s="133"/>
      <c r="M464" s="129">
        <v>7.69</v>
      </c>
      <c r="N464" s="118" t="s">
        <v>306</v>
      </c>
    </row>
    <row r="465" spans="1:14" s="1" customFormat="1" x14ac:dyDescent="0.25">
      <c r="A465" s="14"/>
      <c r="B465" s="116">
        <v>2021</v>
      </c>
      <c r="C465" s="129">
        <v>5</v>
      </c>
      <c r="D465" s="129">
        <v>100</v>
      </c>
      <c r="E465" s="129">
        <v>100</v>
      </c>
      <c r="F465" s="133"/>
      <c r="G465" s="129">
        <v>0</v>
      </c>
      <c r="H465" s="118"/>
      <c r="I465" s="129">
        <v>0</v>
      </c>
      <c r="J465" s="129" t="s">
        <v>159</v>
      </c>
      <c r="K465" s="129" t="s">
        <v>159</v>
      </c>
      <c r="L465" s="133"/>
      <c r="M465" s="129">
        <v>6.67</v>
      </c>
      <c r="N465" s="130"/>
    </row>
    <row r="466" spans="1:14" s="1" customFormat="1" x14ac:dyDescent="0.25">
      <c r="A466" s="14"/>
      <c r="B466" s="151" t="s">
        <v>62</v>
      </c>
      <c r="C466" s="109"/>
      <c r="D466" s="109"/>
      <c r="E466" s="109"/>
      <c r="F466" s="109"/>
      <c r="G466" s="109"/>
      <c r="H466" s="109"/>
      <c r="I466" s="109"/>
      <c r="J466" s="109"/>
      <c r="K466" s="109"/>
      <c r="L466" s="109"/>
      <c r="M466" s="109"/>
      <c r="N466" s="109"/>
    </row>
    <row r="467" spans="1:14" s="1" customFormat="1" x14ac:dyDescent="0.25">
      <c r="A467" s="14"/>
      <c r="B467" s="110" t="s">
        <v>204</v>
      </c>
      <c r="C467" s="110"/>
      <c r="D467" s="110"/>
      <c r="E467" s="110"/>
      <c r="F467" s="110"/>
      <c r="G467" s="110"/>
      <c r="H467" s="110"/>
      <c r="I467" s="110"/>
      <c r="J467" s="110"/>
      <c r="K467" s="110"/>
      <c r="L467" s="110"/>
      <c r="M467" s="110"/>
      <c r="N467" s="110"/>
    </row>
    <row r="468" spans="1:14" s="1" customFormat="1" x14ac:dyDescent="0.25">
      <c r="A468" s="14"/>
      <c r="B468" s="113">
        <v>2023</v>
      </c>
      <c r="C468" s="129">
        <v>13.28</v>
      </c>
      <c r="D468" s="132"/>
      <c r="E468" s="132"/>
      <c r="F468" s="132"/>
      <c r="G468" s="129">
        <v>8.2200000000000006</v>
      </c>
      <c r="H468" s="115" t="s">
        <v>307</v>
      </c>
      <c r="I468" s="129">
        <v>10.72</v>
      </c>
      <c r="J468" s="132"/>
      <c r="K468" s="132"/>
      <c r="L468" s="132"/>
      <c r="M468" s="128" t="s">
        <v>159</v>
      </c>
      <c r="N468" s="115"/>
    </row>
    <row r="469" spans="1:14" s="1" customFormat="1" x14ac:dyDescent="0.25">
      <c r="A469" s="14"/>
      <c r="B469" s="116">
        <v>2022</v>
      </c>
      <c r="C469" s="129">
        <v>12.64</v>
      </c>
      <c r="D469" s="129">
        <v>79.59</v>
      </c>
      <c r="E469" s="133"/>
      <c r="F469" s="133"/>
      <c r="G469" s="129">
        <v>9.51</v>
      </c>
      <c r="H469" s="118" t="s">
        <v>306</v>
      </c>
      <c r="I469" s="129">
        <v>10.42</v>
      </c>
      <c r="J469" s="129">
        <v>89.38</v>
      </c>
      <c r="K469" s="133"/>
      <c r="L469" s="133"/>
      <c r="M469" s="129">
        <v>6.86</v>
      </c>
      <c r="N469" s="118" t="s">
        <v>306</v>
      </c>
    </row>
    <row r="470" spans="1:14" s="1" customFormat="1" x14ac:dyDescent="0.25">
      <c r="A470" s="14"/>
      <c r="B470" s="116">
        <v>2021</v>
      </c>
      <c r="C470" s="129">
        <v>12.09</v>
      </c>
      <c r="D470" s="129">
        <v>81.849999999999994</v>
      </c>
      <c r="E470" s="129">
        <v>67.31</v>
      </c>
      <c r="F470" s="133"/>
      <c r="G470" s="129">
        <v>8.0299999999999994</v>
      </c>
      <c r="H470" s="118"/>
      <c r="I470" s="129">
        <v>10.18</v>
      </c>
      <c r="J470" s="129">
        <v>90.77</v>
      </c>
      <c r="K470" s="129">
        <v>80.08</v>
      </c>
      <c r="L470" s="133"/>
      <c r="M470" s="129">
        <v>6.17</v>
      </c>
      <c r="N470" s="130"/>
    </row>
    <row r="471" spans="1:14" s="1" customFormat="1" ht="15.75" x14ac:dyDescent="0.25">
      <c r="A471" s="17"/>
      <c r="B471" s="116">
        <v>2020</v>
      </c>
      <c r="C471" s="129">
        <v>10.61</v>
      </c>
      <c r="D471" s="129">
        <v>82.74</v>
      </c>
      <c r="E471" s="129">
        <v>69</v>
      </c>
      <c r="F471" s="133"/>
      <c r="G471" s="129">
        <v>7.49</v>
      </c>
      <c r="H471" s="118"/>
      <c r="I471" s="129">
        <v>9.91</v>
      </c>
      <c r="J471" s="129">
        <v>86.23</v>
      </c>
      <c r="K471" s="129">
        <v>76.239999999999995</v>
      </c>
      <c r="L471" s="133"/>
      <c r="M471" s="129">
        <v>7.56</v>
      </c>
      <c r="N471" s="130"/>
    </row>
    <row r="472" spans="1:14" s="1" customFormat="1" x14ac:dyDescent="0.25">
      <c r="A472" s="14"/>
      <c r="B472" s="116">
        <v>2019</v>
      </c>
      <c r="C472" s="129">
        <v>13.29</v>
      </c>
      <c r="D472" s="129">
        <v>82.95</v>
      </c>
      <c r="E472" s="129">
        <v>70.31</v>
      </c>
      <c r="F472" s="133"/>
      <c r="G472" s="129">
        <v>8.59</v>
      </c>
      <c r="H472" s="118"/>
      <c r="I472" s="129">
        <v>13</v>
      </c>
      <c r="J472" s="129">
        <v>90.08</v>
      </c>
      <c r="K472" s="129">
        <v>80.06</v>
      </c>
      <c r="L472" s="133"/>
      <c r="M472" s="129">
        <v>7.17</v>
      </c>
      <c r="N472" s="118"/>
    </row>
    <row r="473" spans="1:14" s="1" customFormat="1" x14ac:dyDescent="0.25">
      <c r="A473" s="14"/>
      <c r="B473" s="116">
        <v>2018</v>
      </c>
      <c r="C473" s="129">
        <v>13.3</v>
      </c>
      <c r="D473" s="129">
        <v>83.11</v>
      </c>
      <c r="E473" s="129">
        <v>70.38</v>
      </c>
      <c r="F473" s="129">
        <v>51.81</v>
      </c>
      <c r="G473" s="129">
        <v>8.36</v>
      </c>
      <c r="H473" s="118"/>
      <c r="I473" s="129">
        <v>11.27</v>
      </c>
      <c r="J473" s="129">
        <v>88.74</v>
      </c>
      <c r="K473" s="129">
        <v>76.73</v>
      </c>
      <c r="L473" s="129">
        <v>56.56</v>
      </c>
      <c r="M473" s="129">
        <v>6.81</v>
      </c>
      <c r="N473" s="130"/>
    </row>
    <row r="474" spans="1:14" s="1" customFormat="1" x14ac:dyDescent="0.25">
      <c r="A474" s="14"/>
      <c r="B474" s="116">
        <v>2017</v>
      </c>
      <c r="C474" s="129">
        <v>12.27</v>
      </c>
      <c r="D474" s="129">
        <v>75.239999999999995</v>
      </c>
      <c r="E474" s="129">
        <v>63.14</v>
      </c>
      <c r="F474" s="129">
        <v>44.97</v>
      </c>
      <c r="G474" s="129">
        <v>8.92</v>
      </c>
      <c r="H474" s="118"/>
      <c r="I474" s="129">
        <v>10.39</v>
      </c>
      <c r="J474" s="129">
        <v>88.75</v>
      </c>
      <c r="K474" s="129">
        <v>77.790000000000006</v>
      </c>
      <c r="L474" s="129">
        <v>56.6</v>
      </c>
      <c r="M474" s="129">
        <v>6.82</v>
      </c>
      <c r="N474" s="130"/>
    </row>
    <row r="475" spans="1:14" s="1" customFormat="1" x14ac:dyDescent="0.25">
      <c r="A475" s="14"/>
      <c r="B475" s="116">
        <v>2016</v>
      </c>
      <c r="C475" s="129">
        <v>11.62</v>
      </c>
      <c r="D475" s="129">
        <v>76.180000000000007</v>
      </c>
      <c r="E475" s="129">
        <v>63.04</v>
      </c>
      <c r="F475" s="129">
        <v>44.87</v>
      </c>
      <c r="G475" s="129">
        <v>9.31</v>
      </c>
      <c r="H475" s="118"/>
      <c r="I475" s="129">
        <v>9.43</v>
      </c>
      <c r="J475" s="129">
        <v>88.7</v>
      </c>
      <c r="K475" s="129">
        <v>76.66</v>
      </c>
      <c r="L475" s="129">
        <v>56.6</v>
      </c>
      <c r="M475" s="131">
        <v>7.82</v>
      </c>
      <c r="N475" s="130"/>
    </row>
    <row r="476" spans="1:14" s="1" customFormat="1" x14ac:dyDescent="0.25">
      <c r="A476" s="14"/>
      <c r="B476" s="116">
        <v>2015</v>
      </c>
      <c r="C476" s="129">
        <v>11.9</v>
      </c>
      <c r="D476" s="129">
        <v>73.73</v>
      </c>
      <c r="E476" s="129">
        <v>61.63</v>
      </c>
      <c r="F476" s="129">
        <v>42.89</v>
      </c>
      <c r="G476" s="129">
        <v>10.47</v>
      </c>
      <c r="H476" s="118"/>
      <c r="I476" s="129">
        <v>9.34</v>
      </c>
      <c r="J476" s="129">
        <v>88.96</v>
      </c>
      <c r="K476" s="129">
        <v>76.89</v>
      </c>
      <c r="L476" s="129">
        <v>56.75</v>
      </c>
      <c r="M476" s="131">
        <v>8.98</v>
      </c>
      <c r="N476" s="118"/>
    </row>
    <row r="477" spans="1:14" s="1" customFormat="1" x14ac:dyDescent="0.25">
      <c r="A477" s="14"/>
      <c r="B477" s="116">
        <v>2014</v>
      </c>
      <c r="C477" s="129">
        <v>10.88</v>
      </c>
      <c r="D477" s="131">
        <v>72.47</v>
      </c>
      <c r="E477" s="129">
        <v>58.76</v>
      </c>
      <c r="F477" s="129">
        <v>38.82</v>
      </c>
      <c r="G477" s="129">
        <v>11.29</v>
      </c>
      <c r="H477" s="118"/>
      <c r="I477" s="129">
        <v>9.15</v>
      </c>
      <c r="J477" s="129">
        <v>87.77</v>
      </c>
      <c r="K477" s="129">
        <v>75.069999999999993</v>
      </c>
      <c r="L477" s="129">
        <v>53.26</v>
      </c>
      <c r="M477" s="131">
        <v>10.130000000000001</v>
      </c>
      <c r="N477" s="118"/>
    </row>
    <row r="478" spans="1:14" s="1" customFormat="1" x14ac:dyDescent="0.25">
      <c r="A478" s="14"/>
      <c r="B478" s="116">
        <v>2013</v>
      </c>
      <c r="C478" s="129">
        <v>10.69</v>
      </c>
      <c r="D478" s="131">
        <v>75.56</v>
      </c>
      <c r="E478" s="129">
        <v>61.44</v>
      </c>
      <c r="F478" s="129">
        <v>42.23</v>
      </c>
      <c r="G478" s="131">
        <v>12.84</v>
      </c>
      <c r="H478" s="118"/>
      <c r="I478" s="129">
        <v>9.41</v>
      </c>
      <c r="J478" s="131">
        <v>88.11</v>
      </c>
      <c r="K478" s="129">
        <v>75.22</v>
      </c>
      <c r="L478" s="129">
        <v>53.87</v>
      </c>
      <c r="M478" s="131">
        <v>12.02</v>
      </c>
      <c r="N478" s="118"/>
    </row>
    <row r="479" spans="1:14" s="1" customFormat="1" x14ac:dyDescent="0.25">
      <c r="A479" s="14"/>
      <c r="B479" s="116">
        <v>2012</v>
      </c>
      <c r="C479" s="129">
        <v>7.72</v>
      </c>
      <c r="D479" s="131">
        <v>72.010000000000005</v>
      </c>
      <c r="E479" s="129">
        <v>56.61</v>
      </c>
      <c r="F479" s="129">
        <v>37.19</v>
      </c>
      <c r="G479" s="131">
        <v>16.79</v>
      </c>
      <c r="H479" s="118"/>
      <c r="I479" s="129">
        <v>6.93</v>
      </c>
      <c r="J479" s="131">
        <v>84.26</v>
      </c>
      <c r="K479" s="129">
        <v>69.760000000000005</v>
      </c>
      <c r="L479" s="129">
        <v>46.15</v>
      </c>
      <c r="M479" s="131">
        <v>16.02</v>
      </c>
      <c r="N479" s="118"/>
    </row>
    <row r="480" spans="1:14" s="1" customFormat="1" x14ac:dyDescent="0.25">
      <c r="A480" s="14"/>
      <c r="B480" s="116">
        <v>2011</v>
      </c>
      <c r="C480" s="129">
        <v>8.26</v>
      </c>
      <c r="D480" s="131">
        <v>71.12</v>
      </c>
      <c r="E480" s="129">
        <v>52.77</v>
      </c>
      <c r="F480" s="129">
        <v>33.299999999999997</v>
      </c>
      <c r="G480" s="131">
        <v>17.079999999999998</v>
      </c>
      <c r="H480" s="118"/>
      <c r="I480" s="129">
        <v>7.78</v>
      </c>
      <c r="J480" s="131">
        <v>82.98</v>
      </c>
      <c r="K480" s="129">
        <v>65.3</v>
      </c>
      <c r="L480" s="129">
        <v>42.49</v>
      </c>
      <c r="M480" s="131">
        <v>15.74</v>
      </c>
      <c r="N480" s="118"/>
    </row>
    <row r="481" spans="1:14" s="1" customFormat="1" x14ac:dyDescent="0.25">
      <c r="A481" s="14"/>
      <c r="B481" s="116">
        <v>2010</v>
      </c>
      <c r="C481" s="129">
        <v>8.18</v>
      </c>
      <c r="D481" s="131">
        <v>72.87</v>
      </c>
      <c r="E481" s="129">
        <v>52.47</v>
      </c>
      <c r="F481" s="129">
        <v>29.35</v>
      </c>
      <c r="G481" s="131">
        <v>15.06</v>
      </c>
      <c r="H481" s="118"/>
      <c r="I481" s="129">
        <v>8.66</v>
      </c>
      <c r="J481" s="131">
        <v>81.97</v>
      </c>
      <c r="K481" s="129">
        <v>64.62</v>
      </c>
      <c r="L481" s="129">
        <v>36.21</v>
      </c>
      <c r="M481" s="131">
        <v>13.59</v>
      </c>
      <c r="N481" s="118"/>
    </row>
    <row r="482" spans="1:14" s="1" customFormat="1" x14ac:dyDescent="0.25">
      <c r="A482" s="14"/>
      <c r="B482" s="116">
        <v>2009</v>
      </c>
      <c r="C482" s="129">
        <v>8.8000000000000007</v>
      </c>
      <c r="D482" s="131">
        <v>66.67</v>
      </c>
      <c r="E482" s="129">
        <v>48.14</v>
      </c>
      <c r="F482" s="131">
        <v>23.73</v>
      </c>
      <c r="G482" s="131">
        <v>16.899999999999999</v>
      </c>
      <c r="H482" s="118"/>
      <c r="I482" s="129">
        <v>7.9</v>
      </c>
      <c r="J482" s="131">
        <v>82.43</v>
      </c>
      <c r="K482" s="129">
        <v>65.88</v>
      </c>
      <c r="L482" s="131">
        <v>34.33</v>
      </c>
      <c r="M482" s="131">
        <v>12.75</v>
      </c>
      <c r="N482" s="118"/>
    </row>
    <row r="483" spans="1:14" s="1" customFormat="1" x14ac:dyDescent="0.25">
      <c r="A483" s="14"/>
      <c r="B483" s="116">
        <v>2008</v>
      </c>
      <c r="C483" s="129">
        <v>12</v>
      </c>
      <c r="D483" s="131">
        <v>71.540000000000006</v>
      </c>
      <c r="E483" s="129">
        <v>45.98</v>
      </c>
      <c r="F483" s="131">
        <v>21.27</v>
      </c>
      <c r="G483" s="131">
        <v>14.83</v>
      </c>
      <c r="H483" s="118"/>
      <c r="I483" s="129">
        <v>9.81</v>
      </c>
      <c r="J483" s="131">
        <v>81.93</v>
      </c>
      <c r="K483" s="129">
        <v>67.400000000000006</v>
      </c>
      <c r="L483" s="131">
        <v>34.06</v>
      </c>
      <c r="M483" s="131">
        <v>11.8</v>
      </c>
      <c r="N483" s="118"/>
    </row>
    <row r="484" spans="1:14" s="1" customFormat="1" x14ac:dyDescent="0.25">
      <c r="A484" s="14"/>
      <c r="B484" s="151" t="s">
        <v>3</v>
      </c>
      <c r="C484" s="109"/>
      <c r="D484" s="109"/>
      <c r="E484" s="109"/>
      <c r="F484" s="109"/>
      <c r="G484" s="109"/>
      <c r="H484" s="109"/>
      <c r="I484" s="109"/>
      <c r="J484" s="109"/>
      <c r="K484" s="109"/>
      <c r="L484" s="109"/>
      <c r="M484" s="109"/>
      <c r="N484" s="109"/>
    </row>
    <row r="485" spans="1:14" s="1" customFormat="1" x14ac:dyDescent="0.25">
      <c r="A485" s="14"/>
      <c r="B485" s="110" t="s">
        <v>63</v>
      </c>
      <c r="C485" s="110"/>
      <c r="D485" s="110"/>
      <c r="E485" s="110"/>
      <c r="F485" s="110"/>
      <c r="G485" s="110"/>
      <c r="H485" s="110"/>
      <c r="I485" s="110"/>
      <c r="J485" s="110"/>
      <c r="K485" s="110"/>
      <c r="L485" s="110"/>
      <c r="M485" s="110"/>
      <c r="N485" s="110"/>
    </row>
    <row r="486" spans="1:14" s="1" customFormat="1" x14ac:dyDescent="0.25">
      <c r="A486" s="14"/>
      <c r="B486" s="113">
        <v>2023</v>
      </c>
      <c r="C486" s="129">
        <v>17.09</v>
      </c>
      <c r="D486" s="132"/>
      <c r="E486" s="132"/>
      <c r="F486" s="132"/>
      <c r="G486" s="129">
        <v>14.14</v>
      </c>
      <c r="H486" s="115" t="s">
        <v>307</v>
      </c>
      <c r="I486" s="129">
        <v>10.23</v>
      </c>
      <c r="J486" s="132"/>
      <c r="K486" s="132"/>
      <c r="L486" s="132"/>
      <c r="M486" s="128" t="s">
        <v>159</v>
      </c>
      <c r="N486" s="115"/>
    </row>
    <row r="487" spans="1:14" s="1" customFormat="1" x14ac:dyDescent="0.25">
      <c r="A487" s="14"/>
      <c r="B487" s="116">
        <v>2022</v>
      </c>
      <c r="C487" s="129">
        <v>16.12</v>
      </c>
      <c r="D487" s="129">
        <v>71.290000000000006</v>
      </c>
      <c r="E487" s="133"/>
      <c r="F487" s="133"/>
      <c r="G487" s="129">
        <v>14.07</v>
      </c>
      <c r="H487" s="118" t="s">
        <v>306</v>
      </c>
      <c r="I487" s="129">
        <v>8.6</v>
      </c>
      <c r="J487" s="129">
        <v>64.239999999999995</v>
      </c>
      <c r="K487" s="133"/>
      <c r="L487" s="133"/>
      <c r="M487" s="129">
        <v>16.27</v>
      </c>
      <c r="N487" s="118" t="s">
        <v>306</v>
      </c>
    </row>
    <row r="488" spans="1:14" s="1" customFormat="1" x14ac:dyDescent="0.25">
      <c r="A488" s="14"/>
      <c r="B488" s="116">
        <v>2021</v>
      </c>
      <c r="C488" s="129">
        <v>14.81</v>
      </c>
      <c r="D488" s="129">
        <v>74.11</v>
      </c>
      <c r="E488" s="129">
        <v>55.2</v>
      </c>
      <c r="F488" s="133"/>
      <c r="G488" s="129">
        <v>11.57</v>
      </c>
      <c r="H488" s="118"/>
      <c r="I488" s="129">
        <v>7.36</v>
      </c>
      <c r="J488" s="129">
        <v>66.67</v>
      </c>
      <c r="K488" s="129">
        <v>47.06</v>
      </c>
      <c r="L488" s="133"/>
      <c r="M488" s="129">
        <v>14.51</v>
      </c>
      <c r="N488" s="130"/>
    </row>
    <row r="489" spans="1:14" s="1" customFormat="1" ht="15.75" x14ac:dyDescent="0.25">
      <c r="A489" s="17"/>
      <c r="B489" s="116">
        <v>2020</v>
      </c>
      <c r="C489" s="129">
        <v>12.27</v>
      </c>
      <c r="D489" s="129">
        <v>75.22</v>
      </c>
      <c r="E489" s="129">
        <v>56.97</v>
      </c>
      <c r="F489" s="133"/>
      <c r="G489" s="129">
        <v>11.25</v>
      </c>
      <c r="H489" s="118"/>
      <c r="I489" s="129">
        <v>9.23</v>
      </c>
      <c r="J489" s="129">
        <v>42.04</v>
      </c>
      <c r="K489" s="129">
        <v>30.26</v>
      </c>
      <c r="L489" s="133"/>
      <c r="M489" s="129">
        <v>27.73</v>
      </c>
      <c r="N489" s="130"/>
    </row>
    <row r="490" spans="1:14" s="1" customFormat="1" x14ac:dyDescent="0.25">
      <c r="A490" s="14"/>
      <c r="B490" s="116">
        <v>2019</v>
      </c>
      <c r="C490" s="129">
        <v>14.85</v>
      </c>
      <c r="D490" s="129">
        <v>74.72</v>
      </c>
      <c r="E490" s="129">
        <v>56.73</v>
      </c>
      <c r="F490" s="133"/>
      <c r="G490" s="129">
        <v>12.28</v>
      </c>
      <c r="H490" s="118"/>
      <c r="I490" s="129">
        <v>11.47</v>
      </c>
      <c r="J490" s="129">
        <v>68.680000000000007</v>
      </c>
      <c r="K490" s="129">
        <v>38.380000000000003</v>
      </c>
      <c r="L490" s="133"/>
      <c r="M490" s="129">
        <v>17.309999999999999</v>
      </c>
      <c r="N490" s="118"/>
    </row>
    <row r="491" spans="1:14" s="1" customFormat="1" x14ac:dyDescent="0.25">
      <c r="A491" s="14"/>
      <c r="B491" s="116">
        <v>2018</v>
      </c>
      <c r="C491" s="129">
        <v>16.510000000000002</v>
      </c>
      <c r="D491" s="129">
        <v>77.59</v>
      </c>
      <c r="E491" s="129">
        <v>61.97</v>
      </c>
      <c r="F491" s="129">
        <v>42.39</v>
      </c>
      <c r="G491" s="129">
        <v>11.72</v>
      </c>
      <c r="H491" s="118"/>
      <c r="I491" s="129">
        <v>13.21</v>
      </c>
      <c r="J491" s="129">
        <v>69.94</v>
      </c>
      <c r="K491" s="129">
        <v>48.34</v>
      </c>
      <c r="L491" s="129">
        <v>22.45</v>
      </c>
      <c r="M491" s="129">
        <v>15.27</v>
      </c>
      <c r="N491" s="130"/>
    </row>
    <row r="492" spans="1:14" s="1" customFormat="1" x14ac:dyDescent="0.25">
      <c r="A492" s="14"/>
      <c r="B492" s="116">
        <v>2017</v>
      </c>
      <c r="C492" s="129">
        <v>15.55</v>
      </c>
      <c r="D492" s="129">
        <v>66.11</v>
      </c>
      <c r="E492" s="129">
        <v>51.72</v>
      </c>
      <c r="F492" s="129">
        <v>32.159999999999997</v>
      </c>
      <c r="G492" s="129">
        <v>12.34</v>
      </c>
      <c r="H492" s="118"/>
      <c r="I492" s="129">
        <v>11.84</v>
      </c>
      <c r="J492" s="129">
        <v>71.959999999999994</v>
      </c>
      <c r="K492" s="129">
        <v>54.17</v>
      </c>
      <c r="L492" s="129">
        <v>22.98</v>
      </c>
      <c r="M492" s="129">
        <v>12.95</v>
      </c>
      <c r="N492" s="130"/>
    </row>
    <row r="493" spans="1:14" s="1" customFormat="1" x14ac:dyDescent="0.25">
      <c r="A493" s="14"/>
      <c r="B493" s="116">
        <v>2016</v>
      </c>
      <c r="C493" s="129">
        <v>15.2</v>
      </c>
      <c r="D493" s="129">
        <v>68.98</v>
      </c>
      <c r="E493" s="129">
        <v>53.48</v>
      </c>
      <c r="F493" s="129">
        <v>33.200000000000003</v>
      </c>
      <c r="G493" s="129">
        <v>12.18</v>
      </c>
      <c r="H493" s="118"/>
      <c r="I493" s="129">
        <v>11.26</v>
      </c>
      <c r="J493" s="129">
        <v>76.069999999999993</v>
      </c>
      <c r="K493" s="129">
        <v>59.97</v>
      </c>
      <c r="L493" s="129">
        <v>26.78</v>
      </c>
      <c r="M493" s="131">
        <v>12.71</v>
      </c>
      <c r="N493" s="130"/>
    </row>
    <row r="494" spans="1:14" s="1" customFormat="1" x14ac:dyDescent="0.25">
      <c r="A494" s="14"/>
      <c r="B494" s="116">
        <v>2015</v>
      </c>
      <c r="C494" s="129">
        <v>15.8</v>
      </c>
      <c r="D494" s="129">
        <v>65.180000000000007</v>
      </c>
      <c r="E494" s="129">
        <v>51.32</v>
      </c>
      <c r="F494" s="129">
        <v>31.8</v>
      </c>
      <c r="G494" s="129">
        <v>13.61</v>
      </c>
      <c r="H494" s="118"/>
      <c r="I494" s="129">
        <v>10.43</v>
      </c>
      <c r="J494" s="129">
        <v>75.599999999999994</v>
      </c>
      <c r="K494" s="129">
        <v>57.83</v>
      </c>
      <c r="L494" s="129">
        <v>31.63</v>
      </c>
      <c r="M494" s="131">
        <v>13.36</v>
      </c>
      <c r="N494" s="118"/>
    </row>
    <row r="495" spans="1:14" s="1" customFormat="1" x14ac:dyDescent="0.25">
      <c r="A495" s="14"/>
      <c r="B495" s="116">
        <v>2014</v>
      </c>
      <c r="C495" s="129">
        <v>14.19</v>
      </c>
      <c r="D495" s="131">
        <v>63.63</v>
      </c>
      <c r="E495" s="129">
        <v>47.85</v>
      </c>
      <c r="F495" s="129">
        <v>27.52</v>
      </c>
      <c r="G495" s="129">
        <v>14.34</v>
      </c>
      <c r="H495" s="118"/>
      <c r="I495" s="129">
        <v>9.7200000000000006</v>
      </c>
      <c r="J495" s="129">
        <v>73.44</v>
      </c>
      <c r="K495" s="129">
        <v>56.03</v>
      </c>
      <c r="L495" s="129">
        <v>29.92</v>
      </c>
      <c r="M495" s="131">
        <v>15.35</v>
      </c>
      <c r="N495" s="118"/>
    </row>
    <row r="496" spans="1:14" s="1" customFormat="1" x14ac:dyDescent="0.25">
      <c r="A496" s="14"/>
      <c r="B496" s="116">
        <v>2013</v>
      </c>
      <c r="C496" s="129">
        <v>14.04</v>
      </c>
      <c r="D496" s="131">
        <v>67.72</v>
      </c>
      <c r="E496" s="129">
        <v>52.08</v>
      </c>
      <c r="F496" s="129">
        <v>32.33</v>
      </c>
      <c r="G496" s="131">
        <v>16.11</v>
      </c>
      <c r="H496" s="118"/>
      <c r="I496" s="129">
        <v>12.39</v>
      </c>
      <c r="J496" s="131">
        <v>76.7</v>
      </c>
      <c r="K496" s="129">
        <v>61.54</v>
      </c>
      <c r="L496" s="129">
        <v>35.86</v>
      </c>
      <c r="M496" s="131">
        <v>15.43</v>
      </c>
      <c r="N496" s="118"/>
    </row>
    <row r="497" spans="1:14" s="1" customFormat="1" x14ac:dyDescent="0.25">
      <c r="A497" s="14"/>
      <c r="B497" s="116">
        <v>2012</v>
      </c>
      <c r="C497" s="129">
        <v>9.41</v>
      </c>
      <c r="D497" s="131">
        <v>63.01</v>
      </c>
      <c r="E497" s="129">
        <v>45.63</v>
      </c>
      <c r="F497" s="129">
        <v>26.97</v>
      </c>
      <c r="G497" s="131">
        <v>21.67</v>
      </c>
      <c r="H497" s="118"/>
      <c r="I497" s="129">
        <v>7.23</v>
      </c>
      <c r="J497" s="131">
        <v>67.58</v>
      </c>
      <c r="K497" s="129">
        <v>49.32</v>
      </c>
      <c r="L497" s="129">
        <v>25.77</v>
      </c>
      <c r="M497" s="131">
        <v>23.03</v>
      </c>
      <c r="N497" s="118"/>
    </row>
    <row r="498" spans="1:14" s="1" customFormat="1" x14ac:dyDescent="0.25">
      <c r="A498" s="14"/>
      <c r="B498" s="116">
        <v>2011</v>
      </c>
      <c r="C498" s="129">
        <v>9.36</v>
      </c>
      <c r="D498" s="131">
        <v>60.72</v>
      </c>
      <c r="E498" s="129">
        <v>39.58</v>
      </c>
      <c r="F498" s="129">
        <v>22.01</v>
      </c>
      <c r="G498" s="131">
        <v>21.43</v>
      </c>
      <c r="H498" s="118"/>
      <c r="I498" s="129">
        <v>7.32</v>
      </c>
      <c r="J498" s="131">
        <v>63.37</v>
      </c>
      <c r="K498" s="129">
        <v>40.26</v>
      </c>
      <c r="L498" s="129">
        <v>19.62</v>
      </c>
      <c r="M498" s="131">
        <v>19.59</v>
      </c>
      <c r="N498" s="118"/>
    </row>
    <row r="499" spans="1:14" s="1" customFormat="1" x14ac:dyDescent="0.25">
      <c r="A499" s="14"/>
      <c r="B499" s="116">
        <v>2010</v>
      </c>
      <c r="C499" s="129">
        <v>9.75</v>
      </c>
      <c r="D499" s="131">
        <v>63.68</v>
      </c>
      <c r="E499" s="129">
        <v>40.25</v>
      </c>
      <c r="F499" s="129">
        <v>19.190000000000001</v>
      </c>
      <c r="G499" s="131">
        <v>18.73</v>
      </c>
      <c r="H499" s="118"/>
      <c r="I499" s="129">
        <v>13.14</v>
      </c>
      <c r="J499" s="131">
        <v>70.91</v>
      </c>
      <c r="K499" s="129">
        <v>51.9</v>
      </c>
      <c r="L499" s="129">
        <v>23.83</v>
      </c>
      <c r="M499" s="131">
        <v>16.440000000000001</v>
      </c>
      <c r="N499" s="118"/>
    </row>
    <row r="500" spans="1:14" s="1" customFormat="1" x14ac:dyDescent="0.25">
      <c r="A500" s="14"/>
      <c r="B500" s="116">
        <v>2009</v>
      </c>
      <c r="C500" s="129">
        <v>10.56</v>
      </c>
      <c r="D500" s="131">
        <v>57.15</v>
      </c>
      <c r="E500" s="129">
        <v>35.85</v>
      </c>
      <c r="F500" s="131">
        <v>14.43</v>
      </c>
      <c r="G500" s="131">
        <v>21.68</v>
      </c>
      <c r="H500" s="118"/>
      <c r="I500" s="129">
        <v>10.01</v>
      </c>
      <c r="J500" s="131">
        <v>68.599999999999994</v>
      </c>
      <c r="K500" s="129">
        <v>48.79</v>
      </c>
      <c r="L500" s="131">
        <v>18.22</v>
      </c>
      <c r="M500" s="131">
        <v>17.79</v>
      </c>
      <c r="N500" s="118"/>
    </row>
    <row r="501" spans="1:14" s="1" customFormat="1" x14ac:dyDescent="0.25">
      <c r="A501" s="14"/>
      <c r="B501" s="116">
        <v>2008</v>
      </c>
      <c r="C501" s="129">
        <v>14.61</v>
      </c>
      <c r="D501" s="131">
        <v>64.91</v>
      </c>
      <c r="E501" s="129">
        <v>34.54</v>
      </c>
      <c r="F501" s="131">
        <v>12.43</v>
      </c>
      <c r="G501" s="131">
        <v>18.62</v>
      </c>
      <c r="H501" s="118"/>
      <c r="I501" s="129">
        <v>11.88</v>
      </c>
      <c r="J501" s="131">
        <v>64.22</v>
      </c>
      <c r="K501" s="129">
        <v>46.55</v>
      </c>
      <c r="L501" s="131">
        <v>19.21</v>
      </c>
      <c r="M501" s="131">
        <v>15.75</v>
      </c>
      <c r="N501" s="118"/>
    </row>
    <row r="502" spans="1:14" s="1" customFormat="1" x14ac:dyDescent="0.25">
      <c r="A502" s="14"/>
      <c r="B502" s="110" t="s">
        <v>64</v>
      </c>
      <c r="C502" s="110"/>
      <c r="D502" s="110"/>
      <c r="E502" s="110"/>
      <c r="F502" s="110"/>
      <c r="G502" s="110"/>
      <c r="H502" s="110"/>
      <c r="I502" s="110"/>
      <c r="J502" s="110"/>
      <c r="K502" s="110"/>
      <c r="L502" s="110"/>
      <c r="M502" s="110"/>
      <c r="N502" s="110"/>
    </row>
    <row r="503" spans="1:14" s="1" customFormat="1" x14ac:dyDescent="0.25">
      <c r="A503" s="14"/>
      <c r="B503" s="113">
        <v>2023</v>
      </c>
      <c r="C503" s="129">
        <v>9.75</v>
      </c>
      <c r="D503" s="132"/>
      <c r="E503" s="132"/>
      <c r="F503" s="132"/>
      <c r="G503" s="129">
        <v>2.75</v>
      </c>
      <c r="H503" s="115" t="s">
        <v>307</v>
      </c>
      <c r="I503" s="129">
        <v>10.77</v>
      </c>
      <c r="J503" s="132"/>
      <c r="K503" s="132"/>
      <c r="L503" s="132"/>
      <c r="M503" s="128" t="s">
        <v>159</v>
      </c>
      <c r="N503" s="115"/>
    </row>
    <row r="504" spans="1:14" s="1" customFormat="1" x14ac:dyDescent="0.25">
      <c r="A504" s="14"/>
      <c r="B504" s="116">
        <v>2022</v>
      </c>
      <c r="C504" s="129">
        <v>9.3699999999999992</v>
      </c>
      <c r="D504" s="129">
        <v>92.94</v>
      </c>
      <c r="E504" s="133"/>
      <c r="F504" s="133"/>
      <c r="G504" s="129">
        <v>5.25</v>
      </c>
      <c r="H504" s="118" t="s">
        <v>306</v>
      </c>
      <c r="I504" s="129">
        <v>10.59</v>
      </c>
      <c r="J504" s="129">
        <v>91.3</v>
      </c>
      <c r="K504" s="133"/>
      <c r="L504" s="133"/>
      <c r="M504" s="129">
        <v>5.97</v>
      </c>
      <c r="N504" s="118" t="s">
        <v>306</v>
      </c>
    </row>
    <row r="505" spans="1:14" s="1" customFormat="1" x14ac:dyDescent="0.25">
      <c r="A505" s="14"/>
      <c r="B505" s="116">
        <v>2021</v>
      </c>
      <c r="C505" s="129">
        <v>9.57</v>
      </c>
      <c r="D505" s="129">
        <v>92.98</v>
      </c>
      <c r="E505" s="129">
        <v>84.73</v>
      </c>
      <c r="F505" s="133"/>
      <c r="G505" s="129">
        <v>4.74</v>
      </c>
      <c r="H505" s="118"/>
      <c r="I505" s="129">
        <v>10.47</v>
      </c>
      <c r="J505" s="129">
        <v>92.52</v>
      </c>
      <c r="K505" s="129">
        <v>82.48</v>
      </c>
      <c r="L505" s="133"/>
      <c r="M505" s="129">
        <v>5.31</v>
      </c>
      <c r="N505" s="130"/>
    </row>
    <row r="506" spans="1:14" s="1" customFormat="1" ht="15.75" x14ac:dyDescent="0.25">
      <c r="A506" s="17"/>
      <c r="B506" s="116">
        <v>2020</v>
      </c>
      <c r="C506" s="129">
        <v>9.0299999999999994</v>
      </c>
      <c r="D506" s="129">
        <v>92.45</v>
      </c>
      <c r="E506" s="129">
        <v>84.52</v>
      </c>
      <c r="F506" s="133"/>
      <c r="G506" s="129">
        <v>3.91</v>
      </c>
      <c r="H506" s="118"/>
      <c r="I506" s="129">
        <v>10</v>
      </c>
      <c r="J506" s="129">
        <v>92.2</v>
      </c>
      <c r="K506" s="129">
        <v>82.45</v>
      </c>
      <c r="L506" s="133"/>
      <c r="M506" s="129">
        <v>4.6100000000000003</v>
      </c>
      <c r="N506" s="130"/>
    </row>
    <row r="507" spans="1:14" s="1" customFormat="1" x14ac:dyDescent="0.25">
      <c r="A507" s="14"/>
      <c r="B507" s="116">
        <v>2019</v>
      </c>
      <c r="C507" s="129">
        <v>11.75</v>
      </c>
      <c r="D507" s="129">
        <v>93.24</v>
      </c>
      <c r="E507" s="129">
        <v>87.29</v>
      </c>
      <c r="F507" s="133"/>
      <c r="G507" s="129">
        <v>4.9400000000000004</v>
      </c>
      <c r="H507" s="118"/>
      <c r="I507" s="129">
        <v>13.25</v>
      </c>
      <c r="J507" s="129">
        <v>93.13</v>
      </c>
      <c r="K507" s="129">
        <v>86</v>
      </c>
      <c r="L507" s="133"/>
      <c r="M507" s="129">
        <v>5.5</v>
      </c>
      <c r="N507" s="118"/>
    </row>
    <row r="508" spans="1:14" s="1" customFormat="1" x14ac:dyDescent="0.25">
      <c r="A508" s="14"/>
      <c r="B508" s="116">
        <v>2018</v>
      </c>
      <c r="C508" s="129">
        <v>9.99</v>
      </c>
      <c r="D508" s="129">
        <v>92.5</v>
      </c>
      <c r="E508" s="129">
        <v>84.69</v>
      </c>
      <c r="F508" s="129">
        <v>67.84</v>
      </c>
      <c r="G508" s="129">
        <v>4.8899999999999997</v>
      </c>
      <c r="H508" s="118"/>
      <c r="I508" s="129">
        <v>10.91</v>
      </c>
      <c r="J508" s="129">
        <v>93.02</v>
      </c>
      <c r="K508" s="129">
        <v>83.19</v>
      </c>
      <c r="L508" s="129">
        <v>64.319999999999993</v>
      </c>
      <c r="M508" s="129">
        <v>5.22</v>
      </c>
      <c r="N508" s="130"/>
    </row>
    <row r="509" spans="1:14" s="1" customFormat="1" x14ac:dyDescent="0.25">
      <c r="A509" s="14"/>
      <c r="B509" s="116">
        <v>2017</v>
      </c>
      <c r="C509" s="129">
        <v>8.8699999999999992</v>
      </c>
      <c r="D509" s="129">
        <v>91.82</v>
      </c>
      <c r="E509" s="129">
        <v>83.86</v>
      </c>
      <c r="F509" s="129">
        <v>68.23</v>
      </c>
      <c r="G509" s="129">
        <v>5.38</v>
      </c>
      <c r="H509" s="118"/>
      <c r="I509" s="129">
        <v>10.1</v>
      </c>
      <c r="J509" s="129">
        <v>92.66</v>
      </c>
      <c r="K509" s="129">
        <v>83.28</v>
      </c>
      <c r="L509" s="129">
        <v>64.42</v>
      </c>
      <c r="M509" s="129">
        <v>5.61</v>
      </c>
      <c r="N509" s="130"/>
    </row>
    <row r="510" spans="1:14" s="1" customFormat="1" x14ac:dyDescent="0.25">
      <c r="A510" s="14"/>
      <c r="B510" s="116">
        <v>2016</v>
      </c>
      <c r="C510" s="129">
        <v>7.97</v>
      </c>
      <c r="D510" s="129">
        <v>90.19</v>
      </c>
      <c r="E510" s="129">
        <v>81.67</v>
      </c>
      <c r="F510" s="129">
        <v>67.59</v>
      </c>
      <c r="G510" s="129">
        <v>6.39</v>
      </c>
      <c r="H510" s="118"/>
      <c r="I510" s="129">
        <v>9.0500000000000007</v>
      </c>
      <c r="J510" s="129">
        <v>91.96</v>
      </c>
      <c r="K510" s="129">
        <v>80.98</v>
      </c>
      <c r="L510" s="129">
        <v>64.319999999999993</v>
      </c>
      <c r="M510" s="131">
        <v>6.81</v>
      </c>
      <c r="N510" s="130"/>
    </row>
    <row r="511" spans="1:14" s="1" customFormat="1" x14ac:dyDescent="0.25">
      <c r="A511" s="14"/>
      <c r="B511" s="116">
        <v>2015</v>
      </c>
      <c r="C511" s="129">
        <v>7.94</v>
      </c>
      <c r="D511" s="129">
        <v>90.96</v>
      </c>
      <c r="E511" s="129">
        <v>82.4</v>
      </c>
      <c r="F511" s="129">
        <v>65.22</v>
      </c>
      <c r="G511" s="129">
        <v>7.28</v>
      </c>
      <c r="H511" s="118"/>
      <c r="I511" s="129">
        <v>9.1</v>
      </c>
      <c r="J511" s="129">
        <v>92.25</v>
      </c>
      <c r="K511" s="129">
        <v>81.58</v>
      </c>
      <c r="L511" s="129">
        <v>62.94</v>
      </c>
      <c r="M511" s="131">
        <v>8.0399999999999991</v>
      </c>
      <c r="N511" s="118"/>
    </row>
    <row r="512" spans="1:14" s="1" customFormat="1" x14ac:dyDescent="0.25">
      <c r="A512" s="14"/>
      <c r="B512" s="116">
        <v>2014</v>
      </c>
      <c r="C512" s="129">
        <v>7.56</v>
      </c>
      <c r="D512" s="131">
        <v>89.06</v>
      </c>
      <c r="E512" s="129">
        <v>79.25</v>
      </c>
      <c r="F512" s="129">
        <v>60.02</v>
      </c>
      <c r="G512" s="129">
        <v>8.25</v>
      </c>
      <c r="H512" s="118"/>
      <c r="I512" s="129">
        <v>9.0299999999999994</v>
      </c>
      <c r="J512" s="129">
        <v>91.29</v>
      </c>
      <c r="K512" s="129">
        <v>79.73</v>
      </c>
      <c r="L512" s="129">
        <v>58.98</v>
      </c>
      <c r="M512" s="131">
        <v>8.94</v>
      </c>
      <c r="N512" s="118"/>
    </row>
    <row r="513" spans="1:14" s="1" customFormat="1" x14ac:dyDescent="0.25">
      <c r="A513" s="14"/>
      <c r="B513" s="116">
        <v>2013</v>
      </c>
      <c r="C513" s="129">
        <v>7.18</v>
      </c>
      <c r="D513" s="131">
        <v>91.6</v>
      </c>
      <c r="E513" s="129">
        <v>80.569999999999993</v>
      </c>
      <c r="F513" s="129">
        <v>62.46</v>
      </c>
      <c r="G513" s="131">
        <v>9.42</v>
      </c>
      <c r="H513" s="118"/>
      <c r="I513" s="129">
        <v>8.7100000000000009</v>
      </c>
      <c r="J513" s="131">
        <v>91.92</v>
      </c>
      <c r="K513" s="129">
        <v>79.790000000000006</v>
      </c>
      <c r="L513" s="129">
        <v>59.88</v>
      </c>
      <c r="M513" s="131">
        <v>11.22</v>
      </c>
      <c r="N513" s="118"/>
    </row>
    <row r="514" spans="1:14" s="1" customFormat="1" x14ac:dyDescent="0.25">
      <c r="A514" s="14"/>
      <c r="B514" s="116">
        <v>2012</v>
      </c>
      <c r="C514" s="129">
        <v>5.87</v>
      </c>
      <c r="D514" s="131">
        <v>87.81</v>
      </c>
      <c r="E514" s="129">
        <v>75.91</v>
      </c>
      <c r="F514" s="129">
        <v>55.16</v>
      </c>
      <c r="G514" s="131">
        <v>11.44</v>
      </c>
      <c r="H514" s="118"/>
      <c r="I514" s="129">
        <v>6.86</v>
      </c>
      <c r="J514" s="131">
        <v>88.66</v>
      </c>
      <c r="K514" s="129">
        <v>75.16</v>
      </c>
      <c r="L514" s="129">
        <v>51.53</v>
      </c>
      <c r="M514" s="131">
        <v>14.27</v>
      </c>
      <c r="N514" s="118"/>
    </row>
    <row r="515" spans="1:14" s="1" customFormat="1" x14ac:dyDescent="0.25">
      <c r="A515" s="14"/>
      <c r="B515" s="116">
        <v>2011</v>
      </c>
      <c r="C515" s="129">
        <v>6.95</v>
      </c>
      <c r="D515" s="131">
        <v>87.83</v>
      </c>
      <c r="E515" s="129">
        <v>73.95</v>
      </c>
      <c r="F515" s="129">
        <v>51.43</v>
      </c>
      <c r="G515" s="131">
        <v>11.89</v>
      </c>
      <c r="H515" s="118"/>
      <c r="I515" s="129">
        <v>7.9</v>
      </c>
      <c r="J515" s="131">
        <v>87.79</v>
      </c>
      <c r="K515" s="129">
        <v>71.45</v>
      </c>
      <c r="L515" s="129">
        <v>48.11</v>
      </c>
      <c r="M515" s="131">
        <v>14.72</v>
      </c>
      <c r="N515" s="118"/>
    </row>
    <row r="516" spans="1:14" s="1" customFormat="1" x14ac:dyDescent="0.25">
      <c r="A516" s="14"/>
      <c r="B516" s="116">
        <v>2010</v>
      </c>
      <c r="C516" s="129">
        <v>6.18</v>
      </c>
      <c r="D516" s="131">
        <v>91.35</v>
      </c>
      <c r="E516" s="129">
        <v>77.040000000000006</v>
      </c>
      <c r="F516" s="129">
        <v>49.76</v>
      </c>
      <c r="G516" s="131">
        <v>10.38</v>
      </c>
      <c r="H516" s="118"/>
      <c r="I516" s="129">
        <v>7.42</v>
      </c>
      <c r="J516" s="131">
        <v>87.42</v>
      </c>
      <c r="K516" s="129">
        <v>70.88</v>
      </c>
      <c r="L516" s="129">
        <v>42.31</v>
      </c>
      <c r="M516" s="131">
        <v>12.8</v>
      </c>
      <c r="N516" s="118"/>
    </row>
    <row r="517" spans="1:14" s="1" customFormat="1" x14ac:dyDescent="0.25">
      <c r="A517" s="14"/>
      <c r="B517" s="116">
        <v>2009</v>
      </c>
      <c r="C517" s="129">
        <v>6.33</v>
      </c>
      <c r="D517" s="131">
        <v>88.95</v>
      </c>
      <c r="E517" s="129">
        <v>76.89</v>
      </c>
      <c r="F517" s="131">
        <v>45.48</v>
      </c>
      <c r="G517" s="131">
        <v>10.210000000000001</v>
      </c>
      <c r="H517" s="118"/>
      <c r="I517" s="129">
        <v>7.32</v>
      </c>
      <c r="J517" s="131">
        <v>87.61</v>
      </c>
      <c r="K517" s="129">
        <v>72.28</v>
      </c>
      <c r="L517" s="131">
        <v>40.36</v>
      </c>
      <c r="M517" s="131">
        <v>11.37</v>
      </c>
      <c r="N517" s="118"/>
    </row>
    <row r="518" spans="1:14" s="1" customFormat="1" x14ac:dyDescent="0.25">
      <c r="A518" s="14"/>
      <c r="B518" s="116">
        <v>2008</v>
      </c>
      <c r="C518" s="129">
        <v>8.08</v>
      </c>
      <c r="D518" s="131">
        <v>89.49</v>
      </c>
      <c r="E518" s="129">
        <v>76.98</v>
      </c>
      <c r="F518" s="131">
        <v>45.22</v>
      </c>
      <c r="G518" s="131">
        <v>9.14</v>
      </c>
      <c r="H518" s="118"/>
      <c r="I518" s="129">
        <v>9.23</v>
      </c>
      <c r="J518" s="131">
        <v>88.37</v>
      </c>
      <c r="K518" s="129">
        <v>74.989999999999995</v>
      </c>
      <c r="L518" s="131">
        <v>39.47</v>
      </c>
      <c r="M518" s="131">
        <v>10.68</v>
      </c>
      <c r="N518" s="118"/>
    </row>
    <row r="519" spans="1:14" s="1" customFormat="1" x14ac:dyDescent="0.25">
      <c r="A519" s="14"/>
      <c r="B519" s="151" t="s">
        <v>30</v>
      </c>
      <c r="C519" s="109"/>
      <c r="D519" s="109"/>
      <c r="E519" s="109"/>
      <c r="F519" s="109"/>
      <c r="G519" s="109"/>
      <c r="H519" s="109"/>
      <c r="I519" s="109"/>
      <c r="J519" s="109"/>
      <c r="K519" s="109"/>
      <c r="L519" s="109"/>
      <c r="M519" s="109"/>
      <c r="N519" s="109"/>
    </row>
    <row r="520" spans="1:14" s="1" customFormat="1" x14ac:dyDescent="0.25">
      <c r="A520" s="14"/>
      <c r="B520" s="110" t="s">
        <v>65</v>
      </c>
      <c r="C520" s="110"/>
      <c r="D520" s="110"/>
      <c r="E520" s="110"/>
      <c r="F520" s="110"/>
      <c r="G520" s="110"/>
      <c r="H520" s="110"/>
      <c r="I520" s="110"/>
      <c r="J520" s="110"/>
      <c r="K520" s="110"/>
      <c r="L520" s="110"/>
      <c r="M520" s="110"/>
      <c r="N520" s="110"/>
    </row>
    <row r="521" spans="1:14" s="1" customFormat="1" x14ac:dyDescent="0.25">
      <c r="A521" s="14"/>
      <c r="B521" s="113">
        <v>2023</v>
      </c>
      <c r="C521" s="129">
        <v>11.9</v>
      </c>
      <c r="D521" s="132"/>
      <c r="E521" s="132"/>
      <c r="F521" s="132"/>
      <c r="G521" s="129">
        <v>7.89</v>
      </c>
      <c r="H521" s="115" t="s">
        <v>307</v>
      </c>
      <c r="I521" s="129">
        <v>9.92</v>
      </c>
      <c r="J521" s="132"/>
      <c r="K521" s="132"/>
      <c r="L521" s="132"/>
      <c r="M521" s="128" t="s">
        <v>159</v>
      </c>
      <c r="N521" s="115"/>
    </row>
    <row r="522" spans="1:14" s="1" customFormat="1" x14ac:dyDescent="0.25">
      <c r="A522" s="14"/>
      <c r="B522" s="116">
        <v>2022</v>
      </c>
      <c r="C522" s="129">
        <v>11.44</v>
      </c>
      <c r="D522" s="129">
        <v>82.22</v>
      </c>
      <c r="E522" s="133"/>
      <c r="F522" s="133"/>
      <c r="G522" s="129">
        <v>8.0399999999999991</v>
      </c>
      <c r="H522" s="118" t="s">
        <v>306</v>
      </c>
      <c r="I522" s="129">
        <v>9.43</v>
      </c>
      <c r="J522" s="129">
        <v>89.81</v>
      </c>
      <c r="K522" s="133"/>
      <c r="L522" s="133"/>
      <c r="M522" s="129">
        <v>6.35</v>
      </c>
      <c r="N522" s="118" t="s">
        <v>306</v>
      </c>
    </row>
    <row r="523" spans="1:14" s="1" customFormat="1" x14ac:dyDescent="0.25">
      <c r="A523" s="14"/>
      <c r="B523" s="116">
        <v>2021</v>
      </c>
      <c r="C523" s="129">
        <v>11.04</v>
      </c>
      <c r="D523" s="129">
        <v>84.75</v>
      </c>
      <c r="E523" s="129">
        <v>72.62</v>
      </c>
      <c r="F523" s="133"/>
      <c r="G523" s="129">
        <v>7.09</v>
      </c>
      <c r="H523" s="118"/>
      <c r="I523" s="129">
        <v>9.86</v>
      </c>
      <c r="J523" s="129">
        <v>91.56</v>
      </c>
      <c r="K523" s="129">
        <v>82.17</v>
      </c>
      <c r="L523" s="133"/>
      <c r="M523" s="129">
        <v>5.7</v>
      </c>
      <c r="N523" s="130"/>
    </row>
    <row r="524" spans="1:14" s="1" customFormat="1" x14ac:dyDescent="0.25">
      <c r="A524" s="14"/>
      <c r="B524" s="110" t="s">
        <v>66</v>
      </c>
      <c r="C524" s="110"/>
      <c r="D524" s="110"/>
      <c r="E524" s="110"/>
      <c r="F524" s="110"/>
      <c r="G524" s="110"/>
      <c r="H524" s="110"/>
      <c r="I524" s="110"/>
      <c r="J524" s="110"/>
      <c r="K524" s="110"/>
      <c r="L524" s="110"/>
      <c r="M524" s="110"/>
      <c r="N524" s="110"/>
    </row>
    <row r="525" spans="1:14" s="1" customFormat="1" x14ac:dyDescent="0.25">
      <c r="A525" s="14"/>
      <c r="B525" s="113">
        <v>2023</v>
      </c>
      <c r="C525" s="129">
        <v>10.17</v>
      </c>
      <c r="D525" s="132"/>
      <c r="E525" s="132"/>
      <c r="F525" s="132"/>
      <c r="G525" s="129">
        <v>9.2799999999999994</v>
      </c>
      <c r="H525" s="115" t="s">
        <v>307</v>
      </c>
      <c r="I525" s="129">
        <v>8.34</v>
      </c>
      <c r="J525" s="132"/>
      <c r="K525" s="132"/>
      <c r="L525" s="132"/>
      <c r="M525" s="128" t="s">
        <v>159</v>
      </c>
      <c r="N525" s="115"/>
    </row>
    <row r="526" spans="1:14" s="1" customFormat="1" x14ac:dyDescent="0.25">
      <c r="A526" s="14"/>
      <c r="B526" s="116">
        <v>2022</v>
      </c>
      <c r="C526" s="129">
        <v>9.2899999999999991</v>
      </c>
      <c r="D526" s="129">
        <v>77.819999999999993</v>
      </c>
      <c r="E526" s="133"/>
      <c r="F526" s="133"/>
      <c r="G526" s="129">
        <v>8.5299999999999994</v>
      </c>
      <c r="H526" s="118" t="s">
        <v>306</v>
      </c>
      <c r="I526" s="129">
        <v>7.72</v>
      </c>
      <c r="J526" s="129">
        <v>88.62</v>
      </c>
      <c r="K526" s="133"/>
      <c r="L526" s="133"/>
      <c r="M526" s="129">
        <v>5.41</v>
      </c>
      <c r="N526" s="118" t="s">
        <v>306</v>
      </c>
    </row>
    <row r="527" spans="1:14" s="1" customFormat="1" x14ac:dyDescent="0.25">
      <c r="A527" s="14"/>
      <c r="B527" s="116">
        <v>2021</v>
      </c>
      <c r="C527" s="129">
        <v>9.3800000000000008</v>
      </c>
      <c r="D527" s="129">
        <v>82.06</v>
      </c>
      <c r="E527" s="129">
        <v>68.45</v>
      </c>
      <c r="F527" s="133"/>
      <c r="G527" s="129">
        <v>6.98</v>
      </c>
      <c r="H527" s="118"/>
      <c r="I527" s="129">
        <v>7.96</v>
      </c>
      <c r="J527" s="129">
        <v>91.07</v>
      </c>
      <c r="K527" s="129">
        <v>82.49</v>
      </c>
      <c r="L527" s="133"/>
      <c r="M527" s="129">
        <v>5.21</v>
      </c>
      <c r="N527" s="130"/>
    </row>
    <row r="528" spans="1:14" s="1" customFormat="1" x14ac:dyDescent="0.25">
      <c r="A528" s="14"/>
      <c r="B528" s="110" t="s">
        <v>359</v>
      </c>
      <c r="C528" s="110"/>
      <c r="D528" s="110"/>
      <c r="E528" s="110"/>
      <c r="F528" s="110"/>
      <c r="G528" s="110"/>
      <c r="H528" s="110"/>
      <c r="I528" s="110"/>
      <c r="J528" s="110"/>
      <c r="K528" s="110"/>
      <c r="L528" s="110"/>
      <c r="M528" s="110"/>
      <c r="N528" s="110"/>
    </row>
    <row r="529" spans="1:14" s="1" customFormat="1" x14ac:dyDescent="0.25">
      <c r="A529" s="14"/>
      <c r="B529" s="113">
        <v>2023</v>
      </c>
      <c r="C529" s="129">
        <v>13.32</v>
      </c>
      <c r="D529" s="132"/>
      <c r="E529" s="132"/>
      <c r="F529" s="132"/>
      <c r="G529" s="129">
        <v>8.76</v>
      </c>
      <c r="H529" s="115" t="s">
        <v>307</v>
      </c>
      <c r="I529" s="129">
        <v>9.64</v>
      </c>
      <c r="J529" s="132"/>
      <c r="K529" s="132"/>
      <c r="L529" s="132"/>
      <c r="M529" s="128" t="s">
        <v>159</v>
      </c>
      <c r="N529" s="115"/>
    </row>
    <row r="530" spans="1:14" s="1" customFormat="1" x14ac:dyDescent="0.25">
      <c r="A530" s="14"/>
      <c r="B530" s="116">
        <v>2022</v>
      </c>
      <c r="C530" s="129">
        <v>11.9</v>
      </c>
      <c r="D530" s="129">
        <v>79.02</v>
      </c>
      <c r="E530" s="133"/>
      <c r="F530" s="133"/>
      <c r="G530" s="129">
        <v>9.4700000000000006</v>
      </c>
      <c r="H530" s="118" t="s">
        <v>306</v>
      </c>
      <c r="I530" s="129">
        <v>10.18</v>
      </c>
      <c r="J530" s="129">
        <v>89.56</v>
      </c>
      <c r="K530" s="133"/>
      <c r="L530" s="133"/>
      <c r="M530" s="129">
        <v>6.22</v>
      </c>
      <c r="N530" s="118" t="s">
        <v>306</v>
      </c>
    </row>
    <row r="531" spans="1:14" s="1" customFormat="1" x14ac:dyDescent="0.25">
      <c r="A531" s="14"/>
      <c r="B531" s="116">
        <v>2021</v>
      </c>
      <c r="C531" s="129">
        <v>12.62</v>
      </c>
      <c r="D531" s="129">
        <v>81.5</v>
      </c>
      <c r="E531" s="129">
        <v>66.540000000000006</v>
      </c>
      <c r="F531" s="133"/>
      <c r="G531" s="129">
        <v>8.15</v>
      </c>
      <c r="H531" s="118"/>
      <c r="I531" s="129">
        <v>9.44</v>
      </c>
      <c r="J531" s="129">
        <v>94.05</v>
      </c>
      <c r="K531" s="129">
        <v>86.01</v>
      </c>
      <c r="L531" s="133"/>
      <c r="M531" s="129">
        <v>5.54</v>
      </c>
      <c r="N531" s="130"/>
    </row>
    <row r="532" spans="1:14" s="1" customFormat="1" x14ac:dyDescent="0.25">
      <c r="A532" s="14"/>
      <c r="B532" s="110" t="s">
        <v>357</v>
      </c>
      <c r="C532" s="110"/>
      <c r="D532" s="110"/>
      <c r="E532" s="110"/>
      <c r="F532" s="110"/>
      <c r="G532" s="110"/>
      <c r="H532" s="110"/>
      <c r="I532" s="110"/>
      <c r="J532" s="110"/>
      <c r="K532" s="110"/>
      <c r="L532" s="110"/>
      <c r="M532" s="110"/>
      <c r="N532" s="110"/>
    </row>
    <row r="533" spans="1:14" s="1" customFormat="1" x14ac:dyDescent="0.25">
      <c r="A533" s="14"/>
      <c r="B533" s="113">
        <v>2023</v>
      </c>
      <c r="C533" s="129">
        <v>14.52</v>
      </c>
      <c r="D533" s="132"/>
      <c r="E533" s="132"/>
      <c r="F533" s="132"/>
      <c r="G533" s="129">
        <v>6.9</v>
      </c>
      <c r="H533" s="115" t="s">
        <v>307</v>
      </c>
      <c r="I533" s="129">
        <v>12.25</v>
      </c>
      <c r="J533" s="132"/>
      <c r="K533" s="132"/>
      <c r="L533" s="132"/>
      <c r="M533" s="128" t="s">
        <v>159</v>
      </c>
      <c r="N533" s="115"/>
    </row>
    <row r="534" spans="1:14" s="1" customFormat="1" x14ac:dyDescent="0.25">
      <c r="A534" s="14"/>
      <c r="B534" s="116">
        <v>2022</v>
      </c>
      <c r="C534" s="129">
        <v>14.08</v>
      </c>
      <c r="D534" s="129">
        <v>80.260000000000005</v>
      </c>
      <c r="E534" s="133"/>
      <c r="F534" s="133"/>
      <c r="G534" s="129">
        <v>10.58</v>
      </c>
      <c r="H534" s="118" t="s">
        <v>306</v>
      </c>
      <c r="I534" s="129">
        <v>12.05</v>
      </c>
      <c r="J534" s="129">
        <v>89.71</v>
      </c>
      <c r="K534" s="133"/>
      <c r="L534" s="133"/>
      <c r="M534" s="129">
        <v>8.08</v>
      </c>
      <c r="N534" s="118" t="s">
        <v>306</v>
      </c>
    </row>
    <row r="535" spans="1:14" s="1" customFormat="1" x14ac:dyDescent="0.25">
      <c r="A535" s="14"/>
      <c r="B535" s="116">
        <v>2021</v>
      </c>
      <c r="C535" s="129">
        <v>13.79</v>
      </c>
      <c r="D535" s="129">
        <v>80.260000000000005</v>
      </c>
      <c r="E535" s="129">
        <v>64.16</v>
      </c>
      <c r="F535" s="133"/>
      <c r="G535" s="129">
        <v>9.24</v>
      </c>
      <c r="H535" s="118"/>
      <c r="I535" s="129">
        <v>11.61</v>
      </c>
      <c r="J535" s="129">
        <v>89.03</v>
      </c>
      <c r="K535" s="129">
        <v>76.5</v>
      </c>
      <c r="L535" s="133"/>
      <c r="M535" s="129">
        <v>7.25</v>
      </c>
      <c r="N535" s="130"/>
    </row>
    <row r="536" spans="1:14" s="1" customFormat="1" x14ac:dyDescent="0.25">
      <c r="A536" s="14"/>
      <c r="B536" s="110" t="s">
        <v>358</v>
      </c>
      <c r="C536" s="110"/>
      <c r="D536" s="110"/>
      <c r="E536" s="110"/>
      <c r="F536" s="110"/>
      <c r="G536" s="110"/>
      <c r="H536" s="110"/>
      <c r="I536" s="110"/>
      <c r="J536" s="110"/>
      <c r="K536" s="110"/>
      <c r="L536" s="110"/>
      <c r="M536" s="110"/>
      <c r="N536" s="110"/>
    </row>
    <row r="537" spans="1:14" s="1" customFormat="1" x14ac:dyDescent="0.25">
      <c r="A537" s="14"/>
      <c r="B537" s="113">
        <v>2023</v>
      </c>
      <c r="C537" s="129">
        <v>18.27</v>
      </c>
      <c r="D537" s="132"/>
      <c r="E537" s="132"/>
      <c r="F537" s="132"/>
      <c r="G537" s="129">
        <v>7.46</v>
      </c>
      <c r="H537" s="115" t="s">
        <v>307</v>
      </c>
      <c r="I537" s="129">
        <v>14.84</v>
      </c>
      <c r="J537" s="132"/>
      <c r="K537" s="132"/>
      <c r="L537" s="132"/>
      <c r="M537" s="128" t="s">
        <v>159</v>
      </c>
      <c r="N537" s="115"/>
    </row>
    <row r="538" spans="1:14" s="1" customFormat="1" x14ac:dyDescent="0.25">
      <c r="A538" s="14"/>
      <c r="B538" s="116">
        <v>2022</v>
      </c>
      <c r="C538" s="129">
        <v>18.11</v>
      </c>
      <c r="D538" s="129">
        <v>75.900000000000006</v>
      </c>
      <c r="E538" s="133"/>
      <c r="F538" s="133"/>
      <c r="G538" s="129">
        <v>12.78</v>
      </c>
      <c r="H538" s="118" t="s">
        <v>306</v>
      </c>
      <c r="I538" s="129">
        <v>14.54</v>
      </c>
      <c r="J538" s="129">
        <v>88.24</v>
      </c>
      <c r="K538" s="133"/>
      <c r="L538" s="133"/>
      <c r="M538" s="129">
        <v>9.67</v>
      </c>
      <c r="N538" s="118" t="s">
        <v>306</v>
      </c>
    </row>
    <row r="539" spans="1:14" s="1" customFormat="1" x14ac:dyDescent="0.25">
      <c r="A539" s="14"/>
      <c r="B539" s="116">
        <v>2021</v>
      </c>
      <c r="C539" s="129">
        <v>16.510000000000002</v>
      </c>
      <c r="D539" s="129">
        <v>79.53</v>
      </c>
      <c r="E539" s="129">
        <v>62.98</v>
      </c>
      <c r="F539" s="133"/>
      <c r="G539" s="129">
        <v>10.66</v>
      </c>
      <c r="H539" s="118"/>
      <c r="I539" s="129">
        <v>13.23</v>
      </c>
      <c r="J539" s="129">
        <v>91.53</v>
      </c>
      <c r="K539" s="129">
        <v>76.94</v>
      </c>
      <c r="L539" s="133"/>
      <c r="M539" s="129">
        <v>7.47</v>
      </c>
      <c r="N539" s="130"/>
    </row>
    <row r="540" spans="1:14" s="1" customFormat="1" x14ac:dyDescent="0.25">
      <c r="A540" s="14"/>
      <c r="B540" s="110" t="s">
        <v>67</v>
      </c>
      <c r="C540" s="110"/>
      <c r="D540" s="110"/>
      <c r="E540" s="110"/>
      <c r="F540" s="110"/>
      <c r="G540" s="110"/>
      <c r="H540" s="110"/>
      <c r="I540" s="110"/>
      <c r="J540" s="110"/>
      <c r="K540" s="110"/>
      <c r="L540" s="110"/>
      <c r="M540" s="110"/>
      <c r="N540" s="110"/>
    </row>
    <row r="541" spans="1:14" s="1" customFormat="1" x14ac:dyDescent="0.25">
      <c r="A541" s="14"/>
      <c r="B541" s="113">
        <v>2023</v>
      </c>
      <c r="C541" s="129">
        <v>14.18</v>
      </c>
      <c r="D541" s="132"/>
      <c r="E541" s="132"/>
      <c r="F541" s="132"/>
      <c r="G541" s="129">
        <v>9.32</v>
      </c>
      <c r="H541" s="115" t="s">
        <v>307</v>
      </c>
      <c r="I541" s="129">
        <v>10.53</v>
      </c>
      <c r="J541" s="132"/>
      <c r="K541" s="132"/>
      <c r="L541" s="132"/>
      <c r="M541" s="128" t="s">
        <v>159</v>
      </c>
      <c r="N541" s="115"/>
    </row>
    <row r="542" spans="1:14" s="1" customFormat="1" x14ac:dyDescent="0.25">
      <c r="A542" s="14"/>
      <c r="B542" s="116">
        <v>2022</v>
      </c>
      <c r="C542" s="129">
        <v>14.54</v>
      </c>
      <c r="D542" s="129">
        <v>79.25</v>
      </c>
      <c r="E542" s="133"/>
      <c r="F542" s="133"/>
      <c r="G542" s="129">
        <v>10.76</v>
      </c>
      <c r="H542" s="118" t="s">
        <v>306</v>
      </c>
      <c r="I542" s="129">
        <v>11.79</v>
      </c>
      <c r="J542" s="129">
        <v>88.37</v>
      </c>
      <c r="K542" s="133"/>
      <c r="L542" s="133"/>
      <c r="M542" s="129">
        <v>7.88</v>
      </c>
      <c r="N542" s="118" t="s">
        <v>306</v>
      </c>
    </row>
    <row r="543" spans="1:14" s="1" customFormat="1" x14ac:dyDescent="0.25">
      <c r="A543" s="14"/>
      <c r="B543" s="116">
        <v>2021</v>
      </c>
      <c r="C543" s="129">
        <v>12.2</v>
      </c>
      <c r="D543" s="129">
        <v>78.91</v>
      </c>
      <c r="E543" s="129">
        <v>62.09</v>
      </c>
      <c r="F543" s="133"/>
      <c r="G543" s="129">
        <v>8.67</v>
      </c>
      <c r="H543" s="118"/>
      <c r="I543" s="129">
        <v>9.44</v>
      </c>
      <c r="J543" s="129">
        <v>88.28</v>
      </c>
      <c r="K543" s="129">
        <v>71.88</v>
      </c>
      <c r="L543" s="133"/>
      <c r="M543" s="129">
        <v>5.75</v>
      </c>
      <c r="N543" s="130"/>
    </row>
    <row r="544" spans="1:14" s="1" customFormat="1" x14ac:dyDescent="0.25">
      <c r="A544" s="14"/>
      <c r="B544" s="110" t="s">
        <v>68</v>
      </c>
      <c r="C544" s="110"/>
      <c r="D544" s="110"/>
      <c r="E544" s="110"/>
      <c r="F544" s="110"/>
      <c r="G544" s="110"/>
      <c r="H544" s="110"/>
      <c r="I544" s="110"/>
      <c r="J544" s="110"/>
      <c r="K544" s="110"/>
      <c r="L544" s="110"/>
      <c r="M544" s="110"/>
      <c r="N544" s="110"/>
    </row>
    <row r="545" spans="1:14" s="1" customFormat="1" x14ac:dyDescent="0.25">
      <c r="A545" s="14"/>
      <c r="B545" s="113">
        <v>2023</v>
      </c>
      <c r="C545" s="129">
        <v>18.420000000000002</v>
      </c>
      <c r="D545" s="132"/>
      <c r="E545" s="132"/>
      <c r="F545" s="132"/>
      <c r="G545" s="129">
        <v>9.69</v>
      </c>
      <c r="H545" s="115" t="s">
        <v>307</v>
      </c>
      <c r="I545" s="129">
        <v>12.58</v>
      </c>
      <c r="J545" s="132"/>
      <c r="K545" s="132"/>
      <c r="L545" s="132"/>
      <c r="M545" s="128" t="s">
        <v>159</v>
      </c>
      <c r="N545" s="115"/>
    </row>
    <row r="546" spans="1:14" s="1" customFormat="1" x14ac:dyDescent="0.25">
      <c r="A546" s="14"/>
      <c r="B546" s="116">
        <v>2022</v>
      </c>
      <c r="C546" s="129">
        <v>17.45</v>
      </c>
      <c r="D546" s="129">
        <v>77</v>
      </c>
      <c r="E546" s="133"/>
      <c r="F546" s="133"/>
      <c r="G546" s="129">
        <v>12.53</v>
      </c>
      <c r="H546" s="118" t="s">
        <v>306</v>
      </c>
      <c r="I546" s="129">
        <v>11.97</v>
      </c>
      <c r="J546" s="129">
        <v>88.12</v>
      </c>
      <c r="K546" s="133"/>
      <c r="L546" s="133"/>
      <c r="M546" s="129">
        <v>6.76</v>
      </c>
      <c r="N546" s="118" t="s">
        <v>306</v>
      </c>
    </row>
    <row r="547" spans="1:14" s="1" customFormat="1" x14ac:dyDescent="0.25">
      <c r="A547" s="14"/>
      <c r="B547" s="116">
        <v>2021</v>
      </c>
      <c r="C547" s="129">
        <v>15.13</v>
      </c>
      <c r="D547" s="129">
        <v>80.02</v>
      </c>
      <c r="E547" s="129">
        <v>62.33</v>
      </c>
      <c r="F547" s="133"/>
      <c r="G547" s="129">
        <v>9.19</v>
      </c>
      <c r="H547" s="118"/>
      <c r="I547" s="129">
        <v>11.08</v>
      </c>
      <c r="J547" s="129">
        <v>88.64</v>
      </c>
      <c r="K547" s="129">
        <v>79.55</v>
      </c>
      <c r="L547" s="133"/>
      <c r="M547" s="129">
        <v>7.77</v>
      </c>
      <c r="N547" s="130"/>
    </row>
    <row r="548" spans="1:14" s="1" customFormat="1" x14ac:dyDescent="0.25">
      <c r="A548" s="14"/>
      <c r="B548" s="110" t="s">
        <v>397</v>
      </c>
      <c r="C548" s="110"/>
      <c r="D548" s="110"/>
      <c r="E548" s="110"/>
      <c r="F548" s="110"/>
      <c r="G548" s="110"/>
      <c r="H548" s="110"/>
      <c r="I548" s="110"/>
      <c r="J548" s="110"/>
      <c r="K548" s="110"/>
      <c r="L548" s="110"/>
      <c r="M548" s="110"/>
      <c r="N548" s="110"/>
    </row>
    <row r="549" spans="1:14" s="1" customFormat="1" x14ac:dyDescent="0.25">
      <c r="A549" s="14"/>
      <c r="B549" s="113">
        <v>2023</v>
      </c>
      <c r="C549" s="129">
        <v>14.17</v>
      </c>
      <c r="D549" s="132"/>
      <c r="E549" s="132"/>
      <c r="F549" s="132"/>
      <c r="G549" s="129">
        <v>9.6199999999999992</v>
      </c>
      <c r="H549" s="115" t="s">
        <v>307</v>
      </c>
      <c r="I549" s="129">
        <v>7.79</v>
      </c>
      <c r="J549" s="132"/>
      <c r="K549" s="132"/>
      <c r="L549" s="132"/>
      <c r="M549" s="128" t="s">
        <v>159</v>
      </c>
      <c r="N549" s="115"/>
    </row>
    <row r="550" spans="1:14" s="1" customFormat="1" x14ac:dyDescent="0.25">
      <c r="A550" s="14"/>
      <c r="B550" s="116">
        <v>2022</v>
      </c>
      <c r="C550" s="129">
        <v>15.33</v>
      </c>
      <c r="D550" s="129">
        <v>75.790000000000006</v>
      </c>
      <c r="E550" s="133"/>
      <c r="F550" s="133"/>
      <c r="G550" s="129">
        <v>11.89</v>
      </c>
      <c r="H550" s="118" t="s">
        <v>306</v>
      </c>
      <c r="I550" s="129">
        <v>11.15</v>
      </c>
      <c r="J550" s="129">
        <v>90.16</v>
      </c>
      <c r="K550" s="133"/>
      <c r="L550" s="133"/>
      <c r="M550" s="129">
        <v>6.22</v>
      </c>
      <c r="N550" s="118" t="s">
        <v>306</v>
      </c>
    </row>
    <row r="551" spans="1:14" s="1" customFormat="1" x14ac:dyDescent="0.25">
      <c r="A551" s="14"/>
      <c r="B551" s="116">
        <v>2021</v>
      </c>
      <c r="C551" s="129">
        <v>14.22</v>
      </c>
      <c r="D551" s="129">
        <v>74.400000000000006</v>
      </c>
      <c r="E551" s="129">
        <v>56</v>
      </c>
      <c r="F551" s="133"/>
      <c r="G551" s="129">
        <v>11.15</v>
      </c>
      <c r="H551" s="118"/>
      <c r="I551" s="129">
        <v>9.0399999999999991</v>
      </c>
      <c r="J551" s="129">
        <v>95.65</v>
      </c>
      <c r="K551" s="129">
        <v>82.61</v>
      </c>
      <c r="L551" s="133"/>
      <c r="M551" s="129">
        <v>5.1100000000000003</v>
      </c>
      <c r="N551" s="130"/>
    </row>
    <row r="552" spans="1:14" s="1" customFormat="1" x14ac:dyDescent="0.25">
      <c r="A552" s="14"/>
      <c r="B552" s="110" t="s">
        <v>415</v>
      </c>
      <c r="C552" s="110"/>
      <c r="D552" s="110"/>
      <c r="E552" s="110"/>
      <c r="F552" s="110"/>
      <c r="G552" s="110"/>
      <c r="H552" s="110"/>
      <c r="I552" s="110"/>
      <c r="J552" s="110"/>
      <c r="K552" s="110"/>
      <c r="L552" s="110"/>
      <c r="M552" s="110"/>
      <c r="N552" s="110"/>
    </row>
    <row r="553" spans="1:14" s="1" customFormat="1" x14ac:dyDescent="0.25">
      <c r="A553" s="14"/>
      <c r="B553" s="113">
        <v>2023</v>
      </c>
      <c r="C553" s="129">
        <v>14.16</v>
      </c>
      <c r="D553" s="132"/>
      <c r="E553" s="132"/>
      <c r="F553" s="132"/>
      <c r="G553" s="129">
        <v>6.67</v>
      </c>
      <c r="H553" s="115" t="s">
        <v>307</v>
      </c>
      <c r="I553" s="129">
        <v>13.03</v>
      </c>
      <c r="J553" s="132"/>
      <c r="K553" s="132"/>
      <c r="L553" s="132"/>
      <c r="M553" s="128" t="s">
        <v>159</v>
      </c>
      <c r="N553" s="115"/>
    </row>
    <row r="554" spans="1:14" s="1" customFormat="1" x14ac:dyDescent="0.25">
      <c r="A554" s="14"/>
      <c r="B554" s="116">
        <v>2022</v>
      </c>
      <c r="C554" s="129">
        <v>12.57</v>
      </c>
      <c r="D554" s="129">
        <v>83.84</v>
      </c>
      <c r="E554" s="133"/>
      <c r="F554" s="133"/>
      <c r="G554" s="129">
        <v>7.62</v>
      </c>
      <c r="H554" s="118" t="s">
        <v>306</v>
      </c>
      <c r="I554" s="129">
        <v>11.7</v>
      </c>
      <c r="J554" s="129">
        <v>94.12</v>
      </c>
      <c r="K554" s="133"/>
      <c r="L554" s="133"/>
      <c r="M554" s="129">
        <v>6.31</v>
      </c>
      <c r="N554" s="118" t="s">
        <v>306</v>
      </c>
    </row>
    <row r="555" spans="1:14" s="1" customFormat="1" x14ac:dyDescent="0.25">
      <c r="A555" s="14"/>
      <c r="B555" s="116">
        <v>2021</v>
      </c>
      <c r="C555" s="129">
        <v>12.07</v>
      </c>
      <c r="D555" s="129">
        <v>84.18</v>
      </c>
      <c r="E555" s="129">
        <v>74.58</v>
      </c>
      <c r="F555" s="133"/>
      <c r="G555" s="129">
        <v>6.55</v>
      </c>
      <c r="H555" s="118"/>
      <c r="I555" s="129">
        <v>10.71</v>
      </c>
      <c r="J555" s="129">
        <v>87.36</v>
      </c>
      <c r="K555" s="129">
        <v>73.56</v>
      </c>
      <c r="L555" s="133"/>
      <c r="M555" s="129">
        <v>5.67</v>
      </c>
      <c r="N555" s="130"/>
    </row>
    <row r="556" spans="1:14" s="1" customFormat="1" x14ac:dyDescent="0.25">
      <c r="A556" s="14"/>
      <c r="B556" s="151" t="s">
        <v>69</v>
      </c>
      <c r="C556" s="109"/>
      <c r="D556" s="109"/>
      <c r="E556" s="109"/>
      <c r="F556" s="109"/>
      <c r="G556" s="109"/>
      <c r="H556" s="109"/>
      <c r="I556" s="109"/>
      <c r="J556" s="109"/>
      <c r="K556" s="109"/>
      <c r="L556" s="109"/>
      <c r="M556" s="109"/>
      <c r="N556" s="109"/>
    </row>
    <row r="557" spans="1:14" s="1" customFormat="1" x14ac:dyDescent="0.25">
      <c r="A557" s="14"/>
      <c r="B557" s="110" t="s">
        <v>205</v>
      </c>
      <c r="C557" s="110"/>
      <c r="D557" s="110"/>
      <c r="E557" s="110"/>
      <c r="F557" s="110"/>
      <c r="G557" s="110"/>
      <c r="H557" s="110"/>
      <c r="I557" s="110"/>
      <c r="J557" s="110"/>
      <c r="K557" s="110"/>
      <c r="L557" s="110"/>
      <c r="M557" s="110"/>
      <c r="N557" s="110"/>
    </row>
    <row r="558" spans="1:14" s="1" customFormat="1" x14ac:dyDescent="0.25">
      <c r="A558" s="14"/>
      <c r="B558" s="113">
        <v>2023</v>
      </c>
      <c r="C558" s="129">
        <v>9.59</v>
      </c>
      <c r="D558" s="132"/>
      <c r="E558" s="132"/>
      <c r="F558" s="132"/>
      <c r="G558" s="129">
        <v>8.48</v>
      </c>
      <c r="H558" s="115" t="s">
        <v>307</v>
      </c>
      <c r="I558" s="129">
        <v>6.58</v>
      </c>
      <c r="J558" s="132"/>
      <c r="K558" s="132"/>
      <c r="L558" s="132"/>
      <c r="M558" s="128" t="s">
        <v>159</v>
      </c>
      <c r="N558" s="115"/>
    </row>
    <row r="559" spans="1:14" s="1" customFormat="1" x14ac:dyDescent="0.25">
      <c r="A559" s="14"/>
      <c r="B559" s="116">
        <v>2022</v>
      </c>
      <c r="C559" s="129">
        <v>9.1300000000000008</v>
      </c>
      <c r="D559" s="129">
        <v>76.3</v>
      </c>
      <c r="E559" s="133"/>
      <c r="F559" s="133"/>
      <c r="G559" s="129">
        <v>9.5</v>
      </c>
      <c r="H559" s="118" t="s">
        <v>306</v>
      </c>
      <c r="I559" s="129">
        <v>6.27</v>
      </c>
      <c r="J559" s="129">
        <v>86.57</v>
      </c>
      <c r="K559" s="133"/>
      <c r="L559" s="133"/>
      <c r="M559" s="129">
        <v>7.25</v>
      </c>
      <c r="N559" s="118" t="s">
        <v>306</v>
      </c>
    </row>
    <row r="560" spans="1:14" s="1" customFormat="1" x14ac:dyDescent="0.25">
      <c r="A560" s="14"/>
      <c r="B560" s="116">
        <v>2021</v>
      </c>
      <c r="C560" s="129">
        <v>9.3000000000000007</v>
      </c>
      <c r="D560" s="129">
        <v>77.400000000000006</v>
      </c>
      <c r="E560" s="129">
        <v>60.9</v>
      </c>
      <c r="F560" s="133"/>
      <c r="G560" s="129">
        <v>8.3800000000000008</v>
      </c>
      <c r="H560" s="118"/>
      <c r="I560" s="129">
        <v>6.39</v>
      </c>
      <c r="J560" s="129">
        <v>87.78</v>
      </c>
      <c r="K560" s="129">
        <v>74.94</v>
      </c>
      <c r="L560" s="133"/>
      <c r="M560" s="129">
        <v>6.02</v>
      </c>
      <c r="N560" s="130"/>
    </row>
    <row r="561" spans="1:14" s="1" customFormat="1" ht="15.75" x14ac:dyDescent="0.25">
      <c r="A561" s="17"/>
      <c r="B561" s="116">
        <v>2020</v>
      </c>
      <c r="C561" s="129">
        <v>8.59</v>
      </c>
      <c r="D561" s="129">
        <v>79.31</v>
      </c>
      <c r="E561" s="129">
        <v>63.79</v>
      </c>
      <c r="F561" s="133"/>
      <c r="G561" s="129">
        <v>8.69</v>
      </c>
      <c r="H561" s="118"/>
      <c r="I561" s="129">
        <v>6.26</v>
      </c>
      <c r="J561" s="129">
        <v>81.06</v>
      </c>
      <c r="K561" s="129">
        <v>69.59</v>
      </c>
      <c r="L561" s="133"/>
      <c r="M561" s="129">
        <v>10.75</v>
      </c>
      <c r="N561" s="130"/>
    </row>
    <row r="562" spans="1:14" s="1" customFormat="1" x14ac:dyDescent="0.25">
      <c r="A562" s="14"/>
      <c r="B562" s="116">
        <v>2019</v>
      </c>
      <c r="C562" s="129">
        <v>9.7899999999999991</v>
      </c>
      <c r="D562" s="129">
        <v>79.22</v>
      </c>
      <c r="E562" s="129">
        <v>64.45</v>
      </c>
      <c r="F562" s="133"/>
      <c r="G562" s="129">
        <v>10</v>
      </c>
      <c r="H562" s="118"/>
      <c r="I562" s="129">
        <v>7.78</v>
      </c>
      <c r="J562" s="129">
        <v>85.78</v>
      </c>
      <c r="K562" s="129">
        <v>72.14</v>
      </c>
      <c r="L562" s="133"/>
      <c r="M562" s="129">
        <v>8.57</v>
      </c>
      <c r="N562" s="118"/>
    </row>
    <row r="563" spans="1:14" s="1" customFormat="1" x14ac:dyDescent="0.25">
      <c r="A563" s="14"/>
      <c r="B563" s="116">
        <v>2018</v>
      </c>
      <c r="C563" s="129">
        <v>10.36</v>
      </c>
      <c r="D563" s="129">
        <v>80.55</v>
      </c>
      <c r="E563" s="129">
        <v>65.010000000000005</v>
      </c>
      <c r="F563" s="129">
        <v>45.07</v>
      </c>
      <c r="G563" s="129">
        <v>9.66</v>
      </c>
      <c r="H563" s="118"/>
      <c r="I563" s="129">
        <v>7.37</v>
      </c>
      <c r="J563" s="129">
        <v>86.2</v>
      </c>
      <c r="K563" s="129">
        <v>72.22</v>
      </c>
      <c r="L563" s="129">
        <v>49.68</v>
      </c>
      <c r="M563" s="129">
        <v>7.88</v>
      </c>
      <c r="N563" s="130"/>
    </row>
    <row r="564" spans="1:14" s="1" customFormat="1" x14ac:dyDescent="0.25">
      <c r="A564" s="14"/>
      <c r="B564" s="116">
        <v>2017</v>
      </c>
      <c r="C564" s="129">
        <v>10.24</v>
      </c>
      <c r="D564" s="129">
        <v>73.25</v>
      </c>
      <c r="E564" s="129">
        <v>58.29</v>
      </c>
      <c r="F564" s="129">
        <v>38.659999999999997</v>
      </c>
      <c r="G564" s="129">
        <v>10.16</v>
      </c>
      <c r="H564" s="118"/>
      <c r="I564" s="129">
        <v>7.65</v>
      </c>
      <c r="J564" s="129">
        <v>86.45</v>
      </c>
      <c r="K564" s="129">
        <v>72.91</v>
      </c>
      <c r="L564" s="129">
        <v>49.93</v>
      </c>
      <c r="M564" s="129">
        <v>7.69</v>
      </c>
      <c r="N564" s="130"/>
    </row>
    <row r="565" spans="1:14" s="1" customFormat="1" x14ac:dyDescent="0.25">
      <c r="A565" s="14"/>
      <c r="B565" s="116">
        <v>2016</v>
      </c>
      <c r="C565" s="129">
        <v>10.69</v>
      </c>
      <c r="D565" s="129">
        <v>75.739999999999995</v>
      </c>
      <c r="E565" s="129">
        <v>59.44</v>
      </c>
      <c r="F565" s="129">
        <v>39.15</v>
      </c>
      <c r="G565" s="129">
        <v>10.49</v>
      </c>
      <c r="H565" s="118"/>
      <c r="I565" s="129">
        <v>8.1199999999999992</v>
      </c>
      <c r="J565" s="129">
        <v>87.43</v>
      </c>
      <c r="K565" s="129">
        <v>73.97</v>
      </c>
      <c r="L565" s="129">
        <v>49.74</v>
      </c>
      <c r="M565" s="131">
        <v>8.18</v>
      </c>
      <c r="N565" s="130"/>
    </row>
    <row r="566" spans="1:14" s="1" customFormat="1" x14ac:dyDescent="0.25">
      <c r="A566" s="14"/>
      <c r="B566" s="116">
        <v>2015</v>
      </c>
      <c r="C566" s="129">
        <v>11.71</v>
      </c>
      <c r="D566" s="129">
        <v>76.81</v>
      </c>
      <c r="E566" s="129">
        <v>61.07</v>
      </c>
      <c r="F566" s="129">
        <v>39.15</v>
      </c>
      <c r="G566" s="129">
        <v>11.01</v>
      </c>
      <c r="H566" s="118"/>
      <c r="I566" s="129">
        <v>9.1</v>
      </c>
      <c r="J566" s="129">
        <v>88.69</v>
      </c>
      <c r="K566" s="129">
        <v>75.36</v>
      </c>
      <c r="L566" s="129">
        <v>52.11</v>
      </c>
      <c r="M566" s="131">
        <v>8.64</v>
      </c>
      <c r="N566" s="118"/>
    </row>
    <row r="567" spans="1:14" s="1" customFormat="1" x14ac:dyDescent="0.25">
      <c r="A567" s="14"/>
      <c r="B567" s="116">
        <v>2014</v>
      </c>
      <c r="C567" s="129">
        <v>11.48</v>
      </c>
      <c r="D567" s="131">
        <v>76.31</v>
      </c>
      <c r="E567" s="129">
        <v>59.84</v>
      </c>
      <c r="F567" s="129">
        <v>37.909999999999997</v>
      </c>
      <c r="G567" s="129">
        <v>11.24</v>
      </c>
      <c r="H567" s="118"/>
      <c r="I567" s="129">
        <v>9.09</v>
      </c>
      <c r="J567" s="129">
        <v>87.29</v>
      </c>
      <c r="K567" s="129">
        <v>73.64</v>
      </c>
      <c r="L567" s="129">
        <v>51.17</v>
      </c>
      <c r="M567" s="131">
        <v>9.1</v>
      </c>
      <c r="N567" s="118"/>
    </row>
    <row r="568" spans="1:14" s="1" customFormat="1" x14ac:dyDescent="0.25">
      <c r="A568" s="14"/>
      <c r="B568" s="116">
        <v>2013</v>
      </c>
      <c r="C568" s="129">
        <v>12.48</v>
      </c>
      <c r="D568" s="131">
        <v>78.05</v>
      </c>
      <c r="E568" s="129">
        <v>62.7</v>
      </c>
      <c r="F568" s="129">
        <v>40.97</v>
      </c>
      <c r="G568" s="131">
        <v>11.95</v>
      </c>
      <c r="H568" s="118"/>
      <c r="I568" s="129">
        <v>9.74</v>
      </c>
      <c r="J568" s="131">
        <v>89.09</v>
      </c>
      <c r="K568" s="129">
        <v>76.25</v>
      </c>
      <c r="L568" s="129">
        <v>53.13</v>
      </c>
      <c r="M568" s="131">
        <v>9.41</v>
      </c>
      <c r="N568" s="118"/>
    </row>
    <row r="569" spans="1:14" s="1" customFormat="1" x14ac:dyDescent="0.25">
      <c r="A569" s="14"/>
      <c r="B569" s="116">
        <v>2012</v>
      </c>
      <c r="C569" s="129">
        <v>9.92</v>
      </c>
      <c r="D569" s="131">
        <v>74.989999999999995</v>
      </c>
      <c r="E569" s="129">
        <v>57.52</v>
      </c>
      <c r="F569" s="129">
        <v>36.53</v>
      </c>
      <c r="G569" s="131">
        <v>14.46</v>
      </c>
      <c r="H569" s="118"/>
      <c r="I569" s="129">
        <v>7.38</v>
      </c>
      <c r="J569" s="131">
        <v>86.29</v>
      </c>
      <c r="K569" s="129">
        <v>71.349999999999994</v>
      </c>
      <c r="L569" s="129">
        <v>48.22</v>
      </c>
      <c r="M569" s="131">
        <v>11.45</v>
      </c>
      <c r="N569" s="118"/>
    </row>
    <row r="570" spans="1:14" s="1" customFormat="1" x14ac:dyDescent="0.25">
      <c r="A570" s="14"/>
      <c r="B570" s="116">
        <v>2011</v>
      </c>
      <c r="C570" s="129">
        <v>9.7799999999999994</v>
      </c>
      <c r="D570" s="131">
        <v>73.89</v>
      </c>
      <c r="E570" s="129">
        <v>55.49</v>
      </c>
      <c r="F570" s="129">
        <v>33.86</v>
      </c>
      <c r="G570" s="131">
        <v>13.9</v>
      </c>
      <c r="H570" s="118"/>
      <c r="I570" s="129">
        <v>7.67</v>
      </c>
      <c r="J570" s="131">
        <v>84.97</v>
      </c>
      <c r="K570" s="129">
        <v>68.739999999999995</v>
      </c>
      <c r="L570" s="129">
        <v>44.6</v>
      </c>
      <c r="M570" s="131">
        <v>11.42</v>
      </c>
      <c r="N570" s="118"/>
    </row>
    <row r="571" spans="1:14" s="1" customFormat="1" x14ac:dyDescent="0.25">
      <c r="A571" s="14"/>
      <c r="B571" s="116">
        <v>2010</v>
      </c>
      <c r="C571" s="129">
        <v>8.9600000000000009</v>
      </c>
      <c r="D571" s="131">
        <v>75.150000000000006</v>
      </c>
      <c r="E571" s="129">
        <v>55.88</v>
      </c>
      <c r="F571" s="129">
        <v>32.06</v>
      </c>
      <c r="G571" s="131">
        <v>12.69</v>
      </c>
      <c r="H571" s="118"/>
      <c r="I571" s="129">
        <v>9.83</v>
      </c>
      <c r="J571" s="131">
        <v>86.1</v>
      </c>
      <c r="K571" s="129">
        <v>70.3</v>
      </c>
      <c r="L571" s="129">
        <v>43.64</v>
      </c>
      <c r="M571" s="131">
        <v>10.08</v>
      </c>
      <c r="N571" s="118"/>
    </row>
    <row r="572" spans="1:14" s="1" customFormat="1" x14ac:dyDescent="0.25">
      <c r="A572" s="14"/>
      <c r="B572" s="116">
        <v>2009</v>
      </c>
      <c r="C572" s="129">
        <v>9.2100000000000009</v>
      </c>
      <c r="D572" s="131">
        <v>73.23</v>
      </c>
      <c r="E572" s="129">
        <v>54.86</v>
      </c>
      <c r="F572" s="131">
        <v>30.17</v>
      </c>
      <c r="G572" s="131">
        <v>13.52</v>
      </c>
      <c r="H572" s="118"/>
      <c r="I572" s="129">
        <v>8.1999999999999993</v>
      </c>
      <c r="J572" s="131">
        <v>84.83</v>
      </c>
      <c r="K572" s="129">
        <v>70.400000000000006</v>
      </c>
      <c r="L572" s="131">
        <v>41.92</v>
      </c>
      <c r="M572" s="131">
        <v>10.11</v>
      </c>
      <c r="N572" s="118"/>
    </row>
    <row r="573" spans="1:14" s="1" customFormat="1" x14ac:dyDescent="0.25">
      <c r="A573" s="14"/>
      <c r="B573" s="116">
        <v>2008</v>
      </c>
      <c r="C573" s="129">
        <v>10.84</v>
      </c>
      <c r="D573" s="131">
        <v>75.260000000000005</v>
      </c>
      <c r="E573" s="129">
        <v>53.59</v>
      </c>
      <c r="F573" s="131">
        <v>28.06</v>
      </c>
      <c r="G573" s="131">
        <v>12.71</v>
      </c>
      <c r="H573" s="118"/>
      <c r="I573" s="129">
        <v>9.06</v>
      </c>
      <c r="J573" s="131">
        <v>79.989999999999995</v>
      </c>
      <c r="K573" s="129">
        <v>65.67</v>
      </c>
      <c r="L573" s="131">
        <v>38.61</v>
      </c>
      <c r="M573" s="131">
        <v>10.050000000000001</v>
      </c>
      <c r="N573" s="118"/>
    </row>
    <row r="574" spans="1:14" s="1" customFormat="1" x14ac:dyDescent="0.25">
      <c r="A574" s="14"/>
      <c r="B574" s="151" t="s">
        <v>3</v>
      </c>
      <c r="C574" s="109"/>
      <c r="D574" s="109"/>
      <c r="E574" s="109"/>
      <c r="F574" s="109"/>
      <c r="G574" s="109"/>
      <c r="H574" s="109"/>
      <c r="I574" s="109"/>
      <c r="J574" s="109"/>
      <c r="K574" s="109"/>
      <c r="L574" s="109"/>
      <c r="M574" s="109"/>
      <c r="N574" s="109"/>
    </row>
    <row r="575" spans="1:14" s="1" customFormat="1" x14ac:dyDescent="0.25">
      <c r="A575" s="14"/>
      <c r="B575" s="110" t="s">
        <v>70</v>
      </c>
      <c r="C575" s="110"/>
      <c r="D575" s="110"/>
      <c r="E575" s="110"/>
      <c r="F575" s="110"/>
      <c r="G575" s="110"/>
      <c r="H575" s="110"/>
      <c r="I575" s="110"/>
      <c r="J575" s="110"/>
      <c r="K575" s="110"/>
      <c r="L575" s="110"/>
      <c r="M575" s="110"/>
      <c r="N575" s="110"/>
    </row>
    <row r="576" spans="1:14" s="1" customFormat="1" x14ac:dyDescent="0.25">
      <c r="A576" s="14"/>
      <c r="B576" s="113">
        <v>2023</v>
      </c>
      <c r="C576" s="129">
        <v>12.83</v>
      </c>
      <c r="D576" s="132"/>
      <c r="E576" s="132"/>
      <c r="F576" s="132"/>
      <c r="G576" s="129">
        <v>13.37</v>
      </c>
      <c r="H576" s="115" t="s">
        <v>307</v>
      </c>
      <c r="I576" s="129">
        <v>8.26</v>
      </c>
      <c r="J576" s="132"/>
      <c r="K576" s="132"/>
      <c r="L576" s="132"/>
      <c r="M576" s="128" t="s">
        <v>159</v>
      </c>
      <c r="N576" s="115"/>
    </row>
    <row r="577" spans="1:14" s="1" customFormat="1" x14ac:dyDescent="0.25">
      <c r="A577" s="14"/>
      <c r="B577" s="116">
        <v>2022</v>
      </c>
      <c r="C577" s="129">
        <v>11.87</v>
      </c>
      <c r="D577" s="129">
        <v>69.52</v>
      </c>
      <c r="E577" s="133"/>
      <c r="F577" s="133"/>
      <c r="G577" s="129">
        <v>13.28</v>
      </c>
      <c r="H577" s="118" t="s">
        <v>306</v>
      </c>
      <c r="I577" s="129">
        <v>5.43</v>
      </c>
      <c r="J577" s="129">
        <v>68.25</v>
      </c>
      <c r="K577" s="133"/>
      <c r="L577" s="133"/>
      <c r="M577" s="129">
        <v>16.22</v>
      </c>
      <c r="N577" s="118" t="s">
        <v>306</v>
      </c>
    </row>
    <row r="578" spans="1:14" s="1" customFormat="1" x14ac:dyDescent="0.25">
      <c r="A578" s="14"/>
      <c r="B578" s="116">
        <v>2021</v>
      </c>
      <c r="C578" s="129">
        <v>11.82</v>
      </c>
      <c r="D578" s="129">
        <v>70.63</v>
      </c>
      <c r="E578" s="129">
        <v>51.13</v>
      </c>
      <c r="F578" s="133"/>
      <c r="G578" s="129">
        <v>11.77</v>
      </c>
      <c r="H578" s="118"/>
      <c r="I578" s="129">
        <v>4.4400000000000004</v>
      </c>
      <c r="J578" s="129">
        <v>70.44</v>
      </c>
      <c r="K578" s="129">
        <v>51.64</v>
      </c>
      <c r="L578" s="133"/>
      <c r="M578" s="129">
        <v>12.98</v>
      </c>
      <c r="N578" s="130"/>
    </row>
    <row r="579" spans="1:14" s="1" customFormat="1" ht="15.75" x14ac:dyDescent="0.25">
      <c r="A579" s="17"/>
      <c r="B579" s="116">
        <v>2020</v>
      </c>
      <c r="C579" s="129">
        <v>10.46</v>
      </c>
      <c r="D579" s="129">
        <v>72.72</v>
      </c>
      <c r="E579" s="129">
        <v>54.12</v>
      </c>
      <c r="F579" s="133"/>
      <c r="G579" s="129">
        <v>12.26</v>
      </c>
      <c r="H579" s="118"/>
      <c r="I579" s="129">
        <v>6.29</v>
      </c>
      <c r="J579" s="129">
        <v>42.23</v>
      </c>
      <c r="K579" s="129">
        <v>30.93</v>
      </c>
      <c r="L579" s="133"/>
      <c r="M579" s="129">
        <v>34.79</v>
      </c>
      <c r="N579" s="130"/>
    </row>
    <row r="580" spans="1:14" s="1" customFormat="1" x14ac:dyDescent="0.25">
      <c r="A580" s="14"/>
      <c r="B580" s="116">
        <v>2019</v>
      </c>
      <c r="C580" s="129">
        <v>11.47</v>
      </c>
      <c r="D580" s="129">
        <v>72.75</v>
      </c>
      <c r="E580" s="129">
        <v>54.16</v>
      </c>
      <c r="F580" s="133"/>
      <c r="G580" s="129">
        <v>13.42</v>
      </c>
      <c r="H580" s="118"/>
      <c r="I580" s="129">
        <v>7.4</v>
      </c>
      <c r="J580" s="129">
        <v>69.94</v>
      </c>
      <c r="K580" s="129">
        <v>40</v>
      </c>
      <c r="L580" s="133"/>
      <c r="M580" s="129">
        <v>17.11</v>
      </c>
      <c r="N580" s="118"/>
    </row>
    <row r="581" spans="1:14" s="1" customFormat="1" x14ac:dyDescent="0.25">
      <c r="A581" s="14"/>
      <c r="B581" s="116">
        <v>2018</v>
      </c>
      <c r="C581" s="129">
        <v>12.78</v>
      </c>
      <c r="D581" s="129">
        <v>75.61</v>
      </c>
      <c r="E581" s="129">
        <v>58.19</v>
      </c>
      <c r="F581" s="129">
        <v>37.130000000000003</v>
      </c>
      <c r="G581" s="129">
        <v>12.97</v>
      </c>
      <c r="H581" s="118"/>
      <c r="I581" s="129">
        <v>7.97</v>
      </c>
      <c r="J581" s="129">
        <v>73.430000000000007</v>
      </c>
      <c r="K581" s="129">
        <v>53.48</v>
      </c>
      <c r="L581" s="129">
        <v>21.11</v>
      </c>
      <c r="M581" s="129">
        <v>14.6</v>
      </c>
      <c r="N581" s="130"/>
    </row>
    <row r="582" spans="1:14" s="1" customFormat="1" x14ac:dyDescent="0.25">
      <c r="A582" s="14"/>
      <c r="B582" s="116">
        <v>2017</v>
      </c>
      <c r="C582" s="129">
        <v>12.59</v>
      </c>
      <c r="D582" s="129">
        <v>65.3</v>
      </c>
      <c r="E582" s="129">
        <v>48.32</v>
      </c>
      <c r="F582" s="129">
        <v>28.39</v>
      </c>
      <c r="G582" s="129">
        <v>13.51</v>
      </c>
      <c r="H582" s="118"/>
      <c r="I582" s="129">
        <v>7.81</v>
      </c>
      <c r="J582" s="129">
        <v>75.819999999999993</v>
      </c>
      <c r="K582" s="129">
        <v>57.6</v>
      </c>
      <c r="L582" s="129">
        <v>23.69</v>
      </c>
      <c r="M582" s="129">
        <v>12.11</v>
      </c>
      <c r="N582" s="130"/>
    </row>
    <row r="583" spans="1:14" s="1" customFormat="1" x14ac:dyDescent="0.25">
      <c r="A583" s="14"/>
      <c r="B583" s="116">
        <v>2016</v>
      </c>
      <c r="C583" s="129">
        <v>12.99</v>
      </c>
      <c r="D583" s="129">
        <v>68.53</v>
      </c>
      <c r="E583" s="129">
        <v>49.49</v>
      </c>
      <c r="F583" s="129">
        <v>28.48</v>
      </c>
      <c r="G583" s="129">
        <v>13.62</v>
      </c>
      <c r="H583" s="118"/>
      <c r="I583" s="129">
        <v>8.98</v>
      </c>
      <c r="J583" s="129">
        <v>78.010000000000005</v>
      </c>
      <c r="K583" s="129">
        <v>61.46</v>
      </c>
      <c r="L583" s="129">
        <v>24.8</v>
      </c>
      <c r="M583" s="131">
        <v>12.41</v>
      </c>
      <c r="N583" s="130"/>
    </row>
    <row r="584" spans="1:14" s="1" customFormat="1" x14ac:dyDescent="0.25">
      <c r="A584" s="14"/>
      <c r="B584" s="116">
        <v>2015</v>
      </c>
      <c r="C584" s="129">
        <v>14.05</v>
      </c>
      <c r="D584" s="129">
        <v>69.69</v>
      </c>
      <c r="E584" s="129">
        <v>51.69</v>
      </c>
      <c r="F584" s="129">
        <v>29.03</v>
      </c>
      <c r="G584" s="129">
        <v>13.95</v>
      </c>
      <c r="H584" s="118"/>
      <c r="I584" s="129">
        <v>9.18</v>
      </c>
      <c r="J584" s="129">
        <v>78.680000000000007</v>
      </c>
      <c r="K584" s="129">
        <v>63.13</v>
      </c>
      <c r="L584" s="129">
        <v>33.71</v>
      </c>
      <c r="M584" s="131">
        <v>12.33</v>
      </c>
      <c r="N584" s="118"/>
    </row>
    <row r="585" spans="1:14" s="1" customFormat="1" x14ac:dyDescent="0.25">
      <c r="A585" s="14"/>
      <c r="B585" s="116">
        <v>2014</v>
      </c>
      <c r="C585" s="129">
        <v>13.49</v>
      </c>
      <c r="D585" s="131">
        <v>69.16</v>
      </c>
      <c r="E585" s="129">
        <v>50.39</v>
      </c>
      <c r="F585" s="129">
        <v>28.14</v>
      </c>
      <c r="G585" s="129">
        <v>14.21</v>
      </c>
      <c r="H585" s="118"/>
      <c r="I585" s="129">
        <v>8.91</v>
      </c>
      <c r="J585" s="129">
        <v>76.42</v>
      </c>
      <c r="K585" s="129">
        <v>60.78</v>
      </c>
      <c r="L585" s="129">
        <v>35.090000000000003</v>
      </c>
      <c r="M585" s="131">
        <v>13.54</v>
      </c>
      <c r="N585" s="118"/>
    </row>
    <row r="586" spans="1:14" s="1" customFormat="1" x14ac:dyDescent="0.25">
      <c r="A586" s="14"/>
      <c r="B586" s="116">
        <v>2013</v>
      </c>
      <c r="C586" s="129">
        <v>15.05</v>
      </c>
      <c r="D586" s="131">
        <v>71.91</v>
      </c>
      <c r="E586" s="129">
        <v>54.42</v>
      </c>
      <c r="F586" s="129">
        <v>32.4</v>
      </c>
      <c r="G586" s="131">
        <v>14.73</v>
      </c>
      <c r="H586" s="118"/>
      <c r="I586" s="129">
        <v>11.59</v>
      </c>
      <c r="J586" s="131">
        <v>80.88</v>
      </c>
      <c r="K586" s="129">
        <v>65.040000000000006</v>
      </c>
      <c r="L586" s="129">
        <v>39.35</v>
      </c>
      <c r="M586" s="131">
        <v>12.31</v>
      </c>
      <c r="N586" s="118"/>
    </row>
    <row r="587" spans="1:14" s="1" customFormat="1" x14ac:dyDescent="0.25">
      <c r="A587" s="14"/>
      <c r="B587" s="116">
        <v>2012</v>
      </c>
      <c r="C587" s="129">
        <v>11.64</v>
      </c>
      <c r="D587" s="131">
        <v>68.27</v>
      </c>
      <c r="E587" s="129">
        <v>49.15</v>
      </c>
      <c r="F587" s="129">
        <v>28.46</v>
      </c>
      <c r="G587" s="131">
        <v>18.34</v>
      </c>
      <c r="H587" s="118"/>
      <c r="I587" s="129">
        <v>7.51</v>
      </c>
      <c r="J587" s="131">
        <v>75.72</v>
      </c>
      <c r="K587" s="129">
        <v>60.71</v>
      </c>
      <c r="L587" s="129">
        <v>34.630000000000003</v>
      </c>
      <c r="M587" s="131">
        <v>16.37</v>
      </c>
      <c r="N587" s="118"/>
    </row>
    <row r="588" spans="1:14" s="1" customFormat="1" x14ac:dyDescent="0.25">
      <c r="A588" s="14"/>
      <c r="B588" s="116">
        <v>2011</v>
      </c>
      <c r="C588" s="129">
        <v>11.2</v>
      </c>
      <c r="D588" s="131">
        <v>66.39</v>
      </c>
      <c r="E588" s="129">
        <v>45.88</v>
      </c>
      <c r="F588" s="129">
        <v>25.29</v>
      </c>
      <c r="G588" s="131">
        <v>16.940000000000001</v>
      </c>
      <c r="H588" s="118"/>
      <c r="I588" s="129">
        <v>7.56</v>
      </c>
      <c r="J588" s="131">
        <v>73.47</v>
      </c>
      <c r="K588" s="129">
        <v>54.7</v>
      </c>
      <c r="L588" s="129">
        <v>30.12</v>
      </c>
      <c r="M588" s="131">
        <v>13.75</v>
      </c>
      <c r="N588" s="118"/>
    </row>
    <row r="589" spans="1:14" s="1" customFormat="1" x14ac:dyDescent="0.25">
      <c r="A589" s="14"/>
      <c r="B589" s="116">
        <v>2010</v>
      </c>
      <c r="C589" s="129">
        <v>10.23</v>
      </c>
      <c r="D589" s="131">
        <v>68.14</v>
      </c>
      <c r="E589" s="129">
        <v>46.38</v>
      </c>
      <c r="F589" s="129">
        <v>23.62</v>
      </c>
      <c r="G589" s="131">
        <v>15.47</v>
      </c>
      <c r="H589" s="118"/>
      <c r="I589" s="129">
        <v>15.57</v>
      </c>
      <c r="J589" s="131">
        <v>83</v>
      </c>
      <c r="K589" s="129">
        <v>66.930000000000007</v>
      </c>
      <c r="L589" s="129">
        <v>39.049999999999997</v>
      </c>
      <c r="M589" s="131">
        <v>11.57</v>
      </c>
      <c r="N589" s="118"/>
    </row>
    <row r="590" spans="1:14" s="1" customFormat="1" x14ac:dyDescent="0.25">
      <c r="A590" s="14"/>
      <c r="B590" s="116">
        <v>2009</v>
      </c>
      <c r="C590" s="129">
        <v>10.55</v>
      </c>
      <c r="D590" s="131">
        <v>66.64</v>
      </c>
      <c r="E590" s="129">
        <v>45.85</v>
      </c>
      <c r="F590" s="131">
        <v>22.23</v>
      </c>
      <c r="G590" s="131">
        <v>16.54</v>
      </c>
      <c r="H590" s="118"/>
      <c r="I590" s="129">
        <v>11.06</v>
      </c>
      <c r="J590" s="131">
        <v>77.19</v>
      </c>
      <c r="K590" s="129">
        <v>61.78</v>
      </c>
      <c r="L590" s="131">
        <v>33.28</v>
      </c>
      <c r="M590" s="131">
        <v>14.3</v>
      </c>
      <c r="N590" s="118"/>
    </row>
    <row r="591" spans="1:14" s="1" customFormat="1" x14ac:dyDescent="0.25">
      <c r="A591" s="14"/>
      <c r="B591" s="116">
        <v>2008</v>
      </c>
      <c r="C591" s="129">
        <v>12.53</v>
      </c>
      <c r="D591" s="131">
        <v>69.67</v>
      </c>
      <c r="E591" s="129">
        <v>44.66</v>
      </c>
      <c r="F591" s="131">
        <v>20.170000000000002</v>
      </c>
      <c r="G591" s="131">
        <v>15.21</v>
      </c>
      <c r="H591" s="118"/>
      <c r="I591" s="129">
        <v>11.71</v>
      </c>
      <c r="J591" s="131">
        <v>63.46</v>
      </c>
      <c r="K591" s="129">
        <v>48.05</v>
      </c>
      <c r="L591" s="131">
        <v>25.97</v>
      </c>
      <c r="M591" s="131">
        <v>13.04</v>
      </c>
      <c r="N591" s="118"/>
    </row>
    <row r="592" spans="1:14" s="1" customFormat="1" x14ac:dyDescent="0.25">
      <c r="A592" s="14"/>
      <c r="B592" s="110" t="s">
        <v>71</v>
      </c>
      <c r="C592" s="110"/>
      <c r="D592" s="110"/>
      <c r="E592" s="110"/>
      <c r="F592" s="110"/>
      <c r="G592" s="110"/>
      <c r="H592" s="110"/>
      <c r="I592" s="110"/>
      <c r="J592" s="110"/>
      <c r="K592" s="110"/>
      <c r="L592" s="110"/>
      <c r="M592" s="110"/>
      <c r="N592" s="110"/>
    </row>
    <row r="593" spans="1:14" s="1" customFormat="1" x14ac:dyDescent="0.25">
      <c r="A593" s="14"/>
      <c r="B593" s="113">
        <v>2023</v>
      </c>
      <c r="C593" s="129">
        <v>6.19</v>
      </c>
      <c r="D593" s="132"/>
      <c r="E593" s="132"/>
      <c r="F593" s="132"/>
      <c r="G593" s="129">
        <v>3.34</v>
      </c>
      <c r="H593" s="115" t="s">
        <v>307</v>
      </c>
      <c r="I593" s="129">
        <v>6.37</v>
      </c>
      <c r="J593" s="132"/>
      <c r="K593" s="132"/>
      <c r="L593" s="132"/>
      <c r="M593" s="128" t="s">
        <v>159</v>
      </c>
      <c r="N593" s="115"/>
    </row>
    <row r="594" spans="1:14" s="1" customFormat="1" x14ac:dyDescent="0.25">
      <c r="A594" s="14"/>
      <c r="B594" s="116">
        <v>2022</v>
      </c>
      <c r="C594" s="129">
        <v>6.17</v>
      </c>
      <c r="D594" s="129">
        <v>90.36</v>
      </c>
      <c r="E594" s="133"/>
      <c r="F594" s="133"/>
      <c r="G594" s="129">
        <v>5.43</v>
      </c>
      <c r="H594" s="118" t="s">
        <v>306</v>
      </c>
      <c r="I594" s="129">
        <v>6.38</v>
      </c>
      <c r="J594" s="129">
        <v>88.7</v>
      </c>
      <c r="K594" s="133"/>
      <c r="L594" s="133"/>
      <c r="M594" s="129">
        <v>6.03</v>
      </c>
      <c r="N594" s="118" t="s">
        <v>306</v>
      </c>
    </row>
    <row r="595" spans="1:14" s="1" customFormat="1" x14ac:dyDescent="0.25">
      <c r="A595" s="14"/>
      <c r="B595" s="116">
        <v>2021</v>
      </c>
      <c r="C595" s="129">
        <v>6.56</v>
      </c>
      <c r="D595" s="129">
        <v>90.61</v>
      </c>
      <c r="E595" s="129">
        <v>79.959999999999994</v>
      </c>
      <c r="F595" s="133"/>
      <c r="G595" s="129">
        <v>4.71</v>
      </c>
      <c r="H595" s="118"/>
      <c r="I595" s="129">
        <v>6.68</v>
      </c>
      <c r="J595" s="129">
        <v>89.47</v>
      </c>
      <c r="K595" s="129">
        <v>77.2</v>
      </c>
      <c r="L595" s="133"/>
      <c r="M595" s="129">
        <v>5</v>
      </c>
      <c r="N595" s="130"/>
    </row>
    <row r="596" spans="1:14" s="1" customFormat="1" ht="15.75" x14ac:dyDescent="0.25">
      <c r="A596" s="17"/>
      <c r="B596" s="116">
        <v>2020</v>
      </c>
      <c r="C596" s="129">
        <v>6.51</v>
      </c>
      <c r="D596" s="129">
        <v>91.08</v>
      </c>
      <c r="E596" s="129">
        <v>81.069999999999993</v>
      </c>
      <c r="F596" s="133"/>
      <c r="G596" s="129">
        <v>4.71</v>
      </c>
      <c r="H596" s="118"/>
      <c r="I596" s="129">
        <v>6.26</v>
      </c>
      <c r="J596" s="129">
        <v>89.82</v>
      </c>
      <c r="K596" s="129">
        <v>78.319999999999993</v>
      </c>
      <c r="L596" s="133"/>
      <c r="M596" s="129">
        <v>5.35</v>
      </c>
      <c r="N596" s="130"/>
    </row>
    <row r="597" spans="1:14" s="1" customFormat="1" x14ac:dyDescent="0.25">
      <c r="A597" s="14"/>
      <c r="B597" s="116">
        <v>2019</v>
      </c>
      <c r="C597" s="129">
        <v>7.83</v>
      </c>
      <c r="D597" s="129">
        <v>90.25</v>
      </c>
      <c r="E597" s="129">
        <v>82.01</v>
      </c>
      <c r="F597" s="133"/>
      <c r="G597" s="129">
        <v>6.01</v>
      </c>
      <c r="H597" s="118"/>
      <c r="I597" s="129">
        <v>7.88</v>
      </c>
      <c r="J597" s="129">
        <v>89.51</v>
      </c>
      <c r="K597" s="129">
        <v>79.69</v>
      </c>
      <c r="L597" s="133"/>
      <c r="M597" s="129">
        <v>6.44</v>
      </c>
      <c r="N597" s="118"/>
    </row>
    <row r="598" spans="1:14" s="1" customFormat="1" x14ac:dyDescent="0.25">
      <c r="A598" s="14"/>
      <c r="B598" s="116">
        <v>2018</v>
      </c>
      <c r="C598" s="129">
        <v>7.41</v>
      </c>
      <c r="D598" s="129">
        <v>90.88</v>
      </c>
      <c r="E598" s="129">
        <v>79.27</v>
      </c>
      <c r="F598" s="129">
        <v>61.64</v>
      </c>
      <c r="G598" s="129">
        <v>5.65</v>
      </c>
      <c r="H598" s="118"/>
      <c r="I598" s="129">
        <v>7.21</v>
      </c>
      <c r="J598" s="129">
        <v>90.11</v>
      </c>
      <c r="K598" s="129">
        <v>77.959999999999994</v>
      </c>
      <c r="L598" s="129">
        <v>58.42</v>
      </c>
      <c r="M598" s="129">
        <v>6.03</v>
      </c>
      <c r="N598" s="130"/>
    </row>
    <row r="599" spans="1:14" s="1" customFormat="1" x14ac:dyDescent="0.25">
      <c r="A599" s="14"/>
      <c r="B599" s="116">
        <v>2017</v>
      </c>
      <c r="C599" s="129">
        <v>7.3</v>
      </c>
      <c r="D599" s="129">
        <v>90.39</v>
      </c>
      <c r="E599" s="129">
        <v>79.790000000000006</v>
      </c>
      <c r="F599" s="129">
        <v>60.81</v>
      </c>
      <c r="G599" s="129">
        <v>5.97</v>
      </c>
      <c r="H599" s="118"/>
      <c r="I599" s="129">
        <v>7.6</v>
      </c>
      <c r="J599" s="129">
        <v>89.64</v>
      </c>
      <c r="K599" s="129">
        <v>77.5</v>
      </c>
      <c r="L599" s="129">
        <v>57.81</v>
      </c>
      <c r="M599" s="129">
        <v>6.4</v>
      </c>
      <c r="N599" s="130"/>
    </row>
    <row r="600" spans="1:14" s="1" customFormat="1" x14ac:dyDescent="0.25">
      <c r="A600" s="14"/>
      <c r="B600" s="116">
        <v>2016</v>
      </c>
      <c r="C600" s="129">
        <v>7.76</v>
      </c>
      <c r="D600" s="129">
        <v>91.16</v>
      </c>
      <c r="E600" s="129">
        <v>80.73</v>
      </c>
      <c r="F600" s="129">
        <v>61.97</v>
      </c>
      <c r="G600" s="129">
        <v>6.48</v>
      </c>
      <c r="H600" s="118"/>
      <c r="I600" s="129">
        <v>7.85</v>
      </c>
      <c r="J600" s="129">
        <v>90.78</v>
      </c>
      <c r="K600" s="129">
        <v>78.41</v>
      </c>
      <c r="L600" s="129">
        <v>58.58</v>
      </c>
      <c r="M600" s="131">
        <v>6.86</v>
      </c>
      <c r="N600" s="130"/>
    </row>
    <row r="601" spans="1:14" s="1" customFormat="1" x14ac:dyDescent="0.25">
      <c r="A601" s="14"/>
      <c r="B601" s="116">
        <v>2015</v>
      </c>
      <c r="C601" s="129">
        <v>8.66</v>
      </c>
      <c r="D601" s="129">
        <v>91.82</v>
      </c>
      <c r="E601" s="129">
        <v>80.86</v>
      </c>
      <c r="F601" s="129">
        <v>60.49</v>
      </c>
      <c r="G601" s="129">
        <v>7.18</v>
      </c>
      <c r="H601" s="118"/>
      <c r="I601" s="129">
        <v>9.07</v>
      </c>
      <c r="J601" s="129">
        <v>91.94</v>
      </c>
      <c r="K601" s="129">
        <v>79.34</v>
      </c>
      <c r="L601" s="129">
        <v>58.09</v>
      </c>
      <c r="M601" s="131">
        <v>7.46</v>
      </c>
      <c r="N601" s="118"/>
    </row>
    <row r="602" spans="1:14" s="1" customFormat="1" x14ac:dyDescent="0.25">
      <c r="A602" s="14"/>
      <c r="B602" s="116">
        <v>2014</v>
      </c>
      <c r="C602" s="129">
        <v>8.82</v>
      </c>
      <c r="D602" s="131">
        <v>90.83</v>
      </c>
      <c r="E602" s="129">
        <v>79</v>
      </c>
      <c r="F602" s="129">
        <v>57.74</v>
      </c>
      <c r="G602" s="129">
        <v>7.3</v>
      </c>
      <c r="H602" s="118"/>
      <c r="I602" s="129">
        <v>9.15</v>
      </c>
      <c r="J602" s="129">
        <v>90.92</v>
      </c>
      <c r="K602" s="129">
        <v>77.930000000000007</v>
      </c>
      <c r="L602" s="129">
        <v>56.53</v>
      </c>
      <c r="M602" s="131">
        <v>7.57</v>
      </c>
      <c r="N602" s="118"/>
    </row>
    <row r="603" spans="1:14" s="1" customFormat="1" x14ac:dyDescent="0.25">
      <c r="A603" s="14"/>
      <c r="B603" s="116">
        <v>2013</v>
      </c>
      <c r="C603" s="129">
        <v>8.9</v>
      </c>
      <c r="D603" s="131">
        <v>92.51</v>
      </c>
      <c r="E603" s="129">
        <v>82.22</v>
      </c>
      <c r="F603" s="129">
        <v>61.18</v>
      </c>
      <c r="G603" s="131">
        <v>8.07</v>
      </c>
      <c r="H603" s="118"/>
      <c r="I603" s="129">
        <v>9.08</v>
      </c>
      <c r="J603" s="131">
        <v>92.84</v>
      </c>
      <c r="K603" s="129">
        <v>81.36</v>
      </c>
      <c r="L603" s="129">
        <v>59.41</v>
      </c>
      <c r="M603" s="131">
        <v>8.3699999999999992</v>
      </c>
      <c r="N603" s="118"/>
    </row>
    <row r="604" spans="1:14" s="1" customFormat="1" x14ac:dyDescent="0.25">
      <c r="A604" s="14"/>
      <c r="B604" s="116">
        <v>2012</v>
      </c>
      <c r="C604" s="129">
        <v>7.41</v>
      </c>
      <c r="D604" s="131">
        <v>90.36</v>
      </c>
      <c r="E604" s="129">
        <v>76.64</v>
      </c>
      <c r="F604" s="129">
        <v>54.97</v>
      </c>
      <c r="G604" s="131">
        <v>8.83</v>
      </c>
      <c r="H604" s="118"/>
      <c r="I604" s="129">
        <v>7.33</v>
      </c>
      <c r="J604" s="131">
        <v>90.35</v>
      </c>
      <c r="K604" s="129">
        <v>75.44</v>
      </c>
      <c r="L604" s="129">
        <v>53.43</v>
      </c>
      <c r="M604" s="131">
        <v>9.61</v>
      </c>
      <c r="N604" s="118"/>
    </row>
    <row r="605" spans="1:14" s="1" customFormat="1" x14ac:dyDescent="0.25">
      <c r="A605" s="14"/>
      <c r="B605" s="116">
        <v>2011</v>
      </c>
      <c r="C605" s="129">
        <v>7.63</v>
      </c>
      <c r="D605" s="131">
        <v>90.66</v>
      </c>
      <c r="E605" s="129">
        <v>76.959999999999994</v>
      </c>
      <c r="F605" s="129">
        <v>53</v>
      </c>
      <c r="G605" s="131">
        <v>9.2799999999999994</v>
      </c>
      <c r="H605" s="118"/>
      <c r="I605" s="129">
        <v>7.71</v>
      </c>
      <c r="J605" s="131">
        <v>89.37</v>
      </c>
      <c r="K605" s="129">
        <v>74.12</v>
      </c>
      <c r="L605" s="129">
        <v>50.14</v>
      </c>
      <c r="M605" s="131">
        <v>10.52</v>
      </c>
      <c r="N605" s="118"/>
    </row>
    <row r="606" spans="1:14" s="1" customFormat="1" x14ac:dyDescent="0.25">
      <c r="A606" s="14"/>
      <c r="B606" s="116">
        <v>2010</v>
      </c>
      <c r="C606" s="129">
        <v>6.95</v>
      </c>
      <c r="D606" s="131">
        <v>91.44</v>
      </c>
      <c r="E606" s="129">
        <v>77.95</v>
      </c>
      <c r="F606" s="129">
        <v>51.69</v>
      </c>
      <c r="G606" s="131">
        <v>8.3000000000000007</v>
      </c>
      <c r="H606" s="118"/>
      <c r="I606" s="129">
        <v>7.54</v>
      </c>
      <c r="J606" s="131">
        <v>88.65</v>
      </c>
      <c r="K606" s="129">
        <v>73.069999999999993</v>
      </c>
      <c r="L606" s="129">
        <v>47.42</v>
      </c>
      <c r="M606" s="131">
        <v>9.49</v>
      </c>
      <c r="N606" s="118"/>
    </row>
    <row r="607" spans="1:14" s="1" customFormat="1" x14ac:dyDescent="0.25">
      <c r="A607" s="14"/>
      <c r="B607" s="116">
        <v>2009</v>
      </c>
      <c r="C607" s="129">
        <v>6.97</v>
      </c>
      <c r="D607" s="131">
        <v>89.92</v>
      </c>
      <c r="E607" s="129">
        <v>77.650000000000006</v>
      </c>
      <c r="F607" s="131">
        <v>50.26</v>
      </c>
      <c r="G607" s="131">
        <v>8.48</v>
      </c>
      <c r="H607" s="118"/>
      <c r="I607" s="129">
        <v>7.15</v>
      </c>
      <c r="J607" s="131">
        <v>89.18</v>
      </c>
      <c r="K607" s="129">
        <v>75.28</v>
      </c>
      <c r="L607" s="131">
        <v>46.82</v>
      </c>
      <c r="M607" s="131">
        <v>8.57</v>
      </c>
      <c r="N607" s="118"/>
    </row>
    <row r="608" spans="1:14" s="1" customFormat="1" x14ac:dyDescent="0.25">
      <c r="A608" s="14"/>
      <c r="B608" s="116">
        <v>2008</v>
      </c>
      <c r="C608" s="129">
        <v>7.91</v>
      </c>
      <c r="D608" s="131">
        <v>90.63</v>
      </c>
      <c r="E608" s="129">
        <v>78.17</v>
      </c>
      <c r="F608" s="131">
        <v>49.8</v>
      </c>
      <c r="G608" s="131">
        <v>8.35</v>
      </c>
      <c r="H608" s="118"/>
      <c r="I608" s="129">
        <v>8.06</v>
      </c>
      <c r="J608" s="131">
        <v>89.04</v>
      </c>
      <c r="K608" s="129">
        <v>75.33</v>
      </c>
      <c r="L608" s="131">
        <v>45.54</v>
      </c>
      <c r="M608" s="131">
        <v>8.93</v>
      </c>
      <c r="N608" s="118"/>
    </row>
    <row r="609" spans="1:14" s="1" customFormat="1" x14ac:dyDescent="0.25">
      <c r="A609" s="14"/>
      <c r="B609" s="151" t="s">
        <v>30</v>
      </c>
      <c r="C609" s="109"/>
      <c r="D609" s="109"/>
      <c r="E609" s="109"/>
      <c r="F609" s="109"/>
      <c r="G609" s="109"/>
      <c r="H609" s="109"/>
      <c r="I609" s="109"/>
      <c r="J609" s="109"/>
      <c r="K609" s="109"/>
      <c r="L609" s="109"/>
      <c r="M609" s="109"/>
      <c r="N609" s="109"/>
    </row>
    <row r="610" spans="1:14" s="1" customFormat="1" x14ac:dyDescent="0.25">
      <c r="A610" s="14"/>
      <c r="B610" s="110" t="s">
        <v>72</v>
      </c>
      <c r="C610" s="110"/>
      <c r="D610" s="110"/>
      <c r="E610" s="110"/>
      <c r="F610" s="110"/>
      <c r="G610" s="110"/>
      <c r="H610" s="110"/>
      <c r="I610" s="110"/>
      <c r="J610" s="110"/>
      <c r="K610" s="110"/>
      <c r="L610" s="110"/>
      <c r="M610" s="110"/>
      <c r="N610" s="110"/>
    </row>
    <row r="611" spans="1:14" s="1" customFormat="1" x14ac:dyDescent="0.25">
      <c r="A611" s="14"/>
      <c r="B611" s="113">
        <v>2023</v>
      </c>
      <c r="C611" s="129">
        <v>9.32</v>
      </c>
      <c r="D611" s="132"/>
      <c r="E611" s="132"/>
      <c r="F611" s="132"/>
      <c r="G611" s="129">
        <v>8.4499999999999993</v>
      </c>
      <c r="H611" s="115" t="s">
        <v>307</v>
      </c>
      <c r="I611" s="129">
        <v>6.45</v>
      </c>
      <c r="J611" s="132"/>
      <c r="K611" s="132"/>
      <c r="L611" s="132"/>
      <c r="M611" s="128" t="s">
        <v>159</v>
      </c>
      <c r="N611" s="115"/>
    </row>
    <row r="612" spans="1:14" s="1" customFormat="1" x14ac:dyDescent="0.25">
      <c r="A612" s="14"/>
      <c r="B612" s="116">
        <v>2022</v>
      </c>
      <c r="C612" s="129">
        <v>8.74</v>
      </c>
      <c r="D612" s="129">
        <v>77.41</v>
      </c>
      <c r="E612" s="133"/>
      <c r="F612" s="133"/>
      <c r="G612" s="129">
        <v>9.16</v>
      </c>
      <c r="H612" s="118" t="s">
        <v>306</v>
      </c>
      <c r="I612" s="129">
        <v>6.11</v>
      </c>
      <c r="J612" s="129">
        <v>87.56</v>
      </c>
      <c r="K612" s="133"/>
      <c r="L612" s="133"/>
      <c r="M612" s="129">
        <v>6.97</v>
      </c>
      <c r="N612" s="118" t="s">
        <v>306</v>
      </c>
    </row>
    <row r="613" spans="1:14" s="1" customFormat="1" x14ac:dyDescent="0.25">
      <c r="A613" s="14"/>
      <c r="B613" s="116">
        <v>2021</v>
      </c>
      <c r="C613" s="129">
        <v>9.19</v>
      </c>
      <c r="D613" s="129">
        <v>78.900000000000006</v>
      </c>
      <c r="E613" s="129">
        <v>62.65</v>
      </c>
      <c r="F613" s="133"/>
      <c r="G613" s="129">
        <v>7.87</v>
      </c>
      <c r="H613" s="118"/>
      <c r="I613" s="129">
        <v>6.49</v>
      </c>
      <c r="J613" s="129">
        <v>89.62</v>
      </c>
      <c r="K613" s="129">
        <v>77.37</v>
      </c>
      <c r="L613" s="133"/>
      <c r="M613" s="129">
        <v>5.71</v>
      </c>
      <c r="N613" s="130"/>
    </row>
    <row r="614" spans="1:14" s="1" customFormat="1" x14ac:dyDescent="0.25">
      <c r="A614" s="14"/>
      <c r="B614" s="110" t="s">
        <v>73</v>
      </c>
      <c r="C614" s="110"/>
      <c r="D614" s="110"/>
      <c r="E614" s="110"/>
      <c r="F614" s="110"/>
      <c r="G614" s="110"/>
      <c r="H614" s="110"/>
      <c r="I614" s="110"/>
      <c r="J614" s="110"/>
      <c r="K614" s="110"/>
      <c r="L614" s="110"/>
      <c r="M614" s="110"/>
      <c r="N614" s="110"/>
    </row>
    <row r="615" spans="1:14" s="1" customFormat="1" x14ac:dyDescent="0.25">
      <c r="A615" s="14"/>
      <c r="B615" s="113">
        <v>2023</v>
      </c>
      <c r="C615" s="129">
        <v>8.41</v>
      </c>
      <c r="D615" s="132"/>
      <c r="E615" s="132"/>
      <c r="F615" s="132"/>
      <c r="G615" s="129">
        <v>8.34</v>
      </c>
      <c r="H615" s="115" t="s">
        <v>307</v>
      </c>
      <c r="I615" s="129">
        <v>5.52</v>
      </c>
      <c r="J615" s="132"/>
      <c r="K615" s="132"/>
      <c r="L615" s="132"/>
      <c r="M615" s="128" t="s">
        <v>159</v>
      </c>
      <c r="N615" s="115"/>
    </row>
    <row r="616" spans="1:14" s="1" customFormat="1" x14ac:dyDescent="0.25">
      <c r="A616" s="14"/>
      <c r="B616" s="116">
        <v>2022</v>
      </c>
      <c r="C616" s="129">
        <v>7.89</v>
      </c>
      <c r="D616" s="129">
        <v>75.91</v>
      </c>
      <c r="E616" s="133"/>
      <c r="F616" s="133"/>
      <c r="G616" s="129">
        <v>8.64</v>
      </c>
      <c r="H616" s="118" t="s">
        <v>306</v>
      </c>
      <c r="I616" s="129">
        <v>4.96</v>
      </c>
      <c r="J616" s="129">
        <v>88.22</v>
      </c>
      <c r="K616" s="133"/>
      <c r="L616" s="133"/>
      <c r="M616" s="129">
        <v>6.26</v>
      </c>
      <c r="N616" s="118" t="s">
        <v>306</v>
      </c>
    </row>
    <row r="617" spans="1:14" s="1" customFormat="1" x14ac:dyDescent="0.25">
      <c r="A617" s="14"/>
      <c r="B617" s="116">
        <v>2021</v>
      </c>
      <c r="C617" s="129">
        <v>7.91</v>
      </c>
      <c r="D617" s="129">
        <v>76.84</v>
      </c>
      <c r="E617" s="129">
        <v>60.56</v>
      </c>
      <c r="F617" s="133"/>
      <c r="G617" s="129">
        <v>7.94</v>
      </c>
      <c r="H617" s="118"/>
      <c r="I617" s="129">
        <v>5.31</v>
      </c>
      <c r="J617" s="129">
        <v>88.91</v>
      </c>
      <c r="K617" s="129">
        <v>77.709999999999994</v>
      </c>
      <c r="L617" s="133"/>
      <c r="M617" s="129">
        <v>5.34</v>
      </c>
      <c r="N617" s="130"/>
    </row>
    <row r="618" spans="1:14" s="1" customFormat="1" x14ac:dyDescent="0.25">
      <c r="A618" s="14"/>
      <c r="B618" s="110" t="s">
        <v>356</v>
      </c>
      <c r="C618" s="110"/>
      <c r="D618" s="110"/>
      <c r="E618" s="110"/>
      <c r="F618" s="110"/>
      <c r="G618" s="110"/>
      <c r="H618" s="110"/>
      <c r="I618" s="110"/>
      <c r="J618" s="110"/>
      <c r="K618" s="110"/>
      <c r="L618" s="110"/>
      <c r="M618" s="110"/>
      <c r="N618" s="110"/>
    </row>
    <row r="619" spans="1:14" s="1" customFormat="1" x14ac:dyDescent="0.25">
      <c r="A619" s="14"/>
      <c r="B619" s="113">
        <v>2023</v>
      </c>
      <c r="C619" s="129">
        <v>8.86</v>
      </c>
      <c r="D619" s="132"/>
      <c r="E619" s="132"/>
      <c r="F619" s="132"/>
      <c r="G619" s="129">
        <v>8.32</v>
      </c>
      <c r="H619" s="115" t="s">
        <v>307</v>
      </c>
      <c r="I619" s="129">
        <v>5.61</v>
      </c>
      <c r="J619" s="132"/>
      <c r="K619" s="132"/>
      <c r="L619" s="132"/>
      <c r="M619" s="128" t="s">
        <v>159</v>
      </c>
      <c r="N619" s="115"/>
    </row>
    <row r="620" spans="1:14" s="1" customFormat="1" x14ac:dyDescent="0.25">
      <c r="A620" s="14"/>
      <c r="B620" s="116">
        <v>2022</v>
      </c>
      <c r="C620" s="129">
        <v>8.67</v>
      </c>
      <c r="D620" s="129">
        <v>74.17</v>
      </c>
      <c r="E620" s="133"/>
      <c r="F620" s="133"/>
      <c r="G620" s="129">
        <v>9.44</v>
      </c>
      <c r="H620" s="118" t="s">
        <v>306</v>
      </c>
      <c r="I620" s="129">
        <v>5.74</v>
      </c>
      <c r="J620" s="129">
        <v>84.46</v>
      </c>
      <c r="K620" s="133"/>
      <c r="L620" s="133"/>
      <c r="M620" s="129">
        <v>6.82</v>
      </c>
      <c r="N620" s="118" t="s">
        <v>306</v>
      </c>
    </row>
    <row r="621" spans="1:14" s="1" customFormat="1" x14ac:dyDescent="0.25">
      <c r="A621" s="14"/>
      <c r="B621" s="116">
        <v>2021</v>
      </c>
      <c r="C621" s="129">
        <v>8.7100000000000009</v>
      </c>
      <c r="D621" s="129">
        <v>76.44</v>
      </c>
      <c r="E621" s="129">
        <v>62.09</v>
      </c>
      <c r="F621" s="133"/>
      <c r="G621" s="129">
        <v>7.92</v>
      </c>
      <c r="H621" s="118"/>
      <c r="I621" s="129">
        <v>5.83</v>
      </c>
      <c r="J621" s="129">
        <v>85.56</v>
      </c>
      <c r="K621" s="129">
        <v>76.08</v>
      </c>
      <c r="L621" s="133"/>
      <c r="M621" s="129">
        <v>5.69</v>
      </c>
      <c r="N621" s="130"/>
    </row>
    <row r="622" spans="1:14" s="1" customFormat="1" x14ac:dyDescent="0.25">
      <c r="A622" s="14"/>
      <c r="B622" s="110" t="s">
        <v>355</v>
      </c>
      <c r="C622" s="110"/>
      <c r="D622" s="110"/>
      <c r="E622" s="110"/>
      <c r="F622" s="110"/>
      <c r="G622" s="110"/>
      <c r="H622" s="110"/>
      <c r="I622" s="110"/>
      <c r="J622" s="110"/>
      <c r="K622" s="110"/>
      <c r="L622" s="110"/>
      <c r="M622" s="110"/>
      <c r="N622" s="110"/>
    </row>
    <row r="623" spans="1:14" s="1" customFormat="1" x14ac:dyDescent="0.25">
      <c r="A623" s="14"/>
      <c r="B623" s="113">
        <v>2023</v>
      </c>
      <c r="C623" s="129">
        <v>10.64</v>
      </c>
      <c r="D623" s="132"/>
      <c r="E623" s="132"/>
      <c r="F623" s="132"/>
      <c r="G623" s="129">
        <v>8.09</v>
      </c>
      <c r="H623" s="115" t="s">
        <v>307</v>
      </c>
      <c r="I623" s="129">
        <v>7.92</v>
      </c>
      <c r="J623" s="132"/>
      <c r="K623" s="132"/>
      <c r="L623" s="132"/>
      <c r="M623" s="128" t="s">
        <v>159</v>
      </c>
      <c r="N623" s="115"/>
    </row>
    <row r="624" spans="1:14" s="1" customFormat="1" x14ac:dyDescent="0.25">
      <c r="A624" s="14"/>
      <c r="B624" s="116">
        <v>2022</v>
      </c>
      <c r="C624" s="129">
        <v>10</v>
      </c>
      <c r="D624" s="129">
        <v>76.88</v>
      </c>
      <c r="E624" s="133"/>
      <c r="F624" s="133"/>
      <c r="G624" s="129">
        <v>10.29</v>
      </c>
      <c r="H624" s="118" t="s">
        <v>306</v>
      </c>
      <c r="I624" s="129">
        <v>7.32</v>
      </c>
      <c r="J624" s="129">
        <v>84.92</v>
      </c>
      <c r="K624" s="133"/>
      <c r="L624" s="133"/>
      <c r="M624" s="129">
        <v>8.11</v>
      </c>
      <c r="N624" s="118" t="s">
        <v>306</v>
      </c>
    </row>
    <row r="625" spans="1:14" s="1" customFormat="1" x14ac:dyDescent="0.25">
      <c r="A625" s="14"/>
      <c r="B625" s="116">
        <v>2021</v>
      </c>
      <c r="C625" s="129">
        <v>10.47</v>
      </c>
      <c r="D625" s="129">
        <v>76.680000000000007</v>
      </c>
      <c r="E625" s="129">
        <v>59.67</v>
      </c>
      <c r="F625" s="133"/>
      <c r="G625" s="129">
        <v>9.3000000000000007</v>
      </c>
      <c r="H625" s="118"/>
      <c r="I625" s="129">
        <v>7.29</v>
      </c>
      <c r="J625" s="129">
        <v>85.48</v>
      </c>
      <c r="K625" s="129">
        <v>70.97</v>
      </c>
      <c r="L625" s="133"/>
      <c r="M625" s="129">
        <v>7.05</v>
      </c>
      <c r="N625" s="130"/>
    </row>
    <row r="626" spans="1:14" s="1" customFormat="1" x14ac:dyDescent="0.25">
      <c r="A626" s="14"/>
      <c r="B626" s="110" t="s">
        <v>354</v>
      </c>
      <c r="C626" s="110"/>
      <c r="D626" s="110"/>
      <c r="E626" s="110"/>
      <c r="F626" s="110"/>
      <c r="G626" s="110"/>
      <c r="H626" s="110"/>
      <c r="I626" s="110"/>
      <c r="J626" s="110"/>
      <c r="K626" s="110"/>
      <c r="L626" s="110"/>
      <c r="M626" s="110"/>
      <c r="N626" s="110"/>
    </row>
    <row r="627" spans="1:14" s="1" customFormat="1" x14ac:dyDescent="0.25">
      <c r="A627" s="14"/>
      <c r="B627" s="113">
        <v>2023</v>
      </c>
      <c r="C627" s="129">
        <v>11.89</v>
      </c>
      <c r="D627" s="132"/>
      <c r="E627" s="132"/>
      <c r="F627" s="132"/>
      <c r="G627" s="129">
        <v>9.36</v>
      </c>
      <c r="H627" s="115" t="s">
        <v>307</v>
      </c>
      <c r="I627" s="129">
        <v>8.7799999999999994</v>
      </c>
      <c r="J627" s="132"/>
      <c r="K627" s="132"/>
      <c r="L627" s="132"/>
      <c r="M627" s="128" t="s">
        <v>159</v>
      </c>
      <c r="N627" s="115"/>
    </row>
    <row r="628" spans="1:14" s="1" customFormat="1" x14ac:dyDescent="0.25">
      <c r="A628" s="14"/>
      <c r="B628" s="116">
        <v>2022</v>
      </c>
      <c r="C628" s="129">
        <v>11.38</v>
      </c>
      <c r="D628" s="129">
        <v>74.56</v>
      </c>
      <c r="E628" s="133"/>
      <c r="F628" s="133"/>
      <c r="G628" s="129">
        <v>11.16</v>
      </c>
      <c r="H628" s="118" t="s">
        <v>306</v>
      </c>
      <c r="I628" s="129">
        <v>8.34</v>
      </c>
      <c r="J628" s="129">
        <v>86</v>
      </c>
      <c r="K628" s="133"/>
      <c r="L628" s="133"/>
      <c r="M628" s="129">
        <v>9.01</v>
      </c>
      <c r="N628" s="118" t="s">
        <v>306</v>
      </c>
    </row>
    <row r="629" spans="1:14" s="1" customFormat="1" x14ac:dyDescent="0.25">
      <c r="A629" s="14"/>
      <c r="B629" s="116">
        <v>2021</v>
      </c>
      <c r="C629" s="129">
        <v>11.47</v>
      </c>
      <c r="D629" s="129">
        <v>75.69</v>
      </c>
      <c r="E629" s="129">
        <v>56.25</v>
      </c>
      <c r="F629" s="133"/>
      <c r="G629" s="129">
        <v>10.220000000000001</v>
      </c>
      <c r="H629" s="118"/>
      <c r="I629" s="129">
        <v>7.51</v>
      </c>
      <c r="J629" s="129">
        <v>86.01</v>
      </c>
      <c r="K629" s="129">
        <v>68.45</v>
      </c>
      <c r="L629" s="133"/>
      <c r="M629" s="129">
        <v>7.09</v>
      </c>
      <c r="N629" s="130"/>
    </row>
    <row r="630" spans="1:14" s="1" customFormat="1" x14ac:dyDescent="0.25">
      <c r="A630" s="14"/>
      <c r="B630" s="110" t="s">
        <v>74</v>
      </c>
      <c r="C630" s="110"/>
      <c r="D630" s="110"/>
      <c r="E630" s="110"/>
      <c r="F630" s="110"/>
      <c r="G630" s="110"/>
      <c r="H630" s="110"/>
      <c r="I630" s="110"/>
      <c r="J630" s="110"/>
      <c r="K630" s="110"/>
      <c r="L630" s="110"/>
      <c r="M630" s="110"/>
      <c r="N630" s="110"/>
    </row>
    <row r="631" spans="1:14" s="1" customFormat="1" x14ac:dyDescent="0.25">
      <c r="A631" s="14"/>
      <c r="B631" s="113">
        <v>2023</v>
      </c>
      <c r="C631" s="129">
        <v>8.64</v>
      </c>
      <c r="D631" s="132"/>
      <c r="E631" s="132"/>
      <c r="F631" s="132"/>
      <c r="G631" s="129">
        <v>8.83</v>
      </c>
      <c r="H631" s="115" t="s">
        <v>307</v>
      </c>
      <c r="I631" s="129">
        <v>5.44</v>
      </c>
      <c r="J631" s="132"/>
      <c r="K631" s="132"/>
      <c r="L631" s="132"/>
      <c r="M631" s="128" t="s">
        <v>159</v>
      </c>
      <c r="N631" s="115"/>
    </row>
    <row r="632" spans="1:14" s="1" customFormat="1" x14ac:dyDescent="0.25">
      <c r="A632" s="14"/>
      <c r="B632" s="116">
        <v>2022</v>
      </c>
      <c r="C632" s="129">
        <v>8.48</v>
      </c>
      <c r="D632" s="129">
        <v>78.22</v>
      </c>
      <c r="E632" s="133"/>
      <c r="F632" s="133"/>
      <c r="G632" s="129">
        <v>8.9600000000000009</v>
      </c>
      <c r="H632" s="118" t="s">
        <v>306</v>
      </c>
      <c r="I632" s="129">
        <v>5.46</v>
      </c>
      <c r="J632" s="129">
        <v>88.02</v>
      </c>
      <c r="K632" s="133"/>
      <c r="L632" s="133"/>
      <c r="M632" s="129">
        <v>7.74</v>
      </c>
      <c r="N632" s="118" t="s">
        <v>306</v>
      </c>
    </row>
    <row r="633" spans="1:14" s="1" customFormat="1" x14ac:dyDescent="0.25">
      <c r="A633" s="14"/>
      <c r="B633" s="116">
        <v>2021</v>
      </c>
      <c r="C633" s="129">
        <v>7.91</v>
      </c>
      <c r="D633" s="129">
        <v>77.37</v>
      </c>
      <c r="E633" s="129">
        <v>61.64</v>
      </c>
      <c r="F633" s="133"/>
      <c r="G633" s="129">
        <v>7.96</v>
      </c>
      <c r="H633" s="118"/>
      <c r="I633" s="129">
        <v>5.46</v>
      </c>
      <c r="J633" s="129">
        <v>85.78</v>
      </c>
      <c r="K633" s="129">
        <v>74.77</v>
      </c>
      <c r="L633" s="133"/>
      <c r="M633" s="129">
        <v>6.08</v>
      </c>
      <c r="N633" s="130"/>
    </row>
    <row r="634" spans="1:14" s="1" customFormat="1" x14ac:dyDescent="0.25">
      <c r="A634" s="14"/>
      <c r="B634" s="110" t="s">
        <v>75</v>
      </c>
      <c r="C634" s="110"/>
      <c r="D634" s="110"/>
      <c r="E634" s="110"/>
      <c r="F634" s="110"/>
      <c r="G634" s="110"/>
      <c r="H634" s="110"/>
      <c r="I634" s="110"/>
      <c r="J634" s="110"/>
      <c r="K634" s="110"/>
      <c r="L634" s="110"/>
      <c r="M634" s="110"/>
      <c r="N634" s="110"/>
    </row>
    <row r="635" spans="1:14" s="1" customFormat="1" x14ac:dyDescent="0.25">
      <c r="A635" s="14"/>
      <c r="B635" s="113">
        <v>2023</v>
      </c>
      <c r="C635" s="129">
        <v>10.48</v>
      </c>
      <c r="D635" s="132"/>
      <c r="E635" s="132"/>
      <c r="F635" s="132"/>
      <c r="G635" s="129">
        <v>9.2799999999999994</v>
      </c>
      <c r="H635" s="115" t="s">
        <v>307</v>
      </c>
      <c r="I635" s="129">
        <v>5.79</v>
      </c>
      <c r="J635" s="132"/>
      <c r="K635" s="132"/>
      <c r="L635" s="132"/>
      <c r="M635" s="128" t="s">
        <v>159</v>
      </c>
      <c r="N635" s="115"/>
    </row>
    <row r="636" spans="1:14" s="1" customFormat="1" x14ac:dyDescent="0.25">
      <c r="A636" s="14"/>
      <c r="B636" s="116">
        <v>2022</v>
      </c>
      <c r="C636" s="129">
        <v>10.68</v>
      </c>
      <c r="D636" s="129">
        <v>72.900000000000006</v>
      </c>
      <c r="E636" s="133"/>
      <c r="F636" s="133"/>
      <c r="G636" s="129">
        <v>10.47</v>
      </c>
      <c r="H636" s="118" t="s">
        <v>306</v>
      </c>
      <c r="I636" s="129">
        <v>7.22</v>
      </c>
      <c r="J636" s="129">
        <v>82.37</v>
      </c>
      <c r="K636" s="133"/>
      <c r="L636" s="133"/>
      <c r="M636" s="129">
        <v>7.54</v>
      </c>
      <c r="N636" s="118" t="s">
        <v>306</v>
      </c>
    </row>
    <row r="637" spans="1:14" s="1" customFormat="1" x14ac:dyDescent="0.25">
      <c r="A637" s="14"/>
      <c r="B637" s="116">
        <v>2021</v>
      </c>
      <c r="C637" s="129">
        <v>10.09</v>
      </c>
      <c r="D637" s="129">
        <v>74.95</v>
      </c>
      <c r="E637" s="129">
        <v>58.79</v>
      </c>
      <c r="F637" s="133"/>
      <c r="G637" s="129">
        <v>9.0500000000000007</v>
      </c>
      <c r="H637" s="118"/>
      <c r="I637" s="129">
        <v>6.42</v>
      </c>
      <c r="J637" s="129">
        <v>89.19</v>
      </c>
      <c r="K637" s="129">
        <v>75.290000000000006</v>
      </c>
      <c r="L637" s="133"/>
      <c r="M637" s="129">
        <v>5.98</v>
      </c>
      <c r="N637" s="130"/>
    </row>
    <row r="638" spans="1:14" s="1" customFormat="1" x14ac:dyDescent="0.25">
      <c r="A638" s="14"/>
      <c r="B638" s="110" t="s">
        <v>398</v>
      </c>
      <c r="C638" s="110"/>
      <c r="D638" s="110"/>
      <c r="E638" s="110"/>
      <c r="F638" s="110"/>
      <c r="G638" s="110"/>
      <c r="H638" s="110"/>
      <c r="I638" s="110"/>
      <c r="J638" s="110"/>
      <c r="K638" s="110"/>
      <c r="L638" s="110"/>
      <c r="M638" s="110"/>
      <c r="N638" s="110"/>
    </row>
    <row r="639" spans="1:14" s="1" customFormat="1" x14ac:dyDescent="0.25">
      <c r="A639" s="14"/>
      <c r="B639" s="113">
        <v>2023</v>
      </c>
      <c r="C639" s="129">
        <v>10.01</v>
      </c>
      <c r="D639" s="132"/>
      <c r="E639" s="132"/>
      <c r="F639" s="132"/>
      <c r="G639" s="129">
        <v>8.7899999999999991</v>
      </c>
      <c r="H639" s="115" t="s">
        <v>307</v>
      </c>
      <c r="I639" s="129">
        <v>4.93</v>
      </c>
      <c r="J639" s="132"/>
      <c r="K639" s="132"/>
      <c r="L639" s="132"/>
      <c r="M639" s="128" t="s">
        <v>159</v>
      </c>
      <c r="N639" s="115"/>
    </row>
    <row r="640" spans="1:14" s="1" customFormat="1" x14ac:dyDescent="0.25">
      <c r="A640" s="14"/>
      <c r="B640" s="116">
        <v>2022</v>
      </c>
      <c r="C640" s="129">
        <v>9.57</v>
      </c>
      <c r="D640" s="129">
        <v>74.77</v>
      </c>
      <c r="E640" s="133"/>
      <c r="F640" s="133"/>
      <c r="G640" s="129">
        <v>9.4499999999999993</v>
      </c>
      <c r="H640" s="118" t="s">
        <v>306</v>
      </c>
      <c r="I640" s="129">
        <v>4.8600000000000003</v>
      </c>
      <c r="J640" s="129">
        <v>91.03</v>
      </c>
      <c r="K640" s="133"/>
      <c r="L640" s="133"/>
      <c r="M640" s="129">
        <v>6.79</v>
      </c>
      <c r="N640" s="118" t="s">
        <v>306</v>
      </c>
    </row>
    <row r="641" spans="1:14" s="1" customFormat="1" x14ac:dyDescent="0.25">
      <c r="A641" s="14"/>
      <c r="B641" s="116">
        <v>2021</v>
      </c>
      <c r="C641" s="129">
        <v>8.66</v>
      </c>
      <c r="D641" s="129">
        <v>77.52</v>
      </c>
      <c r="E641" s="129">
        <v>58.39</v>
      </c>
      <c r="F641" s="133"/>
      <c r="G641" s="129">
        <v>8.66</v>
      </c>
      <c r="H641" s="118"/>
      <c r="I641" s="129">
        <v>5.18</v>
      </c>
      <c r="J641" s="129">
        <v>90.24</v>
      </c>
      <c r="K641" s="129">
        <v>75.61</v>
      </c>
      <c r="L641" s="133"/>
      <c r="M641" s="129">
        <v>4.42</v>
      </c>
      <c r="N641" s="130"/>
    </row>
    <row r="642" spans="1:14" s="1" customFormat="1" x14ac:dyDescent="0.25">
      <c r="A642" s="14"/>
      <c r="B642" s="110" t="s">
        <v>416</v>
      </c>
      <c r="C642" s="110"/>
      <c r="D642" s="110"/>
      <c r="E642" s="110"/>
      <c r="F642" s="110"/>
      <c r="G642" s="110"/>
      <c r="H642" s="110"/>
      <c r="I642" s="110"/>
      <c r="J642" s="110"/>
      <c r="K642" s="110"/>
      <c r="L642" s="110"/>
      <c r="M642" s="110"/>
      <c r="N642" s="110"/>
    </row>
    <row r="643" spans="1:14" s="1" customFormat="1" x14ac:dyDescent="0.25">
      <c r="A643" s="14"/>
      <c r="B643" s="113">
        <v>2023</v>
      </c>
      <c r="C643" s="129">
        <v>11.21</v>
      </c>
      <c r="D643" s="132"/>
      <c r="E643" s="132"/>
      <c r="F643" s="132"/>
      <c r="G643" s="129">
        <v>9.2100000000000009</v>
      </c>
      <c r="H643" s="115" t="s">
        <v>307</v>
      </c>
      <c r="I643" s="129">
        <v>7.4</v>
      </c>
      <c r="J643" s="132"/>
      <c r="K643" s="132"/>
      <c r="L643" s="132"/>
      <c r="M643" s="128" t="s">
        <v>159</v>
      </c>
      <c r="N643" s="115"/>
    </row>
    <row r="644" spans="1:14" s="1" customFormat="1" x14ac:dyDescent="0.25">
      <c r="A644" s="14"/>
      <c r="B644" s="116">
        <v>2022</v>
      </c>
      <c r="C644" s="129">
        <v>11.62</v>
      </c>
      <c r="D644" s="129">
        <v>75.64</v>
      </c>
      <c r="E644" s="133"/>
      <c r="F644" s="133"/>
      <c r="G644" s="129">
        <v>10.48</v>
      </c>
      <c r="H644" s="118" t="s">
        <v>306</v>
      </c>
      <c r="I644" s="129">
        <v>6.68</v>
      </c>
      <c r="J644" s="129">
        <v>91.87</v>
      </c>
      <c r="K644" s="133"/>
      <c r="L644" s="133"/>
      <c r="M644" s="129">
        <v>7.93</v>
      </c>
      <c r="N644" s="118" t="s">
        <v>306</v>
      </c>
    </row>
    <row r="645" spans="1:14" s="1" customFormat="1" x14ac:dyDescent="0.25">
      <c r="A645" s="14"/>
      <c r="B645" s="116">
        <v>2021</v>
      </c>
      <c r="C645" s="129">
        <v>10.23</v>
      </c>
      <c r="D645" s="129">
        <v>77.319999999999993</v>
      </c>
      <c r="E645" s="129">
        <v>61.75</v>
      </c>
      <c r="F645" s="133"/>
      <c r="G645" s="129">
        <v>8.8000000000000007</v>
      </c>
      <c r="H645" s="118"/>
      <c r="I645" s="129">
        <v>6.63</v>
      </c>
      <c r="J645" s="129">
        <v>84.55</v>
      </c>
      <c r="K645" s="129">
        <v>70.73</v>
      </c>
      <c r="L645" s="133"/>
      <c r="M645" s="129">
        <v>6.52</v>
      </c>
      <c r="N645" s="130"/>
    </row>
    <row r="646" spans="1:14" s="1" customFormat="1" x14ac:dyDescent="0.25">
      <c r="A646" s="14"/>
      <c r="B646" s="151" t="s">
        <v>76</v>
      </c>
      <c r="C646" s="109"/>
      <c r="D646" s="109"/>
      <c r="E646" s="109"/>
      <c r="F646" s="109"/>
      <c r="G646" s="109"/>
      <c r="H646" s="109"/>
      <c r="I646" s="109"/>
      <c r="J646" s="109"/>
      <c r="K646" s="109"/>
      <c r="L646" s="109"/>
      <c r="M646" s="109"/>
      <c r="N646" s="109"/>
    </row>
    <row r="647" spans="1:14" s="1" customFormat="1" x14ac:dyDescent="0.25">
      <c r="A647" s="14"/>
      <c r="B647" s="110" t="s">
        <v>206</v>
      </c>
      <c r="C647" s="110"/>
      <c r="D647" s="110"/>
      <c r="E647" s="110"/>
      <c r="F647" s="110"/>
      <c r="G647" s="110"/>
      <c r="H647" s="110"/>
      <c r="I647" s="110"/>
      <c r="J647" s="110"/>
      <c r="K647" s="110"/>
      <c r="L647" s="110"/>
      <c r="M647" s="110"/>
      <c r="N647" s="110"/>
    </row>
    <row r="648" spans="1:14" s="1" customFormat="1" x14ac:dyDescent="0.25">
      <c r="A648" s="14"/>
      <c r="B648" s="113">
        <v>2023</v>
      </c>
      <c r="C648" s="129">
        <v>29.97</v>
      </c>
      <c r="D648" s="132"/>
      <c r="E648" s="132"/>
      <c r="F648" s="132"/>
      <c r="G648" s="129">
        <v>11.61</v>
      </c>
      <c r="H648" s="115" t="s">
        <v>307</v>
      </c>
      <c r="I648" s="129">
        <v>19.82</v>
      </c>
      <c r="J648" s="132"/>
      <c r="K648" s="132"/>
      <c r="L648" s="132"/>
      <c r="M648" s="128" t="s">
        <v>159</v>
      </c>
      <c r="N648" s="115"/>
    </row>
    <row r="649" spans="1:14" s="1" customFormat="1" x14ac:dyDescent="0.25">
      <c r="A649" s="14"/>
      <c r="B649" s="116">
        <v>2022</v>
      </c>
      <c r="C649" s="129">
        <v>24.6</v>
      </c>
      <c r="D649" s="129">
        <v>76.680000000000007</v>
      </c>
      <c r="E649" s="133"/>
      <c r="F649" s="133"/>
      <c r="G649" s="129">
        <v>12.4</v>
      </c>
      <c r="H649" s="118" t="s">
        <v>306</v>
      </c>
      <c r="I649" s="129">
        <v>15.53</v>
      </c>
      <c r="J649" s="129">
        <v>91.13</v>
      </c>
      <c r="K649" s="133"/>
      <c r="L649" s="133"/>
      <c r="M649" s="129">
        <v>7.2</v>
      </c>
      <c r="N649" s="118" t="s">
        <v>306</v>
      </c>
    </row>
    <row r="650" spans="1:14" s="1" customFormat="1" x14ac:dyDescent="0.25">
      <c r="A650" s="14"/>
      <c r="B650" s="116">
        <v>2021</v>
      </c>
      <c r="C650" s="129">
        <v>18.37</v>
      </c>
      <c r="D650" s="129">
        <v>70.89</v>
      </c>
      <c r="E650" s="129">
        <v>53.87</v>
      </c>
      <c r="F650" s="133"/>
      <c r="G650" s="129">
        <v>12.02</v>
      </c>
      <c r="H650" s="118"/>
      <c r="I650" s="129">
        <v>8.75</v>
      </c>
      <c r="J650" s="129">
        <v>88.03</v>
      </c>
      <c r="K650" s="129">
        <v>77.95</v>
      </c>
      <c r="L650" s="133"/>
      <c r="M650" s="129">
        <v>6.8</v>
      </c>
      <c r="N650" s="130"/>
    </row>
    <row r="651" spans="1:14" s="1" customFormat="1" ht="15.75" x14ac:dyDescent="0.25">
      <c r="A651" s="17"/>
      <c r="B651" s="116">
        <v>2020</v>
      </c>
      <c r="C651" s="129">
        <v>17.03</v>
      </c>
      <c r="D651" s="129">
        <v>69.989999999999995</v>
      </c>
      <c r="E651" s="129">
        <v>52.05</v>
      </c>
      <c r="F651" s="133"/>
      <c r="G651" s="129">
        <v>13.1</v>
      </c>
      <c r="H651" s="118"/>
      <c r="I651" s="129">
        <v>9.52</v>
      </c>
      <c r="J651" s="129">
        <v>81.14</v>
      </c>
      <c r="K651" s="129">
        <v>70.38</v>
      </c>
      <c r="L651" s="133"/>
      <c r="M651" s="129">
        <v>9.4</v>
      </c>
      <c r="N651" s="130"/>
    </row>
    <row r="652" spans="1:14" s="1" customFormat="1" x14ac:dyDescent="0.25">
      <c r="A652" s="14"/>
      <c r="B652" s="116">
        <v>2019</v>
      </c>
      <c r="C652" s="129">
        <v>24.46</v>
      </c>
      <c r="D652" s="129">
        <v>78.42</v>
      </c>
      <c r="E652" s="129">
        <v>59.7</v>
      </c>
      <c r="F652" s="133"/>
      <c r="G652" s="129">
        <v>10.6</v>
      </c>
      <c r="H652" s="118"/>
      <c r="I652" s="129">
        <v>17.11</v>
      </c>
      <c r="J652" s="129">
        <v>88.58</v>
      </c>
      <c r="K652" s="129">
        <v>72.569999999999993</v>
      </c>
      <c r="L652" s="133"/>
      <c r="M652" s="129">
        <v>7.78</v>
      </c>
      <c r="N652" s="118"/>
    </row>
    <row r="653" spans="1:14" s="1" customFormat="1" x14ac:dyDescent="0.25">
      <c r="A653" s="14"/>
      <c r="B653" s="116">
        <v>2018</v>
      </c>
      <c r="C653" s="129">
        <v>16.54</v>
      </c>
      <c r="D653" s="129">
        <v>80.11</v>
      </c>
      <c r="E653" s="129">
        <v>63.05</v>
      </c>
      <c r="F653" s="129">
        <v>41.51</v>
      </c>
      <c r="G653" s="129">
        <v>8.0500000000000007</v>
      </c>
      <c r="H653" s="118"/>
      <c r="I653" s="129">
        <v>10.14</v>
      </c>
      <c r="J653" s="129">
        <v>90.07</v>
      </c>
      <c r="K653" s="129">
        <v>77.03</v>
      </c>
      <c r="L653" s="129">
        <v>51.91</v>
      </c>
      <c r="M653" s="129">
        <v>6.19</v>
      </c>
      <c r="N653" s="130"/>
    </row>
    <row r="654" spans="1:14" s="1" customFormat="1" x14ac:dyDescent="0.25">
      <c r="A654" s="14"/>
      <c r="B654" s="116">
        <v>2017</v>
      </c>
      <c r="C654" s="129">
        <v>10.36</v>
      </c>
      <c r="D654" s="129">
        <v>71.31</v>
      </c>
      <c r="E654" s="129">
        <v>57.58</v>
      </c>
      <c r="F654" s="129">
        <v>38.659999999999997</v>
      </c>
      <c r="G654" s="129">
        <v>7.54</v>
      </c>
      <c r="H654" s="118"/>
      <c r="I654" s="129">
        <v>7.17</v>
      </c>
      <c r="J654" s="129">
        <v>89.68</v>
      </c>
      <c r="K654" s="129">
        <v>77.290000000000006</v>
      </c>
      <c r="L654" s="129">
        <v>52.33</v>
      </c>
      <c r="M654" s="129">
        <v>5.56</v>
      </c>
      <c r="N654" s="130"/>
    </row>
    <row r="655" spans="1:14" s="1" customFormat="1" x14ac:dyDescent="0.25">
      <c r="A655" s="14"/>
      <c r="B655" s="116">
        <v>2016</v>
      </c>
      <c r="C655" s="129">
        <v>7.78</v>
      </c>
      <c r="D655" s="129">
        <v>78.42</v>
      </c>
      <c r="E655" s="129">
        <v>64.33</v>
      </c>
      <c r="F655" s="129">
        <v>46.64</v>
      </c>
      <c r="G655" s="129">
        <v>6.67</v>
      </c>
      <c r="H655" s="118"/>
      <c r="I655" s="129">
        <v>6.23</v>
      </c>
      <c r="J655" s="129">
        <v>90.78</v>
      </c>
      <c r="K655" s="129">
        <v>78.2</v>
      </c>
      <c r="L655" s="129">
        <v>55.14</v>
      </c>
      <c r="M655" s="131">
        <v>5.86</v>
      </c>
      <c r="N655" s="130"/>
    </row>
    <row r="656" spans="1:14" s="1" customFormat="1" x14ac:dyDescent="0.25">
      <c r="A656" s="14"/>
      <c r="B656" s="116">
        <v>2015</v>
      </c>
      <c r="C656" s="129">
        <v>7.05</v>
      </c>
      <c r="D656" s="129">
        <v>79.489999999999995</v>
      </c>
      <c r="E656" s="129">
        <v>68.87</v>
      </c>
      <c r="F656" s="129">
        <v>49.61</v>
      </c>
      <c r="G656" s="129">
        <v>7.33</v>
      </c>
      <c r="H656" s="118"/>
      <c r="I656" s="129">
        <v>6.41</v>
      </c>
      <c r="J656" s="129">
        <v>88.46</v>
      </c>
      <c r="K656" s="129">
        <v>76.62</v>
      </c>
      <c r="L656" s="129">
        <v>54.86</v>
      </c>
      <c r="M656" s="131">
        <v>6.98</v>
      </c>
      <c r="N656" s="118"/>
    </row>
    <row r="657" spans="1:14" s="1" customFormat="1" x14ac:dyDescent="0.25">
      <c r="A657" s="14"/>
      <c r="B657" s="116">
        <v>2014</v>
      </c>
      <c r="C657" s="129">
        <v>6.71</v>
      </c>
      <c r="D657" s="131">
        <v>80.650000000000006</v>
      </c>
      <c r="E657" s="129">
        <v>66.959999999999994</v>
      </c>
      <c r="F657" s="129">
        <v>49.93</v>
      </c>
      <c r="G657" s="129">
        <v>7.87</v>
      </c>
      <c r="H657" s="118"/>
      <c r="I657" s="129">
        <v>6.32</v>
      </c>
      <c r="J657" s="129">
        <v>89.96</v>
      </c>
      <c r="K657" s="129">
        <v>76.37</v>
      </c>
      <c r="L657" s="129">
        <v>56.49</v>
      </c>
      <c r="M657" s="131">
        <v>7.5</v>
      </c>
      <c r="N657" s="118"/>
    </row>
    <row r="658" spans="1:14" s="1" customFormat="1" x14ac:dyDescent="0.25">
      <c r="A658" s="14"/>
      <c r="B658" s="116">
        <v>2013</v>
      </c>
      <c r="C658" s="129">
        <v>6.98</v>
      </c>
      <c r="D658" s="131">
        <v>82.73</v>
      </c>
      <c r="E658" s="129">
        <v>68.709999999999994</v>
      </c>
      <c r="F658" s="129">
        <v>51.7</v>
      </c>
      <c r="G658" s="131">
        <v>7.92</v>
      </c>
      <c r="H658" s="118"/>
      <c r="I658" s="129">
        <v>6.21</v>
      </c>
      <c r="J658" s="131">
        <v>88.78</v>
      </c>
      <c r="K658" s="129">
        <v>72.599999999999994</v>
      </c>
      <c r="L658" s="129">
        <v>54.8</v>
      </c>
      <c r="M658" s="131">
        <v>8.4</v>
      </c>
      <c r="N658" s="118"/>
    </row>
    <row r="659" spans="1:14" s="1" customFormat="1" x14ac:dyDescent="0.25">
      <c r="A659" s="14"/>
      <c r="B659" s="116">
        <v>2012</v>
      </c>
      <c r="C659" s="129">
        <v>5.68</v>
      </c>
      <c r="D659" s="131">
        <v>84.45</v>
      </c>
      <c r="E659" s="129">
        <v>69.52</v>
      </c>
      <c r="F659" s="129">
        <v>50.81</v>
      </c>
      <c r="G659" s="131">
        <v>8.8000000000000007</v>
      </c>
      <c r="H659" s="118"/>
      <c r="I659" s="129">
        <v>5.55</v>
      </c>
      <c r="J659" s="131">
        <v>87.13</v>
      </c>
      <c r="K659" s="129">
        <v>70.67</v>
      </c>
      <c r="L659" s="129">
        <v>50.05</v>
      </c>
      <c r="M659" s="131">
        <v>9.43</v>
      </c>
      <c r="N659" s="118"/>
    </row>
    <row r="660" spans="1:14" s="1" customFormat="1" x14ac:dyDescent="0.25">
      <c r="A660" s="14"/>
      <c r="B660" s="116">
        <v>2011</v>
      </c>
      <c r="C660" s="129">
        <v>5.85</v>
      </c>
      <c r="D660" s="131">
        <v>80.63</v>
      </c>
      <c r="E660" s="129">
        <v>66.67</v>
      </c>
      <c r="F660" s="129">
        <v>43.05</v>
      </c>
      <c r="G660" s="131">
        <v>8.92</v>
      </c>
      <c r="H660" s="118"/>
      <c r="I660" s="129">
        <v>5.37</v>
      </c>
      <c r="J660" s="131">
        <v>90.42</v>
      </c>
      <c r="K660" s="129">
        <v>74.319999999999993</v>
      </c>
      <c r="L660" s="129">
        <v>47.44</v>
      </c>
      <c r="M660" s="131">
        <v>8.73</v>
      </c>
      <c r="N660" s="118"/>
    </row>
    <row r="661" spans="1:14" s="1" customFormat="1" x14ac:dyDescent="0.25">
      <c r="A661" s="14"/>
      <c r="B661" s="116">
        <v>2010</v>
      </c>
      <c r="C661" s="129">
        <v>4.8499999999999996</v>
      </c>
      <c r="D661" s="131">
        <v>81.66</v>
      </c>
      <c r="E661" s="129">
        <v>66.55</v>
      </c>
      <c r="F661" s="129">
        <v>45.73</v>
      </c>
      <c r="G661" s="131">
        <v>7.73</v>
      </c>
      <c r="H661" s="118"/>
      <c r="I661" s="129">
        <v>5.14</v>
      </c>
      <c r="J661" s="131">
        <v>87.46</v>
      </c>
      <c r="K661" s="129">
        <v>74.92</v>
      </c>
      <c r="L661" s="129">
        <v>51.28</v>
      </c>
      <c r="M661" s="131">
        <v>7.73</v>
      </c>
      <c r="N661" s="118"/>
    </row>
    <row r="662" spans="1:14" s="1" customFormat="1" x14ac:dyDescent="0.25">
      <c r="A662" s="14"/>
      <c r="B662" s="116">
        <v>2009</v>
      </c>
      <c r="C662" s="129">
        <v>5.04</v>
      </c>
      <c r="D662" s="131">
        <v>81.83</v>
      </c>
      <c r="E662" s="129">
        <v>69.75</v>
      </c>
      <c r="F662" s="131">
        <v>44.15</v>
      </c>
      <c r="G662" s="131">
        <v>8.24</v>
      </c>
      <c r="H662" s="118"/>
      <c r="I662" s="129">
        <v>4.87</v>
      </c>
      <c r="J662" s="131">
        <v>88.53</v>
      </c>
      <c r="K662" s="129">
        <v>77.75</v>
      </c>
      <c r="L662" s="131">
        <v>51.15</v>
      </c>
      <c r="M662" s="131">
        <v>7.46</v>
      </c>
      <c r="N662" s="118"/>
    </row>
    <row r="663" spans="1:14" s="1" customFormat="1" x14ac:dyDescent="0.25">
      <c r="A663" s="14"/>
      <c r="B663" s="116">
        <v>2008</v>
      </c>
      <c r="C663" s="129">
        <v>6.58</v>
      </c>
      <c r="D663" s="131">
        <v>82.51</v>
      </c>
      <c r="E663" s="129">
        <v>68.13</v>
      </c>
      <c r="F663" s="131">
        <v>44.8</v>
      </c>
      <c r="G663" s="131">
        <v>8.27</v>
      </c>
      <c r="H663" s="118"/>
      <c r="I663" s="129">
        <v>6.16</v>
      </c>
      <c r="J663" s="131">
        <v>86.63</v>
      </c>
      <c r="K663" s="129">
        <v>76.75</v>
      </c>
      <c r="L663" s="131">
        <v>51.75</v>
      </c>
      <c r="M663" s="131">
        <v>7.97</v>
      </c>
      <c r="N663" s="118"/>
    </row>
    <row r="664" spans="1:14" s="1" customFormat="1" x14ac:dyDescent="0.25">
      <c r="A664" s="14"/>
      <c r="B664" s="151" t="s">
        <v>3</v>
      </c>
      <c r="C664" s="109"/>
      <c r="D664" s="109"/>
      <c r="E664" s="109"/>
      <c r="F664" s="109"/>
      <c r="G664" s="109"/>
      <c r="H664" s="109"/>
      <c r="I664" s="109"/>
      <c r="J664" s="109"/>
      <c r="K664" s="109"/>
      <c r="L664" s="109"/>
      <c r="M664" s="109"/>
      <c r="N664" s="109"/>
    </row>
    <row r="665" spans="1:14" s="1" customFormat="1" x14ac:dyDescent="0.25">
      <c r="A665" s="14"/>
      <c r="B665" s="110" t="s">
        <v>77</v>
      </c>
      <c r="C665" s="110"/>
      <c r="D665" s="110"/>
      <c r="E665" s="110"/>
      <c r="F665" s="110"/>
      <c r="G665" s="110"/>
      <c r="H665" s="110"/>
      <c r="I665" s="110"/>
      <c r="J665" s="110"/>
      <c r="K665" s="110"/>
      <c r="L665" s="110"/>
      <c r="M665" s="110"/>
      <c r="N665" s="110"/>
    </row>
    <row r="666" spans="1:14" s="1" customFormat="1" x14ac:dyDescent="0.25">
      <c r="A666" s="14"/>
      <c r="B666" s="113">
        <v>2023</v>
      </c>
      <c r="C666" s="129">
        <v>44.5</v>
      </c>
      <c r="D666" s="132"/>
      <c r="E666" s="132"/>
      <c r="F666" s="132"/>
      <c r="G666" s="129">
        <v>22.71</v>
      </c>
      <c r="H666" s="115" t="s">
        <v>307</v>
      </c>
      <c r="I666" s="129">
        <v>12.84</v>
      </c>
      <c r="J666" s="132"/>
      <c r="K666" s="132"/>
      <c r="L666" s="132"/>
      <c r="M666" s="128" t="s">
        <v>159</v>
      </c>
      <c r="N666" s="115"/>
    </row>
    <row r="667" spans="1:14" s="1" customFormat="1" x14ac:dyDescent="0.25">
      <c r="A667" s="14"/>
      <c r="B667" s="116">
        <v>2022</v>
      </c>
      <c r="C667" s="129">
        <v>39.79</v>
      </c>
      <c r="D667" s="129">
        <v>68.069999999999993</v>
      </c>
      <c r="E667" s="133"/>
      <c r="F667" s="133"/>
      <c r="G667" s="129">
        <v>22.8</v>
      </c>
      <c r="H667" s="118" t="s">
        <v>306</v>
      </c>
      <c r="I667" s="129">
        <v>13.61</v>
      </c>
      <c r="J667" s="129">
        <v>63.04</v>
      </c>
      <c r="K667" s="133"/>
      <c r="L667" s="133"/>
      <c r="M667" s="129">
        <v>19.53</v>
      </c>
      <c r="N667" s="118" t="s">
        <v>306</v>
      </c>
    </row>
    <row r="668" spans="1:14" s="1" customFormat="1" x14ac:dyDescent="0.25">
      <c r="A668" s="14"/>
      <c r="B668" s="116">
        <v>2021</v>
      </c>
      <c r="C668" s="129">
        <v>36.49</v>
      </c>
      <c r="D668" s="129">
        <v>63.74</v>
      </c>
      <c r="E668" s="129">
        <v>43.23</v>
      </c>
      <c r="F668" s="133"/>
      <c r="G668" s="129">
        <v>23.69</v>
      </c>
      <c r="H668" s="118"/>
      <c r="I668" s="129">
        <v>10.36</v>
      </c>
      <c r="J668" s="129">
        <v>48.57</v>
      </c>
      <c r="K668" s="129">
        <v>40</v>
      </c>
      <c r="L668" s="133"/>
      <c r="M668" s="129">
        <v>16.86</v>
      </c>
      <c r="N668" s="130"/>
    </row>
    <row r="669" spans="1:14" s="1" customFormat="1" ht="15.75" x14ac:dyDescent="0.25">
      <c r="A669" s="17"/>
      <c r="B669" s="116">
        <v>2020</v>
      </c>
      <c r="C669" s="129">
        <v>33.28</v>
      </c>
      <c r="D669" s="129">
        <v>61.39</v>
      </c>
      <c r="E669" s="129">
        <v>39.29</v>
      </c>
      <c r="F669" s="133"/>
      <c r="G669" s="129">
        <v>27.42</v>
      </c>
      <c r="H669" s="118"/>
      <c r="I669" s="129">
        <v>9.17</v>
      </c>
      <c r="J669" s="129">
        <v>25</v>
      </c>
      <c r="K669" s="129">
        <v>17.5</v>
      </c>
      <c r="L669" s="133"/>
      <c r="M669" s="129">
        <v>41.06</v>
      </c>
      <c r="N669" s="130"/>
    </row>
    <row r="670" spans="1:14" s="1" customFormat="1" x14ac:dyDescent="0.25">
      <c r="A670" s="14"/>
      <c r="B670" s="116">
        <v>2019</v>
      </c>
      <c r="C670" s="129">
        <v>39.909999999999997</v>
      </c>
      <c r="D670" s="129">
        <v>63.7</v>
      </c>
      <c r="E670" s="129">
        <v>37.86</v>
      </c>
      <c r="F670" s="133"/>
      <c r="G670" s="129">
        <v>23.17</v>
      </c>
      <c r="H670" s="118"/>
      <c r="I670" s="129">
        <v>9.82</v>
      </c>
      <c r="J670" s="129">
        <v>40.98</v>
      </c>
      <c r="K670" s="129">
        <v>27.87</v>
      </c>
      <c r="L670" s="133"/>
      <c r="M670" s="129">
        <v>29.47</v>
      </c>
      <c r="N670" s="118"/>
    </row>
    <row r="671" spans="1:14" s="1" customFormat="1" x14ac:dyDescent="0.25">
      <c r="A671" s="14"/>
      <c r="B671" s="116">
        <v>2018</v>
      </c>
      <c r="C671" s="129">
        <v>33.54</v>
      </c>
      <c r="D671" s="129">
        <v>68.930000000000007</v>
      </c>
      <c r="E671" s="129">
        <v>44.98</v>
      </c>
      <c r="F671" s="129">
        <v>22.32</v>
      </c>
      <c r="G671" s="129">
        <v>17.63</v>
      </c>
      <c r="H671" s="118"/>
      <c r="I671" s="129">
        <v>11.3</v>
      </c>
      <c r="J671" s="129">
        <v>68.75</v>
      </c>
      <c r="K671" s="129">
        <v>37.5</v>
      </c>
      <c r="L671" s="129">
        <v>8.75</v>
      </c>
      <c r="M671" s="129">
        <v>20.76</v>
      </c>
      <c r="N671" s="130"/>
    </row>
    <row r="672" spans="1:14" s="1" customFormat="1" x14ac:dyDescent="0.25">
      <c r="A672" s="14"/>
      <c r="B672" s="116">
        <v>2017</v>
      </c>
      <c r="C672" s="129">
        <v>22.75</v>
      </c>
      <c r="D672" s="129">
        <v>54.43</v>
      </c>
      <c r="E672" s="129">
        <v>36.53</v>
      </c>
      <c r="F672" s="129">
        <v>17.899999999999999</v>
      </c>
      <c r="G672" s="129">
        <v>17.38</v>
      </c>
      <c r="H672" s="118"/>
      <c r="I672" s="129">
        <v>12.72</v>
      </c>
      <c r="J672" s="129">
        <v>80.680000000000007</v>
      </c>
      <c r="K672" s="129">
        <v>51.14</v>
      </c>
      <c r="L672" s="129">
        <v>14.77</v>
      </c>
      <c r="M672" s="129">
        <v>10.98</v>
      </c>
      <c r="N672" s="130"/>
    </row>
    <row r="673" spans="1:14" s="1" customFormat="1" x14ac:dyDescent="0.25">
      <c r="A673" s="14"/>
      <c r="B673" s="116">
        <v>2016</v>
      </c>
      <c r="C673" s="129">
        <v>16.649999999999999</v>
      </c>
      <c r="D673" s="129">
        <v>64.05</v>
      </c>
      <c r="E673" s="129">
        <v>44.72</v>
      </c>
      <c r="F673" s="129">
        <v>26.03</v>
      </c>
      <c r="G673" s="129">
        <v>12.51</v>
      </c>
      <c r="H673" s="118"/>
      <c r="I673" s="129">
        <v>11.11</v>
      </c>
      <c r="J673" s="129">
        <v>80.52</v>
      </c>
      <c r="K673" s="129">
        <v>59.74</v>
      </c>
      <c r="L673" s="129">
        <v>16.88</v>
      </c>
      <c r="M673" s="131">
        <v>12.84</v>
      </c>
      <c r="N673" s="130"/>
    </row>
    <row r="674" spans="1:14" s="1" customFormat="1" x14ac:dyDescent="0.25">
      <c r="A674" s="14"/>
      <c r="B674" s="116">
        <v>2015</v>
      </c>
      <c r="C674" s="129">
        <v>13.7</v>
      </c>
      <c r="D674" s="129">
        <v>65.89</v>
      </c>
      <c r="E674" s="129">
        <v>54.97</v>
      </c>
      <c r="F674" s="129">
        <v>33.28</v>
      </c>
      <c r="G674" s="129">
        <v>12.63</v>
      </c>
      <c r="H674" s="118"/>
      <c r="I674" s="129">
        <v>10.44</v>
      </c>
      <c r="J674" s="129">
        <v>68.42</v>
      </c>
      <c r="K674" s="129">
        <v>57.89</v>
      </c>
      <c r="L674" s="129">
        <v>27.63</v>
      </c>
      <c r="M674" s="131">
        <v>15.38</v>
      </c>
      <c r="N674" s="118"/>
    </row>
    <row r="675" spans="1:14" s="1" customFormat="1" x14ac:dyDescent="0.25">
      <c r="A675" s="14"/>
      <c r="B675" s="116">
        <v>2014</v>
      </c>
      <c r="C675" s="129">
        <v>12.63</v>
      </c>
      <c r="D675" s="131">
        <v>68.290000000000006</v>
      </c>
      <c r="E675" s="129">
        <v>53.33</v>
      </c>
      <c r="F675" s="129">
        <v>39.82</v>
      </c>
      <c r="G675" s="129">
        <v>12.81</v>
      </c>
      <c r="H675" s="118"/>
      <c r="I675" s="129">
        <v>12.34</v>
      </c>
      <c r="J675" s="129">
        <v>86.32</v>
      </c>
      <c r="K675" s="129">
        <v>68.42</v>
      </c>
      <c r="L675" s="129">
        <v>49.47</v>
      </c>
      <c r="M675" s="131">
        <v>15.06</v>
      </c>
      <c r="N675" s="118"/>
    </row>
    <row r="676" spans="1:14" s="1" customFormat="1" x14ac:dyDescent="0.25">
      <c r="A676" s="14"/>
      <c r="B676" s="116">
        <v>2013</v>
      </c>
      <c r="C676" s="129">
        <v>14.47</v>
      </c>
      <c r="D676" s="131">
        <v>72.67</v>
      </c>
      <c r="E676" s="129">
        <v>59.76</v>
      </c>
      <c r="F676" s="129">
        <v>43.24</v>
      </c>
      <c r="G676" s="131">
        <v>11.95</v>
      </c>
      <c r="H676" s="118"/>
      <c r="I676" s="129">
        <v>15.12</v>
      </c>
      <c r="J676" s="131">
        <v>78.150000000000006</v>
      </c>
      <c r="K676" s="129">
        <v>61.34</v>
      </c>
      <c r="L676" s="129">
        <v>36.130000000000003</v>
      </c>
      <c r="M676" s="131">
        <v>14.23</v>
      </c>
      <c r="N676" s="118"/>
    </row>
    <row r="677" spans="1:14" s="1" customFormat="1" x14ac:dyDescent="0.25">
      <c r="A677" s="14"/>
      <c r="B677" s="116">
        <v>2012</v>
      </c>
      <c r="C677" s="129">
        <v>9.83</v>
      </c>
      <c r="D677" s="131">
        <v>71.739999999999995</v>
      </c>
      <c r="E677" s="129">
        <v>56.3</v>
      </c>
      <c r="F677" s="129">
        <v>37.61</v>
      </c>
      <c r="G677" s="131">
        <v>15.58</v>
      </c>
      <c r="H677" s="118"/>
      <c r="I677" s="129">
        <v>13.29</v>
      </c>
      <c r="J677" s="131">
        <v>73.64</v>
      </c>
      <c r="K677" s="129">
        <v>54.55</v>
      </c>
      <c r="L677" s="129">
        <v>32.729999999999997</v>
      </c>
      <c r="M677" s="131">
        <v>19.93</v>
      </c>
      <c r="N677" s="118"/>
    </row>
    <row r="678" spans="1:14" s="1" customFormat="1" x14ac:dyDescent="0.25">
      <c r="A678" s="14"/>
      <c r="B678" s="116">
        <v>2011</v>
      </c>
      <c r="C678" s="129">
        <v>10.27</v>
      </c>
      <c r="D678" s="131">
        <v>63.46</v>
      </c>
      <c r="E678" s="129">
        <v>49.81</v>
      </c>
      <c r="F678" s="129">
        <v>30.58</v>
      </c>
      <c r="G678" s="131">
        <v>15.97</v>
      </c>
      <c r="H678" s="118"/>
      <c r="I678" s="129">
        <v>8.59</v>
      </c>
      <c r="J678" s="131">
        <v>79.17</v>
      </c>
      <c r="K678" s="129">
        <v>68.06</v>
      </c>
      <c r="L678" s="129">
        <v>38.89</v>
      </c>
      <c r="M678" s="131">
        <v>13.84</v>
      </c>
      <c r="N678" s="118"/>
    </row>
    <row r="679" spans="1:14" s="1" customFormat="1" x14ac:dyDescent="0.25">
      <c r="A679" s="14"/>
      <c r="B679" s="116">
        <v>2010</v>
      </c>
      <c r="C679" s="129">
        <v>9.7899999999999991</v>
      </c>
      <c r="D679" s="131">
        <v>66</v>
      </c>
      <c r="E679" s="129">
        <v>45.73</v>
      </c>
      <c r="F679" s="129">
        <v>27.63</v>
      </c>
      <c r="G679" s="131">
        <v>12.55</v>
      </c>
      <c r="H679" s="118"/>
      <c r="I679" s="129">
        <v>15.97</v>
      </c>
      <c r="J679" s="131">
        <v>80.14</v>
      </c>
      <c r="K679" s="129">
        <v>65.25</v>
      </c>
      <c r="L679" s="129">
        <v>37.590000000000003</v>
      </c>
      <c r="M679" s="131">
        <v>13.14</v>
      </c>
      <c r="N679" s="118"/>
    </row>
    <row r="680" spans="1:14" s="1" customFormat="1" x14ac:dyDescent="0.25">
      <c r="A680" s="14"/>
      <c r="B680" s="116">
        <v>2009</v>
      </c>
      <c r="C680" s="129">
        <v>10.26</v>
      </c>
      <c r="D680" s="131">
        <v>69.930000000000007</v>
      </c>
      <c r="E680" s="129">
        <v>53.74</v>
      </c>
      <c r="F680" s="131">
        <v>28.29</v>
      </c>
      <c r="G680" s="131">
        <v>15.05</v>
      </c>
      <c r="H680" s="118"/>
      <c r="I680" s="129">
        <v>15.07</v>
      </c>
      <c r="J680" s="131">
        <v>75.209999999999994</v>
      </c>
      <c r="K680" s="129">
        <v>55.37</v>
      </c>
      <c r="L680" s="131">
        <v>23.14</v>
      </c>
      <c r="M680" s="131">
        <v>16.309999999999999</v>
      </c>
      <c r="N680" s="118"/>
    </row>
    <row r="681" spans="1:14" s="1" customFormat="1" x14ac:dyDescent="0.25">
      <c r="A681" s="14"/>
      <c r="B681" s="116">
        <v>2008</v>
      </c>
      <c r="C681" s="129">
        <v>12.96</v>
      </c>
      <c r="D681" s="131">
        <v>71.540000000000006</v>
      </c>
      <c r="E681" s="129">
        <v>47.96</v>
      </c>
      <c r="F681" s="131">
        <v>25.96</v>
      </c>
      <c r="G681" s="131">
        <v>16.12</v>
      </c>
      <c r="H681" s="118"/>
      <c r="I681" s="129">
        <v>15.04</v>
      </c>
      <c r="J681" s="131">
        <v>59.7</v>
      </c>
      <c r="K681" s="129">
        <v>45.52</v>
      </c>
      <c r="L681" s="131">
        <v>28.36</v>
      </c>
      <c r="M681" s="131">
        <v>21.1</v>
      </c>
      <c r="N681" s="118"/>
    </row>
    <row r="682" spans="1:14" s="1" customFormat="1" x14ac:dyDescent="0.25">
      <c r="A682" s="14"/>
      <c r="B682" s="110" t="s">
        <v>78</v>
      </c>
      <c r="C682" s="110"/>
      <c r="D682" s="110"/>
      <c r="E682" s="110"/>
      <c r="F682" s="110"/>
      <c r="G682" s="110"/>
      <c r="H682" s="110"/>
      <c r="I682" s="110"/>
      <c r="J682" s="110"/>
      <c r="K682" s="110"/>
      <c r="L682" s="110"/>
      <c r="M682" s="110"/>
      <c r="N682" s="110"/>
    </row>
    <row r="683" spans="1:14" s="1" customFormat="1" x14ac:dyDescent="0.25">
      <c r="A683" s="14"/>
      <c r="B683" s="113">
        <v>2023</v>
      </c>
      <c r="C683" s="129">
        <v>18.43</v>
      </c>
      <c r="D683" s="132"/>
      <c r="E683" s="132"/>
      <c r="F683" s="132"/>
      <c r="G683" s="129">
        <v>2.79</v>
      </c>
      <c r="H683" s="115" t="s">
        <v>307</v>
      </c>
      <c r="I683" s="129">
        <v>19.920000000000002</v>
      </c>
      <c r="J683" s="132"/>
      <c r="K683" s="132"/>
      <c r="L683" s="132"/>
      <c r="M683" s="128" t="s">
        <v>159</v>
      </c>
      <c r="N683" s="115"/>
    </row>
    <row r="684" spans="1:14" s="1" customFormat="1" x14ac:dyDescent="0.25">
      <c r="A684" s="14"/>
      <c r="B684" s="116">
        <v>2022</v>
      </c>
      <c r="C684" s="129">
        <v>14.51</v>
      </c>
      <c r="D684" s="129">
        <v>92.37</v>
      </c>
      <c r="E684" s="133"/>
      <c r="F684" s="133"/>
      <c r="G684" s="129">
        <v>5.5</v>
      </c>
      <c r="H684" s="118" t="s">
        <v>306</v>
      </c>
      <c r="I684" s="129">
        <v>15.56</v>
      </c>
      <c r="J684" s="129">
        <v>91.54</v>
      </c>
      <c r="K684" s="133"/>
      <c r="L684" s="133"/>
      <c r="M684" s="129">
        <v>7</v>
      </c>
      <c r="N684" s="118" t="s">
        <v>306</v>
      </c>
    </row>
    <row r="685" spans="1:14" s="1" customFormat="1" x14ac:dyDescent="0.25">
      <c r="A685" s="14"/>
      <c r="B685" s="116">
        <v>2021</v>
      </c>
      <c r="C685" s="129">
        <v>8.09</v>
      </c>
      <c r="D685" s="129">
        <v>89.21</v>
      </c>
      <c r="E685" s="129">
        <v>81.14</v>
      </c>
      <c r="F685" s="133"/>
      <c r="G685" s="129">
        <v>5.39</v>
      </c>
      <c r="H685" s="118"/>
      <c r="I685" s="129">
        <v>8.7200000000000006</v>
      </c>
      <c r="J685" s="129">
        <v>88.89</v>
      </c>
      <c r="K685" s="129">
        <v>78.77</v>
      </c>
      <c r="L685" s="133"/>
      <c r="M685" s="129">
        <v>6.62</v>
      </c>
      <c r="N685" s="130"/>
    </row>
    <row r="686" spans="1:14" s="1" customFormat="1" ht="15.75" x14ac:dyDescent="0.25">
      <c r="A686" s="17"/>
      <c r="B686" s="116">
        <v>2020</v>
      </c>
      <c r="C686" s="129">
        <v>8.73</v>
      </c>
      <c r="D686" s="129">
        <v>86.75</v>
      </c>
      <c r="E686" s="129">
        <v>76.900000000000006</v>
      </c>
      <c r="F686" s="133"/>
      <c r="G686" s="129">
        <v>5.79</v>
      </c>
      <c r="H686" s="118"/>
      <c r="I686" s="129">
        <v>9.5299999999999994</v>
      </c>
      <c r="J686" s="129">
        <v>82.42</v>
      </c>
      <c r="K686" s="129">
        <v>71.58</v>
      </c>
      <c r="L686" s="133"/>
      <c r="M686" s="129">
        <v>8.65</v>
      </c>
      <c r="N686" s="130"/>
    </row>
    <row r="687" spans="1:14" s="1" customFormat="1" x14ac:dyDescent="0.25">
      <c r="A687" s="14"/>
      <c r="B687" s="116">
        <v>2019</v>
      </c>
      <c r="C687" s="129">
        <v>17.8</v>
      </c>
      <c r="D687" s="129">
        <v>92.66</v>
      </c>
      <c r="E687" s="129">
        <v>80.83</v>
      </c>
      <c r="F687" s="133"/>
      <c r="G687" s="129">
        <v>5.18</v>
      </c>
      <c r="H687" s="118"/>
      <c r="I687" s="129">
        <v>17.36</v>
      </c>
      <c r="J687" s="129">
        <v>89.5</v>
      </c>
      <c r="K687" s="129">
        <v>73.44</v>
      </c>
      <c r="L687" s="133"/>
      <c r="M687" s="129">
        <v>7.04</v>
      </c>
      <c r="N687" s="118"/>
    </row>
    <row r="688" spans="1:14" s="1" customFormat="1" x14ac:dyDescent="0.25">
      <c r="A688" s="14"/>
      <c r="B688" s="116">
        <v>2018</v>
      </c>
      <c r="C688" s="129">
        <v>10.42</v>
      </c>
      <c r="D688" s="129">
        <v>93.06</v>
      </c>
      <c r="E688" s="129">
        <v>83.99</v>
      </c>
      <c r="F688" s="129">
        <v>63.74</v>
      </c>
      <c r="G688" s="129">
        <v>4.6100000000000003</v>
      </c>
      <c r="H688" s="118"/>
      <c r="I688" s="129">
        <v>10.09</v>
      </c>
      <c r="J688" s="129">
        <v>91.14</v>
      </c>
      <c r="K688" s="129">
        <v>79.02</v>
      </c>
      <c r="L688" s="129">
        <v>54.08</v>
      </c>
      <c r="M688" s="129">
        <v>5.53</v>
      </c>
      <c r="N688" s="130"/>
    </row>
    <row r="689" spans="1:14" s="1" customFormat="1" x14ac:dyDescent="0.25">
      <c r="A689" s="14"/>
      <c r="B689" s="116">
        <v>2017</v>
      </c>
      <c r="C689" s="129">
        <v>6.53</v>
      </c>
      <c r="D689" s="129">
        <v>89.54</v>
      </c>
      <c r="E689" s="129">
        <v>80.319999999999993</v>
      </c>
      <c r="F689" s="129">
        <v>61.07</v>
      </c>
      <c r="G689" s="129">
        <v>4.5</v>
      </c>
      <c r="H689" s="118"/>
      <c r="I689" s="129">
        <v>6.91</v>
      </c>
      <c r="J689" s="129">
        <v>90.45</v>
      </c>
      <c r="K689" s="129">
        <v>79.53</v>
      </c>
      <c r="L689" s="129">
        <v>55.56</v>
      </c>
      <c r="M689" s="129">
        <v>5.31</v>
      </c>
      <c r="N689" s="130"/>
    </row>
    <row r="690" spans="1:14" s="1" customFormat="1" x14ac:dyDescent="0.25">
      <c r="A690" s="14"/>
      <c r="B690" s="116">
        <v>2016</v>
      </c>
      <c r="C690" s="129">
        <v>5.37</v>
      </c>
      <c r="D690" s="129">
        <v>90.54</v>
      </c>
      <c r="E690" s="129">
        <v>80.87</v>
      </c>
      <c r="F690" s="129">
        <v>64.02</v>
      </c>
      <c r="G690" s="129">
        <v>5.09</v>
      </c>
      <c r="H690" s="118"/>
      <c r="I690" s="129">
        <v>6</v>
      </c>
      <c r="J690" s="129">
        <v>91.68</v>
      </c>
      <c r="K690" s="129">
        <v>79.819999999999993</v>
      </c>
      <c r="L690" s="129">
        <v>58.49</v>
      </c>
      <c r="M690" s="131">
        <v>5.53</v>
      </c>
      <c r="N690" s="130"/>
    </row>
    <row r="691" spans="1:14" s="1" customFormat="1" x14ac:dyDescent="0.25">
      <c r="A691" s="14"/>
      <c r="B691" s="116">
        <v>2015</v>
      </c>
      <c r="C691" s="129">
        <v>5.35</v>
      </c>
      <c r="D691" s="129">
        <v>88.39</v>
      </c>
      <c r="E691" s="129">
        <v>77.98</v>
      </c>
      <c r="F691" s="129">
        <v>60.3</v>
      </c>
      <c r="G691" s="129">
        <v>5.97</v>
      </c>
      <c r="H691" s="118"/>
      <c r="I691" s="129">
        <v>6.21</v>
      </c>
      <c r="J691" s="129">
        <v>90.13</v>
      </c>
      <c r="K691" s="129">
        <v>78.180000000000007</v>
      </c>
      <c r="L691" s="129">
        <v>57.13</v>
      </c>
      <c r="M691" s="131">
        <v>6.56</v>
      </c>
      <c r="N691" s="118"/>
    </row>
    <row r="692" spans="1:14" s="1" customFormat="1" x14ac:dyDescent="0.25">
      <c r="A692" s="14"/>
      <c r="B692" s="116">
        <v>2014</v>
      </c>
      <c r="C692" s="129">
        <v>5.22</v>
      </c>
      <c r="D692" s="131">
        <v>88.17</v>
      </c>
      <c r="E692" s="129">
        <v>75.25</v>
      </c>
      <c r="F692" s="129">
        <v>56.08</v>
      </c>
      <c r="G692" s="129">
        <v>6.63</v>
      </c>
      <c r="H692" s="118"/>
      <c r="I692" s="129">
        <v>6.01</v>
      </c>
      <c r="J692" s="129">
        <v>90.35</v>
      </c>
      <c r="K692" s="129">
        <v>77.22</v>
      </c>
      <c r="L692" s="129">
        <v>57.24</v>
      </c>
      <c r="M692" s="131">
        <v>7.1</v>
      </c>
      <c r="N692" s="118"/>
    </row>
    <row r="693" spans="1:14" s="1" customFormat="1" x14ac:dyDescent="0.25">
      <c r="A693" s="14"/>
      <c r="B693" s="116">
        <v>2013</v>
      </c>
      <c r="C693" s="129">
        <v>5.04</v>
      </c>
      <c r="D693" s="131">
        <v>90.19</v>
      </c>
      <c r="E693" s="129">
        <v>75.36</v>
      </c>
      <c r="F693" s="129">
        <v>57.97</v>
      </c>
      <c r="G693" s="131">
        <v>6.88</v>
      </c>
      <c r="H693" s="118"/>
      <c r="I693" s="129">
        <v>5.74</v>
      </c>
      <c r="J693" s="131">
        <v>90.23</v>
      </c>
      <c r="K693" s="129">
        <v>74.14</v>
      </c>
      <c r="L693" s="129">
        <v>57.36</v>
      </c>
      <c r="M693" s="131">
        <v>8.1</v>
      </c>
      <c r="N693" s="118"/>
    </row>
    <row r="694" spans="1:14" s="1" customFormat="1" x14ac:dyDescent="0.25">
      <c r="A694" s="14"/>
      <c r="B694" s="116">
        <v>2012</v>
      </c>
      <c r="C694" s="129">
        <v>4.6100000000000003</v>
      </c>
      <c r="D694" s="131">
        <v>91.42</v>
      </c>
      <c r="E694" s="129">
        <v>76.760000000000005</v>
      </c>
      <c r="F694" s="129">
        <v>58.05</v>
      </c>
      <c r="G694" s="131">
        <v>7.05</v>
      </c>
      <c r="H694" s="118"/>
      <c r="I694" s="129">
        <v>5.14</v>
      </c>
      <c r="J694" s="131">
        <v>88.97</v>
      </c>
      <c r="K694" s="129">
        <v>72.86</v>
      </c>
      <c r="L694" s="129">
        <v>52.42</v>
      </c>
      <c r="M694" s="131">
        <v>8.8800000000000008</v>
      </c>
      <c r="N694" s="118"/>
    </row>
    <row r="695" spans="1:14" s="1" customFormat="1" x14ac:dyDescent="0.25">
      <c r="A695" s="14"/>
      <c r="B695" s="116">
        <v>2011</v>
      </c>
      <c r="C695" s="129">
        <v>4.6500000000000004</v>
      </c>
      <c r="D695" s="131">
        <v>90.91</v>
      </c>
      <c r="E695" s="129">
        <v>76.75</v>
      </c>
      <c r="F695" s="129">
        <v>50.52</v>
      </c>
      <c r="G695" s="131">
        <v>7.01</v>
      </c>
      <c r="H695" s="118"/>
      <c r="I695" s="129">
        <v>5.2</v>
      </c>
      <c r="J695" s="131">
        <v>91.38</v>
      </c>
      <c r="K695" s="129">
        <v>74.849999999999994</v>
      </c>
      <c r="L695" s="129">
        <v>48.17</v>
      </c>
      <c r="M695" s="131">
        <v>8.4700000000000006</v>
      </c>
      <c r="N695" s="118"/>
    </row>
    <row r="696" spans="1:14" s="1" customFormat="1" x14ac:dyDescent="0.25">
      <c r="A696" s="14"/>
      <c r="B696" s="116">
        <v>2010</v>
      </c>
      <c r="C696" s="129">
        <v>3.52</v>
      </c>
      <c r="D696" s="131">
        <v>93.42</v>
      </c>
      <c r="E696" s="129">
        <v>82.21</v>
      </c>
      <c r="F696" s="129">
        <v>59.34</v>
      </c>
      <c r="G696" s="131">
        <v>6.43</v>
      </c>
      <c r="H696" s="118"/>
      <c r="I696" s="129">
        <v>4.5599999999999996</v>
      </c>
      <c r="J696" s="131">
        <v>88.82</v>
      </c>
      <c r="K696" s="129">
        <v>76.709999999999994</v>
      </c>
      <c r="L696" s="129">
        <v>53.82</v>
      </c>
      <c r="M696" s="131">
        <v>7.45</v>
      </c>
      <c r="N696" s="118"/>
    </row>
    <row r="697" spans="1:14" s="1" customFormat="1" x14ac:dyDescent="0.25">
      <c r="A697" s="14"/>
      <c r="B697" s="116">
        <v>2009</v>
      </c>
      <c r="C697" s="129">
        <v>3.59</v>
      </c>
      <c r="D697" s="131">
        <v>91.34</v>
      </c>
      <c r="E697" s="129">
        <v>82.53</v>
      </c>
      <c r="F697" s="131">
        <v>56.82</v>
      </c>
      <c r="G697" s="131">
        <v>6.34</v>
      </c>
      <c r="H697" s="118"/>
      <c r="I697" s="129">
        <v>4.3899999999999997</v>
      </c>
      <c r="J697" s="131">
        <v>90.68</v>
      </c>
      <c r="K697" s="129">
        <v>81.36</v>
      </c>
      <c r="L697" s="131">
        <v>55.66</v>
      </c>
      <c r="M697" s="131">
        <v>7.05</v>
      </c>
      <c r="N697" s="118"/>
    </row>
    <row r="698" spans="1:14" s="1" customFormat="1" x14ac:dyDescent="0.25">
      <c r="A698" s="14"/>
      <c r="B698" s="116">
        <v>2008</v>
      </c>
      <c r="C698" s="129">
        <v>4.72</v>
      </c>
      <c r="D698" s="131">
        <v>91.27</v>
      </c>
      <c r="E698" s="129">
        <v>84.23</v>
      </c>
      <c r="F698" s="131">
        <v>59.83</v>
      </c>
      <c r="G698" s="131">
        <v>5.99</v>
      </c>
      <c r="H698" s="118"/>
      <c r="I698" s="129">
        <v>5.71</v>
      </c>
      <c r="J698" s="131">
        <v>90.2</v>
      </c>
      <c r="K698" s="129">
        <v>80.89</v>
      </c>
      <c r="L698" s="131">
        <v>54.85</v>
      </c>
      <c r="M698" s="131">
        <v>7.31</v>
      </c>
      <c r="N698" s="118"/>
    </row>
    <row r="699" spans="1:14" s="1" customFormat="1" x14ac:dyDescent="0.25">
      <c r="A699" s="14"/>
      <c r="B699" s="151" t="s">
        <v>30</v>
      </c>
      <c r="C699" s="109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</row>
    <row r="700" spans="1:14" s="1" customFormat="1" x14ac:dyDescent="0.25">
      <c r="A700" s="14"/>
      <c r="B700" s="110" t="s">
        <v>79</v>
      </c>
      <c r="C700" s="110"/>
      <c r="D700" s="110"/>
      <c r="E700" s="110"/>
      <c r="F700" s="110"/>
      <c r="G700" s="110"/>
      <c r="H700" s="110"/>
      <c r="I700" s="110"/>
      <c r="J700" s="110"/>
      <c r="K700" s="110"/>
      <c r="L700" s="110"/>
      <c r="M700" s="110"/>
      <c r="N700" s="110"/>
    </row>
    <row r="701" spans="1:14" s="1" customFormat="1" x14ac:dyDescent="0.25">
      <c r="A701" s="14"/>
      <c r="B701" s="113">
        <v>2023</v>
      </c>
      <c r="C701" s="129">
        <v>30.71</v>
      </c>
      <c r="D701" s="132"/>
      <c r="E701" s="132"/>
      <c r="F701" s="132"/>
      <c r="G701" s="129">
        <v>11.94</v>
      </c>
      <c r="H701" s="115" t="s">
        <v>307</v>
      </c>
      <c r="I701" s="129">
        <v>18.71</v>
      </c>
      <c r="J701" s="132"/>
      <c r="K701" s="132"/>
      <c r="L701" s="132"/>
      <c r="M701" s="128" t="s">
        <v>159</v>
      </c>
      <c r="N701" s="115"/>
    </row>
    <row r="702" spans="1:14" s="1" customFormat="1" x14ac:dyDescent="0.25">
      <c r="A702" s="14"/>
      <c r="B702" s="116">
        <v>2022</v>
      </c>
      <c r="C702" s="129">
        <v>22.32</v>
      </c>
      <c r="D702" s="129">
        <v>72.25</v>
      </c>
      <c r="E702" s="133"/>
      <c r="F702" s="133"/>
      <c r="G702" s="129">
        <v>13.08</v>
      </c>
      <c r="H702" s="118" t="s">
        <v>306</v>
      </c>
      <c r="I702" s="129">
        <v>13</v>
      </c>
      <c r="J702" s="129">
        <v>91.91</v>
      </c>
      <c r="K702" s="133"/>
      <c r="L702" s="133"/>
      <c r="M702" s="129">
        <v>7.42</v>
      </c>
      <c r="N702" s="118" t="s">
        <v>306</v>
      </c>
    </row>
    <row r="703" spans="1:14" s="1" customFormat="1" x14ac:dyDescent="0.25">
      <c r="A703" s="14"/>
      <c r="B703" s="116">
        <v>2021</v>
      </c>
      <c r="C703" s="129">
        <v>18.11</v>
      </c>
      <c r="D703" s="129">
        <v>66.98</v>
      </c>
      <c r="E703" s="129">
        <v>49.69</v>
      </c>
      <c r="F703" s="133"/>
      <c r="G703" s="129">
        <v>12.8</v>
      </c>
      <c r="H703" s="118"/>
      <c r="I703" s="129">
        <v>8.9700000000000006</v>
      </c>
      <c r="J703" s="129">
        <v>84.07</v>
      </c>
      <c r="K703" s="129">
        <v>73.010000000000005</v>
      </c>
      <c r="L703" s="133"/>
      <c r="M703" s="129">
        <v>7.04</v>
      </c>
      <c r="N703" s="130"/>
    </row>
    <row r="704" spans="1:14" s="1" customFormat="1" x14ac:dyDescent="0.25">
      <c r="A704" s="14"/>
      <c r="B704" s="110" t="s">
        <v>80</v>
      </c>
      <c r="C704" s="110"/>
      <c r="D704" s="110"/>
      <c r="E704" s="110"/>
      <c r="F704" s="110"/>
      <c r="G704" s="110"/>
      <c r="H704" s="110"/>
      <c r="I704" s="110"/>
      <c r="J704" s="110"/>
      <c r="K704" s="110"/>
      <c r="L704" s="110"/>
      <c r="M704" s="110"/>
      <c r="N704" s="110"/>
    </row>
    <row r="705" spans="1:14" s="1" customFormat="1" x14ac:dyDescent="0.25">
      <c r="A705" s="14"/>
      <c r="B705" s="113">
        <v>2023</v>
      </c>
      <c r="C705" s="129">
        <v>21.67</v>
      </c>
      <c r="D705" s="132"/>
      <c r="E705" s="132"/>
      <c r="F705" s="132"/>
      <c r="G705" s="129">
        <v>11.42</v>
      </c>
      <c r="H705" s="115" t="s">
        <v>307</v>
      </c>
      <c r="I705" s="129">
        <v>10.95</v>
      </c>
      <c r="J705" s="132"/>
      <c r="K705" s="132"/>
      <c r="L705" s="132"/>
      <c r="M705" s="128" t="s">
        <v>159</v>
      </c>
      <c r="N705" s="115"/>
    </row>
    <row r="706" spans="1:14" s="1" customFormat="1" x14ac:dyDescent="0.25">
      <c r="A706" s="14"/>
      <c r="B706" s="116">
        <v>2022</v>
      </c>
      <c r="C706" s="129">
        <v>17.48</v>
      </c>
      <c r="D706" s="129">
        <v>70.22</v>
      </c>
      <c r="E706" s="133"/>
      <c r="F706" s="133"/>
      <c r="G706" s="129">
        <v>11.23</v>
      </c>
      <c r="H706" s="118" t="s">
        <v>306</v>
      </c>
      <c r="I706" s="129">
        <v>8.98</v>
      </c>
      <c r="J706" s="129">
        <v>82.57</v>
      </c>
      <c r="K706" s="133"/>
      <c r="L706" s="133"/>
      <c r="M706" s="129">
        <v>6.63</v>
      </c>
      <c r="N706" s="118" t="s">
        <v>306</v>
      </c>
    </row>
    <row r="707" spans="1:14" s="1" customFormat="1" x14ac:dyDescent="0.25">
      <c r="A707" s="14"/>
      <c r="B707" s="116">
        <v>2021</v>
      </c>
      <c r="C707" s="129">
        <v>14.72</v>
      </c>
      <c r="D707" s="129">
        <v>66.87</v>
      </c>
      <c r="E707" s="129">
        <v>50.23</v>
      </c>
      <c r="F707" s="133"/>
      <c r="G707" s="129">
        <v>10.27</v>
      </c>
      <c r="H707" s="118"/>
      <c r="I707" s="129">
        <v>7.26</v>
      </c>
      <c r="J707" s="129">
        <v>85.19</v>
      </c>
      <c r="K707" s="129">
        <v>76.72</v>
      </c>
      <c r="L707" s="133"/>
      <c r="M707" s="129">
        <v>5.41</v>
      </c>
      <c r="N707" s="130"/>
    </row>
    <row r="708" spans="1:14" s="1" customFormat="1" x14ac:dyDescent="0.25">
      <c r="A708" s="14"/>
      <c r="B708" s="110" t="s">
        <v>353</v>
      </c>
      <c r="C708" s="110"/>
      <c r="D708" s="110"/>
      <c r="E708" s="110"/>
      <c r="F708" s="110"/>
      <c r="G708" s="110"/>
      <c r="H708" s="110"/>
      <c r="I708" s="110"/>
      <c r="J708" s="110"/>
      <c r="K708" s="110"/>
      <c r="L708" s="110"/>
      <c r="M708" s="110"/>
      <c r="N708" s="110"/>
    </row>
    <row r="709" spans="1:14" s="1" customFormat="1" x14ac:dyDescent="0.25">
      <c r="A709" s="14"/>
      <c r="B709" s="113">
        <v>2023</v>
      </c>
      <c r="C709" s="129">
        <v>25.68</v>
      </c>
      <c r="D709" s="132"/>
      <c r="E709" s="132"/>
      <c r="F709" s="132"/>
      <c r="G709" s="129">
        <v>8.93</v>
      </c>
      <c r="H709" s="115" t="s">
        <v>307</v>
      </c>
      <c r="I709" s="129">
        <v>13.1</v>
      </c>
      <c r="J709" s="132"/>
      <c r="K709" s="132"/>
      <c r="L709" s="132"/>
      <c r="M709" s="128" t="s">
        <v>159</v>
      </c>
      <c r="N709" s="115"/>
    </row>
    <row r="710" spans="1:14" s="1" customFormat="1" x14ac:dyDescent="0.25">
      <c r="A710" s="14"/>
      <c r="B710" s="116">
        <v>2022</v>
      </c>
      <c r="C710" s="129">
        <v>16.95</v>
      </c>
      <c r="D710" s="129">
        <v>83.68</v>
      </c>
      <c r="E710" s="133"/>
      <c r="F710" s="133"/>
      <c r="G710" s="129">
        <v>8.83</v>
      </c>
      <c r="H710" s="118" t="s">
        <v>306</v>
      </c>
      <c r="I710" s="129">
        <v>9.9600000000000009</v>
      </c>
      <c r="J710" s="129">
        <v>93.43</v>
      </c>
      <c r="K710" s="133"/>
      <c r="L710" s="133"/>
      <c r="M710" s="129">
        <v>6.18</v>
      </c>
      <c r="N710" s="118" t="s">
        <v>306</v>
      </c>
    </row>
    <row r="711" spans="1:14" s="1" customFormat="1" x14ac:dyDescent="0.25">
      <c r="A711" s="14"/>
      <c r="B711" s="116">
        <v>2021</v>
      </c>
      <c r="C711" s="129">
        <v>13.73</v>
      </c>
      <c r="D711" s="129">
        <v>73.59</v>
      </c>
      <c r="E711" s="129">
        <v>56.69</v>
      </c>
      <c r="F711" s="133"/>
      <c r="G711" s="129">
        <v>9.2799999999999994</v>
      </c>
      <c r="H711" s="118"/>
      <c r="I711" s="129">
        <v>7.99</v>
      </c>
      <c r="J711" s="129">
        <v>87.62</v>
      </c>
      <c r="K711" s="129">
        <v>78.099999999999994</v>
      </c>
      <c r="L711" s="133"/>
      <c r="M711" s="129">
        <v>6.32</v>
      </c>
      <c r="N711" s="130"/>
    </row>
    <row r="712" spans="1:14" s="1" customFormat="1" x14ac:dyDescent="0.25">
      <c r="A712" s="14"/>
      <c r="B712" s="110" t="s">
        <v>352</v>
      </c>
      <c r="C712" s="110"/>
      <c r="D712" s="110"/>
      <c r="E712" s="110"/>
      <c r="F712" s="110"/>
      <c r="G712" s="110"/>
      <c r="H712" s="110"/>
      <c r="I712" s="110"/>
      <c r="J712" s="110"/>
      <c r="K712" s="110"/>
      <c r="L712" s="110"/>
      <c r="M712" s="110"/>
      <c r="N712" s="110"/>
    </row>
    <row r="713" spans="1:14" s="1" customFormat="1" x14ac:dyDescent="0.25">
      <c r="A713" s="14"/>
      <c r="B713" s="113">
        <v>2023</v>
      </c>
      <c r="C713" s="129">
        <v>31.19</v>
      </c>
      <c r="D713" s="132"/>
      <c r="E713" s="132"/>
      <c r="F713" s="132"/>
      <c r="G713" s="129">
        <v>11.3</v>
      </c>
      <c r="H713" s="115" t="s">
        <v>307</v>
      </c>
      <c r="I713" s="129">
        <v>23.75</v>
      </c>
      <c r="J713" s="132"/>
      <c r="K713" s="132"/>
      <c r="L713" s="132"/>
      <c r="M713" s="128" t="s">
        <v>159</v>
      </c>
      <c r="N713" s="115"/>
    </row>
    <row r="714" spans="1:14" s="1" customFormat="1" x14ac:dyDescent="0.25">
      <c r="A714" s="14"/>
      <c r="B714" s="116">
        <v>2022</v>
      </c>
      <c r="C714" s="129">
        <v>28.82</v>
      </c>
      <c r="D714" s="129">
        <v>79.569999999999993</v>
      </c>
      <c r="E714" s="133"/>
      <c r="F714" s="133"/>
      <c r="G714" s="129">
        <v>12.65</v>
      </c>
      <c r="H714" s="118" t="s">
        <v>306</v>
      </c>
      <c r="I714" s="129">
        <v>20.7</v>
      </c>
      <c r="J714" s="129">
        <v>92.32</v>
      </c>
      <c r="K714" s="133"/>
      <c r="L714" s="133"/>
      <c r="M714" s="129">
        <v>7.47</v>
      </c>
      <c r="N714" s="118" t="s">
        <v>306</v>
      </c>
    </row>
    <row r="715" spans="1:14" s="1" customFormat="1" x14ac:dyDescent="0.25">
      <c r="A715" s="14"/>
      <c r="B715" s="116">
        <v>2021</v>
      </c>
      <c r="C715" s="129">
        <v>20.53</v>
      </c>
      <c r="D715" s="129">
        <v>73.3</v>
      </c>
      <c r="E715" s="129">
        <v>56.64</v>
      </c>
      <c r="F715" s="133"/>
      <c r="G715" s="129">
        <v>12.75</v>
      </c>
      <c r="H715" s="118"/>
      <c r="I715" s="129">
        <v>9.3800000000000008</v>
      </c>
      <c r="J715" s="129">
        <v>90.97</v>
      </c>
      <c r="K715" s="129">
        <v>81.09</v>
      </c>
      <c r="L715" s="133"/>
      <c r="M715" s="129">
        <v>7.73</v>
      </c>
      <c r="N715" s="130"/>
    </row>
    <row r="716" spans="1:14" s="1" customFormat="1" x14ac:dyDescent="0.25">
      <c r="A716" s="14"/>
      <c r="B716" s="110" t="s">
        <v>351</v>
      </c>
      <c r="C716" s="110"/>
      <c r="D716" s="110"/>
      <c r="E716" s="110"/>
      <c r="F716" s="110"/>
      <c r="G716" s="110"/>
      <c r="H716" s="110"/>
      <c r="I716" s="110"/>
      <c r="J716" s="110"/>
      <c r="K716" s="110"/>
      <c r="L716" s="110"/>
      <c r="M716" s="110"/>
      <c r="N716" s="110"/>
    </row>
    <row r="717" spans="1:14" s="1" customFormat="1" x14ac:dyDescent="0.25">
      <c r="A717" s="14"/>
      <c r="B717" s="113">
        <v>2023</v>
      </c>
      <c r="C717" s="129">
        <v>35</v>
      </c>
      <c r="D717" s="132"/>
      <c r="E717" s="132"/>
      <c r="F717" s="132"/>
      <c r="G717" s="129">
        <v>12.23</v>
      </c>
      <c r="H717" s="115" t="s">
        <v>307</v>
      </c>
      <c r="I717" s="129">
        <v>25.29</v>
      </c>
      <c r="J717" s="132"/>
      <c r="K717" s="132"/>
      <c r="L717" s="132"/>
      <c r="M717" s="128" t="s">
        <v>159</v>
      </c>
      <c r="N717" s="115"/>
    </row>
    <row r="718" spans="1:14" s="1" customFormat="1" x14ac:dyDescent="0.25">
      <c r="A718" s="14"/>
      <c r="B718" s="116">
        <v>2022</v>
      </c>
      <c r="C718" s="129">
        <v>30.63</v>
      </c>
      <c r="D718" s="129">
        <v>77.63</v>
      </c>
      <c r="E718" s="133"/>
      <c r="F718" s="133"/>
      <c r="G718" s="129">
        <v>14.45</v>
      </c>
      <c r="H718" s="118" t="s">
        <v>306</v>
      </c>
      <c r="I718" s="129">
        <v>20.13</v>
      </c>
      <c r="J718" s="129">
        <v>89.34</v>
      </c>
      <c r="K718" s="133"/>
      <c r="L718" s="133"/>
      <c r="M718" s="129">
        <v>8.83</v>
      </c>
      <c r="N718" s="118" t="s">
        <v>306</v>
      </c>
    </row>
    <row r="719" spans="1:14" s="1" customFormat="1" x14ac:dyDescent="0.25">
      <c r="A719" s="14"/>
      <c r="B719" s="116">
        <v>2021</v>
      </c>
      <c r="C719" s="129">
        <v>22.3</v>
      </c>
      <c r="D719" s="129">
        <v>72.03</v>
      </c>
      <c r="E719" s="129">
        <v>53.66</v>
      </c>
      <c r="F719" s="133"/>
      <c r="G719" s="129">
        <v>14.83</v>
      </c>
      <c r="H719" s="118"/>
      <c r="I719" s="129">
        <v>11.8</v>
      </c>
      <c r="J719" s="129">
        <v>91.72</v>
      </c>
      <c r="K719" s="129">
        <v>80.25</v>
      </c>
      <c r="L719" s="133"/>
      <c r="M719" s="129">
        <v>7.66</v>
      </c>
      <c r="N719" s="130"/>
    </row>
    <row r="720" spans="1:14" s="1" customFormat="1" x14ac:dyDescent="0.25">
      <c r="A720" s="14"/>
      <c r="B720" s="110" t="s">
        <v>81</v>
      </c>
      <c r="C720" s="110"/>
      <c r="D720" s="110"/>
      <c r="E720" s="110"/>
      <c r="F720" s="110"/>
      <c r="G720" s="110"/>
      <c r="H720" s="110"/>
      <c r="I720" s="110"/>
      <c r="J720" s="110"/>
      <c r="K720" s="110"/>
      <c r="L720" s="110"/>
      <c r="M720" s="110"/>
      <c r="N720" s="110"/>
    </row>
    <row r="721" spans="1:14" s="1" customFormat="1" x14ac:dyDescent="0.25">
      <c r="A721" s="14"/>
      <c r="B721" s="113">
        <v>2023</v>
      </c>
      <c r="C721" s="129">
        <v>29.04</v>
      </c>
      <c r="D721" s="132"/>
      <c r="E721" s="132"/>
      <c r="F721" s="132"/>
      <c r="G721" s="129">
        <v>12.6</v>
      </c>
      <c r="H721" s="115" t="s">
        <v>307</v>
      </c>
      <c r="I721" s="129">
        <v>12.15</v>
      </c>
      <c r="J721" s="132"/>
      <c r="K721" s="132"/>
      <c r="L721" s="132"/>
      <c r="M721" s="128" t="s">
        <v>159</v>
      </c>
      <c r="N721" s="115"/>
    </row>
    <row r="722" spans="1:14" s="1" customFormat="1" x14ac:dyDescent="0.25">
      <c r="A722" s="14"/>
      <c r="B722" s="116">
        <v>2022</v>
      </c>
      <c r="C722" s="129">
        <v>19.350000000000001</v>
      </c>
      <c r="D722" s="129">
        <v>81</v>
      </c>
      <c r="E722" s="133"/>
      <c r="F722" s="133"/>
      <c r="G722" s="129">
        <v>11.73</v>
      </c>
      <c r="H722" s="118" t="s">
        <v>306</v>
      </c>
      <c r="I722" s="129">
        <v>9.3800000000000008</v>
      </c>
      <c r="J722" s="129">
        <v>87.5</v>
      </c>
      <c r="K722" s="133"/>
      <c r="L722" s="133"/>
      <c r="M722" s="129">
        <v>7.42</v>
      </c>
      <c r="N722" s="118" t="s">
        <v>306</v>
      </c>
    </row>
    <row r="723" spans="1:14" s="1" customFormat="1" x14ac:dyDescent="0.25">
      <c r="A723" s="14"/>
      <c r="B723" s="116">
        <v>2021</v>
      </c>
      <c r="C723" s="129">
        <v>15.45</v>
      </c>
      <c r="D723" s="129">
        <v>74.84</v>
      </c>
      <c r="E723" s="129">
        <v>57.42</v>
      </c>
      <c r="F723" s="133"/>
      <c r="G723" s="129">
        <v>9.07</v>
      </c>
      <c r="H723" s="118"/>
      <c r="I723" s="129">
        <v>5.27</v>
      </c>
      <c r="J723" s="129">
        <v>84.62</v>
      </c>
      <c r="K723" s="129">
        <v>76.92</v>
      </c>
      <c r="L723" s="133"/>
      <c r="M723" s="129">
        <v>6.29</v>
      </c>
      <c r="N723" s="130"/>
    </row>
    <row r="724" spans="1:14" s="1" customFormat="1" x14ac:dyDescent="0.25">
      <c r="A724" s="14"/>
      <c r="B724" s="110" t="s">
        <v>82</v>
      </c>
      <c r="C724" s="110"/>
      <c r="D724" s="110"/>
      <c r="E724" s="110"/>
      <c r="F724" s="110"/>
      <c r="G724" s="110"/>
      <c r="H724" s="110"/>
      <c r="I724" s="110"/>
      <c r="J724" s="110"/>
      <c r="K724" s="110"/>
      <c r="L724" s="110"/>
      <c r="M724" s="110"/>
      <c r="N724" s="110"/>
    </row>
    <row r="725" spans="1:14" s="1" customFormat="1" x14ac:dyDescent="0.25">
      <c r="A725" s="14"/>
      <c r="B725" s="113">
        <v>2023</v>
      </c>
      <c r="C725" s="129">
        <v>39.090000000000003</v>
      </c>
      <c r="D725" s="132"/>
      <c r="E725" s="132"/>
      <c r="F725" s="132"/>
      <c r="G725" s="129">
        <v>12.98</v>
      </c>
      <c r="H725" s="115" t="s">
        <v>307</v>
      </c>
      <c r="I725" s="129">
        <v>25.69</v>
      </c>
      <c r="J725" s="132"/>
      <c r="K725" s="132"/>
      <c r="L725" s="132"/>
      <c r="M725" s="128" t="s">
        <v>159</v>
      </c>
      <c r="N725" s="115"/>
    </row>
    <row r="726" spans="1:14" s="1" customFormat="1" x14ac:dyDescent="0.25">
      <c r="A726" s="14"/>
      <c r="B726" s="116">
        <v>2022</v>
      </c>
      <c r="C726" s="129">
        <v>30.75</v>
      </c>
      <c r="D726" s="129">
        <v>75.38</v>
      </c>
      <c r="E726" s="133"/>
      <c r="F726" s="133"/>
      <c r="G726" s="129">
        <v>14.18</v>
      </c>
      <c r="H726" s="118" t="s">
        <v>306</v>
      </c>
      <c r="I726" s="129">
        <v>17.71</v>
      </c>
      <c r="J726" s="129">
        <v>92.27</v>
      </c>
      <c r="K726" s="133"/>
      <c r="L726" s="133"/>
      <c r="M726" s="129">
        <v>5.56</v>
      </c>
      <c r="N726" s="118" t="s">
        <v>306</v>
      </c>
    </row>
    <row r="727" spans="1:14" s="1" customFormat="1" x14ac:dyDescent="0.25">
      <c r="A727" s="14"/>
      <c r="B727" s="116">
        <v>2021</v>
      </c>
      <c r="C727" s="129">
        <v>20.03</v>
      </c>
      <c r="D727" s="129">
        <v>73.95</v>
      </c>
      <c r="E727" s="129">
        <v>55.33</v>
      </c>
      <c r="F727" s="133"/>
      <c r="G727" s="129">
        <v>11.43</v>
      </c>
      <c r="H727" s="118"/>
      <c r="I727" s="129">
        <v>7.37</v>
      </c>
      <c r="J727" s="129">
        <v>89.74</v>
      </c>
      <c r="K727" s="129">
        <v>76.92</v>
      </c>
      <c r="L727" s="133"/>
      <c r="M727" s="129">
        <v>4.63</v>
      </c>
      <c r="N727" s="130"/>
    </row>
    <row r="728" spans="1:14" s="1" customFormat="1" x14ac:dyDescent="0.25">
      <c r="A728" s="14"/>
      <c r="B728" s="110" t="s">
        <v>399</v>
      </c>
      <c r="C728" s="110"/>
      <c r="D728" s="110"/>
      <c r="E728" s="110"/>
      <c r="F728" s="110"/>
      <c r="G728" s="110"/>
      <c r="H728" s="110"/>
      <c r="I728" s="110"/>
      <c r="J728" s="110"/>
      <c r="K728" s="110"/>
      <c r="L728" s="110"/>
      <c r="M728" s="110"/>
      <c r="N728" s="110"/>
    </row>
    <row r="729" spans="1:14" s="1" customFormat="1" x14ac:dyDescent="0.25">
      <c r="A729" s="14"/>
      <c r="B729" s="113">
        <v>2023</v>
      </c>
      <c r="C729" s="129">
        <v>11.04</v>
      </c>
      <c r="D729" s="132"/>
      <c r="E729" s="132"/>
      <c r="F729" s="132"/>
      <c r="G729" s="129">
        <v>15.52</v>
      </c>
      <c r="H729" s="115" t="s">
        <v>307</v>
      </c>
      <c r="I729" s="129">
        <v>5.49</v>
      </c>
      <c r="J729" s="132"/>
      <c r="K729" s="132"/>
      <c r="L729" s="132"/>
      <c r="M729" s="128" t="s">
        <v>159</v>
      </c>
      <c r="N729" s="115"/>
    </row>
    <row r="730" spans="1:14" s="1" customFormat="1" x14ac:dyDescent="0.25">
      <c r="A730" s="14"/>
      <c r="B730" s="116">
        <v>2022</v>
      </c>
      <c r="C730" s="129">
        <v>9.3800000000000008</v>
      </c>
      <c r="D730" s="129">
        <v>77.97</v>
      </c>
      <c r="E730" s="133"/>
      <c r="F730" s="133"/>
      <c r="G730" s="129">
        <v>5.88</v>
      </c>
      <c r="H730" s="118" t="s">
        <v>306</v>
      </c>
      <c r="I730" s="129">
        <v>6.08</v>
      </c>
      <c r="J730" s="129">
        <v>81.819999999999993</v>
      </c>
      <c r="K730" s="133"/>
      <c r="L730" s="133"/>
      <c r="M730" s="129">
        <v>6.08</v>
      </c>
      <c r="N730" s="118" t="s">
        <v>306</v>
      </c>
    </row>
    <row r="731" spans="1:14" s="1" customFormat="1" x14ac:dyDescent="0.25">
      <c r="A731" s="14"/>
      <c r="B731" s="116">
        <v>2021</v>
      </c>
      <c r="C731" s="129">
        <v>7.18</v>
      </c>
      <c r="D731" s="129">
        <v>69.77</v>
      </c>
      <c r="E731" s="129">
        <v>48.84</v>
      </c>
      <c r="F731" s="133"/>
      <c r="G731" s="129">
        <v>5.51</v>
      </c>
      <c r="H731" s="118"/>
      <c r="I731" s="129">
        <v>4.0199999999999996</v>
      </c>
      <c r="J731" s="129">
        <v>85.71</v>
      </c>
      <c r="K731" s="129">
        <v>85.71</v>
      </c>
      <c r="L731" s="133"/>
      <c r="M731" s="129">
        <v>2.87</v>
      </c>
      <c r="N731" s="130"/>
    </row>
    <row r="732" spans="1:14" s="1" customFormat="1" x14ac:dyDescent="0.25">
      <c r="A732" s="14"/>
      <c r="B732" s="110" t="s">
        <v>417</v>
      </c>
      <c r="C732" s="110"/>
      <c r="D732" s="110"/>
      <c r="E732" s="110"/>
      <c r="F732" s="110"/>
      <c r="G732" s="110"/>
      <c r="H732" s="110"/>
      <c r="I732" s="110"/>
      <c r="J732" s="110"/>
      <c r="K732" s="110"/>
      <c r="L732" s="110"/>
      <c r="M732" s="110"/>
      <c r="N732" s="110"/>
    </row>
    <row r="733" spans="1:14" s="1" customFormat="1" x14ac:dyDescent="0.25">
      <c r="A733" s="14"/>
      <c r="B733" s="113">
        <v>2023</v>
      </c>
      <c r="C733" s="129">
        <v>12.65</v>
      </c>
      <c r="D733" s="132"/>
      <c r="E733" s="132"/>
      <c r="F733" s="132"/>
      <c r="G733" s="129">
        <v>10.07</v>
      </c>
      <c r="H733" s="115" t="s">
        <v>307</v>
      </c>
      <c r="I733" s="129">
        <v>8.08</v>
      </c>
      <c r="J733" s="132"/>
      <c r="K733" s="132"/>
      <c r="L733" s="132"/>
      <c r="M733" s="128" t="s">
        <v>159</v>
      </c>
      <c r="N733" s="115"/>
    </row>
    <row r="734" spans="1:14" s="1" customFormat="1" x14ac:dyDescent="0.25">
      <c r="A734" s="14"/>
      <c r="B734" s="116">
        <v>2022</v>
      </c>
      <c r="C734" s="129">
        <v>15.14</v>
      </c>
      <c r="D734" s="129">
        <v>74.849999999999994</v>
      </c>
      <c r="E734" s="133"/>
      <c r="F734" s="133"/>
      <c r="G734" s="129">
        <v>8.43</v>
      </c>
      <c r="H734" s="118" t="s">
        <v>306</v>
      </c>
      <c r="I734" s="129">
        <v>7.79</v>
      </c>
      <c r="J734" s="129">
        <v>90.7</v>
      </c>
      <c r="K734" s="133"/>
      <c r="L734" s="133"/>
      <c r="M734" s="129">
        <v>5.98</v>
      </c>
      <c r="N734" s="118" t="s">
        <v>306</v>
      </c>
    </row>
    <row r="735" spans="1:14" s="1" customFormat="1" x14ac:dyDescent="0.25">
      <c r="A735" s="14"/>
      <c r="B735" s="116">
        <v>2021</v>
      </c>
      <c r="C735" s="129">
        <v>15.22</v>
      </c>
      <c r="D735" s="129">
        <v>71.790000000000006</v>
      </c>
      <c r="E735" s="129">
        <v>60.9</v>
      </c>
      <c r="F735" s="133"/>
      <c r="G735" s="129">
        <v>8.98</v>
      </c>
      <c r="H735" s="118"/>
      <c r="I735" s="129">
        <v>8.36</v>
      </c>
      <c r="J735" s="129">
        <v>88.89</v>
      </c>
      <c r="K735" s="129">
        <v>84.44</v>
      </c>
      <c r="L735" s="133"/>
      <c r="M735" s="129">
        <v>5.58</v>
      </c>
      <c r="N735" s="130"/>
    </row>
    <row r="736" spans="1:14" s="1" customFormat="1" x14ac:dyDescent="0.25">
      <c r="A736" s="14"/>
      <c r="B736" s="151" t="s">
        <v>83</v>
      </c>
      <c r="C736" s="109"/>
      <c r="D736" s="109"/>
      <c r="E736" s="109"/>
      <c r="F736" s="109"/>
      <c r="G736" s="109"/>
      <c r="H736" s="109"/>
      <c r="I736" s="109"/>
      <c r="J736" s="109"/>
      <c r="K736" s="109"/>
      <c r="L736" s="109"/>
      <c r="M736" s="109"/>
      <c r="N736" s="109"/>
    </row>
    <row r="737" spans="1:14" s="1" customFormat="1" x14ac:dyDescent="0.25">
      <c r="A737" s="14"/>
      <c r="B737" s="110" t="s">
        <v>207</v>
      </c>
      <c r="C737" s="110"/>
      <c r="D737" s="110"/>
      <c r="E737" s="110"/>
      <c r="F737" s="110"/>
      <c r="G737" s="110"/>
      <c r="H737" s="110"/>
      <c r="I737" s="110"/>
      <c r="J737" s="110"/>
      <c r="K737" s="110"/>
      <c r="L737" s="110"/>
      <c r="M737" s="110"/>
      <c r="N737" s="110"/>
    </row>
    <row r="738" spans="1:14" s="1" customFormat="1" x14ac:dyDescent="0.25">
      <c r="A738" s="14"/>
      <c r="B738" s="113">
        <v>2023</v>
      </c>
      <c r="C738" s="129">
        <v>14.63</v>
      </c>
      <c r="D738" s="132"/>
      <c r="E738" s="132"/>
      <c r="F738" s="132"/>
      <c r="G738" s="129">
        <v>9.16</v>
      </c>
      <c r="H738" s="115" t="s">
        <v>307</v>
      </c>
      <c r="I738" s="129">
        <v>11.11</v>
      </c>
      <c r="J738" s="132"/>
      <c r="K738" s="132"/>
      <c r="L738" s="132"/>
      <c r="M738" s="128" t="s">
        <v>159</v>
      </c>
      <c r="N738" s="115"/>
    </row>
    <row r="739" spans="1:14" s="1" customFormat="1" x14ac:dyDescent="0.25">
      <c r="A739" s="14"/>
      <c r="B739" s="116">
        <v>2022</v>
      </c>
      <c r="C739" s="129">
        <v>13.93</v>
      </c>
      <c r="D739" s="129">
        <v>83.51</v>
      </c>
      <c r="E739" s="133"/>
      <c r="F739" s="133"/>
      <c r="G739" s="129">
        <v>10.19</v>
      </c>
      <c r="H739" s="118" t="s">
        <v>306</v>
      </c>
      <c r="I739" s="129">
        <v>10.050000000000001</v>
      </c>
      <c r="J739" s="129">
        <v>86.15</v>
      </c>
      <c r="K739" s="133"/>
      <c r="L739" s="133"/>
      <c r="M739" s="129">
        <v>9.27</v>
      </c>
      <c r="N739" s="118" t="s">
        <v>306</v>
      </c>
    </row>
    <row r="740" spans="1:14" s="1" customFormat="1" x14ac:dyDescent="0.25">
      <c r="A740" s="14"/>
      <c r="B740" s="116">
        <v>2021</v>
      </c>
      <c r="C740" s="129">
        <v>9.94</v>
      </c>
      <c r="D740" s="129">
        <v>83.35</v>
      </c>
      <c r="E740" s="129">
        <v>68.09</v>
      </c>
      <c r="F740" s="133"/>
      <c r="G740" s="129">
        <v>8.7799999999999994</v>
      </c>
      <c r="H740" s="118"/>
      <c r="I740" s="129">
        <v>8.7200000000000006</v>
      </c>
      <c r="J740" s="129">
        <v>87.54</v>
      </c>
      <c r="K740" s="129">
        <v>73.819999999999993</v>
      </c>
      <c r="L740" s="133"/>
      <c r="M740" s="129">
        <v>7.75</v>
      </c>
      <c r="N740" s="130"/>
    </row>
    <row r="741" spans="1:14" s="1" customFormat="1" ht="15.75" x14ac:dyDescent="0.25">
      <c r="A741" s="17"/>
      <c r="B741" s="116">
        <v>2020</v>
      </c>
      <c r="C741" s="129">
        <v>9.56</v>
      </c>
      <c r="D741" s="129">
        <v>80.040000000000006</v>
      </c>
      <c r="E741" s="129">
        <v>65.56</v>
      </c>
      <c r="F741" s="133"/>
      <c r="G741" s="129">
        <v>11.66</v>
      </c>
      <c r="H741" s="118"/>
      <c r="I741" s="129">
        <v>8.83</v>
      </c>
      <c r="J741" s="129">
        <v>78.33</v>
      </c>
      <c r="K741" s="129">
        <v>66.92</v>
      </c>
      <c r="L741" s="133"/>
      <c r="M741" s="129">
        <v>13.19</v>
      </c>
      <c r="N741" s="130"/>
    </row>
    <row r="742" spans="1:14" s="1" customFormat="1" x14ac:dyDescent="0.25">
      <c r="A742" s="14"/>
      <c r="B742" s="116">
        <v>2019</v>
      </c>
      <c r="C742" s="129">
        <v>14.96</v>
      </c>
      <c r="D742" s="129">
        <v>77.349999999999994</v>
      </c>
      <c r="E742" s="129">
        <v>61.02</v>
      </c>
      <c r="F742" s="133"/>
      <c r="G742" s="129">
        <v>13.23</v>
      </c>
      <c r="H742" s="118"/>
      <c r="I742" s="129">
        <v>12.42</v>
      </c>
      <c r="J742" s="129">
        <v>83.25</v>
      </c>
      <c r="K742" s="129">
        <v>65.48</v>
      </c>
      <c r="L742" s="133"/>
      <c r="M742" s="129">
        <v>11.18</v>
      </c>
      <c r="N742" s="118"/>
    </row>
    <row r="743" spans="1:14" s="1" customFormat="1" x14ac:dyDescent="0.25">
      <c r="A743" s="14"/>
      <c r="B743" s="116">
        <v>2018</v>
      </c>
      <c r="C743" s="129">
        <v>18.12</v>
      </c>
      <c r="D743" s="129">
        <v>82.85</v>
      </c>
      <c r="E743" s="129">
        <v>64.03</v>
      </c>
      <c r="F743" s="129">
        <v>42.33</v>
      </c>
      <c r="G743" s="129">
        <v>11.53</v>
      </c>
      <c r="H743" s="118"/>
      <c r="I743" s="129">
        <v>12.53</v>
      </c>
      <c r="J743" s="129">
        <v>84.69</v>
      </c>
      <c r="K743" s="129">
        <v>68.44</v>
      </c>
      <c r="L743" s="129">
        <v>43.7</v>
      </c>
      <c r="M743" s="129">
        <v>10.02</v>
      </c>
      <c r="N743" s="130"/>
    </row>
    <row r="744" spans="1:14" s="1" customFormat="1" x14ac:dyDescent="0.25">
      <c r="A744" s="14"/>
      <c r="B744" s="116">
        <v>2017</v>
      </c>
      <c r="C744" s="129">
        <v>17.88</v>
      </c>
      <c r="D744" s="129">
        <v>80.760000000000005</v>
      </c>
      <c r="E744" s="129">
        <v>65.39</v>
      </c>
      <c r="F744" s="129">
        <v>39.76</v>
      </c>
      <c r="G744" s="129">
        <v>11.77</v>
      </c>
      <c r="H744" s="118"/>
      <c r="I744" s="129">
        <v>12.94</v>
      </c>
      <c r="J744" s="129">
        <v>84.91</v>
      </c>
      <c r="K744" s="129">
        <v>70.23</v>
      </c>
      <c r="L744" s="129">
        <v>43.23</v>
      </c>
      <c r="M744" s="129">
        <v>9.99</v>
      </c>
      <c r="N744" s="130"/>
    </row>
    <row r="745" spans="1:14" s="1" customFormat="1" x14ac:dyDescent="0.25">
      <c r="A745" s="14"/>
      <c r="B745" s="116">
        <v>2016</v>
      </c>
      <c r="C745" s="129">
        <v>17.43</v>
      </c>
      <c r="D745" s="129">
        <v>80.540000000000006</v>
      </c>
      <c r="E745" s="129">
        <v>63.94</v>
      </c>
      <c r="F745" s="129">
        <v>38.06</v>
      </c>
      <c r="G745" s="129">
        <v>11.88</v>
      </c>
      <c r="H745" s="118"/>
      <c r="I745" s="129">
        <v>12.97</v>
      </c>
      <c r="J745" s="129">
        <v>83.98</v>
      </c>
      <c r="K745" s="129">
        <v>69.400000000000006</v>
      </c>
      <c r="L745" s="129">
        <v>43.1</v>
      </c>
      <c r="M745" s="131">
        <v>10.59</v>
      </c>
      <c r="N745" s="130"/>
    </row>
    <row r="746" spans="1:14" s="1" customFormat="1" x14ac:dyDescent="0.25">
      <c r="A746" s="14"/>
      <c r="B746" s="116">
        <v>2015</v>
      </c>
      <c r="C746" s="129">
        <v>19.989999999999998</v>
      </c>
      <c r="D746" s="129">
        <v>80.91</v>
      </c>
      <c r="E746" s="129">
        <v>65.06</v>
      </c>
      <c r="F746" s="129">
        <v>38.880000000000003</v>
      </c>
      <c r="G746" s="129">
        <v>12.33</v>
      </c>
      <c r="H746" s="118"/>
      <c r="I746" s="129">
        <v>13.57</v>
      </c>
      <c r="J746" s="129">
        <v>84.29</v>
      </c>
      <c r="K746" s="129">
        <v>69.44</v>
      </c>
      <c r="L746" s="129">
        <v>43.9</v>
      </c>
      <c r="M746" s="131">
        <v>11.43</v>
      </c>
      <c r="N746" s="118"/>
    </row>
    <row r="747" spans="1:14" s="1" customFormat="1" x14ac:dyDescent="0.25">
      <c r="A747" s="14"/>
      <c r="B747" s="116">
        <v>2014</v>
      </c>
      <c r="C747" s="129">
        <v>15.47</v>
      </c>
      <c r="D747" s="131">
        <v>78.5</v>
      </c>
      <c r="E747" s="129">
        <v>60.66</v>
      </c>
      <c r="F747" s="129">
        <v>37.25</v>
      </c>
      <c r="G747" s="129">
        <v>12.96</v>
      </c>
      <c r="H747" s="118"/>
      <c r="I747" s="129">
        <v>13.16</v>
      </c>
      <c r="J747" s="129">
        <v>83.37</v>
      </c>
      <c r="K747" s="129">
        <v>67.040000000000006</v>
      </c>
      <c r="L747" s="129">
        <v>43.06</v>
      </c>
      <c r="M747" s="131">
        <v>12.13</v>
      </c>
      <c r="N747" s="118"/>
    </row>
    <row r="748" spans="1:14" s="1" customFormat="1" x14ac:dyDescent="0.25">
      <c r="A748" s="14"/>
      <c r="B748" s="116">
        <v>2013</v>
      </c>
      <c r="C748" s="129">
        <v>14.93</v>
      </c>
      <c r="D748" s="131">
        <v>78.52</v>
      </c>
      <c r="E748" s="129">
        <v>60.28</v>
      </c>
      <c r="F748" s="129">
        <v>37.200000000000003</v>
      </c>
      <c r="G748" s="131">
        <v>13.3</v>
      </c>
      <c r="H748" s="118"/>
      <c r="I748" s="129">
        <v>13.86</v>
      </c>
      <c r="J748" s="131">
        <v>84.99</v>
      </c>
      <c r="K748" s="129">
        <v>67.900000000000006</v>
      </c>
      <c r="L748" s="129">
        <v>43.21</v>
      </c>
      <c r="M748" s="131">
        <v>11.64</v>
      </c>
      <c r="N748" s="118"/>
    </row>
    <row r="749" spans="1:14" s="1" customFormat="1" x14ac:dyDescent="0.25">
      <c r="A749" s="14"/>
      <c r="B749" s="116">
        <v>2012</v>
      </c>
      <c r="C749" s="129">
        <v>12.86</v>
      </c>
      <c r="D749" s="131">
        <v>74.73</v>
      </c>
      <c r="E749" s="129">
        <v>56.27</v>
      </c>
      <c r="F749" s="129">
        <v>33.14</v>
      </c>
      <c r="G749" s="131">
        <v>16.260000000000002</v>
      </c>
      <c r="H749" s="118"/>
      <c r="I749" s="129">
        <v>10.37</v>
      </c>
      <c r="J749" s="131">
        <v>80.61</v>
      </c>
      <c r="K749" s="129">
        <v>64.34</v>
      </c>
      <c r="L749" s="129">
        <v>38.65</v>
      </c>
      <c r="M749" s="131">
        <v>14.11</v>
      </c>
      <c r="N749" s="118"/>
    </row>
    <row r="750" spans="1:14" s="1" customFormat="1" x14ac:dyDescent="0.25">
      <c r="A750" s="14"/>
      <c r="B750" s="116">
        <v>2011</v>
      </c>
      <c r="C750" s="129">
        <v>12.44</v>
      </c>
      <c r="D750" s="131">
        <v>74.75</v>
      </c>
      <c r="E750" s="129">
        <v>52.98</v>
      </c>
      <c r="F750" s="129">
        <v>30.82</v>
      </c>
      <c r="G750" s="131">
        <v>14.76</v>
      </c>
      <c r="H750" s="118"/>
      <c r="I750" s="129">
        <v>10.74</v>
      </c>
      <c r="J750" s="131">
        <v>78.91</v>
      </c>
      <c r="K750" s="129">
        <v>58.76</v>
      </c>
      <c r="L750" s="129">
        <v>33.44</v>
      </c>
      <c r="M750" s="131">
        <v>13.12</v>
      </c>
      <c r="N750" s="118"/>
    </row>
    <row r="751" spans="1:14" s="1" customFormat="1" x14ac:dyDescent="0.25">
      <c r="A751" s="14"/>
      <c r="B751" s="116">
        <v>2010</v>
      </c>
      <c r="C751" s="129">
        <v>10.93</v>
      </c>
      <c r="D751" s="131">
        <v>76.34</v>
      </c>
      <c r="E751" s="129">
        <v>54.49</v>
      </c>
      <c r="F751" s="129">
        <v>28.53</v>
      </c>
      <c r="G751" s="131">
        <v>12.87</v>
      </c>
      <c r="H751" s="118"/>
      <c r="I751" s="129">
        <v>11.45</v>
      </c>
      <c r="J751" s="131">
        <v>80.59</v>
      </c>
      <c r="K751" s="129">
        <v>61.11</v>
      </c>
      <c r="L751" s="129">
        <v>33.79</v>
      </c>
      <c r="M751" s="131">
        <v>11.74</v>
      </c>
      <c r="N751" s="118"/>
    </row>
    <row r="752" spans="1:14" s="1" customFormat="1" x14ac:dyDescent="0.25">
      <c r="A752" s="14"/>
      <c r="B752" s="116">
        <v>2009</v>
      </c>
      <c r="C752" s="129">
        <v>11.28</v>
      </c>
      <c r="D752" s="131">
        <v>73.2</v>
      </c>
      <c r="E752" s="129">
        <v>53.51</v>
      </c>
      <c r="F752" s="131">
        <v>26.82</v>
      </c>
      <c r="G752" s="131">
        <v>14.56</v>
      </c>
      <c r="H752" s="118"/>
      <c r="I752" s="129">
        <v>10.92</v>
      </c>
      <c r="J752" s="131">
        <v>79.14</v>
      </c>
      <c r="K752" s="129">
        <v>60.46</v>
      </c>
      <c r="L752" s="131">
        <v>33.01</v>
      </c>
      <c r="M752" s="131">
        <v>11.54</v>
      </c>
      <c r="N752" s="118"/>
    </row>
    <row r="753" spans="1:14" s="1" customFormat="1" x14ac:dyDescent="0.25">
      <c r="A753" s="14"/>
      <c r="B753" s="116">
        <v>2008</v>
      </c>
      <c r="C753" s="129">
        <v>12.74</v>
      </c>
      <c r="D753" s="131">
        <v>77.5</v>
      </c>
      <c r="E753" s="129">
        <v>52.08</v>
      </c>
      <c r="F753" s="131">
        <v>26.9</v>
      </c>
      <c r="G753" s="131">
        <v>13.07</v>
      </c>
      <c r="H753" s="118"/>
      <c r="I753" s="129">
        <v>11.7</v>
      </c>
      <c r="J753" s="131">
        <v>78.3</v>
      </c>
      <c r="K753" s="129">
        <v>61.94</v>
      </c>
      <c r="L753" s="131">
        <v>34.1</v>
      </c>
      <c r="M753" s="131">
        <v>11.31</v>
      </c>
      <c r="N753" s="118"/>
    </row>
    <row r="754" spans="1:14" s="1" customFormat="1" x14ac:dyDescent="0.25">
      <c r="A754" s="14"/>
      <c r="B754" s="151" t="s">
        <v>3</v>
      </c>
      <c r="C754" s="109"/>
      <c r="D754" s="109"/>
      <c r="E754" s="109"/>
      <c r="F754" s="109"/>
      <c r="G754" s="109"/>
      <c r="H754" s="109"/>
      <c r="I754" s="109"/>
      <c r="J754" s="109"/>
      <c r="K754" s="109"/>
      <c r="L754" s="109"/>
      <c r="M754" s="109"/>
      <c r="N754" s="109"/>
    </row>
    <row r="755" spans="1:14" s="1" customFormat="1" x14ac:dyDescent="0.25">
      <c r="A755" s="14"/>
      <c r="B755" s="110" t="s">
        <v>84</v>
      </c>
      <c r="C755" s="110"/>
      <c r="D755" s="110"/>
      <c r="E755" s="110"/>
      <c r="F755" s="110"/>
      <c r="G755" s="110"/>
      <c r="H755" s="110"/>
      <c r="I755" s="110"/>
      <c r="J755" s="110"/>
      <c r="K755" s="110"/>
      <c r="L755" s="110"/>
      <c r="M755" s="110"/>
      <c r="N755" s="110"/>
    </row>
    <row r="756" spans="1:14" s="1" customFormat="1" x14ac:dyDescent="0.25">
      <c r="A756" s="14"/>
      <c r="B756" s="113">
        <v>2023</v>
      </c>
      <c r="C756" s="129">
        <v>18.02</v>
      </c>
      <c r="D756" s="132"/>
      <c r="E756" s="132"/>
      <c r="F756" s="132"/>
      <c r="G756" s="129">
        <v>12.87</v>
      </c>
      <c r="H756" s="115" t="s">
        <v>307</v>
      </c>
      <c r="I756" s="129">
        <v>13.11</v>
      </c>
      <c r="J756" s="132"/>
      <c r="K756" s="132"/>
      <c r="L756" s="132"/>
      <c r="M756" s="128" t="s">
        <v>159</v>
      </c>
      <c r="N756" s="115"/>
    </row>
    <row r="757" spans="1:14" s="1" customFormat="1" x14ac:dyDescent="0.25">
      <c r="A757" s="14"/>
      <c r="B757" s="116">
        <v>2022</v>
      </c>
      <c r="C757" s="129">
        <v>17.32</v>
      </c>
      <c r="D757" s="129">
        <v>80.61</v>
      </c>
      <c r="E757" s="133"/>
      <c r="F757" s="133"/>
      <c r="G757" s="129">
        <v>12.98</v>
      </c>
      <c r="H757" s="118" t="s">
        <v>306</v>
      </c>
      <c r="I757" s="129">
        <v>10.44</v>
      </c>
      <c r="J757" s="129">
        <v>66.72</v>
      </c>
      <c r="K757" s="133"/>
      <c r="L757" s="133"/>
      <c r="M757" s="129">
        <v>19.190000000000001</v>
      </c>
      <c r="N757" s="118" t="s">
        <v>306</v>
      </c>
    </row>
    <row r="758" spans="1:14" s="1" customFormat="1" x14ac:dyDescent="0.25">
      <c r="A758" s="14"/>
      <c r="B758" s="116">
        <v>2021</v>
      </c>
      <c r="C758" s="129">
        <v>11.32</v>
      </c>
      <c r="D758" s="129">
        <v>79.33</v>
      </c>
      <c r="E758" s="129">
        <v>61.15</v>
      </c>
      <c r="F758" s="133"/>
      <c r="G758" s="129">
        <v>11.03</v>
      </c>
      <c r="H758" s="118"/>
      <c r="I758" s="129">
        <v>7.75</v>
      </c>
      <c r="J758" s="129">
        <v>72.069999999999993</v>
      </c>
      <c r="K758" s="129">
        <v>48.25</v>
      </c>
      <c r="L758" s="133"/>
      <c r="M758" s="129">
        <v>13.32</v>
      </c>
      <c r="N758" s="130"/>
    </row>
    <row r="759" spans="1:14" s="1" customFormat="1" ht="15.75" x14ac:dyDescent="0.25">
      <c r="A759" s="17"/>
      <c r="B759" s="116">
        <v>2020</v>
      </c>
      <c r="C759" s="129">
        <v>10.57</v>
      </c>
      <c r="D759" s="129">
        <v>75.05</v>
      </c>
      <c r="E759" s="129">
        <v>57.85</v>
      </c>
      <c r="F759" s="133"/>
      <c r="G759" s="129">
        <v>15.32</v>
      </c>
      <c r="H759" s="118"/>
      <c r="I759" s="129">
        <v>9.9</v>
      </c>
      <c r="J759" s="129">
        <v>46.09</v>
      </c>
      <c r="K759" s="129">
        <v>35.04</v>
      </c>
      <c r="L759" s="133"/>
      <c r="M759" s="129">
        <v>33.450000000000003</v>
      </c>
      <c r="N759" s="130"/>
    </row>
    <row r="760" spans="1:14" s="1" customFormat="1" x14ac:dyDescent="0.25">
      <c r="A760" s="14"/>
      <c r="B760" s="116">
        <v>2019</v>
      </c>
      <c r="C760" s="129">
        <v>16.77</v>
      </c>
      <c r="D760" s="129">
        <v>72.2</v>
      </c>
      <c r="E760" s="129">
        <v>53.46</v>
      </c>
      <c r="F760" s="133"/>
      <c r="G760" s="129">
        <v>16.82</v>
      </c>
      <c r="H760" s="118"/>
      <c r="I760" s="129">
        <v>12.78</v>
      </c>
      <c r="J760" s="129">
        <v>68.91</v>
      </c>
      <c r="K760" s="129">
        <v>36.18</v>
      </c>
      <c r="L760" s="133"/>
      <c r="M760" s="129">
        <v>19.86</v>
      </c>
      <c r="N760" s="118"/>
    </row>
    <row r="761" spans="1:14" s="1" customFormat="1" x14ac:dyDescent="0.25">
      <c r="A761" s="14"/>
      <c r="B761" s="116">
        <v>2018</v>
      </c>
      <c r="C761" s="129">
        <v>21.49</v>
      </c>
      <c r="D761" s="129">
        <v>80.16</v>
      </c>
      <c r="E761" s="129">
        <v>58.76</v>
      </c>
      <c r="F761" s="129">
        <v>36.28</v>
      </c>
      <c r="G761" s="129">
        <v>14.32</v>
      </c>
      <c r="H761" s="118"/>
      <c r="I761" s="129">
        <v>14.05</v>
      </c>
      <c r="J761" s="129">
        <v>71.83</v>
      </c>
      <c r="K761" s="129">
        <v>50.1</v>
      </c>
      <c r="L761" s="129">
        <v>18.98</v>
      </c>
      <c r="M761" s="129">
        <v>17.57</v>
      </c>
      <c r="N761" s="130"/>
    </row>
    <row r="762" spans="1:14" s="1" customFormat="1" x14ac:dyDescent="0.25">
      <c r="A762" s="14"/>
      <c r="B762" s="116">
        <v>2017</v>
      </c>
      <c r="C762" s="129">
        <v>21.08</v>
      </c>
      <c r="D762" s="129">
        <v>76.930000000000007</v>
      </c>
      <c r="E762" s="129">
        <v>59.8</v>
      </c>
      <c r="F762" s="129">
        <v>32.53</v>
      </c>
      <c r="G762" s="129">
        <v>14.69</v>
      </c>
      <c r="H762" s="118"/>
      <c r="I762" s="129">
        <v>14.41</v>
      </c>
      <c r="J762" s="129">
        <v>73.7</v>
      </c>
      <c r="K762" s="129">
        <v>54.28</v>
      </c>
      <c r="L762" s="129">
        <v>21.16</v>
      </c>
      <c r="M762" s="129">
        <v>15.61</v>
      </c>
      <c r="N762" s="130"/>
    </row>
    <row r="763" spans="1:14" s="1" customFormat="1" x14ac:dyDescent="0.25">
      <c r="A763" s="14"/>
      <c r="B763" s="116">
        <v>2016</v>
      </c>
      <c r="C763" s="129">
        <v>20.98</v>
      </c>
      <c r="D763" s="129">
        <v>77.319999999999993</v>
      </c>
      <c r="E763" s="129">
        <v>59.18</v>
      </c>
      <c r="F763" s="129">
        <v>31.37</v>
      </c>
      <c r="G763" s="129">
        <v>14.27</v>
      </c>
      <c r="H763" s="118"/>
      <c r="I763" s="129">
        <v>15.22</v>
      </c>
      <c r="J763" s="129">
        <v>72.95</v>
      </c>
      <c r="K763" s="129">
        <v>56.63</v>
      </c>
      <c r="L763" s="129">
        <v>21.48</v>
      </c>
      <c r="M763" s="131">
        <v>15.73</v>
      </c>
      <c r="N763" s="130"/>
    </row>
    <row r="764" spans="1:14" s="1" customFormat="1" x14ac:dyDescent="0.25">
      <c r="A764" s="14"/>
      <c r="B764" s="116">
        <v>2015</v>
      </c>
      <c r="C764" s="129">
        <v>24.99</v>
      </c>
      <c r="D764" s="129">
        <v>78.3</v>
      </c>
      <c r="E764" s="129">
        <v>61.75</v>
      </c>
      <c r="F764" s="129">
        <v>33.81</v>
      </c>
      <c r="G764" s="129">
        <v>14.64</v>
      </c>
      <c r="H764" s="118"/>
      <c r="I764" s="129">
        <v>14.79</v>
      </c>
      <c r="J764" s="129">
        <v>72.09</v>
      </c>
      <c r="K764" s="129">
        <v>57.58</v>
      </c>
      <c r="L764" s="129">
        <v>27.25</v>
      </c>
      <c r="M764" s="131">
        <v>16.64</v>
      </c>
      <c r="N764" s="118"/>
    </row>
    <row r="765" spans="1:14" s="1" customFormat="1" x14ac:dyDescent="0.25">
      <c r="A765" s="14"/>
      <c r="B765" s="116">
        <v>2014</v>
      </c>
      <c r="C765" s="129">
        <v>18.32</v>
      </c>
      <c r="D765" s="131">
        <v>74.19</v>
      </c>
      <c r="E765" s="129">
        <v>54.32</v>
      </c>
      <c r="F765" s="129">
        <v>30.25</v>
      </c>
      <c r="G765" s="129">
        <v>15.78</v>
      </c>
      <c r="H765" s="118"/>
      <c r="I765" s="129">
        <v>15.2</v>
      </c>
      <c r="J765" s="129">
        <v>72.89</v>
      </c>
      <c r="K765" s="129">
        <v>54.28</v>
      </c>
      <c r="L765" s="129">
        <v>27.4</v>
      </c>
      <c r="M765" s="131">
        <v>17.98</v>
      </c>
      <c r="N765" s="118"/>
    </row>
    <row r="766" spans="1:14" s="1" customFormat="1" x14ac:dyDescent="0.25">
      <c r="A766" s="14"/>
      <c r="B766" s="116">
        <v>2013</v>
      </c>
      <c r="C766" s="129">
        <v>17.690000000000001</v>
      </c>
      <c r="D766" s="131">
        <v>73.63</v>
      </c>
      <c r="E766" s="129">
        <v>53.28</v>
      </c>
      <c r="F766" s="129">
        <v>30.67</v>
      </c>
      <c r="G766" s="131">
        <v>16.36</v>
      </c>
      <c r="H766" s="118"/>
      <c r="I766" s="129">
        <v>19.27</v>
      </c>
      <c r="J766" s="131">
        <v>77.849999999999994</v>
      </c>
      <c r="K766" s="129">
        <v>58.69</v>
      </c>
      <c r="L766" s="129">
        <v>33.54</v>
      </c>
      <c r="M766" s="131">
        <v>15.92</v>
      </c>
      <c r="N766" s="118"/>
    </row>
    <row r="767" spans="1:14" s="1" customFormat="1" x14ac:dyDescent="0.25">
      <c r="A767" s="14"/>
      <c r="B767" s="116">
        <v>2012</v>
      </c>
      <c r="C767" s="129">
        <v>15.38</v>
      </c>
      <c r="D767" s="131">
        <v>70.040000000000006</v>
      </c>
      <c r="E767" s="129">
        <v>49.63</v>
      </c>
      <c r="F767" s="129">
        <v>27.43</v>
      </c>
      <c r="G767" s="131">
        <v>20.36</v>
      </c>
      <c r="H767" s="118"/>
      <c r="I767" s="129">
        <v>13.1</v>
      </c>
      <c r="J767" s="131">
        <v>69.97</v>
      </c>
      <c r="K767" s="129">
        <v>52.53</v>
      </c>
      <c r="L767" s="129">
        <v>27.17</v>
      </c>
      <c r="M767" s="131">
        <v>20.37</v>
      </c>
      <c r="N767" s="118"/>
    </row>
    <row r="768" spans="1:14" s="1" customFormat="1" x14ac:dyDescent="0.25">
      <c r="A768" s="14"/>
      <c r="B768" s="116">
        <v>2011</v>
      </c>
      <c r="C768" s="129">
        <v>14.3</v>
      </c>
      <c r="D768" s="131">
        <v>69.989999999999995</v>
      </c>
      <c r="E768" s="129">
        <v>46.36</v>
      </c>
      <c r="F768" s="129">
        <v>25.23</v>
      </c>
      <c r="G768" s="131">
        <v>17.86</v>
      </c>
      <c r="H768" s="118"/>
      <c r="I768" s="129">
        <v>13.17</v>
      </c>
      <c r="J768" s="131">
        <v>69.55</v>
      </c>
      <c r="K768" s="129">
        <v>48.81</v>
      </c>
      <c r="L768" s="129">
        <v>23.12</v>
      </c>
      <c r="M768" s="131">
        <v>17.54</v>
      </c>
      <c r="N768" s="118"/>
    </row>
    <row r="769" spans="1:14" s="1" customFormat="1" x14ac:dyDescent="0.25">
      <c r="A769" s="14"/>
      <c r="B769" s="116">
        <v>2010</v>
      </c>
      <c r="C769" s="129">
        <v>12.67</v>
      </c>
      <c r="D769" s="131">
        <v>71.5</v>
      </c>
      <c r="E769" s="129">
        <v>47.88</v>
      </c>
      <c r="F769" s="129">
        <v>22.58</v>
      </c>
      <c r="G769" s="131">
        <v>15.36</v>
      </c>
      <c r="H769" s="118"/>
      <c r="I769" s="129">
        <v>17.350000000000001</v>
      </c>
      <c r="J769" s="131">
        <v>75.25</v>
      </c>
      <c r="K769" s="129">
        <v>55.59</v>
      </c>
      <c r="L769" s="129">
        <v>28.25</v>
      </c>
      <c r="M769" s="131">
        <v>14.99</v>
      </c>
      <c r="N769" s="118"/>
    </row>
    <row r="770" spans="1:14" s="1" customFormat="1" x14ac:dyDescent="0.25">
      <c r="A770" s="14"/>
      <c r="B770" s="116">
        <v>2009</v>
      </c>
      <c r="C770" s="129">
        <v>12.86</v>
      </c>
      <c r="D770" s="131">
        <v>68.08</v>
      </c>
      <c r="E770" s="129">
        <v>46.72</v>
      </c>
      <c r="F770" s="131">
        <v>20.309999999999999</v>
      </c>
      <c r="G770" s="131">
        <v>17.98</v>
      </c>
      <c r="H770" s="118"/>
      <c r="I770" s="129">
        <v>15.4</v>
      </c>
      <c r="J770" s="131">
        <v>70.709999999999994</v>
      </c>
      <c r="K770" s="129">
        <v>50.48</v>
      </c>
      <c r="L770" s="131">
        <v>24.26</v>
      </c>
      <c r="M770" s="131">
        <v>17.63</v>
      </c>
      <c r="N770" s="118"/>
    </row>
    <row r="771" spans="1:14" s="1" customFormat="1" x14ac:dyDescent="0.25">
      <c r="A771" s="14"/>
      <c r="B771" s="116">
        <v>2008</v>
      </c>
      <c r="C771" s="129">
        <v>14.74</v>
      </c>
      <c r="D771" s="131">
        <v>73.58</v>
      </c>
      <c r="E771" s="129">
        <v>44.4</v>
      </c>
      <c r="F771" s="131">
        <v>20.12</v>
      </c>
      <c r="G771" s="131">
        <v>15.82</v>
      </c>
      <c r="H771" s="118"/>
      <c r="I771" s="129">
        <v>15.8</v>
      </c>
      <c r="J771" s="131">
        <v>65.900000000000006</v>
      </c>
      <c r="K771" s="129">
        <v>48.44</v>
      </c>
      <c r="L771" s="131">
        <v>23.69</v>
      </c>
      <c r="M771" s="131">
        <v>16.2</v>
      </c>
      <c r="N771" s="118"/>
    </row>
    <row r="772" spans="1:14" s="1" customFormat="1" x14ac:dyDescent="0.25">
      <c r="A772" s="14"/>
      <c r="B772" s="110" t="s">
        <v>85</v>
      </c>
      <c r="C772" s="110"/>
      <c r="D772" s="110"/>
      <c r="E772" s="110"/>
      <c r="F772" s="110"/>
      <c r="G772" s="110"/>
      <c r="H772" s="110"/>
      <c r="I772" s="110"/>
      <c r="J772" s="110"/>
      <c r="K772" s="110"/>
      <c r="L772" s="110"/>
      <c r="M772" s="110"/>
      <c r="N772" s="110"/>
    </row>
    <row r="773" spans="1:14" s="1" customFormat="1" x14ac:dyDescent="0.25">
      <c r="A773" s="14"/>
      <c r="B773" s="113">
        <v>2023</v>
      </c>
      <c r="C773" s="129">
        <v>9.6</v>
      </c>
      <c r="D773" s="132"/>
      <c r="E773" s="132"/>
      <c r="F773" s="132"/>
      <c r="G773" s="129">
        <v>3.66</v>
      </c>
      <c r="H773" s="115" t="s">
        <v>307</v>
      </c>
      <c r="I773" s="129">
        <v>10.81</v>
      </c>
      <c r="J773" s="132"/>
      <c r="K773" s="132"/>
      <c r="L773" s="132"/>
      <c r="M773" s="128" t="s">
        <v>159</v>
      </c>
      <c r="N773" s="115"/>
    </row>
    <row r="774" spans="1:14" s="1" customFormat="1" x14ac:dyDescent="0.25">
      <c r="A774" s="14"/>
      <c r="B774" s="116">
        <v>2022</v>
      </c>
      <c r="C774" s="129">
        <v>9</v>
      </c>
      <c r="D774" s="129">
        <v>91.61</v>
      </c>
      <c r="E774" s="133"/>
      <c r="F774" s="133"/>
      <c r="G774" s="129">
        <v>6.14</v>
      </c>
      <c r="H774" s="118" t="s">
        <v>306</v>
      </c>
      <c r="I774" s="129">
        <v>9.99</v>
      </c>
      <c r="J774" s="129">
        <v>89.54</v>
      </c>
      <c r="K774" s="133"/>
      <c r="L774" s="133"/>
      <c r="M774" s="129">
        <v>7.62</v>
      </c>
      <c r="N774" s="118" t="s">
        <v>306</v>
      </c>
    </row>
    <row r="775" spans="1:14" s="1" customFormat="1" x14ac:dyDescent="0.25">
      <c r="A775" s="14"/>
      <c r="B775" s="116">
        <v>2021</v>
      </c>
      <c r="C775" s="129">
        <v>8.0399999999999991</v>
      </c>
      <c r="D775" s="129">
        <v>91.15</v>
      </c>
      <c r="E775" s="129">
        <v>81.56</v>
      </c>
      <c r="F775" s="133"/>
      <c r="G775" s="129">
        <v>5.68</v>
      </c>
      <c r="H775" s="118"/>
      <c r="I775" s="129">
        <v>8.8800000000000008</v>
      </c>
      <c r="J775" s="129">
        <v>89.86</v>
      </c>
      <c r="K775" s="129">
        <v>77.650000000000006</v>
      </c>
      <c r="L775" s="133"/>
      <c r="M775" s="129">
        <v>6.79</v>
      </c>
      <c r="N775" s="130"/>
    </row>
    <row r="776" spans="1:14" s="1" customFormat="1" ht="15.75" x14ac:dyDescent="0.25">
      <c r="A776" s="17"/>
      <c r="B776" s="116">
        <v>2020</v>
      </c>
      <c r="C776" s="129">
        <v>8.08</v>
      </c>
      <c r="D776" s="129">
        <v>89.65</v>
      </c>
      <c r="E776" s="129">
        <v>80.37</v>
      </c>
      <c r="F776" s="133"/>
      <c r="G776" s="129">
        <v>6.28</v>
      </c>
      <c r="H776" s="118"/>
      <c r="I776" s="129">
        <v>8.56</v>
      </c>
      <c r="J776" s="129">
        <v>87.67</v>
      </c>
      <c r="K776" s="129">
        <v>76.16</v>
      </c>
      <c r="L776" s="133"/>
      <c r="M776" s="129">
        <v>8.1199999999999992</v>
      </c>
      <c r="N776" s="130"/>
    </row>
    <row r="777" spans="1:14" s="1" customFormat="1" x14ac:dyDescent="0.25">
      <c r="A777" s="14"/>
      <c r="B777" s="116">
        <v>2019</v>
      </c>
      <c r="C777" s="129">
        <v>11.87</v>
      </c>
      <c r="D777" s="129">
        <v>89.82</v>
      </c>
      <c r="E777" s="129">
        <v>79.319999999999993</v>
      </c>
      <c r="F777" s="133"/>
      <c r="G777" s="129">
        <v>7.08</v>
      </c>
      <c r="H777" s="118"/>
      <c r="I777" s="129">
        <v>12.31</v>
      </c>
      <c r="J777" s="129">
        <v>87.51</v>
      </c>
      <c r="K777" s="129">
        <v>74.19</v>
      </c>
      <c r="L777" s="133"/>
      <c r="M777" s="129">
        <v>8.6999999999999993</v>
      </c>
      <c r="N777" s="118"/>
    </row>
    <row r="778" spans="1:14" s="1" customFormat="1" x14ac:dyDescent="0.25">
      <c r="A778" s="14"/>
      <c r="B778" s="116">
        <v>2018</v>
      </c>
      <c r="C778" s="129">
        <v>12.19</v>
      </c>
      <c r="D778" s="129">
        <v>91.2</v>
      </c>
      <c r="E778" s="129">
        <v>80.459999999999994</v>
      </c>
      <c r="F778" s="129">
        <v>61.13</v>
      </c>
      <c r="G778" s="129">
        <v>6.61</v>
      </c>
      <c r="H778" s="118"/>
      <c r="I778" s="129">
        <v>12.04</v>
      </c>
      <c r="J778" s="129">
        <v>89.52</v>
      </c>
      <c r="K778" s="129">
        <v>75.319999999999993</v>
      </c>
      <c r="L778" s="129">
        <v>52.98</v>
      </c>
      <c r="M778" s="129">
        <v>7.59</v>
      </c>
      <c r="N778" s="130"/>
    </row>
    <row r="779" spans="1:14" s="1" customFormat="1" x14ac:dyDescent="0.25">
      <c r="A779" s="14"/>
      <c r="B779" s="116">
        <v>2017</v>
      </c>
      <c r="C779" s="129">
        <v>12.37</v>
      </c>
      <c r="D779" s="129">
        <v>91.96</v>
      </c>
      <c r="E779" s="129">
        <v>81.72</v>
      </c>
      <c r="F779" s="129">
        <v>60.9</v>
      </c>
      <c r="G779" s="129">
        <v>6.77</v>
      </c>
      <c r="H779" s="118"/>
      <c r="I779" s="129">
        <v>12.44</v>
      </c>
      <c r="J779" s="129">
        <v>89.33</v>
      </c>
      <c r="K779" s="129">
        <v>76.53</v>
      </c>
      <c r="L779" s="129">
        <v>51.94</v>
      </c>
      <c r="M779" s="129">
        <v>8.07</v>
      </c>
      <c r="N779" s="130"/>
    </row>
    <row r="780" spans="1:14" s="1" customFormat="1" x14ac:dyDescent="0.25">
      <c r="A780" s="14"/>
      <c r="B780" s="116">
        <v>2016</v>
      </c>
      <c r="C780" s="129">
        <v>11.52</v>
      </c>
      <c r="D780" s="129">
        <v>90.31</v>
      </c>
      <c r="E780" s="129">
        <v>78.38</v>
      </c>
      <c r="F780" s="129">
        <v>58.33</v>
      </c>
      <c r="G780" s="129">
        <v>7.9</v>
      </c>
      <c r="H780" s="118"/>
      <c r="I780" s="129">
        <v>12.15</v>
      </c>
      <c r="J780" s="129">
        <v>88.98</v>
      </c>
      <c r="K780" s="129">
        <v>75.180000000000007</v>
      </c>
      <c r="L780" s="129">
        <v>52.89</v>
      </c>
      <c r="M780" s="131">
        <v>8.73</v>
      </c>
      <c r="N780" s="130"/>
    </row>
    <row r="781" spans="1:14" s="1" customFormat="1" x14ac:dyDescent="0.25">
      <c r="A781" s="14"/>
      <c r="B781" s="116">
        <v>2015</v>
      </c>
      <c r="C781" s="129">
        <v>12.02</v>
      </c>
      <c r="D781" s="129">
        <v>89.6</v>
      </c>
      <c r="E781" s="129">
        <v>76.069999999999993</v>
      </c>
      <c r="F781" s="129">
        <v>55.72</v>
      </c>
      <c r="G781" s="129">
        <v>8.65</v>
      </c>
      <c r="H781" s="118"/>
      <c r="I781" s="129">
        <v>13.11</v>
      </c>
      <c r="J781" s="129">
        <v>89.51</v>
      </c>
      <c r="K781" s="129">
        <v>74.510000000000005</v>
      </c>
      <c r="L781" s="129">
        <v>51.03</v>
      </c>
      <c r="M781" s="131">
        <v>9.4600000000000009</v>
      </c>
      <c r="N781" s="118"/>
    </row>
    <row r="782" spans="1:14" s="1" customFormat="1" x14ac:dyDescent="0.25">
      <c r="A782" s="14"/>
      <c r="B782" s="116">
        <v>2014</v>
      </c>
      <c r="C782" s="129">
        <v>11.28</v>
      </c>
      <c r="D782" s="131">
        <v>88.83</v>
      </c>
      <c r="E782" s="129">
        <v>75.83</v>
      </c>
      <c r="F782" s="129">
        <v>54</v>
      </c>
      <c r="G782" s="129">
        <v>8.81</v>
      </c>
      <c r="H782" s="118"/>
      <c r="I782" s="129">
        <v>12.33</v>
      </c>
      <c r="J782" s="129">
        <v>88.64</v>
      </c>
      <c r="K782" s="129">
        <v>73.459999999999994</v>
      </c>
      <c r="L782" s="129">
        <v>50.95</v>
      </c>
      <c r="M782" s="131">
        <v>9.74</v>
      </c>
      <c r="N782" s="118"/>
    </row>
    <row r="783" spans="1:14" s="1" customFormat="1" x14ac:dyDescent="0.25">
      <c r="A783" s="14"/>
      <c r="B783" s="116">
        <v>2013</v>
      </c>
      <c r="C783" s="129">
        <v>10.76</v>
      </c>
      <c r="D783" s="131">
        <v>90.62</v>
      </c>
      <c r="E783" s="129">
        <v>77.61</v>
      </c>
      <c r="F783" s="129">
        <v>53.4</v>
      </c>
      <c r="G783" s="131">
        <v>8.6999999999999993</v>
      </c>
      <c r="H783" s="118"/>
      <c r="I783" s="129">
        <v>11.55</v>
      </c>
      <c r="J783" s="131">
        <v>90.07</v>
      </c>
      <c r="K783" s="129">
        <v>74.45</v>
      </c>
      <c r="L783" s="129">
        <v>50.08</v>
      </c>
      <c r="M783" s="131">
        <v>9.82</v>
      </c>
      <c r="N783" s="118"/>
    </row>
    <row r="784" spans="1:14" s="1" customFormat="1" x14ac:dyDescent="0.25">
      <c r="A784" s="14"/>
      <c r="B784" s="116">
        <v>2012</v>
      </c>
      <c r="C784" s="129">
        <v>8.89</v>
      </c>
      <c r="D784" s="131">
        <v>87.5</v>
      </c>
      <c r="E784" s="129">
        <v>74.34</v>
      </c>
      <c r="F784" s="129">
        <v>48.69</v>
      </c>
      <c r="G784" s="131">
        <v>9.8000000000000007</v>
      </c>
      <c r="H784" s="118"/>
      <c r="I784" s="129">
        <v>9.19</v>
      </c>
      <c r="J784" s="131">
        <v>87.16</v>
      </c>
      <c r="K784" s="129">
        <v>71.599999999999994</v>
      </c>
      <c r="L784" s="129">
        <v>45.71</v>
      </c>
      <c r="M784" s="131">
        <v>11.41</v>
      </c>
      <c r="N784" s="118"/>
    </row>
    <row r="785" spans="1:14" s="1" customFormat="1" x14ac:dyDescent="0.25">
      <c r="A785" s="14"/>
      <c r="B785" s="116">
        <v>2011</v>
      </c>
      <c r="C785" s="129">
        <v>9.43</v>
      </c>
      <c r="D785" s="131">
        <v>86.41</v>
      </c>
      <c r="E785" s="129">
        <v>69.16</v>
      </c>
      <c r="F785" s="129">
        <v>44.49</v>
      </c>
      <c r="G785" s="131">
        <v>9.77</v>
      </c>
      <c r="H785" s="118"/>
      <c r="I785" s="129">
        <v>9.66</v>
      </c>
      <c r="J785" s="131">
        <v>84.6</v>
      </c>
      <c r="K785" s="129">
        <v>64.81</v>
      </c>
      <c r="L785" s="129">
        <v>39.72</v>
      </c>
      <c r="M785" s="131">
        <v>11.15</v>
      </c>
      <c r="N785" s="118"/>
    </row>
    <row r="786" spans="1:14" s="1" customFormat="1" x14ac:dyDescent="0.25">
      <c r="A786" s="14"/>
      <c r="B786" s="116">
        <v>2010</v>
      </c>
      <c r="C786" s="129">
        <v>8.08</v>
      </c>
      <c r="D786" s="131">
        <v>88.77</v>
      </c>
      <c r="E786" s="129">
        <v>71.42</v>
      </c>
      <c r="F786" s="129">
        <v>43.8</v>
      </c>
      <c r="G786" s="131">
        <v>8.81</v>
      </c>
      <c r="H786" s="118"/>
      <c r="I786" s="129">
        <v>8.7799999999999994</v>
      </c>
      <c r="J786" s="131">
        <v>85.35</v>
      </c>
      <c r="K786" s="129">
        <v>66.040000000000006</v>
      </c>
      <c r="L786" s="129">
        <v>38.74</v>
      </c>
      <c r="M786" s="131">
        <v>10.27</v>
      </c>
      <c r="N786" s="118"/>
    </row>
    <row r="787" spans="1:14" s="1" customFormat="1" x14ac:dyDescent="0.25">
      <c r="A787" s="14"/>
      <c r="B787" s="116">
        <v>2009</v>
      </c>
      <c r="C787" s="129">
        <v>8.56</v>
      </c>
      <c r="D787" s="131">
        <v>86.49</v>
      </c>
      <c r="E787" s="129">
        <v>71.14</v>
      </c>
      <c r="F787" s="131">
        <v>43.71</v>
      </c>
      <c r="G787" s="131">
        <v>8.64</v>
      </c>
      <c r="H787" s="118"/>
      <c r="I787" s="129">
        <v>8.9700000000000006</v>
      </c>
      <c r="J787" s="131">
        <v>85.45</v>
      </c>
      <c r="K787" s="129">
        <v>67.930000000000007</v>
      </c>
      <c r="L787" s="131">
        <v>39.56</v>
      </c>
      <c r="M787" s="131">
        <v>8.8800000000000008</v>
      </c>
      <c r="N787" s="118"/>
    </row>
    <row r="788" spans="1:14" s="1" customFormat="1" x14ac:dyDescent="0.25">
      <c r="A788" s="14"/>
      <c r="B788" s="116">
        <v>2008</v>
      </c>
      <c r="C788" s="129">
        <v>9.1199999999999992</v>
      </c>
      <c r="D788" s="131">
        <v>88.89</v>
      </c>
      <c r="E788" s="129">
        <v>74.41</v>
      </c>
      <c r="F788" s="131">
        <v>46.6</v>
      </c>
      <c r="G788" s="131">
        <v>8.1199999999999992</v>
      </c>
      <c r="H788" s="118"/>
      <c r="I788" s="129">
        <v>9.86</v>
      </c>
      <c r="J788" s="131">
        <v>87.16</v>
      </c>
      <c r="K788" s="129">
        <v>71.59</v>
      </c>
      <c r="L788" s="131">
        <v>41.53</v>
      </c>
      <c r="M788" s="131">
        <v>9.1300000000000008</v>
      </c>
      <c r="N788" s="118"/>
    </row>
    <row r="789" spans="1:14" s="1" customFormat="1" x14ac:dyDescent="0.25">
      <c r="A789" s="14"/>
      <c r="B789" s="151" t="s">
        <v>30</v>
      </c>
      <c r="C789" s="109"/>
      <c r="D789" s="109"/>
      <c r="E789" s="109"/>
      <c r="F789" s="109"/>
      <c r="G789" s="109"/>
      <c r="H789" s="109"/>
      <c r="I789" s="109"/>
      <c r="J789" s="109"/>
      <c r="K789" s="109"/>
      <c r="L789" s="109"/>
      <c r="M789" s="109"/>
      <c r="N789" s="109"/>
    </row>
    <row r="790" spans="1:14" s="1" customFormat="1" x14ac:dyDescent="0.25">
      <c r="A790" s="14"/>
      <c r="B790" s="110" t="s">
        <v>196</v>
      </c>
      <c r="C790" s="110"/>
      <c r="D790" s="110"/>
      <c r="E790" s="110"/>
      <c r="F790" s="110"/>
      <c r="G790" s="110"/>
      <c r="H790" s="110"/>
      <c r="I790" s="110"/>
      <c r="J790" s="110"/>
      <c r="K790" s="110"/>
      <c r="L790" s="110"/>
      <c r="M790" s="110"/>
      <c r="N790" s="110"/>
    </row>
    <row r="791" spans="1:14" s="1" customFormat="1" x14ac:dyDescent="0.25">
      <c r="A791" s="14"/>
      <c r="B791" s="113">
        <v>2023</v>
      </c>
      <c r="C791" s="129">
        <v>13.02</v>
      </c>
      <c r="D791" s="132"/>
      <c r="E791" s="132"/>
      <c r="F791" s="132"/>
      <c r="G791" s="129">
        <v>9.27</v>
      </c>
      <c r="H791" s="115" t="s">
        <v>307</v>
      </c>
      <c r="I791" s="129">
        <v>10.59</v>
      </c>
      <c r="J791" s="132"/>
      <c r="K791" s="132"/>
      <c r="L791" s="132"/>
      <c r="M791" s="128" t="s">
        <v>159</v>
      </c>
      <c r="N791" s="115"/>
    </row>
    <row r="792" spans="1:14" s="1" customFormat="1" x14ac:dyDescent="0.25">
      <c r="A792" s="14"/>
      <c r="B792" s="116">
        <v>2022</v>
      </c>
      <c r="C792" s="129">
        <v>13.33</v>
      </c>
      <c r="D792" s="129">
        <v>83.4</v>
      </c>
      <c r="E792" s="133"/>
      <c r="F792" s="133"/>
      <c r="G792" s="129">
        <v>10.130000000000001</v>
      </c>
      <c r="H792" s="118" t="s">
        <v>306</v>
      </c>
      <c r="I792" s="129">
        <v>9.85</v>
      </c>
      <c r="J792" s="129">
        <v>86.88</v>
      </c>
      <c r="K792" s="133"/>
      <c r="L792" s="133"/>
      <c r="M792" s="129">
        <v>8.56</v>
      </c>
      <c r="N792" s="118" t="s">
        <v>306</v>
      </c>
    </row>
    <row r="793" spans="1:14" s="1" customFormat="1" x14ac:dyDescent="0.25">
      <c r="A793" s="14"/>
      <c r="B793" s="116">
        <v>2021</v>
      </c>
      <c r="C793" s="129">
        <v>10.57</v>
      </c>
      <c r="D793" s="129">
        <v>84.38</v>
      </c>
      <c r="E793" s="129">
        <v>68.349999999999994</v>
      </c>
      <c r="F793" s="133"/>
      <c r="G793" s="129">
        <v>8.9499999999999993</v>
      </c>
      <c r="H793" s="118"/>
      <c r="I793" s="129">
        <v>8.66</v>
      </c>
      <c r="J793" s="129">
        <v>89.43</v>
      </c>
      <c r="K793" s="129">
        <v>76.75</v>
      </c>
      <c r="L793" s="133"/>
      <c r="M793" s="129">
        <v>7.19</v>
      </c>
      <c r="N793" s="130"/>
    </row>
    <row r="794" spans="1:14" s="1" customFormat="1" x14ac:dyDescent="0.25">
      <c r="A794" s="14"/>
      <c r="B794" s="110" t="s">
        <v>86</v>
      </c>
      <c r="C794" s="110"/>
      <c r="D794" s="110"/>
      <c r="E794" s="110"/>
      <c r="F794" s="110"/>
      <c r="G794" s="110"/>
      <c r="H794" s="110"/>
      <c r="I794" s="110"/>
      <c r="J794" s="110"/>
      <c r="K794" s="110"/>
      <c r="L794" s="110"/>
      <c r="M794" s="110"/>
      <c r="N794" s="110"/>
    </row>
    <row r="795" spans="1:14" s="1" customFormat="1" x14ac:dyDescent="0.25">
      <c r="A795" s="14"/>
      <c r="B795" s="113">
        <v>2023</v>
      </c>
      <c r="C795" s="129">
        <v>12.45</v>
      </c>
      <c r="D795" s="132"/>
      <c r="E795" s="132"/>
      <c r="F795" s="132"/>
      <c r="G795" s="129">
        <v>8.8699999999999992</v>
      </c>
      <c r="H795" s="115" t="s">
        <v>307</v>
      </c>
      <c r="I795" s="129">
        <v>10.82</v>
      </c>
      <c r="J795" s="132"/>
      <c r="K795" s="132"/>
      <c r="L795" s="132"/>
      <c r="M795" s="128" t="s">
        <v>159</v>
      </c>
      <c r="N795" s="115"/>
    </row>
    <row r="796" spans="1:14" s="1" customFormat="1" x14ac:dyDescent="0.25">
      <c r="A796" s="14"/>
      <c r="B796" s="116">
        <v>2022</v>
      </c>
      <c r="C796" s="129">
        <v>11.4</v>
      </c>
      <c r="D796" s="129">
        <v>82.38</v>
      </c>
      <c r="E796" s="133"/>
      <c r="F796" s="133"/>
      <c r="G796" s="129">
        <v>9.7100000000000009</v>
      </c>
      <c r="H796" s="118" t="s">
        <v>306</v>
      </c>
      <c r="I796" s="129">
        <v>9.86</v>
      </c>
      <c r="J796" s="129">
        <v>87.78</v>
      </c>
      <c r="K796" s="133"/>
      <c r="L796" s="133"/>
      <c r="M796" s="129">
        <v>9.01</v>
      </c>
      <c r="N796" s="118" t="s">
        <v>306</v>
      </c>
    </row>
    <row r="797" spans="1:14" s="1" customFormat="1" x14ac:dyDescent="0.25">
      <c r="A797" s="14"/>
      <c r="B797" s="116">
        <v>2021</v>
      </c>
      <c r="C797" s="129">
        <v>9.48</v>
      </c>
      <c r="D797" s="129">
        <v>84.15</v>
      </c>
      <c r="E797" s="129">
        <v>68.37</v>
      </c>
      <c r="F797" s="133"/>
      <c r="G797" s="129">
        <v>8.5399999999999991</v>
      </c>
      <c r="H797" s="118"/>
      <c r="I797" s="129">
        <v>8.85</v>
      </c>
      <c r="J797" s="129">
        <v>87.25</v>
      </c>
      <c r="K797" s="129">
        <v>72.709999999999994</v>
      </c>
      <c r="L797" s="133"/>
      <c r="M797" s="129">
        <v>7.21</v>
      </c>
      <c r="N797" s="130"/>
    </row>
    <row r="798" spans="1:14" s="1" customFormat="1" x14ac:dyDescent="0.25">
      <c r="A798" s="14"/>
      <c r="B798" s="110" t="s">
        <v>350</v>
      </c>
      <c r="C798" s="110"/>
      <c r="D798" s="110"/>
      <c r="E798" s="110"/>
      <c r="F798" s="110"/>
      <c r="G798" s="110"/>
      <c r="H798" s="110"/>
      <c r="I798" s="110"/>
      <c r="J798" s="110"/>
      <c r="K798" s="110"/>
      <c r="L798" s="110"/>
      <c r="M798" s="110"/>
      <c r="N798" s="110"/>
    </row>
    <row r="799" spans="1:14" s="1" customFormat="1" x14ac:dyDescent="0.25">
      <c r="A799" s="14"/>
      <c r="B799" s="113">
        <v>2023</v>
      </c>
      <c r="C799" s="129">
        <v>16.350000000000001</v>
      </c>
      <c r="D799" s="132"/>
      <c r="E799" s="132"/>
      <c r="F799" s="132"/>
      <c r="G799" s="129">
        <v>9.84</v>
      </c>
      <c r="H799" s="115" t="s">
        <v>307</v>
      </c>
      <c r="I799" s="129">
        <v>10.93</v>
      </c>
      <c r="J799" s="132"/>
      <c r="K799" s="132"/>
      <c r="L799" s="132"/>
      <c r="M799" s="128" t="s">
        <v>159</v>
      </c>
      <c r="N799" s="115"/>
    </row>
    <row r="800" spans="1:14" s="1" customFormat="1" x14ac:dyDescent="0.25">
      <c r="A800" s="14"/>
      <c r="B800" s="116">
        <v>2022</v>
      </c>
      <c r="C800" s="129">
        <v>15.1</v>
      </c>
      <c r="D800" s="129">
        <v>81.12</v>
      </c>
      <c r="E800" s="133"/>
      <c r="F800" s="133"/>
      <c r="G800" s="129">
        <v>11.64</v>
      </c>
      <c r="H800" s="118" t="s">
        <v>306</v>
      </c>
      <c r="I800" s="129">
        <v>10.54</v>
      </c>
      <c r="J800" s="129">
        <v>83.39</v>
      </c>
      <c r="K800" s="133"/>
      <c r="L800" s="133"/>
      <c r="M800" s="129">
        <v>10.1</v>
      </c>
      <c r="N800" s="118" t="s">
        <v>306</v>
      </c>
    </row>
    <row r="801" spans="1:14" s="1" customFormat="1" x14ac:dyDescent="0.25">
      <c r="A801" s="14"/>
      <c r="B801" s="116">
        <v>2021</v>
      </c>
      <c r="C801" s="129">
        <v>9.73</v>
      </c>
      <c r="D801" s="129">
        <v>83.9</v>
      </c>
      <c r="E801" s="129">
        <v>66.03</v>
      </c>
      <c r="F801" s="133"/>
      <c r="G801" s="129">
        <v>9.16</v>
      </c>
      <c r="H801" s="118"/>
      <c r="I801" s="129">
        <v>7.5</v>
      </c>
      <c r="J801" s="129">
        <v>86.92</v>
      </c>
      <c r="K801" s="129">
        <v>74.77</v>
      </c>
      <c r="L801" s="133"/>
      <c r="M801" s="129">
        <v>7.57</v>
      </c>
      <c r="N801" s="130"/>
    </row>
    <row r="802" spans="1:14" s="1" customFormat="1" x14ac:dyDescent="0.25">
      <c r="A802" s="14"/>
      <c r="B802" s="110" t="s">
        <v>349</v>
      </c>
      <c r="C802" s="110"/>
      <c r="D802" s="110"/>
      <c r="E802" s="110"/>
      <c r="F802" s="110"/>
      <c r="G802" s="110"/>
      <c r="H802" s="110"/>
      <c r="I802" s="110"/>
      <c r="J802" s="110"/>
      <c r="K802" s="110"/>
      <c r="L802" s="110"/>
      <c r="M802" s="110"/>
      <c r="N802" s="110"/>
    </row>
    <row r="803" spans="1:14" s="1" customFormat="1" x14ac:dyDescent="0.25">
      <c r="A803" s="14"/>
      <c r="B803" s="113">
        <v>2023</v>
      </c>
      <c r="C803" s="129">
        <v>13.98</v>
      </c>
      <c r="D803" s="132"/>
      <c r="E803" s="132"/>
      <c r="F803" s="132"/>
      <c r="G803" s="129">
        <v>7.82</v>
      </c>
      <c r="H803" s="115" t="s">
        <v>307</v>
      </c>
      <c r="I803" s="129">
        <v>11.38</v>
      </c>
      <c r="J803" s="132"/>
      <c r="K803" s="132"/>
      <c r="L803" s="132"/>
      <c r="M803" s="128" t="s">
        <v>159</v>
      </c>
      <c r="N803" s="115"/>
    </row>
    <row r="804" spans="1:14" s="1" customFormat="1" x14ac:dyDescent="0.25">
      <c r="A804" s="14"/>
      <c r="B804" s="116">
        <v>2022</v>
      </c>
      <c r="C804" s="129">
        <v>12.84</v>
      </c>
      <c r="D804" s="129">
        <v>82.05</v>
      </c>
      <c r="E804" s="133"/>
      <c r="F804" s="133"/>
      <c r="G804" s="129">
        <v>9.85</v>
      </c>
      <c r="H804" s="118" t="s">
        <v>306</v>
      </c>
      <c r="I804" s="129">
        <v>9.83</v>
      </c>
      <c r="J804" s="129">
        <v>85.78</v>
      </c>
      <c r="K804" s="133"/>
      <c r="L804" s="133"/>
      <c r="M804" s="129">
        <v>9.6999999999999993</v>
      </c>
      <c r="N804" s="118" t="s">
        <v>306</v>
      </c>
    </row>
    <row r="805" spans="1:14" s="1" customFormat="1" x14ac:dyDescent="0.25">
      <c r="A805" s="14"/>
      <c r="B805" s="116">
        <v>2021</v>
      </c>
      <c r="C805" s="129">
        <v>9.5399999999999991</v>
      </c>
      <c r="D805" s="129">
        <v>81.400000000000006</v>
      </c>
      <c r="E805" s="129">
        <v>67.64</v>
      </c>
      <c r="F805" s="133"/>
      <c r="G805" s="129">
        <v>9.2799999999999994</v>
      </c>
      <c r="H805" s="118"/>
      <c r="I805" s="129">
        <v>8.2899999999999991</v>
      </c>
      <c r="J805" s="129">
        <v>86.7</v>
      </c>
      <c r="K805" s="129">
        <v>72.23</v>
      </c>
      <c r="L805" s="133"/>
      <c r="M805" s="129">
        <v>8.8000000000000007</v>
      </c>
      <c r="N805" s="130"/>
    </row>
    <row r="806" spans="1:14" s="1" customFormat="1" x14ac:dyDescent="0.25">
      <c r="A806" s="14"/>
      <c r="B806" s="110" t="s">
        <v>348</v>
      </c>
      <c r="C806" s="110"/>
      <c r="D806" s="110"/>
      <c r="E806" s="110"/>
      <c r="F806" s="110"/>
      <c r="G806" s="110"/>
      <c r="H806" s="110"/>
      <c r="I806" s="110"/>
      <c r="J806" s="110"/>
      <c r="K806" s="110"/>
      <c r="L806" s="110"/>
      <c r="M806" s="110"/>
      <c r="N806" s="110"/>
    </row>
    <row r="807" spans="1:14" s="1" customFormat="1" x14ac:dyDescent="0.25">
      <c r="A807" s="14"/>
      <c r="B807" s="113">
        <v>2023</v>
      </c>
      <c r="C807" s="129">
        <v>16.53</v>
      </c>
      <c r="D807" s="132"/>
      <c r="E807" s="132"/>
      <c r="F807" s="132"/>
      <c r="G807" s="129">
        <v>10.43</v>
      </c>
      <c r="H807" s="115" t="s">
        <v>307</v>
      </c>
      <c r="I807" s="129">
        <v>12.1</v>
      </c>
      <c r="J807" s="132"/>
      <c r="K807" s="132"/>
      <c r="L807" s="132"/>
      <c r="M807" s="128" t="s">
        <v>159</v>
      </c>
      <c r="N807" s="115"/>
    </row>
    <row r="808" spans="1:14" s="1" customFormat="1" x14ac:dyDescent="0.25">
      <c r="A808" s="14"/>
      <c r="B808" s="116">
        <v>2022</v>
      </c>
      <c r="C808" s="129">
        <v>14.25</v>
      </c>
      <c r="D808" s="129">
        <v>78.97</v>
      </c>
      <c r="E808" s="133"/>
      <c r="F808" s="133"/>
      <c r="G808" s="129">
        <v>12.77</v>
      </c>
      <c r="H808" s="118" t="s">
        <v>306</v>
      </c>
      <c r="I808" s="129">
        <v>11.89</v>
      </c>
      <c r="J808" s="129">
        <v>83.08</v>
      </c>
      <c r="K808" s="133"/>
      <c r="L808" s="133"/>
      <c r="M808" s="129">
        <v>12.15</v>
      </c>
      <c r="N808" s="118" t="s">
        <v>306</v>
      </c>
    </row>
    <row r="809" spans="1:14" s="1" customFormat="1" x14ac:dyDescent="0.25">
      <c r="A809" s="14"/>
      <c r="B809" s="116">
        <v>2021</v>
      </c>
      <c r="C809" s="129">
        <v>11.21</v>
      </c>
      <c r="D809" s="129">
        <v>80.72</v>
      </c>
      <c r="E809" s="129">
        <v>63.38</v>
      </c>
      <c r="F809" s="133"/>
      <c r="G809" s="129">
        <v>10.18</v>
      </c>
      <c r="H809" s="118"/>
      <c r="I809" s="129">
        <v>8.69</v>
      </c>
      <c r="J809" s="129">
        <v>85.84</v>
      </c>
      <c r="K809" s="129">
        <v>65.489999999999995</v>
      </c>
      <c r="L809" s="133"/>
      <c r="M809" s="129">
        <v>8.3800000000000008</v>
      </c>
      <c r="N809" s="130"/>
    </row>
    <row r="810" spans="1:14" s="1" customFormat="1" x14ac:dyDescent="0.25">
      <c r="A810" s="14"/>
      <c r="B810" s="110" t="s">
        <v>87</v>
      </c>
      <c r="C810" s="110"/>
      <c r="D810" s="110"/>
      <c r="E810" s="110"/>
      <c r="F810" s="110"/>
      <c r="G810" s="110"/>
      <c r="H810" s="110"/>
      <c r="I810" s="110"/>
      <c r="J810" s="110"/>
      <c r="K810" s="110"/>
      <c r="L810" s="110"/>
      <c r="M810" s="110"/>
      <c r="N810" s="110"/>
    </row>
    <row r="811" spans="1:14" s="1" customFormat="1" x14ac:dyDescent="0.25">
      <c r="A811" s="14"/>
      <c r="B811" s="113">
        <v>2023</v>
      </c>
      <c r="C811" s="129">
        <v>12.67</v>
      </c>
      <c r="D811" s="132"/>
      <c r="E811" s="132"/>
      <c r="F811" s="132"/>
      <c r="G811" s="129">
        <v>9.7100000000000009</v>
      </c>
      <c r="H811" s="115" t="s">
        <v>307</v>
      </c>
      <c r="I811" s="129">
        <v>11.66</v>
      </c>
      <c r="J811" s="132"/>
      <c r="K811" s="132"/>
      <c r="L811" s="132"/>
      <c r="M811" s="128" t="s">
        <v>159</v>
      </c>
      <c r="N811" s="115"/>
    </row>
    <row r="812" spans="1:14" s="1" customFormat="1" x14ac:dyDescent="0.25">
      <c r="A812" s="14"/>
      <c r="B812" s="116">
        <v>2022</v>
      </c>
      <c r="C812" s="129">
        <v>11.57</v>
      </c>
      <c r="D812" s="129">
        <v>82.85</v>
      </c>
      <c r="E812" s="133"/>
      <c r="F812" s="133"/>
      <c r="G812" s="129">
        <v>10.42</v>
      </c>
      <c r="H812" s="118" t="s">
        <v>306</v>
      </c>
      <c r="I812" s="129">
        <v>9.2200000000000006</v>
      </c>
      <c r="J812" s="129">
        <v>87.83</v>
      </c>
      <c r="K812" s="133"/>
      <c r="L812" s="133"/>
      <c r="M812" s="129">
        <v>9.65</v>
      </c>
      <c r="N812" s="118" t="s">
        <v>306</v>
      </c>
    </row>
    <row r="813" spans="1:14" s="1" customFormat="1" x14ac:dyDescent="0.25">
      <c r="A813" s="14"/>
      <c r="B813" s="116">
        <v>2021</v>
      </c>
      <c r="C813" s="129">
        <v>9.23</v>
      </c>
      <c r="D813" s="129">
        <v>82.67</v>
      </c>
      <c r="E813" s="129">
        <v>66.099999999999994</v>
      </c>
      <c r="F813" s="133"/>
      <c r="G813" s="129">
        <v>8.35</v>
      </c>
      <c r="H813" s="118"/>
      <c r="I813" s="129">
        <v>10.33</v>
      </c>
      <c r="J813" s="129">
        <v>87.38</v>
      </c>
      <c r="K813" s="129">
        <v>73.790000000000006</v>
      </c>
      <c r="L813" s="133"/>
      <c r="M813" s="129">
        <v>7.67</v>
      </c>
      <c r="N813" s="130"/>
    </row>
    <row r="814" spans="1:14" s="1" customFormat="1" x14ac:dyDescent="0.25">
      <c r="A814" s="14"/>
      <c r="B814" s="110" t="s">
        <v>88</v>
      </c>
      <c r="C814" s="110"/>
      <c r="D814" s="110"/>
      <c r="E814" s="110"/>
      <c r="F814" s="110"/>
      <c r="G814" s="110"/>
      <c r="H814" s="110"/>
      <c r="I814" s="110"/>
      <c r="J814" s="110"/>
      <c r="K814" s="110"/>
      <c r="L814" s="110"/>
      <c r="M814" s="110"/>
      <c r="N814" s="110"/>
    </row>
    <row r="815" spans="1:14" s="1" customFormat="1" x14ac:dyDescent="0.25">
      <c r="A815" s="14"/>
      <c r="B815" s="113">
        <v>2023</v>
      </c>
      <c r="C815" s="129">
        <v>18.190000000000001</v>
      </c>
      <c r="D815" s="132"/>
      <c r="E815" s="132"/>
      <c r="F815" s="132"/>
      <c r="G815" s="129">
        <v>10.18</v>
      </c>
      <c r="H815" s="115" t="s">
        <v>307</v>
      </c>
      <c r="I815" s="129">
        <v>10.51</v>
      </c>
      <c r="J815" s="132"/>
      <c r="K815" s="132"/>
      <c r="L815" s="132"/>
      <c r="M815" s="128" t="s">
        <v>159</v>
      </c>
      <c r="N815" s="115"/>
    </row>
    <row r="816" spans="1:14" s="1" customFormat="1" x14ac:dyDescent="0.25">
      <c r="A816" s="14"/>
      <c r="B816" s="116">
        <v>2022</v>
      </c>
      <c r="C816" s="129">
        <v>18.260000000000002</v>
      </c>
      <c r="D816" s="129">
        <v>86.33</v>
      </c>
      <c r="E816" s="133"/>
      <c r="F816" s="133"/>
      <c r="G816" s="129">
        <v>10.039999999999999</v>
      </c>
      <c r="H816" s="118" t="s">
        <v>306</v>
      </c>
      <c r="I816" s="129">
        <v>9.2799999999999994</v>
      </c>
      <c r="J816" s="129">
        <v>84.75</v>
      </c>
      <c r="K816" s="133"/>
      <c r="L816" s="133"/>
      <c r="M816" s="129">
        <v>8.6999999999999993</v>
      </c>
      <c r="N816" s="118" t="s">
        <v>306</v>
      </c>
    </row>
    <row r="817" spans="1:14" s="1" customFormat="1" x14ac:dyDescent="0.25">
      <c r="A817" s="14"/>
      <c r="B817" s="116">
        <v>2021</v>
      </c>
      <c r="C817" s="129">
        <v>9</v>
      </c>
      <c r="D817" s="129">
        <v>81.06</v>
      </c>
      <c r="E817" s="129">
        <v>67.819999999999993</v>
      </c>
      <c r="F817" s="133"/>
      <c r="G817" s="129">
        <v>8.0500000000000007</v>
      </c>
      <c r="H817" s="118"/>
      <c r="I817" s="129">
        <v>9.1</v>
      </c>
      <c r="J817" s="129">
        <v>87.06</v>
      </c>
      <c r="K817" s="129">
        <v>75.2</v>
      </c>
      <c r="L817" s="133"/>
      <c r="M817" s="129">
        <v>7.58</v>
      </c>
      <c r="N817" s="130"/>
    </row>
    <row r="818" spans="1:14" s="1" customFormat="1" x14ac:dyDescent="0.25">
      <c r="A818" s="14"/>
      <c r="B818" s="110" t="s">
        <v>400</v>
      </c>
      <c r="C818" s="110"/>
      <c r="D818" s="110"/>
      <c r="E818" s="110"/>
      <c r="F818" s="110"/>
      <c r="G818" s="110"/>
      <c r="H818" s="110"/>
      <c r="I818" s="110"/>
      <c r="J818" s="110"/>
      <c r="K818" s="110"/>
      <c r="L818" s="110"/>
      <c r="M818" s="110"/>
      <c r="N818" s="110"/>
    </row>
    <row r="819" spans="1:14" s="1" customFormat="1" x14ac:dyDescent="0.25">
      <c r="A819" s="14"/>
      <c r="B819" s="113">
        <v>2023</v>
      </c>
      <c r="C819" s="129">
        <v>13.96</v>
      </c>
      <c r="D819" s="132"/>
      <c r="E819" s="132"/>
      <c r="F819" s="132"/>
      <c r="G819" s="129">
        <v>9.52</v>
      </c>
      <c r="H819" s="115" t="s">
        <v>307</v>
      </c>
      <c r="I819" s="129">
        <v>12.5</v>
      </c>
      <c r="J819" s="132"/>
      <c r="K819" s="132"/>
      <c r="L819" s="132"/>
      <c r="M819" s="128" t="s">
        <v>159</v>
      </c>
      <c r="N819" s="115"/>
    </row>
    <row r="820" spans="1:14" s="1" customFormat="1" x14ac:dyDescent="0.25">
      <c r="A820" s="14"/>
      <c r="B820" s="116">
        <v>2022</v>
      </c>
      <c r="C820" s="129">
        <v>12.47</v>
      </c>
      <c r="D820" s="129">
        <v>85.9</v>
      </c>
      <c r="E820" s="133"/>
      <c r="F820" s="133"/>
      <c r="G820" s="129">
        <v>8.4700000000000006</v>
      </c>
      <c r="H820" s="118" t="s">
        <v>306</v>
      </c>
      <c r="I820" s="129">
        <v>11.31</v>
      </c>
      <c r="J820" s="129">
        <v>87.85</v>
      </c>
      <c r="K820" s="133"/>
      <c r="L820" s="133"/>
      <c r="M820" s="129">
        <v>5.71</v>
      </c>
      <c r="N820" s="118" t="s">
        <v>306</v>
      </c>
    </row>
    <row r="821" spans="1:14" s="1" customFormat="1" x14ac:dyDescent="0.25">
      <c r="A821" s="14"/>
      <c r="B821" s="116">
        <v>2021</v>
      </c>
      <c r="C821" s="129">
        <v>10.199999999999999</v>
      </c>
      <c r="D821" s="129">
        <v>87.46</v>
      </c>
      <c r="E821" s="129">
        <v>75.61</v>
      </c>
      <c r="F821" s="133"/>
      <c r="G821" s="129">
        <v>5.61</v>
      </c>
      <c r="H821" s="118"/>
      <c r="I821" s="129">
        <v>8.69</v>
      </c>
      <c r="J821" s="129">
        <v>89.47</v>
      </c>
      <c r="K821" s="129">
        <v>84.21</v>
      </c>
      <c r="L821" s="133"/>
      <c r="M821" s="129">
        <v>4.8</v>
      </c>
      <c r="N821" s="130"/>
    </row>
    <row r="822" spans="1:14" s="1" customFormat="1" x14ac:dyDescent="0.25">
      <c r="A822" s="14"/>
      <c r="B822" s="110" t="s">
        <v>418</v>
      </c>
      <c r="C822" s="110"/>
      <c r="D822" s="110"/>
      <c r="E822" s="110"/>
      <c r="F822" s="110"/>
      <c r="G822" s="110"/>
      <c r="H822" s="110"/>
      <c r="I822" s="110"/>
      <c r="J822" s="110"/>
      <c r="K822" s="110"/>
      <c r="L822" s="110"/>
      <c r="M822" s="110"/>
      <c r="N822" s="110"/>
    </row>
    <row r="823" spans="1:14" s="1" customFormat="1" x14ac:dyDescent="0.25">
      <c r="A823" s="14"/>
      <c r="B823" s="113">
        <v>2023</v>
      </c>
      <c r="C823" s="129">
        <v>18.86</v>
      </c>
      <c r="D823" s="132"/>
      <c r="E823" s="132"/>
      <c r="F823" s="132"/>
      <c r="G823" s="129">
        <v>8.02</v>
      </c>
      <c r="H823" s="115" t="s">
        <v>307</v>
      </c>
      <c r="I823" s="129">
        <v>12.95</v>
      </c>
      <c r="J823" s="132"/>
      <c r="K823" s="132"/>
      <c r="L823" s="132"/>
      <c r="M823" s="128" t="s">
        <v>159</v>
      </c>
      <c r="N823" s="115"/>
    </row>
    <row r="824" spans="1:14" s="1" customFormat="1" x14ac:dyDescent="0.25">
      <c r="A824" s="14"/>
      <c r="B824" s="116">
        <v>2022</v>
      </c>
      <c r="C824" s="129">
        <v>16.91</v>
      </c>
      <c r="D824" s="129">
        <v>89.97</v>
      </c>
      <c r="E824" s="133"/>
      <c r="F824" s="133"/>
      <c r="G824" s="129">
        <v>8.92</v>
      </c>
      <c r="H824" s="118" t="s">
        <v>306</v>
      </c>
      <c r="I824" s="129">
        <v>12.35</v>
      </c>
      <c r="J824" s="129">
        <v>88.72</v>
      </c>
      <c r="K824" s="133"/>
      <c r="L824" s="133"/>
      <c r="M824" s="129">
        <v>9.31</v>
      </c>
      <c r="N824" s="118" t="s">
        <v>306</v>
      </c>
    </row>
    <row r="825" spans="1:14" s="1" customFormat="1" x14ac:dyDescent="0.25">
      <c r="A825" s="14"/>
      <c r="B825" s="116">
        <v>2021</v>
      </c>
      <c r="C825" s="129">
        <v>10.91</v>
      </c>
      <c r="D825" s="129">
        <v>90.31</v>
      </c>
      <c r="E825" s="129">
        <v>77.239999999999995</v>
      </c>
      <c r="F825" s="133"/>
      <c r="G825" s="129">
        <v>7.61</v>
      </c>
      <c r="H825" s="118"/>
      <c r="I825" s="129">
        <v>10.99</v>
      </c>
      <c r="J825" s="129">
        <v>84.76</v>
      </c>
      <c r="K825" s="129">
        <v>70.12</v>
      </c>
      <c r="L825" s="133"/>
      <c r="M825" s="129">
        <v>7.71</v>
      </c>
      <c r="N825" s="130"/>
    </row>
    <row r="826" spans="1:14" s="1" customFormat="1" x14ac:dyDescent="0.25">
      <c r="A826" s="14"/>
      <c r="B826" s="151" t="s">
        <v>89</v>
      </c>
      <c r="C826" s="109"/>
      <c r="D826" s="109"/>
      <c r="E826" s="109"/>
      <c r="F826" s="109"/>
      <c r="G826" s="109"/>
      <c r="H826" s="109"/>
      <c r="I826" s="109"/>
      <c r="J826" s="109"/>
      <c r="K826" s="109"/>
      <c r="L826" s="109"/>
      <c r="M826" s="109"/>
      <c r="N826" s="109"/>
    </row>
    <row r="827" spans="1:14" s="1" customFormat="1" x14ac:dyDescent="0.25">
      <c r="A827" s="14"/>
      <c r="B827" s="110" t="s">
        <v>208</v>
      </c>
      <c r="C827" s="110"/>
      <c r="D827" s="110"/>
      <c r="E827" s="110"/>
      <c r="F827" s="110"/>
      <c r="G827" s="110"/>
      <c r="H827" s="110"/>
      <c r="I827" s="110"/>
      <c r="J827" s="110"/>
      <c r="K827" s="110"/>
      <c r="L827" s="110"/>
      <c r="M827" s="110"/>
      <c r="N827" s="110"/>
    </row>
    <row r="828" spans="1:14" s="1" customFormat="1" x14ac:dyDescent="0.25">
      <c r="A828" s="14"/>
      <c r="B828" s="113">
        <v>2023</v>
      </c>
      <c r="C828" s="129">
        <v>24.83</v>
      </c>
      <c r="D828" s="132"/>
      <c r="E828" s="132"/>
      <c r="F828" s="132"/>
      <c r="G828" s="129">
        <v>12.98</v>
      </c>
      <c r="H828" s="115" t="s">
        <v>307</v>
      </c>
      <c r="I828" s="129">
        <v>14.98</v>
      </c>
      <c r="J828" s="132"/>
      <c r="K828" s="132"/>
      <c r="L828" s="132"/>
      <c r="M828" s="128" t="s">
        <v>159</v>
      </c>
      <c r="N828" s="115"/>
    </row>
    <row r="829" spans="1:14" s="1" customFormat="1" x14ac:dyDescent="0.25">
      <c r="A829" s="14"/>
      <c r="B829" s="116">
        <v>2022</v>
      </c>
      <c r="C829" s="129">
        <v>25.68</v>
      </c>
      <c r="D829" s="129">
        <v>79.180000000000007</v>
      </c>
      <c r="E829" s="133"/>
      <c r="F829" s="133"/>
      <c r="G829" s="129">
        <v>13.43</v>
      </c>
      <c r="H829" s="118" t="s">
        <v>306</v>
      </c>
      <c r="I829" s="129">
        <v>16.559999999999999</v>
      </c>
      <c r="J829" s="129">
        <v>90.37</v>
      </c>
      <c r="K829" s="133"/>
      <c r="L829" s="133"/>
      <c r="M829" s="129">
        <v>7.76</v>
      </c>
      <c r="N829" s="118" t="s">
        <v>306</v>
      </c>
    </row>
    <row r="830" spans="1:14" s="1" customFormat="1" x14ac:dyDescent="0.25">
      <c r="A830" s="14"/>
      <c r="B830" s="116">
        <v>2021</v>
      </c>
      <c r="C830" s="129">
        <v>22.46</v>
      </c>
      <c r="D830" s="129">
        <v>77.430000000000007</v>
      </c>
      <c r="E830" s="129">
        <v>57.52</v>
      </c>
      <c r="F830" s="133"/>
      <c r="G830" s="129">
        <v>11.3</v>
      </c>
      <c r="H830" s="118"/>
      <c r="I830" s="129">
        <v>15.05</v>
      </c>
      <c r="J830" s="129">
        <v>90.51</v>
      </c>
      <c r="K830" s="129">
        <v>78.37</v>
      </c>
      <c r="L830" s="133"/>
      <c r="M830" s="129">
        <v>6.56</v>
      </c>
      <c r="N830" s="130"/>
    </row>
    <row r="831" spans="1:14" s="1" customFormat="1" ht="15.75" x14ac:dyDescent="0.25">
      <c r="A831" s="17"/>
      <c r="B831" s="116">
        <v>2020</v>
      </c>
      <c r="C831" s="129">
        <v>15.63</v>
      </c>
      <c r="D831" s="129">
        <v>82.47</v>
      </c>
      <c r="E831" s="129">
        <v>67.11</v>
      </c>
      <c r="F831" s="133"/>
      <c r="G831" s="129">
        <v>10.95</v>
      </c>
      <c r="H831" s="118"/>
      <c r="I831" s="129">
        <v>12.61</v>
      </c>
      <c r="J831" s="129">
        <v>90.52</v>
      </c>
      <c r="K831" s="129">
        <v>79.790000000000006</v>
      </c>
      <c r="L831" s="133"/>
      <c r="M831" s="129">
        <v>7.64</v>
      </c>
      <c r="N831" s="130"/>
    </row>
    <row r="832" spans="1:14" s="1" customFormat="1" x14ac:dyDescent="0.25">
      <c r="A832" s="14"/>
      <c r="B832" s="116">
        <v>2019</v>
      </c>
      <c r="C832" s="129">
        <v>20.07</v>
      </c>
      <c r="D832" s="129">
        <v>77.8</v>
      </c>
      <c r="E832" s="129">
        <v>59.96</v>
      </c>
      <c r="F832" s="133"/>
      <c r="G832" s="129">
        <v>13.16</v>
      </c>
      <c r="H832" s="118"/>
      <c r="I832" s="129">
        <v>16.03</v>
      </c>
      <c r="J832" s="129">
        <v>90.87</v>
      </c>
      <c r="K832" s="129">
        <v>78.569999999999993</v>
      </c>
      <c r="L832" s="133"/>
      <c r="M832" s="129">
        <v>8.57</v>
      </c>
      <c r="N832" s="118"/>
    </row>
    <row r="833" spans="1:14" s="1" customFormat="1" x14ac:dyDescent="0.25">
      <c r="A833" s="14"/>
      <c r="B833" s="116">
        <v>2018</v>
      </c>
      <c r="C833" s="129">
        <v>19.5</v>
      </c>
      <c r="D833" s="129">
        <v>79.98</v>
      </c>
      <c r="E833" s="129">
        <v>59.83</v>
      </c>
      <c r="F833" s="129">
        <v>40.57</v>
      </c>
      <c r="G833" s="129">
        <v>12.52</v>
      </c>
      <c r="H833" s="118"/>
      <c r="I833" s="129">
        <v>15.88</v>
      </c>
      <c r="J833" s="129">
        <v>90.72</v>
      </c>
      <c r="K833" s="129">
        <v>75.930000000000007</v>
      </c>
      <c r="L833" s="129">
        <v>56.7</v>
      </c>
      <c r="M833" s="129">
        <v>8.07</v>
      </c>
      <c r="N833" s="130"/>
    </row>
    <row r="834" spans="1:14" s="1" customFormat="1" x14ac:dyDescent="0.25">
      <c r="A834" s="14"/>
      <c r="B834" s="116">
        <v>2017</v>
      </c>
      <c r="C834" s="129">
        <v>18.29</v>
      </c>
      <c r="D834" s="129">
        <v>77.05</v>
      </c>
      <c r="E834" s="129">
        <v>57.8</v>
      </c>
      <c r="F834" s="129">
        <v>38.83</v>
      </c>
      <c r="G834" s="129">
        <v>12.43</v>
      </c>
      <c r="H834" s="118"/>
      <c r="I834" s="129">
        <v>14.35</v>
      </c>
      <c r="J834" s="129">
        <v>89.21</v>
      </c>
      <c r="K834" s="129">
        <v>76.430000000000007</v>
      </c>
      <c r="L834" s="129">
        <v>54.6</v>
      </c>
      <c r="M834" s="129">
        <v>8.52</v>
      </c>
      <c r="N834" s="130"/>
    </row>
    <row r="835" spans="1:14" s="1" customFormat="1" x14ac:dyDescent="0.25">
      <c r="A835" s="14"/>
      <c r="B835" s="116">
        <v>2016</v>
      </c>
      <c r="C835" s="129">
        <v>17.32</v>
      </c>
      <c r="D835" s="129">
        <v>77.540000000000006</v>
      </c>
      <c r="E835" s="129">
        <v>60.53</v>
      </c>
      <c r="F835" s="129">
        <v>40.11</v>
      </c>
      <c r="G835" s="129">
        <v>12.41</v>
      </c>
      <c r="H835" s="118"/>
      <c r="I835" s="129">
        <v>14.04</v>
      </c>
      <c r="J835" s="129">
        <v>88.54</v>
      </c>
      <c r="K835" s="129">
        <v>75.62</v>
      </c>
      <c r="L835" s="129">
        <v>54.09</v>
      </c>
      <c r="M835" s="131">
        <v>9.1300000000000008</v>
      </c>
      <c r="N835" s="130"/>
    </row>
    <row r="836" spans="1:14" s="1" customFormat="1" x14ac:dyDescent="0.25">
      <c r="A836" s="14"/>
      <c r="B836" s="116">
        <v>2015</v>
      </c>
      <c r="C836" s="129">
        <v>17.27</v>
      </c>
      <c r="D836" s="129">
        <v>77.17</v>
      </c>
      <c r="E836" s="129">
        <v>61.51</v>
      </c>
      <c r="F836" s="129">
        <v>39.42</v>
      </c>
      <c r="G836" s="129">
        <v>12.96</v>
      </c>
      <c r="H836" s="118"/>
      <c r="I836" s="129">
        <v>14.47</v>
      </c>
      <c r="J836" s="129">
        <v>89.55</v>
      </c>
      <c r="K836" s="129">
        <v>74.709999999999994</v>
      </c>
      <c r="L836" s="129">
        <v>51.1</v>
      </c>
      <c r="M836" s="131">
        <v>9.3699999999999992</v>
      </c>
      <c r="N836" s="118"/>
    </row>
    <row r="837" spans="1:14" s="1" customFormat="1" x14ac:dyDescent="0.25">
      <c r="A837" s="14"/>
      <c r="B837" s="116">
        <v>2014</v>
      </c>
      <c r="C837" s="129">
        <v>16.52</v>
      </c>
      <c r="D837" s="131">
        <v>76.42</v>
      </c>
      <c r="E837" s="129">
        <v>59.93</v>
      </c>
      <c r="F837" s="129">
        <v>38.03</v>
      </c>
      <c r="G837" s="129">
        <v>13.38</v>
      </c>
      <c r="H837" s="118"/>
      <c r="I837" s="129">
        <v>14.82</v>
      </c>
      <c r="J837" s="129">
        <v>91.06</v>
      </c>
      <c r="K837" s="129">
        <v>75.27</v>
      </c>
      <c r="L837" s="129">
        <v>49.91</v>
      </c>
      <c r="M837" s="131">
        <v>9.82</v>
      </c>
      <c r="N837" s="118"/>
    </row>
    <row r="838" spans="1:14" s="1" customFormat="1" x14ac:dyDescent="0.25">
      <c r="A838" s="14"/>
      <c r="B838" s="116">
        <v>2013</v>
      </c>
      <c r="C838" s="129">
        <v>16.28</v>
      </c>
      <c r="D838" s="131">
        <v>78.03</v>
      </c>
      <c r="E838" s="129">
        <v>62.7</v>
      </c>
      <c r="F838" s="129">
        <v>40.39</v>
      </c>
      <c r="G838" s="131">
        <v>13.94</v>
      </c>
      <c r="H838" s="118"/>
      <c r="I838" s="129">
        <v>15.25</v>
      </c>
      <c r="J838" s="131">
        <v>91.54</v>
      </c>
      <c r="K838" s="129">
        <v>77.510000000000005</v>
      </c>
      <c r="L838" s="129">
        <v>52.32</v>
      </c>
      <c r="M838" s="131">
        <v>9.51</v>
      </c>
      <c r="N838" s="118"/>
    </row>
    <row r="839" spans="1:14" s="1" customFormat="1" x14ac:dyDescent="0.25">
      <c r="A839" s="14"/>
      <c r="B839" s="116">
        <v>2012</v>
      </c>
      <c r="C839" s="129">
        <v>15.93</v>
      </c>
      <c r="D839" s="131">
        <v>74.95</v>
      </c>
      <c r="E839" s="129">
        <v>57.51</v>
      </c>
      <c r="F839" s="129">
        <v>35.130000000000003</v>
      </c>
      <c r="G839" s="131">
        <v>15.26</v>
      </c>
      <c r="H839" s="118"/>
      <c r="I839" s="129">
        <v>13.48</v>
      </c>
      <c r="J839" s="131">
        <v>88.85</v>
      </c>
      <c r="K839" s="129">
        <v>73.510000000000005</v>
      </c>
      <c r="L839" s="129">
        <v>50.11</v>
      </c>
      <c r="M839" s="131">
        <v>10.78</v>
      </c>
      <c r="N839" s="118"/>
    </row>
    <row r="840" spans="1:14" s="1" customFormat="1" x14ac:dyDescent="0.25">
      <c r="A840" s="14"/>
      <c r="B840" s="116">
        <v>2011</v>
      </c>
      <c r="C840" s="129">
        <v>16.95</v>
      </c>
      <c r="D840" s="131">
        <v>75.56</v>
      </c>
      <c r="E840" s="129">
        <v>58.96</v>
      </c>
      <c r="F840" s="129">
        <v>35.58</v>
      </c>
      <c r="G840" s="131">
        <v>16.670000000000002</v>
      </c>
      <c r="H840" s="118"/>
      <c r="I840" s="129">
        <v>15.55</v>
      </c>
      <c r="J840" s="131">
        <v>88.64</v>
      </c>
      <c r="K840" s="129">
        <v>74.66</v>
      </c>
      <c r="L840" s="129">
        <v>48.74</v>
      </c>
      <c r="M840" s="131">
        <v>11.82</v>
      </c>
      <c r="N840" s="118"/>
    </row>
    <row r="841" spans="1:14" s="1" customFormat="1" x14ac:dyDescent="0.25">
      <c r="A841" s="14"/>
      <c r="B841" s="116">
        <v>2010</v>
      </c>
      <c r="C841" s="129">
        <v>13.9</v>
      </c>
      <c r="D841" s="131">
        <v>74.569999999999993</v>
      </c>
      <c r="E841" s="129">
        <v>54.3</v>
      </c>
      <c r="F841" s="129">
        <v>30.38</v>
      </c>
      <c r="G841" s="131">
        <v>16.559999999999999</v>
      </c>
      <c r="H841" s="118"/>
      <c r="I841" s="129">
        <v>13.08</v>
      </c>
      <c r="J841" s="131">
        <v>87.36</v>
      </c>
      <c r="K841" s="129">
        <v>71.2</v>
      </c>
      <c r="L841" s="129">
        <v>44.23</v>
      </c>
      <c r="M841" s="131">
        <v>11.19</v>
      </c>
      <c r="N841" s="118"/>
    </row>
    <row r="842" spans="1:14" s="1" customFormat="1" x14ac:dyDescent="0.25">
      <c r="A842" s="14"/>
      <c r="B842" s="116">
        <v>2009</v>
      </c>
      <c r="C842" s="129">
        <v>13.48</v>
      </c>
      <c r="D842" s="131">
        <v>73.13</v>
      </c>
      <c r="E842" s="129">
        <v>55.23</v>
      </c>
      <c r="F842" s="131">
        <v>31.23</v>
      </c>
      <c r="G842" s="131">
        <v>17.37</v>
      </c>
      <c r="H842" s="118"/>
      <c r="I842" s="129">
        <v>12.76</v>
      </c>
      <c r="J842" s="131">
        <v>89.36</v>
      </c>
      <c r="K842" s="129">
        <v>73.33</v>
      </c>
      <c r="L842" s="131">
        <v>46.03</v>
      </c>
      <c r="M842" s="131">
        <v>10.87</v>
      </c>
      <c r="N842" s="118"/>
    </row>
    <row r="843" spans="1:14" s="1" customFormat="1" x14ac:dyDescent="0.25">
      <c r="A843" s="14"/>
      <c r="B843" s="116">
        <v>2008</v>
      </c>
      <c r="C843" s="129">
        <v>16.829999999999998</v>
      </c>
      <c r="D843" s="131">
        <v>74.2</v>
      </c>
      <c r="E843" s="129">
        <v>53.4</v>
      </c>
      <c r="F843" s="131">
        <v>28.73</v>
      </c>
      <c r="G843" s="131">
        <v>17.68</v>
      </c>
      <c r="H843" s="118"/>
      <c r="I843" s="129">
        <v>15.02</v>
      </c>
      <c r="J843" s="131">
        <v>85.37</v>
      </c>
      <c r="K843" s="129">
        <v>70.19</v>
      </c>
      <c r="L843" s="131">
        <v>43.34</v>
      </c>
      <c r="M843" s="131">
        <v>11.09</v>
      </c>
      <c r="N843" s="118"/>
    </row>
    <row r="844" spans="1:14" s="1" customFormat="1" x14ac:dyDescent="0.25">
      <c r="A844" s="14"/>
      <c r="B844" s="151" t="s">
        <v>3</v>
      </c>
      <c r="C844" s="109"/>
      <c r="D844" s="109"/>
      <c r="E844" s="109"/>
      <c r="F844" s="109"/>
      <c r="G844" s="109"/>
      <c r="H844" s="109"/>
      <c r="I844" s="109"/>
      <c r="J844" s="109"/>
      <c r="K844" s="109"/>
      <c r="L844" s="109"/>
      <c r="M844" s="109"/>
      <c r="N844" s="109"/>
    </row>
    <row r="845" spans="1:14" s="1" customFormat="1" x14ac:dyDescent="0.25">
      <c r="A845" s="14"/>
      <c r="B845" s="110" t="s">
        <v>90</v>
      </c>
      <c r="C845" s="110"/>
      <c r="D845" s="110"/>
      <c r="E845" s="110"/>
      <c r="F845" s="110"/>
      <c r="G845" s="110"/>
      <c r="H845" s="110"/>
      <c r="I845" s="110"/>
      <c r="J845" s="110"/>
      <c r="K845" s="110"/>
      <c r="L845" s="110"/>
      <c r="M845" s="110"/>
      <c r="N845" s="110"/>
    </row>
    <row r="846" spans="1:14" s="1" customFormat="1" x14ac:dyDescent="0.25">
      <c r="A846" s="14"/>
      <c r="B846" s="113">
        <v>2023</v>
      </c>
      <c r="C846" s="129">
        <v>38.07</v>
      </c>
      <c r="D846" s="132"/>
      <c r="E846" s="132"/>
      <c r="F846" s="132"/>
      <c r="G846" s="129">
        <v>23.67</v>
      </c>
      <c r="H846" s="115" t="s">
        <v>307</v>
      </c>
      <c r="I846" s="129">
        <v>29.01</v>
      </c>
      <c r="J846" s="132"/>
      <c r="K846" s="132"/>
      <c r="L846" s="132"/>
      <c r="M846" s="128" t="s">
        <v>159</v>
      </c>
      <c r="N846" s="115"/>
    </row>
    <row r="847" spans="1:14" s="1" customFormat="1" x14ac:dyDescent="0.25">
      <c r="A847" s="14"/>
      <c r="B847" s="116">
        <v>2022</v>
      </c>
      <c r="C847" s="129">
        <v>40.14</v>
      </c>
      <c r="D847" s="129">
        <v>71.790000000000006</v>
      </c>
      <c r="E847" s="133"/>
      <c r="F847" s="133"/>
      <c r="G847" s="129">
        <v>23.48</v>
      </c>
      <c r="H847" s="118" t="s">
        <v>306</v>
      </c>
      <c r="I847" s="129">
        <v>32.229999999999997</v>
      </c>
      <c r="J847" s="129">
        <v>64.099999999999994</v>
      </c>
      <c r="K847" s="133"/>
      <c r="L847" s="133"/>
      <c r="M847" s="129">
        <v>27.27</v>
      </c>
      <c r="N847" s="118" t="s">
        <v>306</v>
      </c>
    </row>
    <row r="848" spans="1:14" s="1" customFormat="1" x14ac:dyDescent="0.25">
      <c r="A848" s="14"/>
      <c r="B848" s="116">
        <v>2021</v>
      </c>
      <c r="C848" s="129">
        <v>36.229999999999997</v>
      </c>
      <c r="D848" s="129">
        <v>67.34</v>
      </c>
      <c r="E848" s="129">
        <v>41.13</v>
      </c>
      <c r="F848" s="133"/>
      <c r="G848" s="129">
        <v>21.16</v>
      </c>
      <c r="H848" s="118"/>
      <c r="I848" s="129">
        <v>20.95</v>
      </c>
      <c r="J848" s="129">
        <v>59.09</v>
      </c>
      <c r="K848" s="129">
        <v>27.27</v>
      </c>
      <c r="L848" s="133"/>
      <c r="M848" s="129">
        <v>24.76</v>
      </c>
      <c r="N848" s="130"/>
    </row>
    <row r="849" spans="1:14" s="1" customFormat="1" ht="15.75" x14ac:dyDescent="0.25">
      <c r="A849" s="17"/>
      <c r="B849" s="116">
        <v>2020</v>
      </c>
      <c r="C849" s="129">
        <v>22.25</v>
      </c>
      <c r="D849" s="129">
        <v>70.72</v>
      </c>
      <c r="E849" s="129">
        <v>48.86</v>
      </c>
      <c r="F849" s="133"/>
      <c r="G849" s="129">
        <v>20.56</v>
      </c>
      <c r="H849" s="118"/>
      <c r="I849" s="129">
        <v>16.670000000000002</v>
      </c>
      <c r="J849" s="129">
        <v>33.33</v>
      </c>
      <c r="K849" s="129">
        <v>24.24</v>
      </c>
      <c r="L849" s="133"/>
      <c r="M849" s="129">
        <v>55.05</v>
      </c>
      <c r="N849" s="130"/>
    </row>
    <row r="850" spans="1:14" s="1" customFormat="1" x14ac:dyDescent="0.25">
      <c r="A850" s="14"/>
      <c r="B850" s="116">
        <v>2019</v>
      </c>
      <c r="C850" s="129">
        <v>28.76</v>
      </c>
      <c r="D850" s="129">
        <v>64.709999999999994</v>
      </c>
      <c r="E850" s="129">
        <v>39.31</v>
      </c>
      <c r="F850" s="133"/>
      <c r="G850" s="129">
        <v>23.59</v>
      </c>
      <c r="H850" s="118"/>
      <c r="I850" s="129">
        <v>21.79</v>
      </c>
      <c r="J850" s="129">
        <v>70.59</v>
      </c>
      <c r="K850" s="129">
        <v>15.69</v>
      </c>
      <c r="L850" s="133"/>
      <c r="M850" s="129">
        <v>28.63</v>
      </c>
      <c r="N850" s="118"/>
    </row>
    <row r="851" spans="1:14" s="1" customFormat="1" x14ac:dyDescent="0.25">
      <c r="A851" s="14"/>
      <c r="B851" s="116">
        <v>2018</v>
      </c>
      <c r="C851" s="129">
        <v>27.62</v>
      </c>
      <c r="D851" s="129">
        <v>68.86</v>
      </c>
      <c r="E851" s="129">
        <v>40.71</v>
      </c>
      <c r="F851" s="129">
        <v>19.850000000000001</v>
      </c>
      <c r="G851" s="129">
        <v>22.7</v>
      </c>
      <c r="H851" s="118"/>
      <c r="I851" s="129">
        <v>21.67</v>
      </c>
      <c r="J851" s="129">
        <v>69.23</v>
      </c>
      <c r="K851" s="129">
        <v>38.46</v>
      </c>
      <c r="L851" s="129">
        <v>9.6199999999999992</v>
      </c>
      <c r="M851" s="129">
        <v>24.58</v>
      </c>
      <c r="N851" s="130"/>
    </row>
    <row r="852" spans="1:14" s="1" customFormat="1" x14ac:dyDescent="0.25">
      <c r="A852" s="14"/>
      <c r="B852" s="116">
        <v>2017</v>
      </c>
      <c r="C852" s="129">
        <v>25.96</v>
      </c>
      <c r="D852" s="129">
        <v>63.62</v>
      </c>
      <c r="E852" s="129">
        <v>37.74</v>
      </c>
      <c r="F852" s="129">
        <v>18.64</v>
      </c>
      <c r="G852" s="129">
        <v>21.54</v>
      </c>
      <c r="H852" s="118"/>
      <c r="I852" s="129">
        <v>23.24</v>
      </c>
      <c r="J852" s="129">
        <v>73.209999999999994</v>
      </c>
      <c r="K852" s="129">
        <v>51.79</v>
      </c>
      <c r="L852" s="129">
        <v>16.07</v>
      </c>
      <c r="M852" s="129">
        <v>21.58</v>
      </c>
      <c r="N852" s="130"/>
    </row>
    <row r="853" spans="1:14" s="1" customFormat="1" x14ac:dyDescent="0.25">
      <c r="A853" s="14"/>
      <c r="B853" s="116">
        <v>2016</v>
      </c>
      <c r="C853" s="129">
        <v>25.56</v>
      </c>
      <c r="D853" s="129">
        <v>65.73</v>
      </c>
      <c r="E853" s="129">
        <v>42.87</v>
      </c>
      <c r="F853" s="129">
        <v>21.21</v>
      </c>
      <c r="G853" s="129">
        <v>20.45</v>
      </c>
      <c r="H853" s="118"/>
      <c r="I853" s="129">
        <v>25.66</v>
      </c>
      <c r="J853" s="129">
        <v>77.59</v>
      </c>
      <c r="K853" s="129">
        <v>51.72</v>
      </c>
      <c r="L853" s="129">
        <v>18.97</v>
      </c>
      <c r="M853" s="131">
        <v>16.809999999999999</v>
      </c>
      <c r="N853" s="130"/>
    </row>
    <row r="854" spans="1:14" s="1" customFormat="1" x14ac:dyDescent="0.25">
      <c r="A854" s="14"/>
      <c r="B854" s="116">
        <v>2015</v>
      </c>
      <c r="C854" s="129">
        <v>24.32</v>
      </c>
      <c r="D854" s="129">
        <v>62.97</v>
      </c>
      <c r="E854" s="129">
        <v>43.89</v>
      </c>
      <c r="F854" s="129">
        <v>20.3</v>
      </c>
      <c r="G854" s="129">
        <v>21.07</v>
      </c>
      <c r="H854" s="118"/>
      <c r="I854" s="129">
        <v>16.510000000000002</v>
      </c>
      <c r="J854" s="129">
        <v>60</v>
      </c>
      <c r="K854" s="129">
        <v>37.14</v>
      </c>
      <c r="L854" s="129">
        <v>11.43</v>
      </c>
      <c r="M854" s="131">
        <v>19.809999999999999</v>
      </c>
      <c r="N854" s="118"/>
    </row>
    <row r="855" spans="1:14" s="1" customFormat="1" x14ac:dyDescent="0.25">
      <c r="A855" s="14"/>
      <c r="B855" s="116">
        <v>2014</v>
      </c>
      <c r="C855" s="129">
        <v>23.23</v>
      </c>
      <c r="D855" s="131">
        <v>61.19</v>
      </c>
      <c r="E855" s="129">
        <v>40.46</v>
      </c>
      <c r="F855" s="129">
        <v>18.93</v>
      </c>
      <c r="G855" s="129">
        <v>21.94</v>
      </c>
      <c r="H855" s="118"/>
      <c r="I855" s="129">
        <v>22.57</v>
      </c>
      <c r="J855" s="129">
        <v>74.510000000000005</v>
      </c>
      <c r="K855" s="129">
        <v>52.94</v>
      </c>
      <c r="L855" s="129">
        <v>17.649999999999999</v>
      </c>
      <c r="M855" s="131">
        <v>23.45</v>
      </c>
      <c r="N855" s="118"/>
    </row>
    <row r="856" spans="1:14" s="1" customFormat="1" x14ac:dyDescent="0.25">
      <c r="A856" s="14"/>
      <c r="B856" s="116">
        <v>2013</v>
      </c>
      <c r="C856" s="129">
        <v>20.329999999999998</v>
      </c>
      <c r="D856" s="131">
        <v>61.68</v>
      </c>
      <c r="E856" s="129">
        <v>42.52</v>
      </c>
      <c r="F856" s="129">
        <v>20.68</v>
      </c>
      <c r="G856" s="131">
        <v>22.48</v>
      </c>
      <c r="H856" s="118"/>
      <c r="I856" s="129">
        <v>21.49</v>
      </c>
      <c r="J856" s="131">
        <v>71.430000000000007</v>
      </c>
      <c r="K856" s="129">
        <v>40.82</v>
      </c>
      <c r="L856" s="129">
        <v>20.41</v>
      </c>
      <c r="M856" s="131">
        <v>25.88</v>
      </c>
      <c r="N856" s="118"/>
    </row>
    <row r="857" spans="1:14" s="1" customFormat="1" x14ac:dyDescent="0.25">
      <c r="A857" s="14"/>
      <c r="B857" s="116">
        <v>2012</v>
      </c>
      <c r="C857" s="129">
        <v>20.56</v>
      </c>
      <c r="D857" s="131">
        <v>58.88</v>
      </c>
      <c r="E857" s="129">
        <v>38.159999999999997</v>
      </c>
      <c r="F857" s="129">
        <v>17.34</v>
      </c>
      <c r="G857" s="131">
        <v>24.1</v>
      </c>
      <c r="H857" s="118"/>
      <c r="I857" s="129">
        <v>15.9</v>
      </c>
      <c r="J857" s="131">
        <v>68.42</v>
      </c>
      <c r="K857" s="129">
        <v>42.11</v>
      </c>
      <c r="L857" s="129">
        <v>18.420000000000002</v>
      </c>
      <c r="M857" s="131">
        <v>24.69</v>
      </c>
      <c r="N857" s="118"/>
    </row>
    <row r="858" spans="1:14" s="1" customFormat="1" x14ac:dyDescent="0.25">
      <c r="A858" s="14"/>
      <c r="B858" s="116">
        <v>2011</v>
      </c>
      <c r="C858" s="129">
        <v>19.43</v>
      </c>
      <c r="D858" s="131">
        <v>57.11</v>
      </c>
      <c r="E858" s="129">
        <v>36.69</v>
      </c>
      <c r="F858" s="129">
        <v>15.87</v>
      </c>
      <c r="G858" s="131">
        <v>26.97</v>
      </c>
      <c r="H858" s="118"/>
      <c r="I858" s="129">
        <v>14.92</v>
      </c>
      <c r="J858" s="131">
        <v>59.09</v>
      </c>
      <c r="K858" s="129">
        <v>40.909999999999997</v>
      </c>
      <c r="L858" s="129">
        <v>9.09</v>
      </c>
      <c r="M858" s="131">
        <v>31.53</v>
      </c>
      <c r="N858" s="118"/>
    </row>
    <row r="859" spans="1:14" s="1" customFormat="1" x14ac:dyDescent="0.25">
      <c r="A859" s="14"/>
      <c r="B859" s="116">
        <v>2010</v>
      </c>
      <c r="C859" s="129">
        <v>17.010000000000002</v>
      </c>
      <c r="D859" s="131">
        <v>59.84</v>
      </c>
      <c r="E859" s="129">
        <v>33.479999999999997</v>
      </c>
      <c r="F859" s="129">
        <v>12.57</v>
      </c>
      <c r="G859" s="131">
        <v>25.21</v>
      </c>
      <c r="H859" s="118"/>
      <c r="I859" s="129">
        <v>23.62</v>
      </c>
      <c r="J859" s="131">
        <v>70.13</v>
      </c>
      <c r="K859" s="129">
        <v>37.659999999999997</v>
      </c>
      <c r="L859" s="129">
        <v>15.58</v>
      </c>
      <c r="M859" s="131">
        <v>25.15</v>
      </c>
      <c r="N859" s="118"/>
    </row>
    <row r="860" spans="1:14" s="1" customFormat="1" x14ac:dyDescent="0.25">
      <c r="A860" s="14"/>
      <c r="B860" s="116">
        <v>2009</v>
      </c>
      <c r="C860" s="129">
        <v>15.48</v>
      </c>
      <c r="D860" s="131">
        <v>57.78</v>
      </c>
      <c r="E860" s="129">
        <v>36.89</v>
      </c>
      <c r="F860" s="131">
        <v>14.16</v>
      </c>
      <c r="G860" s="131">
        <v>25.5</v>
      </c>
      <c r="H860" s="118"/>
      <c r="I860" s="129">
        <v>20.329999999999998</v>
      </c>
      <c r="J860" s="131">
        <v>61.29</v>
      </c>
      <c r="K860" s="129">
        <v>33.869999999999997</v>
      </c>
      <c r="L860" s="131">
        <v>9.68</v>
      </c>
      <c r="M860" s="131">
        <v>25.9</v>
      </c>
      <c r="N860" s="118"/>
    </row>
    <row r="861" spans="1:14" s="1" customFormat="1" x14ac:dyDescent="0.25">
      <c r="A861" s="14"/>
      <c r="B861" s="116">
        <v>2008</v>
      </c>
      <c r="C861" s="129">
        <v>19.54</v>
      </c>
      <c r="D861" s="131">
        <v>62.31</v>
      </c>
      <c r="E861" s="129">
        <v>36.1</v>
      </c>
      <c r="F861" s="131">
        <v>14.42</v>
      </c>
      <c r="G861" s="131">
        <v>25.01</v>
      </c>
      <c r="H861" s="118"/>
      <c r="I861" s="129">
        <v>23.99</v>
      </c>
      <c r="J861" s="131">
        <v>38.549999999999997</v>
      </c>
      <c r="K861" s="129">
        <v>24.1</v>
      </c>
      <c r="L861" s="131">
        <v>12.05</v>
      </c>
      <c r="M861" s="131">
        <v>27.17</v>
      </c>
      <c r="N861" s="118"/>
    </row>
    <row r="862" spans="1:14" s="1" customFormat="1" x14ac:dyDescent="0.25">
      <c r="A862" s="14"/>
      <c r="B862" s="110" t="s">
        <v>91</v>
      </c>
      <c r="C862" s="110"/>
      <c r="D862" s="110"/>
      <c r="E862" s="110"/>
      <c r="F862" s="110"/>
      <c r="G862" s="110"/>
      <c r="H862" s="110"/>
      <c r="I862" s="110"/>
      <c r="J862" s="110"/>
      <c r="K862" s="110"/>
      <c r="L862" s="110"/>
      <c r="M862" s="110"/>
      <c r="N862" s="110"/>
    </row>
    <row r="863" spans="1:14" s="1" customFormat="1" x14ac:dyDescent="0.25">
      <c r="A863" s="14"/>
      <c r="B863" s="113">
        <v>2023</v>
      </c>
      <c r="C863" s="129">
        <v>13.61</v>
      </c>
      <c r="D863" s="132"/>
      <c r="E863" s="132"/>
      <c r="F863" s="132"/>
      <c r="G863" s="129">
        <v>3.93</v>
      </c>
      <c r="H863" s="115" t="s">
        <v>307</v>
      </c>
      <c r="I863" s="129">
        <v>14.85</v>
      </c>
      <c r="J863" s="132"/>
      <c r="K863" s="132"/>
      <c r="L863" s="132"/>
      <c r="M863" s="128" t="s">
        <v>159</v>
      </c>
      <c r="N863" s="115"/>
    </row>
    <row r="864" spans="1:14" s="1" customFormat="1" x14ac:dyDescent="0.25">
      <c r="A864" s="14"/>
      <c r="B864" s="116">
        <v>2022</v>
      </c>
      <c r="C864" s="129">
        <v>14.86</v>
      </c>
      <c r="D864" s="129">
        <v>94.14</v>
      </c>
      <c r="E864" s="133"/>
      <c r="F864" s="133"/>
      <c r="G864" s="129">
        <v>5.92</v>
      </c>
      <c r="H864" s="118" t="s">
        <v>306</v>
      </c>
      <c r="I864" s="129">
        <v>16.420000000000002</v>
      </c>
      <c r="J864" s="129">
        <v>90.85</v>
      </c>
      <c r="K864" s="133"/>
      <c r="L864" s="133"/>
      <c r="M864" s="129">
        <v>7.58</v>
      </c>
      <c r="N864" s="118" t="s">
        <v>306</v>
      </c>
    </row>
    <row r="865" spans="1:14" s="1" customFormat="1" x14ac:dyDescent="0.25">
      <c r="A865" s="14"/>
      <c r="B865" s="116">
        <v>2021</v>
      </c>
      <c r="C865" s="129">
        <v>13.88</v>
      </c>
      <c r="D865" s="129">
        <v>93.86</v>
      </c>
      <c r="E865" s="129">
        <v>84.21</v>
      </c>
      <c r="F865" s="133"/>
      <c r="G865" s="129">
        <v>5.15</v>
      </c>
      <c r="H865" s="118"/>
      <c r="I865" s="129">
        <v>14.99</v>
      </c>
      <c r="J865" s="129">
        <v>90.91</v>
      </c>
      <c r="K865" s="129">
        <v>79.02</v>
      </c>
      <c r="L865" s="133"/>
      <c r="M865" s="129">
        <v>6.4</v>
      </c>
      <c r="N865" s="130"/>
    </row>
    <row r="866" spans="1:14" s="1" customFormat="1" ht="15.75" x14ac:dyDescent="0.25">
      <c r="A866" s="17"/>
      <c r="B866" s="116">
        <v>2020</v>
      </c>
      <c r="C866" s="129">
        <v>12.04</v>
      </c>
      <c r="D866" s="129">
        <v>94.28</v>
      </c>
      <c r="E866" s="129">
        <v>85.44</v>
      </c>
      <c r="F866" s="133"/>
      <c r="G866" s="129">
        <v>5.73</v>
      </c>
      <c r="H866" s="118"/>
      <c r="I866" s="129">
        <v>12.54</v>
      </c>
      <c r="J866" s="129">
        <v>91.94</v>
      </c>
      <c r="K866" s="129">
        <v>81.17</v>
      </c>
      <c r="L866" s="133"/>
      <c r="M866" s="129">
        <v>6.75</v>
      </c>
      <c r="N866" s="130"/>
    </row>
    <row r="867" spans="1:14" s="1" customFormat="1" x14ac:dyDescent="0.25">
      <c r="A867" s="14"/>
      <c r="B867" s="116">
        <v>2019</v>
      </c>
      <c r="C867" s="129">
        <v>14.97</v>
      </c>
      <c r="D867" s="129">
        <v>92.58</v>
      </c>
      <c r="E867" s="129">
        <v>83.28</v>
      </c>
      <c r="F867" s="133"/>
      <c r="G867" s="129">
        <v>7.04</v>
      </c>
      <c r="H867" s="118"/>
      <c r="I867" s="129">
        <v>15.89</v>
      </c>
      <c r="J867" s="129">
        <v>91.5</v>
      </c>
      <c r="K867" s="129">
        <v>80.540000000000006</v>
      </c>
      <c r="L867" s="133"/>
      <c r="M867" s="129">
        <v>8.11</v>
      </c>
      <c r="N867" s="118"/>
    </row>
    <row r="868" spans="1:14" s="1" customFormat="1" x14ac:dyDescent="0.25">
      <c r="A868" s="14"/>
      <c r="B868" s="116">
        <v>2018</v>
      </c>
      <c r="C868" s="129">
        <v>14.64</v>
      </c>
      <c r="D868" s="129">
        <v>92.52</v>
      </c>
      <c r="E868" s="129">
        <v>81.39</v>
      </c>
      <c r="F868" s="129">
        <v>63.93</v>
      </c>
      <c r="G868" s="129">
        <v>6.44</v>
      </c>
      <c r="H868" s="118"/>
      <c r="I868" s="129">
        <v>15.73</v>
      </c>
      <c r="J868" s="129">
        <v>91.48</v>
      </c>
      <c r="K868" s="129">
        <v>77.27</v>
      </c>
      <c r="L868" s="129">
        <v>58.38</v>
      </c>
      <c r="M868" s="129">
        <v>7.64</v>
      </c>
      <c r="N868" s="130"/>
    </row>
    <row r="869" spans="1:14" s="1" customFormat="1" x14ac:dyDescent="0.25">
      <c r="A869" s="14"/>
      <c r="B869" s="116">
        <v>2017</v>
      </c>
      <c r="C869" s="129">
        <v>13.55</v>
      </c>
      <c r="D869" s="129">
        <v>92.97</v>
      </c>
      <c r="E869" s="129">
        <v>81.58</v>
      </c>
      <c r="F869" s="129">
        <v>62.76</v>
      </c>
      <c r="G869" s="129">
        <v>6.79</v>
      </c>
      <c r="H869" s="118"/>
      <c r="I869" s="129">
        <v>14.1</v>
      </c>
      <c r="J869" s="129">
        <v>89.95</v>
      </c>
      <c r="K869" s="129">
        <v>77.569999999999993</v>
      </c>
      <c r="L869" s="129">
        <v>56.4</v>
      </c>
      <c r="M869" s="129">
        <v>8.15</v>
      </c>
      <c r="N869" s="130"/>
    </row>
    <row r="870" spans="1:14" s="1" customFormat="1" x14ac:dyDescent="0.25">
      <c r="A870" s="14"/>
      <c r="B870" s="116">
        <v>2016</v>
      </c>
      <c r="C870" s="129">
        <v>12.41</v>
      </c>
      <c r="D870" s="129">
        <v>92.03</v>
      </c>
      <c r="E870" s="129">
        <v>82.19</v>
      </c>
      <c r="F870" s="129">
        <v>63.28</v>
      </c>
      <c r="G870" s="129">
        <v>7.62</v>
      </c>
      <c r="H870" s="118"/>
      <c r="I870" s="129">
        <v>13.71</v>
      </c>
      <c r="J870" s="129">
        <v>89.12</v>
      </c>
      <c r="K870" s="129">
        <v>76.88</v>
      </c>
      <c r="L870" s="129">
        <v>55.94</v>
      </c>
      <c r="M870" s="131">
        <v>8.91</v>
      </c>
      <c r="N870" s="130"/>
    </row>
    <row r="871" spans="1:14" s="1" customFormat="1" x14ac:dyDescent="0.25">
      <c r="A871" s="14"/>
      <c r="B871" s="116">
        <v>2015</v>
      </c>
      <c r="C871" s="129">
        <v>13.15</v>
      </c>
      <c r="D871" s="129">
        <v>92.51</v>
      </c>
      <c r="E871" s="129">
        <v>80.540000000000006</v>
      </c>
      <c r="F871" s="129">
        <v>60.08</v>
      </c>
      <c r="G871" s="129">
        <v>8.2200000000000006</v>
      </c>
      <c r="H871" s="118"/>
      <c r="I871" s="129">
        <v>14.42</v>
      </c>
      <c r="J871" s="129">
        <v>90.49</v>
      </c>
      <c r="K871" s="129">
        <v>75.91</v>
      </c>
      <c r="L871" s="129">
        <v>52.36</v>
      </c>
      <c r="M871" s="131">
        <v>9.08</v>
      </c>
      <c r="N871" s="118"/>
    </row>
    <row r="872" spans="1:14" s="1" customFormat="1" x14ac:dyDescent="0.25">
      <c r="A872" s="14"/>
      <c r="B872" s="116">
        <v>2014</v>
      </c>
      <c r="C872" s="129">
        <v>12.59</v>
      </c>
      <c r="D872" s="131">
        <v>92.87</v>
      </c>
      <c r="E872" s="129">
        <v>80.98</v>
      </c>
      <c r="F872" s="129">
        <v>58.66</v>
      </c>
      <c r="G872" s="129">
        <v>8.3699999999999992</v>
      </c>
      <c r="H872" s="118"/>
      <c r="I872" s="129">
        <v>14.58</v>
      </c>
      <c r="J872" s="129">
        <v>91.86</v>
      </c>
      <c r="K872" s="129">
        <v>76.349999999999994</v>
      </c>
      <c r="L872" s="129">
        <v>51.47</v>
      </c>
      <c r="M872" s="131">
        <v>9.4</v>
      </c>
      <c r="N872" s="118"/>
    </row>
    <row r="873" spans="1:14" s="1" customFormat="1" x14ac:dyDescent="0.25">
      <c r="A873" s="14"/>
      <c r="B873" s="116">
        <v>2013</v>
      </c>
      <c r="C873" s="129">
        <v>13.81</v>
      </c>
      <c r="D873" s="131">
        <v>92.69</v>
      </c>
      <c r="E873" s="129">
        <v>80.8</v>
      </c>
      <c r="F873" s="129">
        <v>58.07</v>
      </c>
      <c r="G873" s="131">
        <v>8.74</v>
      </c>
      <c r="H873" s="118"/>
      <c r="I873" s="129">
        <v>15.05</v>
      </c>
      <c r="J873" s="131">
        <v>92.5</v>
      </c>
      <c r="K873" s="129">
        <v>79.260000000000005</v>
      </c>
      <c r="L873" s="129">
        <v>53.85</v>
      </c>
      <c r="M873" s="131">
        <v>8.9700000000000006</v>
      </c>
      <c r="N873" s="118"/>
    </row>
    <row r="874" spans="1:14" s="1" customFormat="1" x14ac:dyDescent="0.25">
      <c r="A874" s="14"/>
      <c r="B874" s="116">
        <v>2012</v>
      </c>
      <c r="C874" s="129">
        <v>12.83</v>
      </c>
      <c r="D874" s="131">
        <v>92.19</v>
      </c>
      <c r="E874" s="129">
        <v>78.290000000000006</v>
      </c>
      <c r="F874" s="129">
        <v>54.22</v>
      </c>
      <c r="G874" s="131">
        <v>9.34</v>
      </c>
      <c r="H874" s="118"/>
      <c r="I874" s="129">
        <v>13.39</v>
      </c>
      <c r="J874" s="131">
        <v>89.75</v>
      </c>
      <c r="K874" s="129">
        <v>74.88</v>
      </c>
      <c r="L874" s="129">
        <v>51.5</v>
      </c>
      <c r="M874" s="131">
        <v>10.27</v>
      </c>
      <c r="N874" s="118"/>
    </row>
    <row r="875" spans="1:14" s="1" customFormat="1" x14ac:dyDescent="0.25">
      <c r="A875" s="14"/>
      <c r="B875" s="116">
        <v>2011</v>
      </c>
      <c r="C875" s="129">
        <v>15.07</v>
      </c>
      <c r="D875" s="131">
        <v>93.55</v>
      </c>
      <c r="E875" s="129">
        <v>80.66</v>
      </c>
      <c r="F875" s="129">
        <v>54.79</v>
      </c>
      <c r="G875" s="131">
        <v>8.89</v>
      </c>
      <c r="H875" s="118"/>
      <c r="I875" s="129">
        <v>15.58</v>
      </c>
      <c r="J875" s="131">
        <v>89.96</v>
      </c>
      <c r="K875" s="129">
        <v>76.17</v>
      </c>
      <c r="L875" s="129">
        <v>50.51</v>
      </c>
      <c r="M875" s="131">
        <v>10.9</v>
      </c>
      <c r="N875" s="118"/>
    </row>
    <row r="876" spans="1:14" s="1" customFormat="1" x14ac:dyDescent="0.25">
      <c r="A876" s="14"/>
      <c r="B876" s="116">
        <v>2010</v>
      </c>
      <c r="C876" s="129">
        <v>11.2</v>
      </c>
      <c r="D876" s="131">
        <v>94.07</v>
      </c>
      <c r="E876" s="129">
        <v>81.86</v>
      </c>
      <c r="F876" s="129">
        <v>53.95</v>
      </c>
      <c r="G876" s="131">
        <v>9.02</v>
      </c>
      <c r="H876" s="118"/>
      <c r="I876" s="129">
        <v>12.51</v>
      </c>
      <c r="J876" s="131">
        <v>89.14</v>
      </c>
      <c r="K876" s="129">
        <v>74.66</v>
      </c>
      <c r="L876" s="129">
        <v>47.18</v>
      </c>
      <c r="M876" s="131">
        <v>10.43</v>
      </c>
      <c r="N876" s="118"/>
    </row>
    <row r="877" spans="1:14" s="1" customFormat="1" x14ac:dyDescent="0.25">
      <c r="A877" s="14"/>
      <c r="B877" s="116">
        <v>2009</v>
      </c>
      <c r="C877" s="129">
        <v>11.52</v>
      </c>
      <c r="D877" s="131">
        <v>93.24</v>
      </c>
      <c r="E877" s="129">
        <v>79.27</v>
      </c>
      <c r="F877" s="131">
        <v>53.61</v>
      </c>
      <c r="G877" s="131">
        <v>9.44</v>
      </c>
      <c r="H877" s="118"/>
      <c r="I877" s="129">
        <v>12.37</v>
      </c>
      <c r="J877" s="131">
        <v>91.78</v>
      </c>
      <c r="K877" s="129">
        <v>76.739999999999995</v>
      </c>
      <c r="L877" s="131">
        <v>49.16</v>
      </c>
      <c r="M877" s="131">
        <v>10.08</v>
      </c>
      <c r="N877" s="118"/>
    </row>
    <row r="878" spans="1:14" s="1" customFormat="1" x14ac:dyDescent="0.25">
      <c r="A878" s="14"/>
      <c r="B878" s="116">
        <v>2008</v>
      </c>
      <c r="C878" s="129">
        <v>13.77</v>
      </c>
      <c r="D878" s="131">
        <v>93.25</v>
      </c>
      <c r="E878" s="129">
        <v>81.12</v>
      </c>
      <c r="F878" s="131">
        <v>51.66</v>
      </c>
      <c r="G878" s="131">
        <v>9.42</v>
      </c>
      <c r="H878" s="118"/>
      <c r="I878" s="129">
        <v>14.48</v>
      </c>
      <c r="J878" s="131">
        <v>90.07</v>
      </c>
      <c r="K878" s="129">
        <v>74.819999999999993</v>
      </c>
      <c r="L878" s="131">
        <v>46.49</v>
      </c>
      <c r="M878" s="131">
        <v>10.11</v>
      </c>
      <c r="N878" s="118"/>
    </row>
    <row r="879" spans="1:14" s="1" customFormat="1" x14ac:dyDescent="0.25">
      <c r="A879" s="14"/>
      <c r="B879" s="151" t="s">
        <v>30</v>
      </c>
      <c r="C879" s="109"/>
      <c r="D879" s="109"/>
      <c r="E879" s="109"/>
      <c r="F879" s="109"/>
      <c r="G879" s="109"/>
      <c r="H879" s="109"/>
      <c r="I879" s="109"/>
      <c r="J879" s="109"/>
      <c r="K879" s="109"/>
      <c r="L879" s="109"/>
      <c r="M879" s="109"/>
      <c r="N879" s="109"/>
    </row>
    <row r="880" spans="1:14" s="1" customFormat="1" x14ac:dyDescent="0.25">
      <c r="A880" s="14"/>
      <c r="B880" s="110" t="s">
        <v>92</v>
      </c>
      <c r="C880" s="110"/>
      <c r="D880" s="110"/>
      <c r="E880" s="110"/>
      <c r="F880" s="110"/>
      <c r="G880" s="110"/>
      <c r="H880" s="110"/>
      <c r="I880" s="110"/>
      <c r="J880" s="110"/>
      <c r="K880" s="110"/>
      <c r="L880" s="110"/>
      <c r="M880" s="110"/>
      <c r="N880" s="110"/>
    </row>
    <row r="881" spans="1:14" s="1" customFormat="1" x14ac:dyDescent="0.25">
      <c r="A881" s="14"/>
      <c r="B881" s="113">
        <v>2023</v>
      </c>
      <c r="C881" s="129">
        <v>25.74</v>
      </c>
      <c r="D881" s="132"/>
      <c r="E881" s="132"/>
      <c r="F881" s="132"/>
      <c r="G881" s="129">
        <v>13.46</v>
      </c>
      <c r="H881" s="115" t="s">
        <v>307</v>
      </c>
      <c r="I881" s="129">
        <v>15.49</v>
      </c>
      <c r="J881" s="132"/>
      <c r="K881" s="132"/>
      <c r="L881" s="132"/>
      <c r="M881" s="128" t="s">
        <v>159</v>
      </c>
      <c r="N881" s="115"/>
    </row>
    <row r="882" spans="1:14" s="1" customFormat="1" x14ac:dyDescent="0.25">
      <c r="A882" s="14"/>
      <c r="B882" s="116">
        <v>2022</v>
      </c>
      <c r="C882" s="129">
        <v>28.39</v>
      </c>
      <c r="D882" s="129">
        <v>75.88</v>
      </c>
      <c r="E882" s="133"/>
      <c r="F882" s="133"/>
      <c r="G882" s="129">
        <v>15.3</v>
      </c>
      <c r="H882" s="118" t="s">
        <v>306</v>
      </c>
      <c r="I882" s="129">
        <v>16.420000000000002</v>
      </c>
      <c r="J882" s="129">
        <v>89.41</v>
      </c>
      <c r="K882" s="133"/>
      <c r="L882" s="133"/>
      <c r="M882" s="129">
        <v>8.67</v>
      </c>
      <c r="N882" s="118" t="s">
        <v>306</v>
      </c>
    </row>
    <row r="883" spans="1:14" s="1" customFormat="1" x14ac:dyDescent="0.25">
      <c r="A883" s="14"/>
      <c r="B883" s="116">
        <v>2021</v>
      </c>
      <c r="C883" s="129">
        <v>24.92</v>
      </c>
      <c r="D883" s="129">
        <v>76.62</v>
      </c>
      <c r="E883" s="129">
        <v>54.21</v>
      </c>
      <c r="F883" s="133"/>
      <c r="G883" s="129">
        <v>11.85</v>
      </c>
      <c r="H883" s="118"/>
      <c r="I883" s="129">
        <v>15.38</v>
      </c>
      <c r="J883" s="129">
        <v>90.58</v>
      </c>
      <c r="K883" s="129">
        <v>77.349999999999994</v>
      </c>
      <c r="L883" s="133"/>
      <c r="M883" s="129">
        <v>6.17</v>
      </c>
      <c r="N883" s="130"/>
    </row>
    <row r="884" spans="1:14" s="1" customFormat="1" x14ac:dyDescent="0.25">
      <c r="A884" s="14"/>
      <c r="B884" s="110" t="s">
        <v>93</v>
      </c>
      <c r="C884" s="110"/>
      <c r="D884" s="110"/>
      <c r="E884" s="110"/>
      <c r="F884" s="110"/>
      <c r="G884" s="110"/>
      <c r="H884" s="110"/>
      <c r="I884" s="110"/>
      <c r="J884" s="110"/>
      <c r="K884" s="110"/>
      <c r="L884" s="110"/>
      <c r="M884" s="110"/>
      <c r="N884" s="110"/>
    </row>
    <row r="885" spans="1:14" s="1" customFormat="1" x14ac:dyDescent="0.25">
      <c r="A885" s="14"/>
      <c r="B885" s="113">
        <v>2023</v>
      </c>
      <c r="C885" s="129">
        <v>23.94</v>
      </c>
      <c r="D885" s="132"/>
      <c r="E885" s="132"/>
      <c r="F885" s="132"/>
      <c r="G885" s="129">
        <v>14.11</v>
      </c>
      <c r="H885" s="115" t="s">
        <v>307</v>
      </c>
      <c r="I885" s="129">
        <v>14.36</v>
      </c>
      <c r="J885" s="132"/>
      <c r="K885" s="132"/>
      <c r="L885" s="132"/>
      <c r="M885" s="128" t="s">
        <v>159</v>
      </c>
      <c r="N885" s="115"/>
    </row>
    <row r="886" spans="1:14" s="1" customFormat="1" x14ac:dyDescent="0.25">
      <c r="A886" s="14"/>
      <c r="B886" s="116">
        <v>2022</v>
      </c>
      <c r="C886" s="129">
        <v>23</v>
      </c>
      <c r="D886" s="129">
        <v>77.59</v>
      </c>
      <c r="E886" s="133"/>
      <c r="F886" s="133"/>
      <c r="G886" s="129">
        <v>12.5</v>
      </c>
      <c r="H886" s="118" t="s">
        <v>306</v>
      </c>
      <c r="I886" s="129">
        <v>15.54</v>
      </c>
      <c r="J886" s="129">
        <v>91.33</v>
      </c>
      <c r="K886" s="133"/>
      <c r="L886" s="133"/>
      <c r="M886" s="129">
        <v>7.69</v>
      </c>
      <c r="N886" s="118" t="s">
        <v>306</v>
      </c>
    </row>
    <row r="887" spans="1:14" s="1" customFormat="1" x14ac:dyDescent="0.25">
      <c r="A887" s="14"/>
      <c r="B887" s="116">
        <v>2021</v>
      </c>
      <c r="C887" s="129">
        <v>22.55</v>
      </c>
      <c r="D887" s="129">
        <v>79.599999999999994</v>
      </c>
      <c r="E887" s="129">
        <v>60.03</v>
      </c>
      <c r="F887" s="133"/>
      <c r="G887" s="129">
        <v>11.41</v>
      </c>
      <c r="H887" s="118"/>
      <c r="I887" s="129">
        <v>17.21</v>
      </c>
      <c r="J887" s="129">
        <v>91.84</v>
      </c>
      <c r="K887" s="129">
        <v>79.08</v>
      </c>
      <c r="L887" s="133"/>
      <c r="M887" s="129">
        <v>7.02</v>
      </c>
      <c r="N887" s="130"/>
    </row>
    <row r="888" spans="1:14" s="1" customFormat="1" x14ac:dyDescent="0.25">
      <c r="A888" s="14"/>
      <c r="B888" s="110" t="s">
        <v>347</v>
      </c>
      <c r="C888" s="110"/>
      <c r="D888" s="110"/>
      <c r="E888" s="110"/>
      <c r="F888" s="110"/>
      <c r="G888" s="110"/>
      <c r="H888" s="110"/>
      <c r="I888" s="110"/>
      <c r="J888" s="110"/>
      <c r="K888" s="110"/>
      <c r="L888" s="110"/>
      <c r="M888" s="110"/>
      <c r="N888" s="110"/>
    </row>
    <row r="889" spans="1:14" s="1" customFormat="1" x14ac:dyDescent="0.25">
      <c r="A889" s="14"/>
      <c r="B889" s="113">
        <v>2023</v>
      </c>
      <c r="C889" s="129">
        <v>24.99</v>
      </c>
      <c r="D889" s="132"/>
      <c r="E889" s="132"/>
      <c r="F889" s="132"/>
      <c r="G889" s="129">
        <v>13.36</v>
      </c>
      <c r="H889" s="115" t="s">
        <v>307</v>
      </c>
      <c r="I889" s="129">
        <v>14.54</v>
      </c>
      <c r="J889" s="132"/>
      <c r="K889" s="132"/>
      <c r="L889" s="132"/>
      <c r="M889" s="128" t="s">
        <v>159</v>
      </c>
      <c r="N889" s="115"/>
    </row>
    <row r="890" spans="1:14" s="1" customFormat="1" x14ac:dyDescent="0.25">
      <c r="A890" s="14"/>
      <c r="B890" s="116">
        <v>2022</v>
      </c>
      <c r="C890" s="129">
        <v>21.37</v>
      </c>
      <c r="D890" s="129">
        <v>78.959999999999994</v>
      </c>
      <c r="E890" s="133"/>
      <c r="F890" s="133"/>
      <c r="G890" s="129">
        <v>12.31</v>
      </c>
      <c r="H890" s="118" t="s">
        <v>306</v>
      </c>
      <c r="I890" s="129">
        <v>14.72</v>
      </c>
      <c r="J890" s="129">
        <v>89.77</v>
      </c>
      <c r="K890" s="133"/>
      <c r="L890" s="133"/>
      <c r="M890" s="129">
        <v>7.86</v>
      </c>
      <c r="N890" s="118" t="s">
        <v>306</v>
      </c>
    </row>
    <row r="891" spans="1:14" s="1" customFormat="1" x14ac:dyDescent="0.25">
      <c r="A891" s="14"/>
      <c r="B891" s="116">
        <v>2021</v>
      </c>
      <c r="C891" s="129">
        <v>21.12</v>
      </c>
      <c r="D891" s="129">
        <v>80.150000000000006</v>
      </c>
      <c r="E891" s="129">
        <v>60.3</v>
      </c>
      <c r="F891" s="133"/>
      <c r="G891" s="129">
        <v>10.050000000000001</v>
      </c>
      <c r="H891" s="118"/>
      <c r="I891" s="129">
        <v>17.5</v>
      </c>
      <c r="J891" s="129">
        <v>86.17</v>
      </c>
      <c r="K891" s="129">
        <v>73.400000000000006</v>
      </c>
      <c r="L891" s="133"/>
      <c r="M891" s="129">
        <v>5.4</v>
      </c>
      <c r="N891" s="130"/>
    </row>
    <row r="892" spans="1:14" s="1" customFormat="1" x14ac:dyDescent="0.25">
      <c r="A892" s="14"/>
      <c r="B892" s="110" t="s">
        <v>346</v>
      </c>
      <c r="C892" s="110"/>
      <c r="D892" s="110"/>
      <c r="E892" s="110"/>
      <c r="F892" s="110"/>
      <c r="G892" s="110"/>
      <c r="H892" s="110"/>
      <c r="I892" s="110"/>
      <c r="J892" s="110"/>
      <c r="K892" s="110"/>
      <c r="L892" s="110"/>
      <c r="M892" s="110"/>
      <c r="N892" s="110"/>
    </row>
    <row r="893" spans="1:14" s="1" customFormat="1" x14ac:dyDescent="0.25">
      <c r="A893" s="14"/>
      <c r="B893" s="113">
        <v>2023</v>
      </c>
      <c r="C893" s="129">
        <v>23.86</v>
      </c>
      <c r="D893" s="132"/>
      <c r="E893" s="132"/>
      <c r="F893" s="132"/>
      <c r="G893" s="129">
        <v>12.18</v>
      </c>
      <c r="H893" s="115" t="s">
        <v>307</v>
      </c>
      <c r="I893" s="129">
        <v>14.36</v>
      </c>
      <c r="J893" s="132"/>
      <c r="K893" s="132"/>
      <c r="L893" s="132"/>
      <c r="M893" s="128" t="s">
        <v>159</v>
      </c>
      <c r="N893" s="115"/>
    </row>
    <row r="894" spans="1:14" s="1" customFormat="1" x14ac:dyDescent="0.25">
      <c r="A894" s="14"/>
      <c r="B894" s="116">
        <v>2022</v>
      </c>
      <c r="C894" s="129">
        <v>24.57</v>
      </c>
      <c r="D894" s="129">
        <v>81.819999999999993</v>
      </c>
      <c r="E894" s="133"/>
      <c r="F894" s="133"/>
      <c r="G894" s="129">
        <v>12.41</v>
      </c>
      <c r="H894" s="118" t="s">
        <v>306</v>
      </c>
      <c r="I894" s="129">
        <v>16.29</v>
      </c>
      <c r="J894" s="129">
        <v>90.41</v>
      </c>
      <c r="K894" s="133"/>
      <c r="L894" s="133"/>
      <c r="M894" s="129">
        <v>7.35</v>
      </c>
      <c r="N894" s="118" t="s">
        <v>306</v>
      </c>
    </row>
    <row r="895" spans="1:14" s="1" customFormat="1" x14ac:dyDescent="0.25">
      <c r="A895" s="14"/>
      <c r="B895" s="116">
        <v>2021</v>
      </c>
      <c r="C895" s="129">
        <v>20.3</v>
      </c>
      <c r="D895" s="129">
        <v>77.36</v>
      </c>
      <c r="E895" s="129">
        <v>58.21</v>
      </c>
      <c r="F895" s="133"/>
      <c r="G895" s="129">
        <v>10.64</v>
      </c>
      <c r="H895" s="118"/>
      <c r="I895" s="129">
        <v>13.13</v>
      </c>
      <c r="J895" s="129">
        <v>90.91</v>
      </c>
      <c r="K895" s="129">
        <v>79.34</v>
      </c>
      <c r="L895" s="133"/>
      <c r="M895" s="129">
        <v>6.51</v>
      </c>
      <c r="N895" s="130"/>
    </row>
    <row r="896" spans="1:14" s="1" customFormat="1" x14ac:dyDescent="0.25">
      <c r="A896" s="14"/>
      <c r="B896" s="110" t="s">
        <v>345</v>
      </c>
      <c r="C896" s="110"/>
      <c r="D896" s="110"/>
      <c r="E896" s="110"/>
      <c r="F896" s="110"/>
      <c r="G896" s="110"/>
      <c r="H896" s="110"/>
      <c r="I896" s="110"/>
      <c r="J896" s="110"/>
      <c r="K896" s="110"/>
      <c r="L896" s="110"/>
      <c r="M896" s="110"/>
      <c r="N896" s="110"/>
    </row>
    <row r="897" spans="1:14" s="1" customFormat="1" x14ac:dyDescent="0.25">
      <c r="A897" s="14"/>
      <c r="B897" s="113">
        <v>2023</v>
      </c>
      <c r="C897" s="129">
        <v>27.89</v>
      </c>
      <c r="D897" s="132"/>
      <c r="E897" s="132"/>
      <c r="F897" s="132"/>
      <c r="G897" s="129">
        <v>13.87</v>
      </c>
      <c r="H897" s="115" t="s">
        <v>307</v>
      </c>
      <c r="I897" s="129">
        <v>17.010000000000002</v>
      </c>
      <c r="J897" s="132"/>
      <c r="K897" s="132"/>
      <c r="L897" s="132"/>
      <c r="M897" s="128" t="s">
        <v>159</v>
      </c>
      <c r="N897" s="115"/>
    </row>
    <row r="898" spans="1:14" s="1" customFormat="1" x14ac:dyDescent="0.25">
      <c r="A898" s="14"/>
      <c r="B898" s="116">
        <v>2022</v>
      </c>
      <c r="C898" s="129">
        <v>30.27</v>
      </c>
      <c r="D898" s="129">
        <v>77.88</v>
      </c>
      <c r="E898" s="133"/>
      <c r="F898" s="133"/>
      <c r="G898" s="129">
        <v>15.31</v>
      </c>
      <c r="H898" s="118" t="s">
        <v>306</v>
      </c>
      <c r="I898" s="129">
        <v>20.89</v>
      </c>
      <c r="J898" s="129">
        <v>94.3</v>
      </c>
      <c r="K898" s="133"/>
      <c r="L898" s="133"/>
      <c r="M898" s="129">
        <v>6.06</v>
      </c>
      <c r="N898" s="118" t="s">
        <v>306</v>
      </c>
    </row>
    <row r="899" spans="1:14" s="1" customFormat="1" x14ac:dyDescent="0.25">
      <c r="A899" s="14"/>
      <c r="B899" s="116">
        <v>2021</v>
      </c>
      <c r="C899" s="129">
        <v>26.86</v>
      </c>
      <c r="D899" s="129">
        <v>75.31</v>
      </c>
      <c r="E899" s="129">
        <v>55.51</v>
      </c>
      <c r="F899" s="133"/>
      <c r="G899" s="129">
        <v>14.14</v>
      </c>
      <c r="H899" s="118"/>
      <c r="I899" s="129">
        <v>18.190000000000001</v>
      </c>
      <c r="J899" s="129">
        <v>90.48</v>
      </c>
      <c r="K899" s="129">
        <v>81.63</v>
      </c>
      <c r="L899" s="133"/>
      <c r="M899" s="129">
        <v>9.0299999999999994</v>
      </c>
      <c r="N899" s="130"/>
    </row>
    <row r="900" spans="1:14" s="1" customFormat="1" x14ac:dyDescent="0.25">
      <c r="A900" s="14"/>
      <c r="B900" s="110" t="s">
        <v>94</v>
      </c>
      <c r="C900" s="110"/>
      <c r="D900" s="110"/>
      <c r="E900" s="110"/>
      <c r="F900" s="110"/>
      <c r="G900" s="110"/>
      <c r="H900" s="110"/>
      <c r="I900" s="110"/>
      <c r="J900" s="110"/>
      <c r="K900" s="110"/>
      <c r="L900" s="110"/>
      <c r="M900" s="110"/>
      <c r="N900" s="110"/>
    </row>
    <row r="901" spans="1:14" s="1" customFormat="1" x14ac:dyDescent="0.25">
      <c r="A901" s="14"/>
      <c r="B901" s="113">
        <v>2023</v>
      </c>
      <c r="C901" s="129">
        <v>19.670000000000002</v>
      </c>
      <c r="D901" s="132"/>
      <c r="E901" s="132"/>
      <c r="F901" s="132"/>
      <c r="G901" s="129">
        <v>12.79</v>
      </c>
      <c r="H901" s="115" t="s">
        <v>307</v>
      </c>
      <c r="I901" s="129">
        <v>10.89</v>
      </c>
      <c r="J901" s="132"/>
      <c r="K901" s="132"/>
      <c r="L901" s="132"/>
      <c r="M901" s="128" t="s">
        <v>159</v>
      </c>
      <c r="N901" s="115"/>
    </row>
    <row r="902" spans="1:14" s="1" customFormat="1" x14ac:dyDescent="0.25">
      <c r="A902" s="14"/>
      <c r="B902" s="116">
        <v>2022</v>
      </c>
      <c r="C902" s="129">
        <v>17.420000000000002</v>
      </c>
      <c r="D902" s="129">
        <v>77.08</v>
      </c>
      <c r="E902" s="133"/>
      <c r="F902" s="133"/>
      <c r="G902" s="129">
        <v>10.34</v>
      </c>
      <c r="H902" s="118" t="s">
        <v>306</v>
      </c>
      <c r="I902" s="129">
        <v>11.25</v>
      </c>
      <c r="J902" s="129">
        <v>85.19</v>
      </c>
      <c r="K902" s="133"/>
      <c r="L902" s="133"/>
      <c r="M902" s="129">
        <v>9.58</v>
      </c>
      <c r="N902" s="118" t="s">
        <v>306</v>
      </c>
    </row>
    <row r="903" spans="1:14" s="1" customFormat="1" x14ac:dyDescent="0.25">
      <c r="A903" s="14"/>
      <c r="B903" s="116">
        <v>2021</v>
      </c>
      <c r="C903" s="129">
        <v>19.079999999999998</v>
      </c>
      <c r="D903" s="129">
        <v>80</v>
      </c>
      <c r="E903" s="129">
        <v>69.47</v>
      </c>
      <c r="F903" s="133"/>
      <c r="G903" s="129">
        <v>11.45</v>
      </c>
      <c r="H903" s="118"/>
      <c r="I903" s="129">
        <v>15.15</v>
      </c>
      <c r="J903" s="129">
        <v>80</v>
      </c>
      <c r="K903" s="129">
        <v>65.709999999999994</v>
      </c>
      <c r="L903" s="133"/>
      <c r="M903" s="129">
        <v>9.9600000000000009</v>
      </c>
      <c r="N903" s="130"/>
    </row>
    <row r="904" spans="1:14" s="1" customFormat="1" x14ac:dyDescent="0.25">
      <c r="A904" s="14"/>
      <c r="B904" s="110" t="s">
        <v>95</v>
      </c>
      <c r="C904" s="110"/>
      <c r="D904" s="110"/>
      <c r="E904" s="110"/>
      <c r="F904" s="110"/>
      <c r="G904" s="110"/>
      <c r="H904" s="110"/>
      <c r="I904" s="110"/>
      <c r="J904" s="110"/>
      <c r="K904" s="110"/>
      <c r="L904" s="110"/>
      <c r="M904" s="110"/>
      <c r="N904" s="110"/>
    </row>
    <row r="905" spans="1:14" s="1" customFormat="1" x14ac:dyDescent="0.25">
      <c r="A905" s="14"/>
      <c r="B905" s="113">
        <v>2023</v>
      </c>
      <c r="C905" s="129">
        <v>27.07</v>
      </c>
      <c r="D905" s="132"/>
      <c r="E905" s="132"/>
      <c r="F905" s="132"/>
      <c r="G905" s="129">
        <v>14.02</v>
      </c>
      <c r="H905" s="115" t="s">
        <v>307</v>
      </c>
      <c r="I905" s="129">
        <v>20.48</v>
      </c>
      <c r="J905" s="132"/>
      <c r="K905" s="132"/>
      <c r="L905" s="132"/>
      <c r="M905" s="128" t="s">
        <v>159</v>
      </c>
      <c r="N905" s="115"/>
    </row>
    <row r="906" spans="1:14" s="1" customFormat="1" x14ac:dyDescent="0.25">
      <c r="A906" s="14"/>
      <c r="B906" s="116">
        <v>2022</v>
      </c>
      <c r="C906" s="129">
        <v>28.84</v>
      </c>
      <c r="D906" s="129">
        <v>83.05</v>
      </c>
      <c r="E906" s="133"/>
      <c r="F906" s="133"/>
      <c r="G906" s="129">
        <v>14.17</v>
      </c>
      <c r="H906" s="118" t="s">
        <v>306</v>
      </c>
      <c r="I906" s="129">
        <v>20.43</v>
      </c>
      <c r="J906" s="129">
        <v>88.06</v>
      </c>
      <c r="K906" s="133"/>
      <c r="L906" s="133"/>
      <c r="M906" s="129">
        <v>8.5399999999999991</v>
      </c>
      <c r="N906" s="118" t="s">
        <v>306</v>
      </c>
    </row>
    <row r="907" spans="1:14" s="1" customFormat="1" x14ac:dyDescent="0.25">
      <c r="A907" s="14"/>
      <c r="B907" s="116">
        <v>2021</v>
      </c>
      <c r="C907" s="129">
        <v>24.76</v>
      </c>
      <c r="D907" s="129">
        <v>77.94</v>
      </c>
      <c r="E907" s="129">
        <v>56.37</v>
      </c>
      <c r="F907" s="133"/>
      <c r="G907" s="129">
        <v>11.17</v>
      </c>
      <c r="H907" s="118"/>
      <c r="I907" s="129">
        <v>17.75</v>
      </c>
      <c r="J907" s="129">
        <v>93.88</v>
      </c>
      <c r="K907" s="129">
        <v>79.59</v>
      </c>
      <c r="L907" s="133"/>
      <c r="M907" s="129">
        <v>3.99</v>
      </c>
      <c r="N907" s="130"/>
    </row>
    <row r="908" spans="1:14" s="1" customFormat="1" x14ac:dyDescent="0.25">
      <c r="A908" s="14"/>
      <c r="B908" s="110" t="s">
        <v>401</v>
      </c>
      <c r="C908" s="110"/>
      <c r="D908" s="110"/>
      <c r="E908" s="110"/>
      <c r="F908" s="110"/>
      <c r="G908" s="110"/>
      <c r="H908" s="110"/>
      <c r="I908" s="110"/>
      <c r="J908" s="110"/>
      <c r="K908" s="110"/>
      <c r="L908" s="110"/>
      <c r="M908" s="110"/>
      <c r="N908" s="110"/>
    </row>
    <row r="909" spans="1:14" s="1" customFormat="1" x14ac:dyDescent="0.25">
      <c r="A909" s="14"/>
      <c r="B909" s="113">
        <v>2023</v>
      </c>
      <c r="C909" s="129">
        <v>19.690000000000001</v>
      </c>
      <c r="D909" s="132"/>
      <c r="E909" s="132"/>
      <c r="F909" s="132"/>
      <c r="G909" s="129">
        <v>9.9700000000000006</v>
      </c>
      <c r="H909" s="115" t="s">
        <v>307</v>
      </c>
      <c r="I909" s="129">
        <v>13.08</v>
      </c>
      <c r="J909" s="132"/>
      <c r="K909" s="132"/>
      <c r="L909" s="132"/>
      <c r="M909" s="128" t="s">
        <v>159</v>
      </c>
      <c r="N909" s="115"/>
    </row>
    <row r="910" spans="1:14" s="1" customFormat="1" x14ac:dyDescent="0.25">
      <c r="A910" s="14"/>
      <c r="B910" s="116">
        <v>2022</v>
      </c>
      <c r="C910" s="129">
        <v>18.62</v>
      </c>
      <c r="D910" s="129">
        <v>76.92</v>
      </c>
      <c r="E910" s="133"/>
      <c r="F910" s="133"/>
      <c r="G910" s="129">
        <v>13.47</v>
      </c>
      <c r="H910" s="118" t="s">
        <v>306</v>
      </c>
      <c r="I910" s="129">
        <v>9.09</v>
      </c>
      <c r="J910" s="129">
        <v>90.91</v>
      </c>
      <c r="K910" s="133"/>
      <c r="L910" s="133"/>
      <c r="M910" s="129">
        <v>7.44</v>
      </c>
      <c r="N910" s="118" t="s">
        <v>306</v>
      </c>
    </row>
    <row r="911" spans="1:14" s="1" customFormat="1" x14ac:dyDescent="0.25">
      <c r="A911" s="14"/>
      <c r="B911" s="116">
        <v>2021</v>
      </c>
      <c r="C911" s="129">
        <v>19.809999999999999</v>
      </c>
      <c r="D911" s="129">
        <v>79.69</v>
      </c>
      <c r="E911" s="129">
        <v>67.19</v>
      </c>
      <c r="F911" s="133"/>
      <c r="G911" s="129">
        <v>10.84</v>
      </c>
      <c r="H911" s="118"/>
      <c r="I911" s="129">
        <v>20.51</v>
      </c>
      <c r="J911" s="129">
        <v>91.67</v>
      </c>
      <c r="K911" s="129">
        <v>75</v>
      </c>
      <c r="L911" s="133"/>
      <c r="M911" s="129">
        <v>5.13</v>
      </c>
      <c r="N911" s="130"/>
    </row>
    <row r="912" spans="1:14" s="1" customFormat="1" x14ac:dyDescent="0.25">
      <c r="A912" s="14"/>
      <c r="B912" s="110" t="s">
        <v>419</v>
      </c>
      <c r="C912" s="110"/>
      <c r="D912" s="110"/>
      <c r="E912" s="110"/>
      <c r="F912" s="110"/>
      <c r="G912" s="110"/>
      <c r="H912" s="110"/>
      <c r="I912" s="110"/>
      <c r="J912" s="110"/>
      <c r="K912" s="110"/>
      <c r="L912" s="110"/>
      <c r="M912" s="110"/>
      <c r="N912" s="110"/>
    </row>
    <row r="913" spans="1:14" s="1" customFormat="1" x14ac:dyDescent="0.25">
      <c r="A913" s="14"/>
      <c r="B913" s="113">
        <v>2023</v>
      </c>
      <c r="C913" s="129">
        <v>28.55</v>
      </c>
      <c r="D913" s="132"/>
      <c r="E913" s="132"/>
      <c r="F913" s="132"/>
      <c r="G913" s="129">
        <v>13.27</v>
      </c>
      <c r="H913" s="115" t="s">
        <v>307</v>
      </c>
      <c r="I913" s="129">
        <v>16.5</v>
      </c>
      <c r="J913" s="132"/>
      <c r="K913" s="132"/>
      <c r="L913" s="132"/>
      <c r="M913" s="128" t="s">
        <v>159</v>
      </c>
      <c r="N913" s="115"/>
    </row>
    <row r="914" spans="1:14" s="1" customFormat="1" x14ac:dyDescent="0.25">
      <c r="A914" s="14"/>
      <c r="B914" s="116">
        <v>2022</v>
      </c>
      <c r="C914" s="129">
        <v>26.79</v>
      </c>
      <c r="D914" s="129">
        <v>82.61</v>
      </c>
      <c r="E914" s="133"/>
      <c r="F914" s="133"/>
      <c r="G914" s="129">
        <v>12.48</v>
      </c>
      <c r="H914" s="118" t="s">
        <v>306</v>
      </c>
      <c r="I914" s="129">
        <v>21.58</v>
      </c>
      <c r="J914" s="129">
        <v>88.33</v>
      </c>
      <c r="K914" s="133"/>
      <c r="L914" s="133"/>
      <c r="M914" s="129">
        <v>9.35</v>
      </c>
      <c r="N914" s="118" t="s">
        <v>306</v>
      </c>
    </row>
    <row r="915" spans="1:14" s="1" customFormat="1" x14ac:dyDescent="0.25">
      <c r="A915" s="14"/>
      <c r="B915" s="116">
        <v>2021</v>
      </c>
      <c r="C915" s="129">
        <v>25.1</v>
      </c>
      <c r="D915" s="129">
        <v>76.8</v>
      </c>
      <c r="E915" s="129">
        <v>64.8</v>
      </c>
      <c r="F915" s="133"/>
      <c r="G915" s="129">
        <v>10.84</v>
      </c>
      <c r="H915" s="118"/>
      <c r="I915" s="129">
        <v>23.48</v>
      </c>
      <c r="J915" s="129">
        <v>90.74</v>
      </c>
      <c r="K915" s="129">
        <v>79.63</v>
      </c>
      <c r="L915" s="133"/>
      <c r="M915" s="129">
        <v>4.78</v>
      </c>
      <c r="N915" s="130"/>
    </row>
    <row r="916" spans="1:14" s="1" customFormat="1" x14ac:dyDescent="0.25">
      <c r="A916" s="14"/>
      <c r="B916" s="151" t="s">
        <v>173</v>
      </c>
      <c r="C916" s="109"/>
      <c r="D916" s="109"/>
      <c r="E916" s="109"/>
      <c r="F916" s="109"/>
      <c r="G916" s="109"/>
      <c r="H916" s="109"/>
      <c r="I916" s="109"/>
      <c r="J916" s="109"/>
      <c r="K916" s="109"/>
      <c r="L916" s="109"/>
      <c r="M916" s="109"/>
      <c r="N916" s="109"/>
    </row>
    <row r="917" spans="1:14" s="1" customFormat="1" x14ac:dyDescent="0.25">
      <c r="A917" s="14"/>
      <c r="B917" s="110" t="s">
        <v>209</v>
      </c>
      <c r="C917" s="110"/>
      <c r="D917" s="110"/>
      <c r="E917" s="110"/>
      <c r="F917" s="110"/>
      <c r="G917" s="110"/>
      <c r="H917" s="110"/>
      <c r="I917" s="110"/>
      <c r="J917" s="110"/>
      <c r="K917" s="110"/>
      <c r="L917" s="110"/>
      <c r="M917" s="110"/>
      <c r="N917" s="110"/>
    </row>
    <row r="918" spans="1:14" s="1" customFormat="1" x14ac:dyDescent="0.25">
      <c r="A918" s="14"/>
      <c r="B918" s="113">
        <v>2023</v>
      </c>
      <c r="C918" s="129">
        <v>6.81</v>
      </c>
      <c r="D918" s="132"/>
      <c r="E918" s="132"/>
      <c r="F918" s="132"/>
      <c r="G918" s="129">
        <v>6.53</v>
      </c>
      <c r="H918" s="115" t="s">
        <v>307</v>
      </c>
      <c r="I918" s="129">
        <v>7.17</v>
      </c>
      <c r="J918" s="132"/>
      <c r="K918" s="132"/>
      <c r="L918" s="132"/>
      <c r="M918" s="128" t="s">
        <v>159</v>
      </c>
      <c r="N918" s="115"/>
    </row>
    <row r="919" spans="1:14" s="1" customFormat="1" x14ac:dyDescent="0.25">
      <c r="A919" s="14"/>
      <c r="B919" s="116">
        <v>2022</v>
      </c>
      <c r="C919" s="129">
        <v>6.73</v>
      </c>
      <c r="D919" s="129">
        <v>83.03</v>
      </c>
      <c r="E919" s="133"/>
      <c r="F919" s="133"/>
      <c r="G919" s="129">
        <v>7.98</v>
      </c>
      <c r="H919" s="118" t="s">
        <v>306</v>
      </c>
      <c r="I919" s="129">
        <v>7.92</v>
      </c>
      <c r="J919" s="129">
        <v>83.12</v>
      </c>
      <c r="K919" s="133"/>
      <c r="L919" s="133"/>
      <c r="M919" s="129">
        <v>6.4</v>
      </c>
      <c r="N919" s="118" t="s">
        <v>306</v>
      </c>
    </row>
    <row r="920" spans="1:14" s="1" customFormat="1" x14ac:dyDescent="0.25">
      <c r="A920" s="14"/>
      <c r="B920" s="116">
        <v>2021</v>
      </c>
      <c r="C920" s="129">
        <v>16.95</v>
      </c>
      <c r="D920" s="129">
        <v>84.17</v>
      </c>
      <c r="E920" s="129">
        <v>72.84</v>
      </c>
      <c r="F920" s="133"/>
      <c r="G920" s="129">
        <v>8.31</v>
      </c>
      <c r="H920" s="118"/>
      <c r="I920" s="129">
        <v>7.62</v>
      </c>
      <c r="J920" s="129">
        <v>88.71</v>
      </c>
      <c r="K920" s="129">
        <v>78.33</v>
      </c>
      <c r="L920" s="133"/>
      <c r="M920" s="129">
        <v>4.6399999999999997</v>
      </c>
      <c r="N920" s="130"/>
    </row>
    <row r="921" spans="1:14" s="1" customFormat="1" ht="15.75" x14ac:dyDescent="0.25">
      <c r="A921" s="17"/>
      <c r="B921" s="116">
        <v>2020</v>
      </c>
      <c r="C921" s="129">
        <v>6.54</v>
      </c>
      <c r="D921" s="129">
        <v>84.35</v>
      </c>
      <c r="E921" s="129">
        <v>73.52</v>
      </c>
      <c r="F921" s="133"/>
      <c r="G921" s="129">
        <v>7.42</v>
      </c>
      <c r="H921" s="118"/>
      <c r="I921" s="129">
        <v>7.11</v>
      </c>
      <c r="J921" s="129">
        <v>85.89</v>
      </c>
      <c r="K921" s="129">
        <v>75.84</v>
      </c>
      <c r="L921" s="133"/>
      <c r="M921" s="129">
        <v>7.38</v>
      </c>
      <c r="N921" s="130"/>
    </row>
    <row r="922" spans="1:14" s="1" customFormat="1" x14ac:dyDescent="0.25">
      <c r="A922" s="14"/>
      <c r="B922" s="116">
        <v>2019</v>
      </c>
      <c r="C922" s="129">
        <v>7.45</v>
      </c>
      <c r="D922" s="129">
        <v>81</v>
      </c>
      <c r="E922" s="129">
        <v>71.819999999999993</v>
      </c>
      <c r="F922" s="133"/>
      <c r="G922" s="129">
        <v>10.92</v>
      </c>
      <c r="H922" s="118"/>
      <c r="I922" s="129">
        <v>8.3699999999999992</v>
      </c>
      <c r="J922" s="129">
        <v>88.07</v>
      </c>
      <c r="K922" s="129">
        <v>81.28</v>
      </c>
      <c r="L922" s="133"/>
      <c r="M922" s="129">
        <v>5.17</v>
      </c>
      <c r="N922" s="118"/>
    </row>
    <row r="923" spans="1:14" s="1" customFormat="1" x14ac:dyDescent="0.25">
      <c r="A923" s="14"/>
      <c r="B923" s="116">
        <v>2018</v>
      </c>
      <c r="C923" s="129">
        <v>9.1</v>
      </c>
      <c r="D923" s="129">
        <v>79.94</v>
      </c>
      <c r="E923" s="129">
        <v>69.099999999999994</v>
      </c>
      <c r="F923" s="129">
        <v>52.5</v>
      </c>
      <c r="G923" s="129">
        <v>10.27</v>
      </c>
      <c r="H923" s="118"/>
      <c r="I923" s="129">
        <v>8.91</v>
      </c>
      <c r="J923" s="129">
        <v>85.14</v>
      </c>
      <c r="K923" s="129">
        <v>76.31</v>
      </c>
      <c r="L923" s="129">
        <v>58.23</v>
      </c>
      <c r="M923" s="129">
        <v>5.65</v>
      </c>
      <c r="N923" s="130"/>
    </row>
    <row r="924" spans="1:14" s="1" customFormat="1" x14ac:dyDescent="0.25">
      <c r="A924" s="14"/>
      <c r="B924" s="116">
        <v>2017</v>
      </c>
      <c r="C924" s="129">
        <v>9.0299999999999994</v>
      </c>
      <c r="D924" s="129">
        <v>68.48</v>
      </c>
      <c r="E924" s="129">
        <v>57.68</v>
      </c>
      <c r="F924" s="129">
        <v>41.95</v>
      </c>
      <c r="G924" s="129">
        <v>11</v>
      </c>
      <c r="H924" s="118"/>
      <c r="I924" s="129">
        <v>8.25</v>
      </c>
      <c r="J924" s="129">
        <v>88.79</v>
      </c>
      <c r="K924" s="129">
        <v>80.72</v>
      </c>
      <c r="L924" s="129">
        <v>62.78</v>
      </c>
      <c r="M924" s="129">
        <v>5.64</v>
      </c>
      <c r="N924" s="130"/>
    </row>
    <row r="925" spans="1:14" s="1" customFormat="1" x14ac:dyDescent="0.25">
      <c r="A925" s="14"/>
      <c r="B925" s="116">
        <v>2016</v>
      </c>
      <c r="C925" s="129">
        <v>9.0500000000000007</v>
      </c>
      <c r="D925" s="129">
        <v>73.5</v>
      </c>
      <c r="E925" s="129">
        <v>59.22</v>
      </c>
      <c r="F925" s="129">
        <v>42.67</v>
      </c>
      <c r="G925" s="129">
        <v>10.74</v>
      </c>
      <c r="H925" s="118"/>
      <c r="I925" s="129">
        <v>10.02</v>
      </c>
      <c r="J925" s="129">
        <v>87.8</v>
      </c>
      <c r="K925" s="129">
        <v>76.55</v>
      </c>
      <c r="L925" s="129">
        <v>60.79</v>
      </c>
      <c r="M925" s="131">
        <v>6.54</v>
      </c>
      <c r="N925" s="130"/>
    </row>
    <row r="926" spans="1:14" s="1" customFormat="1" x14ac:dyDescent="0.25">
      <c r="A926" s="14"/>
      <c r="B926" s="116">
        <v>2015</v>
      </c>
      <c r="C926" s="129">
        <v>9.1199999999999992</v>
      </c>
      <c r="D926" s="129">
        <v>72.05</v>
      </c>
      <c r="E926" s="129">
        <v>58.23</v>
      </c>
      <c r="F926" s="129">
        <v>41.53</v>
      </c>
      <c r="G926" s="129">
        <v>10.62</v>
      </c>
      <c r="H926" s="118"/>
      <c r="I926" s="129">
        <v>10.16</v>
      </c>
      <c r="J926" s="129">
        <v>85.04</v>
      </c>
      <c r="K926" s="129">
        <v>73.48</v>
      </c>
      <c r="L926" s="129">
        <v>57.58</v>
      </c>
      <c r="M926" s="131">
        <v>7.62</v>
      </c>
      <c r="N926" s="118"/>
    </row>
    <row r="927" spans="1:14" s="1" customFormat="1" x14ac:dyDescent="0.25">
      <c r="A927" s="14"/>
      <c r="B927" s="116">
        <v>2014</v>
      </c>
      <c r="C927" s="129">
        <v>9.3699999999999992</v>
      </c>
      <c r="D927" s="131">
        <v>70.19</v>
      </c>
      <c r="E927" s="129">
        <v>57.37</v>
      </c>
      <c r="F927" s="129">
        <v>39.92</v>
      </c>
      <c r="G927" s="129">
        <v>12.98</v>
      </c>
      <c r="H927" s="118"/>
      <c r="I927" s="129">
        <v>10.55</v>
      </c>
      <c r="J927" s="129">
        <v>87.24</v>
      </c>
      <c r="K927" s="129">
        <v>77.33</v>
      </c>
      <c r="L927" s="129">
        <v>56</v>
      </c>
      <c r="M927" s="131">
        <v>7.36</v>
      </c>
      <c r="N927" s="118"/>
    </row>
    <row r="928" spans="1:14" s="1" customFormat="1" x14ac:dyDescent="0.25">
      <c r="A928" s="14"/>
      <c r="B928" s="116">
        <v>2013</v>
      </c>
      <c r="C928" s="129">
        <v>8.91</v>
      </c>
      <c r="D928" s="131">
        <v>73.709999999999994</v>
      </c>
      <c r="E928" s="129">
        <v>61.17</v>
      </c>
      <c r="F928" s="129">
        <v>44.11</v>
      </c>
      <c r="G928" s="131">
        <v>15.34</v>
      </c>
      <c r="H928" s="118"/>
      <c r="I928" s="129">
        <v>13.19</v>
      </c>
      <c r="J928" s="131">
        <v>89.86</v>
      </c>
      <c r="K928" s="129">
        <v>79.88</v>
      </c>
      <c r="L928" s="129">
        <v>61.31</v>
      </c>
      <c r="M928" s="131">
        <v>7.82</v>
      </c>
      <c r="N928" s="118"/>
    </row>
    <row r="929" spans="1:14" s="1" customFormat="1" x14ac:dyDescent="0.25">
      <c r="A929" s="14"/>
      <c r="B929" s="116">
        <v>2012</v>
      </c>
      <c r="C929" s="129">
        <v>8.27</v>
      </c>
      <c r="D929" s="131">
        <v>73.569999999999993</v>
      </c>
      <c r="E929" s="129">
        <v>57.76</v>
      </c>
      <c r="F929" s="129">
        <v>38.950000000000003</v>
      </c>
      <c r="G929" s="131">
        <v>11.54</v>
      </c>
      <c r="H929" s="118"/>
      <c r="I929" s="129">
        <v>11.24</v>
      </c>
      <c r="J929" s="131">
        <v>86.71</v>
      </c>
      <c r="K929" s="129">
        <v>75.72</v>
      </c>
      <c r="L929" s="129">
        <v>57.8</v>
      </c>
      <c r="M929" s="131">
        <v>8.4499999999999993</v>
      </c>
      <c r="N929" s="118"/>
    </row>
    <row r="930" spans="1:14" s="1" customFormat="1" x14ac:dyDescent="0.25">
      <c r="A930" s="14"/>
      <c r="B930" s="116">
        <v>2011</v>
      </c>
      <c r="C930" s="129">
        <v>10.94</v>
      </c>
      <c r="D930" s="131">
        <v>79.5</v>
      </c>
      <c r="E930" s="129">
        <v>68.22</v>
      </c>
      <c r="F930" s="129">
        <v>47.36</v>
      </c>
      <c r="G930" s="131">
        <v>11.98</v>
      </c>
      <c r="H930" s="118"/>
      <c r="I930" s="129">
        <v>20.63</v>
      </c>
      <c r="J930" s="131">
        <v>93.69</v>
      </c>
      <c r="K930" s="129">
        <v>86.51</v>
      </c>
      <c r="L930" s="129">
        <v>68.88</v>
      </c>
      <c r="M930" s="131">
        <v>7.83</v>
      </c>
      <c r="N930" s="118"/>
    </row>
    <row r="931" spans="1:14" s="1" customFormat="1" x14ac:dyDescent="0.25">
      <c r="A931" s="14"/>
      <c r="B931" s="116">
        <v>2010</v>
      </c>
      <c r="C931" s="129">
        <v>7.01</v>
      </c>
      <c r="D931" s="131">
        <v>73.989999999999995</v>
      </c>
      <c r="E931" s="129">
        <v>59.76</v>
      </c>
      <c r="F931" s="129">
        <v>38.99</v>
      </c>
      <c r="G931" s="131">
        <v>11.78</v>
      </c>
      <c r="H931" s="118"/>
      <c r="I931" s="129">
        <v>12.92</v>
      </c>
      <c r="J931" s="131">
        <v>85.26</v>
      </c>
      <c r="K931" s="129">
        <v>71.709999999999994</v>
      </c>
      <c r="L931" s="129">
        <v>51.79</v>
      </c>
      <c r="M931" s="131">
        <v>8.6999999999999993</v>
      </c>
      <c r="N931" s="118"/>
    </row>
    <row r="932" spans="1:14" s="1" customFormat="1" x14ac:dyDescent="0.25">
      <c r="A932" s="14"/>
      <c r="B932" s="116">
        <v>2009</v>
      </c>
      <c r="C932" s="129">
        <v>6.84</v>
      </c>
      <c r="D932" s="131">
        <v>76.03</v>
      </c>
      <c r="E932" s="129">
        <v>61.98</v>
      </c>
      <c r="F932" s="131">
        <v>40.6</v>
      </c>
      <c r="G932" s="131">
        <v>10.1</v>
      </c>
      <c r="H932" s="118"/>
      <c r="I932" s="129">
        <v>12.21</v>
      </c>
      <c r="J932" s="131">
        <v>85.84</v>
      </c>
      <c r="K932" s="129">
        <v>72.569999999999993</v>
      </c>
      <c r="L932" s="131">
        <v>52.43</v>
      </c>
      <c r="M932" s="131">
        <v>8.86</v>
      </c>
      <c r="N932" s="118"/>
    </row>
    <row r="933" spans="1:14" s="1" customFormat="1" x14ac:dyDescent="0.25">
      <c r="A933" s="14"/>
      <c r="B933" s="116">
        <v>2008</v>
      </c>
      <c r="C933" s="129">
        <v>7.38</v>
      </c>
      <c r="D933" s="131">
        <v>76.06</v>
      </c>
      <c r="E933" s="129">
        <v>61.01</v>
      </c>
      <c r="F933" s="131">
        <v>40.32</v>
      </c>
      <c r="G933" s="131">
        <v>13.25</v>
      </c>
      <c r="H933" s="118"/>
      <c r="I933" s="129">
        <v>12.28</v>
      </c>
      <c r="J933" s="131">
        <v>88.07</v>
      </c>
      <c r="K933" s="129">
        <v>76.150000000000006</v>
      </c>
      <c r="L933" s="131">
        <v>52.75</v>
      </c>
      <c r="M933" s="131">
        <v>8.4499999999999993</v>
      </c>
      <c r="N933" s="118"/>
    </row>
    <row r="934" spans="1:14" s="1" customFormat="1" x14ac:dyDescent="0.25">
      <c r="A934" s="14"/>
      <c r="B934" s="151" t="s">
        <v>3</v>
      </c>
      <c r="C934" s="109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</row>
    <row r="935" spans="1:14" s="1" customFormat="1" x14ac:dyDescent="0.25">
      <c r="A935" s="14"/>
      <c r="B935" s="110" t="s">
        <v>167</v>
      </c>
      <c r="C935" s="110"/>
      <c r="D935" s="110"/>
      <c r="E935" s="110"/>
      <c r="F935" s="110"/>
      <c r="G935" s="110"/>
      <c r="H935" s="110"/>
      <c r="I935" s="110"/>
      <c r="J935" s="110"/>
      <c r="K935" s="110"/>
      <c r="L935" s="110"/>
      <c r="M935" s="110"/>
      <c r="N935" s="110"/>
    </row>
    <row r="936" spans="1:14" s="1" customFormat="1" x14ac:dyDescent="0.25">
      <c r="A936" s="14"/>
      <c r="B936" s="113">
        <v>2023</v>
      </c>
      <c r="C936" s="129">
        <v>7.51</v>
      </c>
      <c r="D936" s="132"/>
      <c r="E936" s="132"/>
      <c r="F936" s="132"/>
      <c r="G936" s="129">
        <v>11.97</v>
      </c>
      <c r="H936" s="115" t="s">
        <v>307</v>
      </c>
      <c r="I936" s="129">
        <v>12.22</v>
      </c>
      <c r="J936" s="132"/>
      <c r="K936" s="132"/>
      <c r="L936" s="132"/>
      <c r="M936" s="128" t="s">
        <v>159</v>
      </c>
      <c r="N936" s="115"/>
    </row>
    <row r="937" spans="1:14" s="1" customFormat="1" x14ac:dyDescent="0.25">
      <c r="A937" s="14"/>
      <c r="B937" s="116">
        <v>2022</v>
      </c>
      <c r="C937" s="129">
        <v>6.63</v>
      </c>
      <c r="D937" s="129">
        <v>72.44</v>
      </c>
      <c r="E937" s="133"/>
      <c r="F937" s="133"/>
      <c r="G937" s="129">
        <v>12</v>
      </c>
      <c r="H937" s="118" t="s">
        <v>306</v>
      </c>
      <c r="I937" s="129">
        <v>5.73</v>
      </c>
      <c r="J937" s="129">
        <v>63.64</v>
      </c>
      <c r="K937" s="133"/>
      <c r="L937" s="133"/>
      <c r="M937" s="129">
        <v>20.83</v>
      </c>
      <c r="N937" s="118" t="s">
        <v>306</v>
      </c>
    </row>
    <row r="938" spans="1:14" s="1" customFormat="1" x14ac:dyDescent="0.25">
      <c r="A938" s="14"/>
      <c r="B938" s="116">
        <v>2021</v>
      </c>
      <c r="C938" s="129">
        <v>27.11</v>
      </c>
      <c r="D938" s="129">
        <v>82.03</v>
      </c>
      <c r="E938" s="129">
        <v>69.19</v>
      </c>
      <c r="F938" s="133"/>
      <c r="G938" s="129">
        <v>13.21</v>
      </c>
      <c r="H938" s="118"/>
      <c r="I938" s="129">
        <v>7.8</v>
      </c>
      <c r="J938" s="129">
        <v>87.5</v>
      </c>
      <c r="K938" s="129">
        <v>50</v>
      </c>
      <c r="L938" s="133"/>
      <c r="M938" s="129">
        <v>14.63</v>
      </c>
      <c r="N938" s="130"/>
    </row>
    <row r="939" spans="1:14" s="1" customFormat="1" ht="15.75" x14ac:dyDescent="0.25">
      <c r="A939" s="17"/>
      <c r="B939" s="116">
        <v>2020</v>
      </c>
      <c r="C939" s="129">
        <v>7.18</v>
      </c>
      <c r="D939" s="129">
        <v>74.430000000000007</v>
      </c>
      <c r="E939" s="129">
        <v>59.79</v>
      </c>
      <c r="F939" s="133"/>
      <c r="G939" s="129">
        <v>12.61</v>
      </c>
      <c r="H939" s="118"/>
      <c r="I939" s="129">
        <v>7.11</v>
      </c>
      <c r="J939" s="129">
        <v>39.29</v>
      </c>
      <c r="K939" s="129">
        <v>17.86</v>
      </c>
      <c r="L939" s="133"/>
      <c r="M939" s="129">
        <v>49.75</v>
      </c>
      <c r="N939" s="130"/>
    </row>
    <row r="940" spans="1:14" s="1" customFormat="1" x14ac:dyDescent="0.25">
      <c r="A940" s="14"/>
      <c r="B940" s="116">
        <v>2019</v>
      </c>
      <c r="C940" s="129">
        <v>7.53</v>
      </c>
      <c r="D940" s="129">
        <v>67.459999999999994</v>
      </c>
      <c r="E940" s="129">
        <v>54.44</v>
      </c>
      <c r="F940" s="133"/>
      <c r="G940" s="129">
        <v>17.98</v>
      </c>
      <c r="H940" s="118"/>
      <c r="I940" s="129">
        <v>6.9</v>
      </c>
      <c r="J940" s="129">
        <v>80.650000000000006</v>
      </c>
      <c r="K940" s="129">
        <v>45.16</v>
      </c>
      <c r="L940" s="133"/>
      <c r="M940" s="129">
        <v>12.69</v>
      </c>
      <c r="N940" s="118"/>
    </row>
    <row r="941" spans="1:14" s="1" customFormat="1" x14ac:dyDescent="0.25">
      <c r="A941" s="14"/>
      <c r="B941" s="116">
        <v>2018</v>
      </c>
      <c r="C941" s="129">
        <v>10.41</v>
      </c>
      <c r="D941" s="129">
        <v>73.08</v>
      </c>
      <c r="E941" s="129">
        <v>59.41</v>
      </c>
      <c r="F941" s="129">
        <v>41.01</v>
      </c>
      <c r="G941" s="129">
        <v>15.74</v>
      </c>
      <c r="H941" s="118"/>
      <c r="I941" s="129">
        <v>10.83</v>
      </c>
      <c r="J941" s="129">
        <v>73.08</v>
      </c>
      <c r="K941" s="129">
        <v>59.62</v>
      </c>
      <c r="L941" s="129">
        <v>17.309999999999999</v>
      </c>
      <c r="M941" s="129">
        <v>14.17</v>
      </c>
      <c r="N941" s="130"/>
    </row>
    <row r="942" spans="1:14" s="1" customFormat="1" x14ac:dyDescent="0.25">
      <c r="A942" s="14"/>
      <c r="B942" s="116">
        <v>2017</v>
      </c>
      <c r="C942" s="129">
        <v>10.11</v>
      </c>
      <c r="D942" s="129">
        <v>55</v>
      </c>
      <c r="E942" s="129">
        <v>41.15</v>
      </c>
      <c r="F942" s="129">
        <v>23.34</v>
      </c>
      <c r="G942" s="129">
        <v>15.93</v>
      </c>
      <c r="H942" s="118"/>
      <c r="I942" s="129">
        <v>6.07</v>
      </c>
      <c r="J942" s="129">
        <v>83.33</v>
      </c>
      <c r="K942" s="129">
        <v>70</v>
      </c>
      <c r="L942" s="129">
        <v>30</v>
      </c>
      <c r="M942" s="129">
        <v>11.94</v>
      </c>
      <c r="N942" s="130"/>
    </row>
    <row r="943" spans="1:14" s="1" customFormat="1" x14ac:dyDescent="0.25">
      <c r="A943" s="14"/>
      <c r="B943" s="116">
        <v>2016</v>
      </c>
      <c r="C943" s="129">
        <v>9.76</v>
      </c>
      <c r="D943" s="129">
        <v>62.52</v>
      </c>
      <c r="E943" s="129">
        <v>44.66</v>
      </c>
      <c r="F943" s="129">
        <v>24.76</v>
      </c>
      <c r="G943" s="129">
        <v>15.15</v>
      </c>
      <c r="H943" s="118"/>
      <c r="I943" s="129">
        <v>11.05</v>
      </c>
      <c r="J943" s="129">
        <v>76.27</v>
      </c>
      <c r="K943" s="129">
        <v>57.63</v>
      </c>
      <c r="L943" s="129">
        <v>27.12</v>
      </c>
      <c r="M943" s="131">
        <v>12.73</v>
      </c>
      <c r="N943" s="130"/>
    </row>
    <row r="944" spans="1:14" s="1" customFormat="1" x14ac:dyDescent="0.25">
      <c r="A944" s="14"/>
      <c r="B944" s="116">
        <v>2015</v>
      </c>
      <c r="C944" s="129">
        <v>9.52</v>
      </c>
      <c r="D944" s="129">
        <v>60.8</v>
      </c>
      <c r="E944" s="129">
        <v>44.55</v>
      </c>
      <c r="F944" s="129">
        <v>25.05</v>
      </c>
      <c r="G944" s="129">
        <v>14.19</v>
      </c>
      <c r="H944" s="118"/>
      <c r="I944" s="129">
        <v>10.81</v>
      </c>
      <c r="J944" s="129">
        <v>74.599999999999994</v>
      </c>
      <c r="K944" s="129">
        <v>61.9</v>
      </c>
      <c r="L944" s="129">
        <v>28.57</v>
      </c>
      <c r="M944" s="131">
        <v>18.52</v>
      </c>
      <c r="N944" s="118"/>
    </row>
    <row r="945" spans="1:14" s="1" customFormat="1" x14ac:dyDescent="0.25">
      <c r="A945" s="14"/>
      <c r="B945" s="116">
        <v>2014</v>
      </c>
      <c r="C945" s="129">
        <v>9.36</v>
      </c>
      <c r="D945" s="131">
        <v>57.56</v>
      </c>
      <c r="E945" s="129">
        <v>41.54</v>
      </c>
      <c r="F945" s="129">
        <v>23.46</v>
      </c>
      <c r="G945" s="129">
        <v>17.45</v>
      </c>
      <c r="H945" s="118"/>
      <c r="I945" s="129">
        <v>9.5</v>
      </c>
      <c r="J945" s="129">
        <v>80.7</v>
      </c>
      <c r="K945" s="129">
        <v>56.14</v>
      </c>
      <c r="L945" s="129">
        <v>28.07</v>
      </c>
      <c r="M945" s="131">
        <v>14.5</v>
      </c>
      <c r="N945" s="118"/>
    </row>
    <row r="946" spans="1:14" s="1" customFormat="1" x14ac:dyDescent="0.25">
      <c r="A946" s="14"/>
      <c r="B946" s="116">
        <v>2013</v>
      </c>
      <c r="C946" s="129">
        <v>8.3800000000000008</v>
      </c>
      <c r="D946" s="131">
        <v>61.95</v>
      </c>
      <c r="E946" s="129">
        <v>46.29</v>
      </c>
      <c r="F946" s="129">
        <v>27.56</v>
      </c>
      <c r="G946" s="131">
        <v>20.04</v>
      </c>
      <c r="H946" s="118"/>
      <c r="I946" s="129">
        <v>17.440000000000001</v>
      </c>
      <c r="J946" s="131">
        <v>83.19</v>
      </c>
      <c r="K946" s="129">
        <v>71.680000000000007</v>
      </c>
      <c r="L946" s="129">
        <v>42.48</v>
      </c>
      <c r="M946" s="131">
        <v>13.89</v>
      </c>
      <c r="N946" s="118"/>
    </row>
    <row r="947" spans="1:14" s="1" customFormat="1" x14ac:dyDescent="0.25">
      <c r="A947" s="14"/>
      <c r="B947" s="116">
        <v>2012</v>
      </c>
      <c r="C947" s="129">
        <v>7.57</v>
      </c>
      <c r="D947" s="131">
        <v>62.78</v>
      </c>
      <c r="E947" s="129">
        <v>42.14</v>
      </c>
      <c r="F947" s="129">
        <v>23.06</v>
      </c>
      <c r="G947" s="131">
        <v>14.09</v>
      </c>
      <c r="H947" s="118"/>
      <c r="I947" s="129">
        <v>7.06</v>
      </c>
      <c r="J947" s="131">
        <v>80.430000000000007</v>
      </c>
      <c r="K947" s="129">
        <v>58.7</v>
      </c>
      <c r="L947" s="129">
        <v>13.04</v>
      </c>
      <c r="M947" s="131">
        <v>18.87</v>
      </c>
      <c r="N947" s="118"/>
    </row>
    <row r="948" spans="1:14" s="1" customFormat="1" x14ac:dyDescent="0.25">
      <c r="A948" s="14"/>
      <c r="B948" s="116">
        <v>2011</v>
      </c>
      <c r="C948" s="129">
        <v>8.5299999999999994</v>
      </c>
      <c r="D948" s="131">
        <v>66.88</v>
      </c>
      <c r="E948" s="129">
        <v>51.55</v>
      </c>
      <c r="F948" s="129">
        <v>26.84</v>
      </c>
      <c r="G948" s="131">
        <v>14.57</v>
      </c>
      <c r="H948" s="118"/>
      <c r="I948" s="129">
        <v>7.46</v>
      </c>
      <c r="J948" s="131">
        <v>77.78</v>
      </c>
      <c r="K948" s="129">
        <v>57.41</v>
      </c>
      <c r="L948" s="129">
        <v>33.33</v>
      </c>
      <c r="M948" s="131">
        <v>16.16</v>
      </c>
      <c r="N948" s="118"/>
    </row>
    <row r="949" spans="1:14" s="1" customFormat="1" x14ac:dyDescent="0.25">
      <c r="A949" s="14"/>
      <c r="B949" s="116">
        <v>2010</v>
      </c>
      <c r="C949" s="129">
        <v>5.83</v>
      </c>
      <c r="D949" s="131">
        <v>63.86</v>
      </c>
      <c r="E949" s="129">
        <v>45.45</v>
      </c>
      <c r="F949" s="129">
        <v>21.94</v>
      </c>
      <c r="G949" s="131">
        <v>13.84</v>
      </c>
      <c r="H949" s="118"/>
      <c r="I949" s="129">
        <v>16.670000000000002</v>
      </c>
      <c r="J949" s="131">
        <v>70.37</v>
      </c>
      <c r="K949" s="129">
        <v>48.89</v>
      </c>
      <c r="L949" s="129">
        <v>28.89</v>
      </c>
      <c r="M949" s="131">
        <v>18.27</v>
      </c>
      <c r="N949" s="118"/>
    </row>
    <row r="950" spans="1:14" s="1" customFormat="1" x14ac:dyDescent="0.25">
      <c r="A950" s="14"/>
      <c r="B950" s="116">
        <v>2009</v>
      </c>
      <c r="C950" s="129">
        <v>5.67</v>
      </c>
      <c r="D950" s="131">
        <v>66.790000000000006</v>
      </c>
      <c r="E950" s="129">
        <v>49.72</v>
      </c>
      <c r="F950" s="131">
        <v>25.05</v>
      </c>
      <c r="G950" s="131">
        <v>11.38</v>
      </c>
      <c r="H950" s="118"/>
      <c r="I950" s="129">
        <v>15.73</v>
      </c>
      <c r="J950" s="131">
        <v>70.63</v>
      </c>
      <c r="K950" s="129">
        <v>53.97</v>
      </c>
      <c r="L950" s="131">
        <v>30.95</v>
      </c>
      <c r="M950" s="131">
        <v>18.48</v>
      </c>
      <c r="N950" s="118"/>
    </row>
    <row r="951" spans="1:14" s="1" customFormat="1" x14ac:dyDescent="0.25">
      <c r="A951" s="14"/>
      <c r="B951" s="116">
        <v>2008</v>
      </c>
      <c r="C951" s="129">
        <v>5.89</v>
      </c>
      <c r="D951" s="131">
        <v>65.900000000000006</v>
      </c>
      <c r="E951" s="129">
        <v>46.84</v>
      </c>
      <c r="F951" s="131">
        <v>24.9</v>
      </c>
      <c r="G951" s="131">
        <v>15.22</v>
      </c>
      <c r="H951" s="118"/>
      <c r="I951" s="129">
        <v>10.6</v>
      </c>
      <c r="J951" s="131">
        <v>62.96</v>
      </c>
      <c r="K951" s="129">
        <v>45.68</v>
      </c>
      <c r="L951" s="131">
        <v>16.05</v>
      </c>
      <c r="M951" s="131">
        <v>13.74</v>
      </c>
      <c r="N951" s="118"/>
    </row>
    <row r="952" spans="1:14" s="1" customFormat="1" x14ac:dyDescent="0.25">
      <c r="A952" s="14"/>
      <c r="B952" s="110" t="s">
        <v>168</v>
      </c>
      <c r="C952" s="110"/>
      <c r="D952" s="110"/>
      <c r="E952" s="110"/>
      <c r="F952" s="110"/>
      <c r="G952" s="110"/>
      <c r="H952" s="110"/>
      <c r="I952" s="110"/>
      <c r="J952" s="110"/>
      <c r="K952" s="110"/>
      <c r="L952" s="110"/>
      <c r="M952" s="110"/>
      <c r="N952" s="110"/>
    </row>
    <row r="953" spans="1:14" s="1" customFormat="1" x14ac:dyDescent="0.25">
      <c r="A953" s="14"/>
      <c r="B953" s="113">
        <v>2023</v>
      </c>
      <c r="C953" s="129">
        <v>6.27</v>
      </c>
      <c r="D953" s="132"/>
      <c r="E953" s="132"/>
      <c r="F953" s="132"/>
      <c r="G953" s="129">
        <v>2.3199999999999998</v>
      </c>
      <c r="H953" s="115" t="s">
        <v>307</v>
      </c>
      <c r="I953" s="129">
        <v>7.02</v>
      </c>
      <c r="J953" s="132"/>
      <c r="K953" s="132"/>
      <c r="L953" s="132"/>
      <c r="M953" s="128" t="s">
        <v>159</v>
      </c>
      <c r="N953" s="115"/>
    </row>
    <row r="954" spans="1:14" s="1" customFormat="1" x14ac:dyDescent="0.25">
      <c r="A954" s="14"/>
      <c r="B954" s="116">
        <v>2022</v>
      </c>
      <c r="C954" s="129">
        <v>6.81</v>
      </c>
      <c r="D954" s="129">
        <v>92</v>
      </c>
      <c r="E954" s="133"/>
      <c r="F954" s="133"/>
      <c r="G954" s="129">
        <v>4.4800000000000004</v>
      </c>
      <c r="H954" s="118" t="s">
        <v>306</v>
      </c>
      <c r="I954" s="129">
        <v>7.99</v>
      </c>
      <c r="J954" s="129">
        <v>83.59</v>
      </c>
      <c r="K954" s="133"/>
      <c r="L954" s="133"/>
      <c r="M954" s="129">
        <v>5.92</v>
      </c>
      <c r="N954" s="118" t="s">
        <v>306</v>
      </c>
    </row>
    <row r="955" spans="1:14" s="1" customFormat="1" x14ac:dyDescent="0.25">
      <c r="A955" s="14"/>
      <c r="B955" s="116">
        <v>2021</v>
      </c>
      <c r="C955" s="129">
        <v>7.23</v>
      </c>
      <c r="D955" s="129">
        <v>91.84</v>
      </c>
      <c r="E955" s="129">
        <v>85.92</v>
      </c>
      <c r="F955" s="133"/>
      <c r="G955" s="129">
        <v>3.62</v>
      </c>
      <c r="H955" s="118"/>
      <c r="I955" s="129">
        <v>7.61</v>
      </c>
      <c r="J955" s="129">
        <v>88.76</v>
      </c>
      <c r="K955" s="129">
        <v>79.39</v>
      </c>
      <c r="L955" s="133"/>
      <c r="M955" s="129">
        <v>4.28</v>
      </c>
      <c r="N955" s="130"/>
    </row>
    <row r="956" spans="1:14" s="1" customFormat="1" ht="15.75" x14ac:dyDescent="0.25">
      <c r="A956" s="17"/>
      <c r="B956" s="116">
        <v>2020</v>
      </c>
      <c r="C956" s="129">
        <v>6.02</v>
      </c>
      <c r="D956" s="129">
        <v>93.75</v>
      </c>
      <c r="E956" s="129">
        <v>86.52</v>
      </c>
      <c r="F956" s="133"/>
      <c r="G956" s="129">
        <v>3.3</v>
      </c>
      <c r="H956" s="118"/>
      <c r="I956" s="129">
        <v>7.11</v>
      </c>
      <c r="J956" s="129">
        <v>89.23</v>
      </c>
      <c r="K956" s="129">
        <v>80</v>
      </c>
      <c r="L956" s="133"/>
      <c r="M956" s="129">
        <v>4.34</v>
      </c>
      <c r="N956" s="130"/>
    </row>
    <row r="957" spans="1:14" s="1" customFormat="1" x14ac:dyDescent="0.25">
      <c r="A957" s="14"/>
      <c r="B957" s="116">
        <v>2019</v>
      </c>
      <c r="C957" s="129">
        <v>7.36</v>
      </c>
      <c r="D957" s="129">
        <v>94.93</v>
      </c>
      <c r="E957" s="129">
        <v>89.71</v>
      </c>
      <c r="F957" s="133"/>
      <c r="G957" s="129">
        <v>3.81</v>
      </c>
      <c r="H957" s="118"/>
      <c r="I957" s="129">
        <v>8.5</v>
      </c>
      <c r="J957" s="129">
        <v>88.57</v>
      </c>
      <c r="K957" s="129">
        <v>83.74</v>
      </c>
      <c r="L957" s="133"/>
      <c r="M957" s="129">
        <v>4.54</v>
      </c>
      <c r="N957" s="118"/>
    </row>
    <row r="958" spans="1:14" s="1" customFormat="1" x14ac:dyDescent="0.25">
      <c r="A958" s="14"/>
      <c r="B958" s="116">
        <v>2018</v>
      </c>
      <c r="C958" s="129">
        <v>7.61</v>
      </c>
      <c r="D958" s="129">
        <v>90.64</v>
      </c>
      <c r="E958" s="129">
        <v>84.24</v>
      </c>
      <c r="F958" s="129">
        <v>70.44</v>
      </c>
      <c r="G958" s="129">
        <v>4.03</v>
      </c>
      <c r="H958" s="118"/>
      <c r="I958" s="129">
        <v>8.7200000000000006</v>
      </c>
      <c r="J958" s="129">
        <v>86.55</v>
      </c>
      <c r="K958" s="129">
        <v>78.25</v>
      </c>
      <c r="L958" s="129">
        <v>63</v>
      </c>
      <c r="M958" s="129">
        <v>4.8499999999999996</v>
      </c>
      <c r="N958" s="130"/>
    </row>
    <row r="959" spans="1:14" s="1" customFormat="1" x14ac:dyDescent="0.25">
      <c r="A959" s="14"/>
      <c r="B959" s="116">
        <v>2017</v>
      </c>
      <c r="C959" s="129">
        <v>7.63</v>
      </c>
      <c r="D959" s="129">
        <v>91.54</v>
      </c>
      <c r="E959" s="129">
        <v>85.96</v>
      </c>
      <c r="F959" s="129">
        <v>73.77</v>
      </c>
      <c r="G959" s="129">
        <v>4.62</v>
      </c>
      <c r="H959" s="118"/>
      <c r="I959" s="129">
        <v>8.4700000000000006</v>
      </c>
      <c r="J959" s="129">
        <v>89.18</v>
      </c>
      <c r="K959" s="129">
        <v>81.489999999999995</v>
      </c>
      <c r="L959" s="129">
        <v>65.14</v>
      </c>
      <c r="M959" s="129">
        <v>5.01</v>
      </c>
      <c r="N959" s="130"/>
    </row>
    <row r="960" spans="1:14" s="1" customFormat="1" x14ac:dyDescent="0.25">
      <c r="A960" s="14"/>
      <c r="B960" s="116">
        <v>2016</v>
      </c>
      <c r="C960" s="129">
        <v>8.06</v>
      </c>
      <c r="D960" s="129">
        <v>92.11</v>
      </c>
      <c r="E960" s="129">
        <v>83.88</v>
      </c>
      <c r="F960" s="129">
        <v>73.03</v>
      </c>
      <c r="G960" s="129">
        <v>4.57</v>
      </c>
      <c r="H960" s="118"/>
      <c r="I960" s="129">
        <v>9.91</v>
      </c>
      <c r="J960" s="129">
        <v>89.24</v>
      </c>
      <c r="K960" s="129">
        <v>78.900000000000006</v>
      </c>
      <c r="L960" s="129">
        <v>64.98</v>
      </c>
      <c r="M960" s="131">
        <v>5.85</v>
      </c>
      <c r="N960" s="130"/>
    </row>
    <row r="961" spans="1:14" s="1" customFormat="1" x14ac:dyDescent="0.25">
      <c r="A961" s="14"/>
      <c r="B961" s="116">
        <v>2015</v>
      </c>
      <c r="C961" s="129">
        <v>8.51</v>
      </c>
      <c r="D961" s="129">
        <v>90.88</v>
      </c>
      <c r="E961" s="129">
        <v>81.12</v>
      </c>
      <c r="F961" s="129">
        <v>69.12</v>
      </c>
      <c r="G961" s="129">
        <v>5.29</v>
      </c>
      <c r="H961" s="118"/>
      <c r="I961" s="129">
        <v>10.08</v>
      </c>
      <c r="J961" s="129">
        <v>86.45</v>
      </c>
      <c r="K961" s="129">
        <v>75.05</v>
      </c>
      <c r="L961" s="129">
        <v>61.51</v>
      </c>
      <c r="M961" s="131">
        <v>6.24</v>
      </c>
      <c r="N961" s="118"/>
    </row>
    <row r="962" spans="1:14" s="1" customFormat="1" x14ac:dyDescent="0.25">
      <c r="A962" s="14"/>
      <c r="B962" s="116">
        <v>2014</v>
      </c>
      <c r="C962" s="129">
        <v>9.39</v>
      </c>
      <c r="D962" s="131">
        <v>91.74</v>
      </c>
      <c r="E962" s="129">
        <v>84.4</v>
      </c>
      <c r="F962" s="129">
        <v>68.040000000000006</v>
      </c>
      <c r="G962" s="129">
        <v>5.33</v>
      </c>
      <c r="H962" s="118"/>
      <c r="I962" s="129">
        <v>10.7</v>
      </c>
      <c r="J962" s="129">
        <v>88.03</v>
      </c>
      <c r="K962" s="129">
        <v>79.91</v>
      </c>
      <c r="L962" s="129">
        <v>59.4</v>
      </c>
      <c r="M962" s="131">
        <v>6.38</v>
      </c>
      <c r="N962" s="118"/>
    </row>
    <row r="963" spans="1:14" s="1" customFormat="1" x14ac:dyDescent="0.25">
      <c r="A963" s="14"/>
      <c r="B963" s="116">
        <v>2013</v>
      </c>
      <c r="C963" s="129">
        <v>10.050000000000001</v>
      </c>
      <c r="D963" s="131">
        <v>94.66</v>
      </c>
      <c r="E963" s="129">
        <v>87.69</v>
      </c>
      <c r="F963" s="129">
        <v>73.59</v>
      </c>
      <c r="G963" s="131">
        <v>5.31</v>
      </c>
      <c r="H963" s="118"/>
      <c r="I963" s="129">
        <v>12.54</v>
      </c>
      <c r="J963" s="131">
        <v>91.29</v>
      </c>
      <c r="K963" s="129">
        <v>81.63</v>
      </c>
      <c r="L963" s="129">
        <v>65.34</v>
      </c>
      <c r="M963" s="131">
        <v>6.89</v>
      </c>
      <c r="N963" s="118"/>
    </row>
    <row r="964" spans="1:14" s="1" customFormat="1" x14ac:dyDescent="0.25">
      <c r="A964" s="14"/>
      <c r="B964" s="116">
        <v>2012</v>
      </c>
      <c r="C964" s="129">
        <v>9.92</v>
      </c>
      <c r="D964" s="131">
        <v>93.11</v>
      </c>
      <c r="E964" s="129">
        <v>86.07</v>
      </c>
      <c r="F964" s="129">
        <v>67.760000000000005</v>
      </c>
      <c r="G964" s="131">
        <v>5.47</v>
      </c>
      <c r="H964" s="118"/>
      <c r="I964" s="129">
        <v>11.93</v>
      </c>
      <c r="J964" s="131">
        <v>87.32</v>
      </c>
      <c r="K964" s="129">
        <v>77.38</v>
      </c>
      <c r="L964" s="129">
        <v>62.16</v>
      </c>
      <c r="M964" s="131">
        <v>6.73</v>
      </c>
      <c r="N964" s="118"/>
    </row>
    <row r="965" spans="1:14" s="1" customFormat="1" x14ac:dyDescent="0.25">
      <c r="A965" s="14"/>
      <c r="B965" s="116">
        <v>2011</v>
      </c>
      <c r="C965" s="129">
        <v>17.489999999999998</v>
      </c>
      <c r="D965" s="131">
        <v>96.25</v>
      </c>
      <c r="E965" s="129">
        <v>90.35</v>
      </c>
      <c r="F965" s="129">
        <v>74.599999999999994</v>
      </c>
      <c r="G965" s="131">
        <v>4.95</v>
      </c>
      <c r="H965" s="118"/>
      <c r="I965" s="129">
        <v>23.18</v>
      </c>
      <c r="J965" s="131">
        <v>94.68</v>
      </c>
      <c r="K965" s="129">
        <v>88.32</v>
      </c>
      <c r="L965" s="129">
        <v>71.099999999999994</v>
      </c>
      <c r="M965" s="131">
        <v>6.22</v>
      </c>
      <c r="N965" s="118"/>
    </row>
    <row r="966" spans="1:14" s="1" customFormat="1" x14ac:dyDescent="0.25">
      <c r="A966" s="14"/>
      <c r="B966" s="116">
        <v>2010</v>
      </c>
      <c r="C966" s="129">
        <v>10.83</v>
      </c>
      <c r="D966" s="131">
        <v>91.75</v>
      </c>
      <c r="E966" s="129">
        <v>84.88</v>
      </c>
      <c r="F966" s="129">
        <v>68.900000000000006</v>
      </c>
      <c r="G966" s="131">
        <v>5.0599999999999996</v>
      </c>
      <c r="H966" s="118"/>
      <c r="I966" s="129">
        <v>11.94</v>
      </c>
      <c r="J966" s="131">
        <v>90.74</v>
      </c>
      <c r="K966" s="129">
        <v>80.11</v>
      </c>
      <c r="L966" s="129">
        <v>60.22</v>
      </c>
      <c r="M966" s="131">
        <v>6.18</v>
      </c>
      <c r="N966" s="118"/>
    </row>
    <row r="967" spans="1:14" s="1" customFormat="1" x14ac:dyDescent="0.25">
      <c r="A967" s="14"/>
      <c r="B967" s="116">
        <v>2009</v>
      </c>
      <c r="C967" s="129">
        <v>11.09</v>
      </c>
      <c r="D967" s="131">
        <v>93.15</v>
      </c>
      <c r="E967" s="129">
        <v>84.71</v>
      </c>
      <c r="F967" s="131">
        <v>69.42</v>
      </c>
      <c r="G967" s="131">
        <v>5.48</v>
      </c>
      <c r="H967" s="118"/>
      <c r="I967" s="129">
        <v>11.24</v>
      </c>
      <c r="J967" s="131">
        <v>91.72</v>
      </c>
      <c r="K967" s="129">
        <v>79.75</v>
      </c>
      <c r="L967" s="131">
        <v>60.74</v>
      </c>
      <c r="M967" s="131">
        <v>6.21</v>
      </c>
      <c r="N967" s="118"/>
    </row>
    <row r="968" spans="1:14" s="1" customFormat="1" x14ac:dyDescent="0.25">
      <c r="A968" s="14"/>
      <c r="B968" s="116">
        <v>2008</v>
      </c>
      <c r="C968" s="129">
        <v>13.8</v>
      </c>
      <c r="D968" s="131">
        <v>94.72</v>
      </c>
      <c r="E968" s="129">
        <v>87.03</v>
      </c>
      <c r="F968" s="131">
        <v>68.63</v>
      </c>
      <c r="G968" s="131">
        <v>4.8099999999999996</v>
      </c>
      <c r="H968" s="118"/>
      <c r="I968" s="129">
        <v>12.74</v>
      </c>
      <c r="J968" s="131">
        <v>93.8</v>
      </c>
      <c r="K968" s="129">
        <v>83.1</v>
      </c>
      <c r="L968" s="131">
        <v>61.13</v>
      </c>
      <c r="M968" s="131">
        <v>7</v>
      </c>
      <c r="N968" s="118"/>
    </row>
    <row r="969" spans="1:14" s="1" customFormat="1" x14ac:dyDescent="0.25">
      <c r="A969" s="14"/>
      <c r="B969" s="151" t="s">
        <v>30</v>
      </c>
      <c r="C969" s="109"/>
      <c r="D969" s="109"/>
      <c r="E969" s="109"/>
      <c r="F969" s="109"/>
      <c r="G969" s="109"/>
      <c r="H969" s="109"/>
      <c r="I969" s="109"/>
      <c r="J969" s="109"/>
      <c r="K969" s="109"/>
      <c r="L969" s="109"/>
      <c r="M969" s="109"/>
      <c r="N969" s="109"/>
    </row>
    <row r="970" spans="1:14" s="1" customFormat="1" x14ac:dyDescent="0.25">
      <c r="A970" s="14"/>
      <c r="B970" s="110" t="s">
        <v>169</v>
      </c>
      <c r="C970" s="110"/>
      <c r="D970" s="110"/>
      <c r="E970" s="110"/>
      <c r="F970" s="110"/>
      <c r="G970" s="110"/>
      <c r="H970" s="110"/>
      <c r="I970" s="110"/>
      <c r="J970" s="110"/>
      <c r="K970" s="110"/>
      <c r="L970" s="110"/>
      <c r="M970" s="110"/>
      <c r="N970" s="110"/>
    </row>
    <row r="971" spans="1:14" s="1" customFormat="1" x14ac:dyDescent="0.25">
      <c r="A971" s="14"/>
      <c r="B971" s="113">
        <v>2023</v>
      </c>
      <c r="C971" s="129">
        <v>7.1</v>
      </c>
      <c r="D971" s="132"/>
      <c r="E971" s="132"/>
      <c r="F971" s="132"/>
      <c r="G971" s="129">
        <v>6.16</v>
      </c>
      <c r="H971" s="115" t="s">
        <v>307</v>
      </c>
      <c r="I971" s="129">
        <v>7.44</v>
      </c>
      <c r="J971" s="132"/>
      <c r="K971" s="132"/>
      <c r="L971" s="132"/>
      <c r="M971" s="128" t="s">
        <v>159</v>
      </c>
      <c r="N971" s="115"/>
    </row>
    <row r="972" spans="1:14" s="1" customFormat="1" x14ac:dyDescent="0.25">
      <c r="A972" s="14"/>
      <c r="B972" s="116">
        <v>2022</v>
      </c>
      <c r="C972" s="129">
        <v>6.07</v>
      </c>
      <c r="D972" s="129">
        <v>85.08</v>
      </c>
      <c r="E972" s="133"/>
      <c r="F972" s="133"/>
      <c r="G972" s="129">
        <v>7.24</v>
      </c>
      <c r="H972" s="118" t="s">
        <v>306</v>
      </c>
      <c r="I972" s="129">
        <v>7.41</v>
      </c>
      <c r="J972" s="129">
        <v>80.98</v>
      </c>
      <c r="K972" s="133"/>
      <c r="L972" s="133"/>
      <c r="M972" s="129">
        <v>6.27</v>
      </c>
      <c r="N972" s="118" t="s">
        <v>306</v>
      </c>
    </row>
    <row r="973" spans="1:14" s="1" customFormat="1" x14ac:dyDescent="0.25">
      <c r="A973" s="14"/>
      <c r="B973" s="116">
        <v>2021</v>
      </c>
      <c r="C973" s="129">
        <v>16.07</v>
      </c>
      <c r="D973" s="129">
        <v>85.38</v>
      </c>
      <c r="E973" s="129">
        <v>74.64</v>
      </c>
      <c r="F973" s="133"/>
      <c r="G973" s="129">
        <v>7.62</v>
      </c>
      <c r="H973" s="118"/>
      <c r="I973" s="129">
        <v>6.7</v>
      </c>
      <c r="J973" s="129">
        <v>90.91</v>
      </c>
      <c r="K973" s="129">
        <v>81.819999999999993</v>
      </c>
      <c r="L973" s="133"/>
      <c r="M973" s="129">
        <v>3.98</v>
      </c>
      <c r="N973" s="130"/>
    </row>
    <row r="974" spans="1:14" s="1" customFormat="1" x14ac:dyDescent="0.25">
      <c r="A974" s="14"/>
      <c r="B974" s="110" t="s">
        <v>170</v>
      </c>
      <c r="C974" s="110"/>
      <c r="D974" s="110"/>
      <c r="E974" s="110"/>
      <c r="F974" s="110"/>
      <c r="G974" s="110"/>
      <c r="H974" s="110"/>
      <c r="I974" s="110"/>
      <c r="J974" s="110"/>
      <c r="K974" s="110"/>
      <c r="L974" s="110"/>
      <c r="M974" s="110"/>
      <c r="N974" s="110"/>
    </row>
    <row r="975" spans="1:14" s="1" customFormat="1" x14ac:dyDescent="0.25">
      <c r="A975" s="14"/>
      <c r="B975" s="113">
        <v>2023</v>
      </c>
      <c r="C975" s="129">
        <v>6.24</v>
      </c>
      <c r="D975" s="132"/>
      <c r="E975" s="132"/>
      <c r="F975" s="132"/>
      <c r="G975" s="129">
        <v>8.2899999999999991</v>
      </c>
      <c r="H975" s="115" t="s">
        <v>307</v>
      </c>
      <c r="I975" s="129">
        <v>4.3</v>
      </c>
      <c r="J975" s="132"/>
      <c r="K975" s="132"/>
      <c r="L975" s="132"/>
      <c r="M975" s="128" t="s">
        <v>159</v>
      </c>
      <c r="N975" s="115"/>
    </row>
    <row r="976" spans="1:14" s="1" customFormat="1" x14ac:dyDescent="0.25">
      <c r="A976" s="14"/>
      <c r="B976" s="116">
        <v>2022</v>
      </c>
      <c r="C976" s="129">
        <v>5.88</v>
      </c>
      <c r="D976" s="129">
        <v>81.819999999999993</v>
      </c>
      <c r="E976" s="133"/>
      <c r="F976" s="133"/>
      <c r="G976" s="129">
        <v>7.56</v>
      </c>
      <c r="H976" s="118" t="s">
        <v>306</v>
      </c>
      <c r="I976" s="129">
        <v>5.87</v>
      </c>
      <c r="J976" s="129">
        <v>94.23</v>
      </c>
      <c r="K976" s="133"/>
      <c r="L976" s="133"/>
      <c r="M976" s="129">
        <v>5.19</v>
      </c>
      <c r="N976" s="118" t="s">
        <v>306</v>
      </c>
    </row>
    <row r="977" spans="1:14" s="1" customFormat="1" x14ac:dyDescent="0.25">
      <c r="A977" s="14"/>
      <c r="B977" s="116">
        <v>2021</v>
      </c>
      <c r="C977" s="129">
        <v>17.11</v>
      </c>
      <c r="D977" s="129">
        <v>81.760000000000005</v>
      </c>
      <c r="E977" s="129">
        <v>70.599999999999994</v>
      </c>
      <c r="F977" s="133"/>
      <c r="G977" s="129">
        <v>8.4499999999999993</v>
      </c>
      <c r="H977" s="118"/>
      <c r="I977" s="129">
        <v>7.26</v>
      </c>
      <c r="J977" s="129">
        <v>85.71</v>
      </c>
      <c r="K977" s="129">
        <v>77.78</v>
      </c>
      <c r="L977" s="133"/>
      <c r="M977" s="129">
        <v>3.57</v>
      </c>
      <c r="N977" s="130"/>
    </row>
    <row r="978" spans="1:14" s="1" customFormat="1" x14ac:dyDescent="0.25">
      <c r="A978" s="14"/>
      <c r="B978" s="110" t="s">
        <v>344</v>
      </c>
      <c r="C978" s="110"/>
      <c r="D978" s="110"/>
      <c r="E978" s="110"/>
      <c r="F978" s="110"/>
      <c r="G978" s="110"/>
      <c r="H978" s="110"/>
      <c r="I978" s="110"/>
      <c r="J978" s="110"/>
      <c r="K978" s="110"/>
      <c r="L978" s="110"/>
      <c r="M978" s="110"/>
      <c r="N978" s="110"/>
    </row>
    <row r="979" spans="1:14" s="1" customFormat="1" x14ac:dyDescent="0.25">
      <c r="A979" s="14"/>
      <c r="B979" s="113">
        <v>2023</v>
      </c>
      <c r="C979" s="129">
        <v>6.44</v>
      </c>
      <c r="D979" s="132"/>
      <c r="E979" s="132"/>
      <c r="F979" s="132"/>
      <c r="G979" s="129">
        <v>7.44</v>
      </c>
      <c r="H979" s="115" t="s">
        <v>307</v>
      </c>
      <c r="I979" s="129">
        <v>6.41</v>
      </c>
      <c r="J979" s="132"/>
      <c r="K979" s="132"/>
      <c r="L979" s="132"/>
      <c r="M979" s="128" t="s">
        <v>159</v>
      </c>
      <c r="N979" s="115"/>
    </row>
    <row r="980" spans="1:14" s="1" customFormat="1" x14ac:dyDescent="0.25">
      <c r="A980" s="14"/>
      <c r="B980" s="116">
        <v>2022</v>
      </c>
      <c r="C980" s="129">
        <v>7.94</v>
      </c>
      <c r="D980" s="129">
        <v>74.73</v>
      </c>
      <c r="E980" s="133"/>
      <c r="F980" s="133"/>
      <c r="G980" s="129">
        <v>10.73</v>
      </c>
      <c r="H980" s="118" t="s">
        <v>306</v>
      </c>
      <c r="I980" s="129">
        <v>6.74</v>
      </c>
      <c r="J980" s="129">
        <v>86.21</v>
      </c>
      <c r="K980" s="133"/>
      <c r="L980" s="133"/>
      <c r="M980" s="129">
        <v>5.12</v>
      </c>
      <c r="N980" s="118" t="s">
        <v>306</v>
      </c>
    </row>
    <row r="981" spans="1:14" s="1" customFormat="1" x14ac:dyDescent="0.25">
      <c r="A981" s="14"/>
      <c r="B981" s="116">
        <v>2021</v>
      </c>
      <c r="C981" s="129">
        <v>17.850000000000001</v>
      </c>
      <c r="D981" s="129">
        <v>84.21</v>
      </c>
      <c r="E981" s="129">
        <v>66.510000000000005</v>
      </c>
      <c r="F981" s="133"/>
      <c r="G981" s="129">
        <v>8.7100000000000009</v>
      </c>
      <c r="H981" s="118"/>
      <c r="I981" s="129">
        <v>6.02</v>
      </c>
      <c r="J981" s="129">
        <v>92</v>
      </c>
      <c r="K981" s="129">
        <v>84</v>
      </c>
      <c r="L981" s="133"/>
      <c r="M981" s="129">
        <v>2.65</v>
      </c>
      <c r="N981" s="130"/>
    </row>
    <row r="982" spans="1:14" s="1" customFormat="1" x14ac:dyDescent="0.25">
      <c r="A982" s="14"/>
      <c r="B982" s="110" t="s">
        <v>343</v>
      </c>
      <c r="C982" s="110"/>
      <c r="D982" s="110"/>
      <c r="E982" s="110"/>
      <c r="F982" s="110"/>
      <c r="G982" s="110"/>
      <c r="H982" s="110"/>
      <c r="I982" s="110"/>
      <c r="J982" s="110"/>
      <c r="K982" s="110"/>
      <c r="L982" s="110"/>
      <c r="M982" s="110"/>
      <c r="N982" s="110"/>
    </row>
    <row r="983" spans="1:14" s="1" customFormat="1" x14ac:dyDescent="0.25">
      <c r="A983" s="14"/>
      <c r="B983" s="113">
        <v>2023</v>
      </c>
      <c r="C983" s="129">
        <v>5.89</v>
      </c>
      <c r="D983" s="132"/>
      <c r="E983" s="132"/>
      <c r="F983" s="132"/>
      <c r="G983" s="129">
        <v>5.2</v>
      </c>
      <c r="H983" s="115" t="s">
        <v>307</v>
      </c>
      <c r="I983" s="129">
        <v>7.9</v>
      </c>
      <c r="J983" s="132"/>
      <c r="K983" s="132"/>
      <c r="L983" s="132"/>
      <c r="M983" s="128" t="s">
        <v>159</v>
      </c>
      <c r="N983" s="115"/>
    </row>
    <row r="984" spans="1:14" s="1" customFormat="1" x14ac:dyDescent="0.25">
      <c r="A984" s="14"/>
      <c r="B984" s="116">
        <v>2022</v>
      </c>
      <c r="C984" s="129">
        <v>7.56</v>
      </c>
      <c r="D984" s="129">
        <v>83.07</v>
      </c>
      <c r="E984" s="133"/>
      <c r="F984" s="133"/>
      <c r="G984" s="129">
        <v>8.31</v>
      </c>
      <c r="H984" s="118" t="s">
        <v>306</v>
      </c>
      <c r="I984" s="129">
        <v>9.39</v>
      </c>
      <c r="J984" s="129">
        <v>82.35</v>
      </c>
      <c r="K984" s="133"/>
      <c r="L984" s="133"/>
      <c r="M984" s="129">
        <v>7.06</v>
      </c>
      <c r="N984" s="118" t="s">
        <v>306</v>
      </c>
    </row>
    <row r="985" spans="1:14" s="1" customFormat="1" x14ac:dyDescent="0.25">
      <c r="A985" s="14"/>
      <c r="B985" s="116">
        <v>2021</v>
      </c>
      <c r="C985" s="129">
        <v>15.28</v>
      </c>
      <c r="D985" s="129">
        <v>85.96</v>
      </c>
      <c r="E985" s="129">
        <v>74.099999999999994</v>
      </c>
      <c r="F985" s="133"/>
      <c r="G985" s="129">
        <v>7.2</v>
      </c>
      <c r="H985" s="118"/>
      <c r="I985" s="129">
        <v>8.4499999999999993</v>
      </c>
      <c r="J985" s="129">
        <v>86.57</v>
      </c>
      <c r="K985" s="129">
        <v>72.39</v>
      </c>
      <c r="L985" s="133"/>
      <c r="M985" s="129">
        <v>5.49</v>
      </c>
      <c r="N985" s="130"/>
    </row>
    <row r="986" spans="1:14" s="1" customFormat="1" x14ac:dyDescent="0.25">
      <c r="A986" s="14"/>
      <c r="B986" s="110" t="s">
        <v>342</v>
      </c>
      <c r="C986" s="110"/>
      <c r="D986" s="110"/>
      <c r="E986" s="110"/>
      <c r="F986" s="110"/>
      <c r="G986" s="110"/>
      <c r="H986" s="110"/>
      <c r="I986" s="110"/>
      <c r="J986" s="110"/>
      <c r="K986" s="110"/>
      <c r="L986" s="110"/>
      <c r="M986" s="110"/>
      <c r="N986" s="110"/>
    </row>
    <row r="987" spans="1:14" s="1" customFormat="1" x14ac:dyDescent="0.25">
      <c r="A987" s="14"/>
      <c r="B987" s="113">
        <v>2023</v>
      </c>
      <c r="C987" s="129">
        <v>11.07</v>
      </c>
      <c r="D987" s="132"/>
      <c r="E987" s="132"/>
      <c r="F987" s="132"/>
      <c r="G987" s="129">
        <v>7.06</v>
      </c>
      <c r="H987" s="115" t="s">
        <v>307</v>
      </c>
      <c r="I987" s="129">
        <v>11.25</v>
      </c>
      <c r="J987" s="132"/>
      <c r="K987" s="132"/>
      <c r="L987" s="132"/>
      <c r="M987" s="128" t="s">
        <v>159</v>
      </c>
      <c r="N987" s="115"/>
    </row>
    <row r="988" spans="1:14" s="1" customFormat="1" x14ac:dyDescent="0.25">
      <c r="A988" s="14"/>
      <c r="B988" s="116">
        <v>2022</v>
      </c>
      <c r="C988" s="129">
        <v>8.31</v>
      </c>
      <c r="D988" s="129">
        <v>82.43</v>
      </c>
      <c r="E988" s="133"/>
      <c r="F988" s="133"/>
      <c r="G988" s="129">
        <v>9.09</v>
      </c>
      <c r="H988" s="118" t="s">
        <v>306</v>
      </c>
      <c r="I988" s="129">
        <v>11.44</v>
      </c>
      <c r="J988" s="129">
        <v>77.14</v>
      </c>
      <c r="K988" s="133"/>
      <c r="L988" s="133"/>
      <c r="M988" s="129">
        <v>8.17</v>
      </c>
      <c r="N988" s="118" t="s">
        <v>306</v>
      </c>
    </row>
    <row r="989" spans="1:14" s="1" customFormat="1" x14ac:dyDescent="0.25">
      <c r="A989" s="14"/>
      <c r="B989" s="116">
        <v>2021</v>
      </c>
      <c r="C989" s="129">
        <v>20.89</v>
      </c>
      <c r="D989" s="129">
        <v>86.01</v>
      </c>
      <c r="E989" s="129">
        <v>76.17</v>
      </c>
      <c r="F989" s="133"/>
      <c r="G989" s="129">
        <v>10.82</v>
      </c>
      <c r="H989" s="118"/>
      <c r="I989" s="129">
        <v>6.78</v>
      </c>
      <c r="J989" s="129">
        <v>85</v>
      </c>
      <c r="K989" s="129">
        <v>70</v>
      </c>
      <c r="L989" s="133"/>
      <c r="M989" s="129">
        <v>8.81</v>
      </c>
      <c r="N989" s="130"/>
    </row>
    <row r="990" spans="1:14" s="1" customFormat="1" x14ac:dyDescent="0.25">
      <c r="A990" s="14"/>
      <c r="B990" s="110" t="s">
        <v>171</v>
      </c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10"/>
      <c r="N990" s="110"/>
    </row>
    <row r="991" spans="1:14" s="1" customFormat="1" x14ac:dyDescent="0.25">
      <c r="A991" s="14"/>
      <c r="B991" s="113">
        <v>2023</v>
      </c>
      <c r="C991" s="129">
        <v>6.61</v>
      </c>
      <c r="D991" s="132"/>
      <c r="E991" s="132"/>
      <c r="F991" s="132"/>
      <c r="G991" s="129">
        <v>8.7100000000000009</v>
      </c>
      <c r="H991" s="115" t="s">
        <v>307</v>
      </c>
      <c r="I991" s="129">
        <v>8.0399999999999991</v>
      </c>
      <c r="J991" s="132"/>
      <c r="K991" s="132"/>
      <c r="L991" s="132"/>
      <c r="M991" s="128" t="s">
        <v>159</v>
      </c>
      <c r="N991" s="115"/>
    </row>
    <row r="992" spans="1:14" s="1" customFormat="1" x14ac:dyDescent="0.25">
      <c r="A992" s="14"/>
      <c r="B992" s="116">
        <v>2022</v>
      </c>
      <c r="C992" s="129">
        <v>5.74</v>
      </c>
      <c r="D992" s="129">
        <v>89.74</v>
      </c>
      <c r="E992" s="133"/>
      <c r="F992" s="133"/>
      <c r="G992" s="129">
        <v>7.81</v>
      </c>
      <c r="H992" s="118" t="s">
        <v>306</v>
      </c>
      <c r="I992" s="129">
        <v>8.25</v>
      </c>
      <c r="J992" s="129">
        <v>100</v>
      </c>
      <c r="K992" s="133"/>
      <c r="L992" s="133"/>
      <c r="M992" s="129">
        <v>5.67</v>
      </c>
      <c r="N992" s="118" t="s">
        <v>306</v>
      </c>
    </row>
    <row r="993" spans="1:14" s="1" customFormat="1" x14ac:dyDescent="0.25">
      <c r="A993" s="14"/>
      <c r="B993" s="116">
        <v>2021</v>
      </c>
      <c r="C993" s="129">
        <v>20.059999999999999</v>
      </c>
      <c r="D993" s="129">
        <v>82.52</v>
      </c>
      <c r="E993" s="129">
        <v>71.33</v>
      </c>
      <c r="F993" s="133"/>
      <c r="G993" s="129">
        <v>10.8</v>
      </c>
      <c r="H993" s="118"/>
      <c r="I993" s="129">
        <v>10.87</v>
      </c>
      <c r="J993" s="129">
        <v>95</v>
      </c>
      <c r="K993" s="129">
        <v>80</v>
      </c>
      <c r="L993" s="133"/>
      <c r="M993" s="129">
        <v>6.52</v>
      </c>
      <c r="N993" s="130"/>
    </row>
    <row r="994" spans="1:14" s="1" customFormat="1" x14ac:dyDescent="0.25">
      <c r="A994" s="14"/>
      <c r="B994" s="110" t="s">
        <v>172</v>
      </c>
      <c r="C994" s="110"/>
      <c r="D994" s="110"/>
      <c r="E994" s="110"/>
      <c r="F994" s="110"/>
      <c r="G994" s="110"/>
      <c r="H994" s="110"/>
      <c r="I994" s="110"/>
      <c r="J994" s="110"/>
      <c r="K994" s="110"/>
      <c r="L994" s="110"/>
      <c r="M994" s="110"/>
      <c r="N994" s="110"/>
    </row>
    <row r="995" spans="1:14" s="1" customFormat="1" x14ac:dyDescent="0.25">
      <c r="A995" s="14"/>
      <c r="B995" s="113">
        <v>2023</v>
      </c>
      <c r="C995" s="129">
        <v>7.21</v>
      </c>
      <c r="D995" s="132"/>
      <c r="E995" s="132"/>
      <c r="F995" s="132"/>
      <c r="G995" s="129">
        <v>7.37</v>
      </c>
      <c r="H995" s="115" t="s">
        <v>307</v>
      </c>
      <c r="I995" s="129">
        <v>4.2300000000000004</v>
      </c>
      <c r="J995" s="132"/>
      <c r="K995" s="132"/>
      <c r="L995" s="132"/>
      <c r="M995" s="128" t="s">
        <v>159</v>
      </c>
      <c r="N995" s="115"/>
    </row>
    <row r="996" spans="1:14" s="1" customFormat="1" x14ac:dyDescent="0.25">
      <c r="A996" s="14"/>
      <c r="B996" s="116">
        <v>2022</v>
      </c>
      <c r="C996" s="129">
        <v>7.21</v>
      </c>
      <c r="D996" s="129">
        <v>82.61</v>
      </c>
      <c r="E996" s="133"/>
      <c r="F996" s="133"/>
      <c r="G996" s="129">
        <v>8.31</v>
      </c>
      <c r="H996" s="118" t="s">
        <v>306</v>
      </c>
      <c r="I996" s="129">
        <v>6.15</v>
      </c>
      <c r="J996" s="129">
        <v>91.67</v>
      </c>
      <c r="K996" s="133"/>
      <c r="L996" s="133"/>
      <c r="M996" s="129">
        <v>7.18</v>
      </c>
      <c r="N996" s="118" t="s">
        <v>306</v>
      </c>
    </row>
    <row r="997" spans="1:14" s="1" customFormat="1" x14ac:dyDescent="0.25">
      <c r="A997" s="14"/>
      <c r="B997" s="116">
        <v>2021</v>
      </c>
      <c r="C997" s="129">
        <v>19.61</v>
      </c>
      <c r="D997" s="129">
        <v>82.44</v>
      </c>
      <c r="E997" s="129">
        <v>74.05</v>
      </c>
      <c r="F997" s="133"/>
      <c r="G997" s="129">
        <v>10.33</v>
      </c>
      <c r="H997" s="118"/>
      <c r="I997" s="129">
        <v>8.99</v>
      </c>
      <c r="J997" s="129">
        <v>94.12</v>
      </c>
      <c r="K997" s="129">
        <v>94.12</v>
      </c>
      <c r="L997" s="133"/>
      <c r="M997" s="129">
        <v>3.7</v>
      </c>
      <c r="N997" s="130"/>
    </row>
    <row r="998" spans="1:14" s="1" customFormat="1" x14ac:dyDescent="0.25">
      <c r="A998" s="14"/>
      <c r="B998" s="110" t="s">
        <v>402</v>
      </c>
      <c r="C998" s="110"/>
      <c r="D998" s="110"/>
      <c r="E998" s="110"/>
      <c r="F998" s="110"/>
      <c r="G998" s="110"/>
      <c r="H998" s="110"/>
      <c r="I998" s="110"/>
      <c r="J998" s="110"/>
      <c r="K998" s="110"/>
      <c r="L998" s="110"/>
      <c r="M998" s="110"/>
      <c r="N998" s="110"/>
    </row>
    <row r="999" spans="1:14" s="1" customFormat="1" x14ac:dyDescent="0.25">
      <c r="A999" s="14"/>
      <c r="B999" s="113">
        <v>2023</v>
      </c>
      <c r="C999" s="129">
        <v>7.84</v>
      </c>
      <c r="D999" s="132"/>
      <c r="E999" s="132"/>
      <c r="F999" s="132"/>
      <c r="G999" s="129">
        <v>6.54</v>
      </c>
      <c r="H999" s="115" t="s">
        <v>307</v>
      </c>
      <c r="I999" s="129">
        <v>5.36</v>
      </c>
      <c r="J999" s="132"/>
      <c r="K999" s="132"/>
      <c r="L999" s="132"/>
      <c r="M999" s="128" t="s">
        <v>159</v>
      </c>
      <c r="N999" s="115"/>
    </row>
    <row r="1000" spans="1:14" s="1" customFormat="1" x14ac:dyDescent="0.25">
      <c r="A1000" s="14"/>
      <c r="B1000" s="116">
        <v>2022</v>
      </c>
      <c r="C1000" s="129">
        <v>8.9700000000000006</v>
      </c>
      <c r="D1000" s="129">
        <v>85.71</v>
      </c>
      <c r="E1000" s="133"/>
      <c r="F1000" s="133"/>
      <c r="G1000" s="129">
        <v>7.69</v>
      </c>
      <c r="H1000" s="118" t="s">
        <v>306</v>
      </c>
      <c r="I1000" s="129">
        <v>7.14</v>
      </c>
      <c r="J1000" s="129">
        <v>25</v>
      </c>
      <c r="K1000" s="133"/>
      <c r="L1000" s="133"/>
      <c r="M1000" s="129">
        <v>5.36</v>
      </c>
      <c r="N1000" s="118" t="s">
        <v>306</v>
      </c>
    </row>
    <row r="1001" spans="1:14" s="1" customFormat="1" x14ac:dyDescent="0.25">
      <c r="A1001" s="14"/>
      <c r="B1001" s="116">
        <v>2021</v>
      </c>
      <c r="C1001" s="129">
        <v>28.31</v>
      </c>
      <c r="D1001" s="129">
        <v>72.34</v>
      </c>
      <c r="E1001" s="129">
        <v>63.83</v>
      </c>
      <c r="F1001" s="133"/>
      <c r="G1001" s="129">
        <v>15.06</v>
      </c>
      <c r="H1001" s="118"/>
      <c r="I1001" s="129">
        <v>9.09</v>
      </c>
      <c r="J1001" s="129">
        <v>80</v>
      </c>
      <c r="K1001" s="129">
        <v>80</v>
      </c>
      <c r="L1001" s="133"/>
      <c r="M1001" s="129">
        <v>7.27</v>
      </c>
      <c r="N1001" s="130"/>
    </row>
    <row r="1002" spans="1:14" s="1" customFormat="1" x14ac:dyDescent="0.25">
      <c r="A1002" s="14"/>
      <c r="B1002" s="110" t="s">
        <v>420</v>
      </c>
      <c r="C1002" s="110"/>
      <c r="D1002" s="110"/>
      <c r="E1002" s="110"/>
      <c r="F1002" s="110"/>
      <c r="G1002" s="110"/>
      <c r="H1002" s="110"/>
      <c r="I1002" s="110"/>
      <c r="J1002" s="110"/>
      <c r="K1002" s="110"/>
      <c r="L1002" s="110"/>
      <c r="M1002" s="110"/>
      <c r="N1002" s="110"/>
    </row>
    <row r="1003" spans="1:14" s="1" customFormat="1" x14ac:dyDescent="0.25">
      <c r="A1003" s="14"/>
      <c r="B1003" s="113">
        <v>2023</v>
      </c>
      <c r="C1003" s="129">
        <v>6.67</v>
      </c>
      <c r="D1003" s="132"/>
      <c r="E1003" s="132"/>
      <c r="F1003" s="132"/>
      <c r="G1003" s="129">
        <v>6.25</v>
      </c>
      <c r="H1003" s="115" t="s">
        <v>307</v>
      </c>
      <c r="I1003" s="129">
        <v>10.11</v>
      </c>
      <c r="J1003" s="132"/>
      <c r="K1003" s="132"/>
      <c r="L1003" s="132"/>
      <c r="M1003" s="128" t="s">
        <v>159</v>
      </c>
      <c r="N1003" s="115"/>
    </row>
    <row r="1004" spans="1:14" s="1" customFormat="1" x14ac:dyDescent="0.25">
      <c r="A1004" s="14"/>
      <c r="B1004" s="116">
        <v>2022</v>
      </c>
      <c r="C1004" s="129">
        <v>6.25</v>
      </c>
      <c r="D1004" s="129">
        <v>80</v>
      </c>
      <c r="E1004" s="133"/>
      <c r="F1004" s="133"/>
      <c r="G1004" s="129">
        <v>7.5</v>
      </c>
      <c r="H1004" s="118" t="s">
        <v>306</v>
      </c>
      <c r="I1004" s="129">
        <v>11.36</v>
      </c>
      <c r="J1004" s="129">
        <v>70</v>
      </c>
      <c r="K1004" s="133"/>
      <c r="L1004" s="133"/>
      <c r="M1004" s="129">
        <v>10.23</v>
      </c>
      <c r="N1004" s="118" t="s">
        <v>306</v>
      </c>
    </row>
    <row r="1005" spans="1:14" s="1" customFormat="1" x14ac:dyDescent="0.25">
      <c r="A1005" s="14"/>
      <c r="B1005" s="116">
        <v>2021</v>
      </c>
      <c r="C1005" s="129">
        <v>22.06</v>
      </c>
      <c r="D1005" s="129">
        <v>75</v>
      </c>
      <c r="E1005" s="129">
        <v>66.67</v>
      </c>
      <c r="F1005" s="133"/>
      <c r="G1005" s="129">
        <v>13.6</v>
      </c>
      <c r="H1005" s="118"/>
      <c r="I1005" s="129">
        <v>17.78</v>
      </c>
      <c r="J1005" s="129">
        <v>87.5</v>
      </c>
      <c r="K1005" s="129">
        <v>81.25</v>
      </c>
      <c r="L1005" s="133"/>
      <c r="M1005" s="129">
        <v>7.78</v>
      </c>
      <c r="N1005" s="130"/>
    </row>
    <row r="1006" spans="1:14" s="1" customFormat="1" x14ac:dyDescent="0.25">
      <c r="A1006" s="14"/>
      <c r="B1006" s="151" t="s">
        <v>96</v>
      </c>
      <c r="C1006" s="109"/>
      <c r="D1006" s="109"/>
      <c r="E1006" s="109"/>
      <c r="F1006" s="109"/>
      <c r="G1006" s="109"/>
      <c r="H1006" s="109"/>
      <c r="I1006" s="109"/>
      <c r="J1006" s="109"/>
      <c r="K1006" s="109"/>
      <c r="L1006" s="109"/>
      <c r="M1006" s="109"/>
      <c r="N1006" s="109"/>
    </row>
    <row r="1007" spans="1:14" s="1" customFormat="1" x14ac:dyDescent="0.25">
      <c r="A1007" s="14"/>
      <c r="B1007" s="110" t="s">
        <v>210</v>
      </c>
      <c r="C1007" s="110"/>
      <c r="D1007" s="110"/>
      <c r="E1007" s="110"/>
      <c r="F1007" s="110"/>
      <c r="G1007" s="110"/>
      <c r="H1007" s="110"/>
      <c r="I1007" s="110"/>
      <c r="J1007" s="110"/>
      <c r="K1007" s="110"/>
      <c r="L1007" s="110"/>
      <c r="M1007" s="110"/>
      <c r="N1007" s="110"/>
    </row>
    <row r="1008" spans="1:14" s="1" customFormat="1" x14ac:dyDescent="0.25">
      <c r="A1008" s="14"/>
      <c r="B1008" s="113">
        <v>2023</v>
      </c>
      <c r="C1008" s="129">
        <v>11.68</v>
      </c>
      <c r="D1008" s="132"/>
      <c r="E1008" s="132"/>
      <c r="F1008" s="132"/>
      <c r="G1008" s="129">
        <v>6.13</v>
      </c>
      <c r="H1008" s="115" t="s">
        <v>307</v>
      </c>
      <c r="I1008" s="129">
        <v>14.11</v>
      </c>
      <c r="J1008" s="132"/>
      <c r="K1008" s="132"/>
      <c r="L1008" s="132"/>
      <c r="M1008" s="128" t="s">
        <v>159</v>
      </c>
      <c r="N1008" s="115"/>
    </row>
    <row r="1009" spans="1:14" s="1" customFormat="1" x14ac:dyDescent="0.25">
      <c r="A1009" s="14"/>
      <c r="B1009" s="116">
        <v>2022</v>
      </c>
      <c r="C1009" s="129">
        <v>13.7</v>
      </c>
      <c r="D1009" s="129">
        <v>84</v>
      </c>
      <c r="E1009" s="133"/>
      <c r="F1009" s="133"/>
      <c r="G1009" s="129">
        <v>7.8</v>
      </c>
      <c r="H1009" s="118" t="s">
        <v>306</v>
      </c>
      <c r="I1009" s="129">
        <v>15.66</v>
      </c>
      <c r="J1009" s="129">
        <v>86.62</v>
      </c>
      <c r="K1009" s="133"/>
      <c r="L1009" s="133"/>
      <c r="M1009" s="129">
        <v>8.8699999999999992</v>
      </c>
      <c r="N1009" s="118" t="s">
        <v>306</v>
      </c>
    </row>
    <row r="1010" spans="1:14" s="1" customFormat="1" x14ac:dyDescent="0.25">
      <c r="A1010" s="14"/>
      <c r="B1010" s="116">
        <v>2021</v>
      </c>
      <c r="C1010" s="129">
        <v>13.88</v>
      </c>
      <c r="D1010" s="129">
        <v>85.95</v>
      </c>
      <c r="E1010" s="129">
        <v>75.069999999999993</v>
      </c>
      <c r="F1010" s="133"/>
      <c r="G1010" s="129">
        <v>6.41</v>
      </c>
      <c r="H1010" s="118"/>
      <c r="I1010" s="129">
        <v>15.25</v>
      </c>
      <c r="J1010" s="129">
        <v>88.21</v>
      </c>
      <c r="K1010" s="129">
        <v>77.5</v>
      </c>
      <c r="L1010" s="133"/>
      <c r="M1010" s="129">
        <v>7.1</v>
      </c>
      <c r="N1010" s="130"/>
    </row>
    <row r="1011" spans="1:14" s="1" customFormat="1" ht="15.75" x14ac:dyDescent="0.25">
      <c r="A1011" s="17"/>
      <c r="B1011" s="116">
        <v>2020</v>
      </c>
      <c r="C1011" s="129">
        <v>11.96</v>
      </c>
      <c r="D1011" s="129">
        <v>85.19</v>
      </c>
      <c r="E1011" s="129">
        <v>73.989999999999995</v>
      </c>
      <c r="F1011" s="133"/>
      <c r="G1011" s="129">
        <v>6.34</v>
      </c>
      <c r="H1011" s="118"/>
      <c r="I1011" s="129">
        <v>14</v>
      </c>
      <c r="J1011" s="129">
        <v>85.12</v>
      </c>
      <c r="K1011" s="129">
        <v>74.81</v>
      </c>
      <c r="L1011" s="133"/>
      <c r="M1011" s="129">
        <v>8.93</v>
      </c>
      <c r="N1011" s="130"/>
    </row>
    <row r="1012" spans="1:14" s="1" customFormat="1" x14ac:dyDescent="0.25">
      <c r="A1012" s="14"/>
      <c r="B1012" s="116">
        <v>2019</v>
      </c>
      <c r="C1012" s="129">
        <v>15.25</v>
      </c>
      <c r="D1012" s="129">
        <v>85.47</v>
      </c>
      <c r="E1012" s="129">
        <v>74.95</v>
      </c>
      <c r="F1012" s="133"/>
      <c r="G1012" s="129">
        <v>7.15</v>
      </c>
      <c r="H1012" s="118"/>
      <c r="I1012" s="129">
        <v>17.809999999999999</v>
      </c>
      <c r="J1012" s="129">
        <v>88.49</v>
      </c>
      <c r="K1012" s="129">
        <v>76.510000000000005</v>
      </c>
      <c r="L1012" s="133"/>
      <c r="M1012" s="129">
        <v>7.97</v>
      </c>
      <c r="N1012" s="118"/>
    </row>
    <row r="1013" spans="1:14" s="1" customFormat="1" x14ac:dyDescent="0.25">
      <c r="A1013" s="14"/>
      <c r="B1013" s="116">
        <v>2018</v>
      </c>
      <c r="C1013" s="129">
        <v>16.940000000000001</v>
      </c>
      <c r="D1013" s="129">
        <v>86.29</v>
      </c>
      <c r="E1013" s="129">
        <v>74.680000000000007</v>
      </c>
      <c r="F1013" s="129">
        <v>58.43</v>
      </c>
      <c r="G1013" s="129">
        <v>7.38</v>
      </c>
      <c r="H1013" s="118"/>
      <c r="I1013" s="129">
        <v>19.14</v>
      </c>
      <c r="J1013" s="129">
        <v>88.29</v>
      </c>
      <c r="K1013" s="129">
        <v>76.89</v>
      </c>
      <c r="L1013" s="129">
        <v>57.25</v>
      </c>
      <c r="M1013" s="129">
        <v>7.42</v>
      </c>
      <c r="N1013" s="130"/>
    </row>
    <row r="1014" spans="1:14" s="1" customFormat="1" x14ac:dyDescent="0.25">
      <c r="A1014" s="14"/>
      <c r="B1014" s="116">
        <v>2017</v>
      </c>
      <c r="C1014" s="129">
        <v>17.09</v>
      </c>
      <c r="D1014" s="129">
        <v>84.97</v>
      </c>
      <c r="E1014" s="129">
        <v>73.14</v>
      </c>
      <c r="F1014" s="129">
        <v>56.39</v>
      </c>
      <c r="G1014" s="129">
        <v>7.01</v>
      </c>
      <c r="H1014" s="118"/>
      <c r="I1014" s="129">
        <v>18.600000000000001</v>
      </c>
      <c r="J1014" s="129">
        <v>88.69</v>
      </c>
      <c r="K1014" s="129">
        <v>78.67</v>
      </c>
      <c r="L1014" s="129">
        <v>58.2</v>
      </c>
      <c r="M1014" s="129">
        <v>7.54</v>
      </c>
      <c r="N1014" s="130"/>
    </row>
    <row r="1015" spans="1:14" s="1" customFormat="1" x14ac:dyDescent="0.25">
      <c r="A1015" s="14"/>
      <c r="B1015" s="116">
        <v>2016</v>
      </c>
      <c r="C1015" s="129">
        <v>15.42</v>
      </c>
      <c r="D1015" s="129">
        <v>86.13</v>
      </c>
      <c r="E1015" s="129">
        <v>75.459999999999994</v>
      </c>
      <c r="F1015" s="129">
        <v>57.71</v>
      </c>
      <c r="G1015" s="129">
        <v>6.66</v>
      </c>
      <c r="H1015" s="118"/>
      <c r="I1015" s="129">
        <v>16.93</v>
      </c>
      <c r="J1015" s="129">
        <v>86.84</v>
      </c>
      <c r="K1015" s="129">
        <v>75.56</v>
      </c>
      <c r="L1015" s="129">
        <v>55.87</v>
      </c>
      <c r="M1015" s="131">
        <v>8.2799999999999994</v>
      </c>
      <c r="N1015" s="130"/>
    </row>
    <row r="1016" spans="1:14" s="1" customFormat="1" x14ac:dyDescent="0.25">
      <c r="A1016" s="14"/>
      <c r="B1016" s="116">
        <v>2015</v>
      </c>
      <c r="C1016" s="129">
        <v>13.87</v>
      </c>
      <c r="D1016" s="129">
        <v>84.22</v>
      </c>
      <c r="E1016" s="129">
        <v>72.61</v>
      </c>
      <c r="F1016" s="129">
        <v>55.73</v>
      </c>
      <c r="G1016" s="129">
        <v>6.8</v>
      </c>
      <c r="H1016" s="118"/>
      <c r="I1016" s="129">
        <v>15.03</v>
      </c>
      <c r="J1016" s="129">
        <v>87.13</v>
      </c>
      <c r="K1016" s="129">
        <v>75.03</v>
      </c>
      <c r="L1016" s="129">
        <v>58.15</v>
      </c>
      <c r="M1016" s="131">
        <v>8.8000000000000007</v>
      </c>
      <c r="N1016" s="118"/>
    </row>
    <row r="1017" spans="1:14" s="1" customFormat="1" x14ac:dyDescent="0.25">
      <c r="A1017" s="14"/>
      <c r="B1017" s="116">
        <v>2014</v>
      </c>
      <c r="C1017" s="129">
        <v>11.94</v>
      </c>
      <c r="D1017" s="131">
        <v>81.760000000000005</v>
      </c>
      <c r="E1017" s="129">
        <v>72.180000000000007</v>
      </c>
      <c r="F1017" s="129">
        <v>55.04</v>
      </c>
      <c r="G1017" s="129">
        <v>7.37</v>
      </c>
      <c r="H1017" s="118"/>
      <c r="I1017" s="129">
        <v>13.44</v>
      </c>
      <c r="J1017" s="129">
        <v>86.71</v>
      </c>
      <c r="K1017" s="129">
        <v>74.42</v>
      </c>
      <c r="L1017" s="129">
        <v>54.99</v>
      </c>
      <c r="M1017" s="131">
        <v>9.3000000000000007</v>
      </c>
      <c r="N1017" s="118"/>
    </row>
    <row r="1018" spans="1:14" s="1" customFormat="1" x14ac:dyDescent="0.25">
      <c r="A1018" s="14"/>
      <c r="B1018" s="116">
        <v>2013</v>
      </c>
      <c r="C1018" s="129">
        <v>9.64</v>
      </c>
      <c r="D1018" s="131">
        <v>82.3</v>
      </c>
      <c r="E1018" s="129">
        <v>70.8</v>
      </c>
      <c r="F1018" s="129">
        <v>54.31</v>
      </c>
      <c r="G1018" s="131">
        <v>8.4600000000000009</v>
      </c>
      <c r="H1018" s="118"/>
      <c r="I1018" s="129">
        <v>11.37</v>
      </c>
      <c r="J1018" s="131">
        <v>83.75</v>
      </c>
      <c r="K1018" s="129">
        <v>70.75</v>
      </c>
      <c r="L1018" s="129">
        <v>51.81</v>
      </c>
      <c r="M1018" s="131">
        <v>11.86</v>
      </c>
      <c r="N1018" s="118"/>
    </row>
    <row r="1019" spans="1:14" s="1" customFormat="1" x14ac:dyDescent="0.25">
      <c r="A1019" s="14"/>
      <c r="B1019" s="116">
        <v>2012</v>
      </c>
      <c r="C1019" s="129">
        <v>8.9</v>
      </c>
      <c r="D1019" s="131">
        <v>80.92</v>
      </c>
      <c r="E1019" s="129">
        <v>68.290000000000006</v>
      </c>
      <c r="F1019" s="129">
        <v>50.51</v>
      </c>
      <c r="G1019" s="131">
        <v>9.89</v>
      </c>
      <c r="H1019" s="118"/>
      <c r="I1019" s="129">
        <v>9.98</v>
      </c>
      <c r="J1019" s="131">
        <v>81.97</v>
      </c>
      <c r="K1019" s="129">
        <v>68.19</v>
      </c>
      <c r="L1019" s="129">
        <v>49.14</v>
      </c>
      <c r="M1019" s="131">
        <v>15.13</v>
      </c>
      <c r="N1019" s="118"/>
    </row>
    <row r="1020" spans="1:14" s="1" customFormat="1" x14ac:dyDescent="0.25">
      <c r="A1020" s="14"/>
      <c r="B1020" s="116">
        <v>2011</v>
      </c>
      <c r="C1020" s="129">
        <v>8.35</v>
      </c>
      <c r="D1020" s="131">
        <v>78.67</v>
      </c>
      <c r="E1020" s="129">
        <v>65.61</v>
      </c>
      <c r="F1020" s="129">
        <v>47.37</v>
      </c>
      <c r="G1020" s="131">
        <v>10.81</v>
      </c>
      <c r="H1020" s="118"/>
      <c r="I1020" s="129">
        <v>9.52</v>
      </c>
      <c r="J1020" s="131">
        <v>79.22</v>
      </c>
      <c r="K1020" s="129">
        <v>61.73</v>
      </c>
      <c r="L1020" s="129">
        <v>39.659999999999997</v>
      </c>
      <c r="M1020" s="131">
        <v>15.59</v>
      </c>
      <c r="N1020" s="118"/>
    </row>
    <row r="1021" spans="1:14" s="1" customFormat="1" x14ac:dyDescent="0.25">
      <c r="A1021" s="14"/>
      <c r="B1021" s="116">
        <v>2010</v>
      </c>
      <c r="C1021" s="129">
        <v>8.61</v>
      </c>
      <c r="D1021" s="131">
        <v>80.2</v>
      </c>
      <c r="E1021" s="129">
        <v>65.28</v>
      </c>
      <c r="F1021" s="129">
        <v>43.95</v>
      </c>
      <c r="G1021" s="131">
        <v>10.220000000000001</v>
      </c>
      <c r="H1021" s="118"/>
      <c r="I1021" s="129">
        <v>11.67</v>
      </c>
      <c r="J1021" s="131">
        <v>71.88</v>
      </c>
      <c r="K1021" s="129">
        <v>56.84</v>
      </c>
      <c r="L1021" s="129">
        <v>35.299999999999997</v>
      </c>
      <c r="M1021" s="131">
        <v>15.61</v>
      </c>
      <c r="N1021" s="118"/>
    </row>
    <row r="1022" spans="1:14" s="1" customFormat="1" x14ac:dyDescent="0.25">
      <c r="A1022" s="14"/>
      <c r="B1022" s="116">
        <v>2009</v>
      </c>
      <c r="C1022" s="129">
        <v>8.39</v>
      </c>
      <c r="D1022" s="131">
        <v>81.06</v>
      </c>
      <c r="E1022" s="129">
        <v>68.36</v>
      </c>
      <c r="F1022" s="131">
        <v>45.69</v>
      </c>
      <c r="G1022" s="131">
        <v>9.5</v>
      </c>
      <c r="H1022" s="118"/>
      <c r="I1022" s="129">
        <v>9.58</v>
      </c>
      <c r="J1022" s="131">
        <v>82.76</v>
      </c>
      <c r="K1022" s="129">
        <v>67.42</v>
      </c>
      <c r="L1022" s="131">
        <v>38.36</v>
      </c>
      <c r="M1022" s="131">
        <v>13.96</v>
      </c>
      <c r="N1022" s="118"/>
    </row>
    <row r="1023" spans="1:14" s="1" customFormat="1" x14ac:dyDescent="0.25">
      <c r="A1023" s="14"/>
      <c r="B1023" s="116">
        <v>2008</v>
      </c>
      <c r="C1023" s="129">
        <v>11.24</v>
      </c>
      <c r="D1023" s="131">
        <v>82.18</v>
      </c>
      <c r="E1023" s="129">
        <v>68.78</v>
      </c>
      <c r="F1023" s="131">
        <v>42.44</v>
      </c>
      <c r="G1023" s="131">
        <v>8.6</v>
      </c>
      <c r="H1023" s="118"/>
      <c r="I1023" s="129">
        <v>12.47</v>
      </c>
      <c r="J1023" s="131">
        <v>82.98</v>
      </c>
      <c r="K1023" s="129">
        <v>65.959999999999994</v>
      </c>
      <c r="L1023" s="131">
        <v>32.51</v>
      </c>
      <c r="M1023" s="131">
        <v>12.9</v>
      </c>
      <c r="N1023" s="118"/>
    </row>
    <row r="1024" spans="1:14" s="1" customFormat="1" x14ac:dyDescent="0.25">
      <c r="A1024" s="14"/>
      <c r="B1024" s="151" t="s">
        <v>3</v>
      </c>
      <c r="C1024" s="109"/>
      <c r="D1024" s="109"/>
      <c r="E1024" s="109"/>
      <c r="F1024" s="109"/>
      <c r="G1024" s="109"/>
      <c r="H1024" s="109"/>
      <c r="I1024" s="109"/>
      <c r="J1024" s="109"/>
      <c r="K1024" s="109"/>
      <c r="L1024" s="109"/>
      <c r="M1024" s="109"/>
      <c r="N1024" s="109"/>
    </row>
    <row r="1025" spans="1:14" s="1" customFormat="1" x14ac:dyDescent="0.25">
      <c r="A1025" s="14"/>
      <c r="B1025" s="110" t="s">
        <v>97</v>
      </c>
      <c r="C1025" s="110"/>
      <c r="D1025" s="110"/>
      <c r="E1025" s="110"/>
      <c r="F1025" s="110"/>
      <c r="G1025" s="110"/>
      <c r="H1025" s="110"/>
      <c r="I1025" s="110"/>
      <c r="J1025" s="110"/>
      <c r="K1025" s="110"/>
      <c r="L1025" s="110"/>
      <c r="M1025" s="110"/>
      <c r="N1025" s="110"/>
    </row>
    <row r="1026" spans="1:14" s="1" customFormat="1" x14ac:dyDescent="0.25">
      <c r="A1026" s="14"/>
      <c r="B1026" s="113">
        <v>2023</v>
      </c>
      <c r="C1026" s="129">
        <v>22.54</v>
      </c>
      <c r="D1026" s="132"/>
      <c r="E1026" s="132"/>
      <c r="F1026" s="132"/>
      <c r="G1026" s="129">
        <v>22.09</v>
      </c>
      <c r="H1026" s="115" t="s">
        <v>307</v>
      </c>
      <c r="I1026" s="129">
        <v>20.87</v>
      </c>
      <c r="J1026" s="132"/>
      <c r="K1026" s="132"/>
      <c r="L1026" s="132"/>
      <c r="M1026" s="128" t="s">
        <v>159</v>
      </c>
      <c r="N1026" s="115"/>
    </row>
    <row r="1027" spans="1:14" s="1" customFormat="1" x14ac:dyDescent="0.25">
      <c r="A1027" s="14"/>
      <c r="B1027" s="116">
        <v>2022</v>
      </c>
      <c r="C1027" s="129">
        <v>25.46</v>
      </c>
      <c r="D1027" s="129">
        <v>65.41</v>
      </c>
      <c r="E1027" s="133"/>
      <c r="F1027" s="133"/>
      <c r="G1027" s="129">
        <v>22.23</v>
      </c>
      <c r="H1027" s="118" t="s">
        <v>306</v>
      </c>
      <c r="I1027" s="129">
        <v>22.08</v>
      </c>
      <c r="J1027" s="129">
        <v>58.49</v>
      </c>
      <c r="K1027" s="133"/>
      <c r="L1027" s="133"/>
      <c r="M1027" s="129">
        <v>36.25</v>
      </c>
      <c r="N1027" s="118" t="s">
        <v>306</v>
      </c>
    </row>
    <row r="1028" spans="1:14" s="1" customFormat="1" x14ac:dyDescent="0.25">
      <c r="A1028" s="14"/>
      <c r="B1028" s="116">
        <v>2021</v>
      </c>
      <c r="C1028" s="129">
        <v>24.17</v>
      </c>
      <c r="D1028" s="129">
        <v>68.790000000000006</v>
      </c>
      <c r="E1028" s="129">
        <v>46.56</v>
      </c>
      <c r="F1028" s="133"/>
      <c r="G1028" s="129">
        <v>19.12</v>
      </c>
      <c r="H1028" s="118"/>
      <c r="I1028" s="129">
        <v>15.18</v>
      </c>
      <c r="J1028" s="129">
        <v>50</v>
      </c>
      <c r="K1028" s="129">
        <v>23.53</v>
      </c>
      <c r="L1028" s="133"/>
      <c r="M1028" s="129">
        <v>25.45</v>
      </c>
      <c r="N1028" s="130"/>
    </row>
    <row r="1029" spans="1:14" s="1" customFormat="1" ht="15.75" x14ac:dyDescent="0.25">
      <c r="A1029" s="17"/>
      <c r="B1029" s="116">
        <v>2020</v>
      </c>
      <c r="C1029" s="129">
        <v>21.3</v>
      </c>
      <c r="D1029" s="129">
        <v>68.17</v>
      </c>
      <c r="E1029" s="129">
        <v>47.17</v>
      </c>
      <c r="F1029" s="133"/>
      <c r="G1029" s="129">
        <v>18.760000000000002</v>
      </c>
      <c r="H1029" s="118"/>
      <c r="I1029" s="129">
        <v>18.43</v>
      </c>
      <c r="J1029" s="129">
        <v>21.36</v>
      </c>
      <c r="K1029" s="129">
        <v>14.56</v>
      </c>
      <c r="L1029" s="133"/>
      <c r="M1029" s="129">
        <v>63.15</v>
      </c>
      <c r="N1029" s="130"/>
    </row>
    <row r="1030" spans="1:14" s="1" customFormat="1" x14ac:dyDescent="0.25">
      <c r="A1030" s="14"/>
      <c r="B1030" s="116">
        <v>2019</v>
      </c>
      <c r="C1030" s="129">
        <v>26.04</v>
      </c>
      <c r="D1030" s="129">
        <v>67.94</v>
      </c>
      <c r="E1030" s="129">
        <v>48.75</v>
      </c>
      <c r="F1030" s="133"/>
      <c r="G1030" s="129">
        <v>21.22</v>
      </c>
      <c r="H1030" s="118"/>
      <c r="I1030" s="129">
        <v>25.25</v>
      </c>
      <c r="J1030" s="129">
        <v>58.67</v>
      </c>
      <c r="K1030" s="129">
        <v>19.329999999999998</v>
      </c>
      <c r="L1030" s="133"/>
      <c r="M1030" s="129">
        <v>26.43</v>
      </c>
      <c r="N1030" s="118"/>
    </row>
    <row r="1031" spans="1:14" s="1" customFormat="1" x14ac:dyDescent="0.25">
      <c r="A1031" s="14"/>
      <c r="B1031" s="116">
        <v>2018</v>
      </c>
      <c r="C1031" s="129">
        <v>27.57</v>
      </c>
      <c r="D1031" s="129">
        <v>71.17</v>
      </c>
      <c r="E1031" s="129">
        <v>48.49</v>
      </c>
      <c r="F1031" s="129">
        <v>24.72</v>
      </c>
      <c r="G1031" s="129">
        <v>21.75</v>
      </c>
      <c r="H1031" s="118"/>
      <c r="I1031" s="129">
        <v>27.96</v>
      </c>
      <c r="J1031" s="129">
        <v>60.74</v>
      </c>
      <c r="K1031" s="129">
        <v>39.880000000000003</v>
      </c>
      <c r="L1031" s="129">
        <v>6.75</v>
      </c>
      <c r="M1031" s="129">
        <v>24.53</v>
      </c>
      <c r="N1031" s="130"/>
    </row>
    <row r="1032" spans="1:14" s="1" customFormat="1" x14ac:dyDescent="0.25">
      <c r="A1032" s="14"/>
      <c r="B1032" s="116">
        <v>2017</v>
      </c>
      <c r="C1032" s="129">
        <v>29.92</v>
      </c>
      <c r="D1032" s="129">
        <v>70.14</v>
      </c>
      <c r="E1032" s="129">
        <v>47.13</v>
      </c>
      <c r="F1032" s="129">
        <v>23.52</v>
      </c>
      <c r="G1032" s="129">
        <v>18.84</v>
      </c>
      <c r="H1032" s="118"/>
      <c r="I1032" s="129">
        <v>28.19</v>
      </c>
      <c r="J1032" s="129">
        <v>65.61</v>
      </c>
      <c r="K1032" s="129">
        <v>45.86</v>
      </c>
      <c r="L1032" s="129">
        <v>8.92</v>
      </c>
      <c r="M1032" s="129">
        <v>22.26</v>
      </c>
      <c r="N1032" s="130"/>
    </row>
    <row r="1033" spans="1:14" s="1" customFormat="1" x14ac:dyDescent="0.25">
      <c r="A1033" s="14"/>
      <c r="B1033" s="116">
        <v>2016</v>
      </c>
      <c r="C1033" s="129">
        <v>28.76</v>
      </c>
      <c r="D1033" s="129">
        <v>72.91</v>
      </c>
      <c r="E1033" s="129">
        <v>52.72</v>
      </c>
      <c r="F1033" s="129">
        <v>24.47</v>
      </c>
      <c r="G1033" s="129">
        <v>17.27</v>
      </c>
      <c r="H1033" s="118"/>
      <c r="I1033" s="129">
        <v>27</v>
      </c>
      <c r="J1033" s="129">
        <v>60.94</v>
      </c>
      <c r="K1033" s="129">
        <v>40.630000000000003</v>
      </c>
      <c r="L1033" s="129">
        <v>13.28</v>
      </c>
      <c r="M1033" s="131">
        <v>18.57</v>
      </c>
      <c r="N1033" s="130"/>
    </row>
    <row r="1034" spans="1:14" s="1" customFormat="1" x14ac:dyDescent="0.25">
      <c r="A1034" s="14"/>
      <c r="B1034" s="116">
        <v>2015</v>
      </c>
      <c r="C1034" s="129">
        <v>29.15</v>
      </c>
      <c r="D1034" s="129">
        <v>72.5</v>
      </c>
      <c r="E1034" s="129">
        <v>53.61</v>
      </c>
      <c r="F1034" s="129">
        <v>26.77</v>
      </c>
      <c r="G1034" s="129">
        <v>16.7</v>
      </c>
      <c r="H1034" s="118"/>
      <c r="I1034" s="129">
        <v>25.3</v>
      </c>
      <c r="J1034" s="129">
        <v>66.67</v>
      </c>
      <c r="K1034" s="129">
        <v>50.48</v>
      </c>
      <c r="L1034" s="129">
        <v>21.9</v>
      </c>
      <c r="M1034" s="131">
        <v>19.28</v>
      </c>
      <c r="N1034" s="118"/>
    </row>
    <row r="1035" spans="1:14" s="1" customFormat="1" x14ac:dyDescent="0.25">
      <c r="A1035" s="14"/>
      <c r="B1035" s="116">
        <v>2014</v>
      </c>
      <c r="C1035" s="129">
        <v>23.66</v>
      </c>
      <c r="D1035" s="131">
        <v>64.459999999999994</v>
      </c>
      <c r="E1035" s="129">
        <v>48.45</v>
      </c>
      <c r="F1035" s="129">
        <v>24.05</v>
      </c>
      <c r="G1035" s="129">
        <v>18.989999999999998</v>
      </c>
      <c r="H1035" s="118"/>
      <c r="I1035" s="129">
        <v>24.13</v>
      </c>
      <c r="J1035" s="129">
        <v>50</v>
      </c>
      <c r="K1035" s="129">
        <v>37.78</v>
      </c>
      <c r="L1035" s="129">
        <v>13.33</v>
      </c>
      <c r="M1035" s="131">
        <v>18.5</v>
      </c>
      <c r="N1035" s="118"/>
    </row>
    <row r="1036" spans="1:14" s="1" customFormat="1" x14ac:dyDescent="0.25">
      <c r="A1036" s="14"/>
      <c r="B1036" s="116">
        <v>2013</v>
      </c>
      <c r="C1036" s="129">
        <v>19.5</v>
      </c>
      <c r="D1036" s="131">
        <v>66.78</v>
      </c>
      <c r="E1036" s="129">
        <v>46.99</v>
      </c>
      <c r="F1036" s="129">
        <v>25.48</v>
      </c>
      <c r="G1036" s="131">
        <v>21.26</v>
      </c>
      <c r="H1036" s="118"/>
      <c r="I1036" s="129">
        <v>22.61</v>
      </c>
      <c r="J1036" s="131">
        <v>49.41</v>
      </c>
      <c r="K1036" s="129">
        <v>44.71</v>
      </c>
      <c r="L1036" s="129">
        <v>25.88</v>
      </c>
      <c r="M1036" s="131">
        <v>24.47</v>
      </c>
      <c r="N1036" s="118"/>
    </row>
    <row r="1037" spans="1:14" s="1" customFormat="1" x14ac:dyDescent="0.25">
      <c r="A1037" s="14"/>
      <c r="B1037" s="116">
        <v>2012</v>
      </c>
      <c r="C1037" s="129">
        <v>19.309999999999999</v>
      </c>
      <c r="D1037" s="131">
        <v>67.650000000000006</v>
      </c>
      <c r="E1037" s="129">
        <v>47.67</v>
      </c>
      <c r="F1037" s="129">
        <v>24.63</v>
      </c>
      <c r="G1037" s="131">
        <v>20.85</v>
      </c>
      <c r="H1037" s="118"/>
      <c r="I1037" s="129">
        <v>17.02</v>
      </c>
      <c r="J1037" s="131">
        <v>52.31</v>
      </c>
      <c r="K1037" s="129">
        <v>36.92</v>
      </c>
      <c r="L1037" s="129">
        <v>18.46</v>
      </c>
      <c r="M1037" s="131">
        <v>28.53</v>
      </c>
      <c r="N1037" s="118"/>
    </row>
    <row r="1038" spans="1:14" s="1" customFormat="1" x14ac:dyDescent="0.25">
      <c r="A1038" s="14"/>
      <c r="B1038" s="116">
        <v>2011</v>
      </c>
      <c r="C1038" s="129">
        <v>15.86</v>
      </c>
      <c r="D1038" s="131">
        <v>59.4</v>
      </c>
      <c r="E1038" s="129">
        <v>41.13</v>
      </c>
      <c r="F1038" s="129">
        <v>21.42</v>
      </c>
      <c r="G1038" s="131">
        <v>23.91</v>
      </c>
      <c r="H1038" s="118"/>
      <c r="I1038" s="129">
        <v>18.41</v>
      </c>
      <c r="J1038" s="131">
        <v>41.98</v>
      </c>
      <c r="K1038" s="129">
        <v>24.69</v>
      </c>
      <c r="L1038" s="129">
        <v>11.11</v>
      </c>
      <c r="M1038" s="131">
        <v>29.09</v>
      </c>
      <c r="N1038" s="118"/>
    </row>
    <row r="1039" spans="1:14" s="1" customFormat="1" x14ac:dyDescent="0.25">
      <c r="A1039" s="14"/>
      <c r="B1039" s="116">
        <v>2010</v>
      </c>
      <c r="C1039" s="129">
        <v>17.899999999999999</v>
      </c>
      <c r="D1039" s="131">
        <v>63.05</v>
      </c>
      <c r="E1039" s="129">
        <v>40.24</v>
      </c>
      <c r="F1039" s="129">
        <v>15.9</v>
      </c>
      <c r="G1039" s="131">
        <v>21.55</v>
      </c>
      <c r="H1039" s="118"/>
      <c r="I1039" s="129">
        <v>30.22</v>
      </c>
      <c r="J1039" s="131">
        <v>59.73</v>
      </c>
      <c r="K1039" s="129">
        <v>40.270000000000003</v>
      </c>
      <c r="L1039" s="129">
        <v>22.15</v>
      </c>
      <c r="M1039" s="131">
        <v>26.57</v>
      </c>
      <c r="N1039" s="118"/>
    </row>
    <row r="1040" spans="1:14" s="1" customFormat="1" x14ac:dyDescent="0.25">
      <c r="A1040" s="14"/>
      <c r="B1040" s="116">
        <v>2009</v>
      </c>
      <c r="C1040" s="129">
        <v>16.260000000000002</v>
      </c>
      <c r="D1040" s="131">
        <v>65.25</v>
      </c>
      <c r="E1040" s="129">
        <v>47.75</v>
      </c>
      <c r="F1040" s="131">
        <v>19.2</v>
      </c>
      <c r="G1040" s="131">
        <v>17.57</v>
      </c>
      <c r="H1040" s="118"/>
      <c r="I1040" s="129">
        <v>21.62</v>
      </c>
      <c r="J1040" s="131">
        <v>52.75</v>
      </c>
      <c r="K1040" s="129">
        <v>37.36</v>
      </c>
      <c r="L1040" s="131">
        <v>18.68</v>
      </c>
      <c r="M1040" s="131">
        <v>27.79</v>
      </c>
      <c r="N1040" s="118"/>
    </row>
    <row r="1041" spans="1:14" s="1" customFormat="1" x14ac:dyDescent="0.25">
      <c r="A1041" s="14"/>
      <c r="B1041" s="116">
        <v>2008</v>
      </c>
      <c r="C1041" s="129">
        <v>21.71</v>
      </c>
      <c r="D1041" s="131">
        <v>66.91</v>
      </c>
      <c r="E1041" s="129">
        <v>46.84</v>
      </c>
      <c r="F1041" s="131">
        <v>19.53</v>
      </c>
      <c r="G1041" s="131">
        <v>17.100000000000001</v>
      </c>
      <c r="H1041" s="118"/>
      <c r="I1041" s="129">
        <v>24.2</v>
      </c>
      <c r="J1041" s="131">
        <v>49.12</v>
      </c>
      <c r="K1041" s="129">
        <v>26.32</v>
      </c>
      <c r="L1041" s="131">
        <v>9.65</v>
      </c>
      <c r="M1041" s="131">
        <v>28.66</v>
      </c>
      <c r="N1041" s="118"/>
    </row>
    <row r="1042" spans="1:14" s="1" customFormat="1" x14ac:dyDescent="0.25">
      <c r="A1042" s="14"/>
      <c r="B1042" s="110" t="s">
        <v>98</v>
      </c>
      <c r="C1042" s="110"/>
      <c r="D1042" s="110"/>
      <c r="E1042" s="110"/>
      <c r="F1042" s="110"/>
      <c r="G1042" s="110"/>
      <c r="H1042" s="110"/>
      <c r="I1042" s="110"/>
      <c r="J1042" s="110"/>
      <c r="K1042" s="110"/>
      <c r="L1042" s="110"/>
      <c r="M1042" s="110"/>
      <c r="N1042" s="110"/>
    </row>
    <row r="1043" spans="1:14" s="1" customFormat="1" x14ac:dyDescent="0.25">
      <c r="A1043" s="14"/>
      <c r="B1043" s="113">
        <v>2023</v>
      </c>
      <c r="C1043" s="129">
        <v>9.27</v>
      </c>
      <c r="D1043" s="132"/>
      <c r="E1043" s="132"/>
      <c r="F1043" s="132"/>
      <c r="G1043" s="129">
        <v>2.58</v>
      </c>
      <c r="H1043" s="115" t="s">
        <v>307</v>
      </c>
      <c r="I1043" s="129">
        <v>14.05</v>
      </c>
      <c r="J1043" s="132"/>
      <c r="K1043" s="132"/>
      <c r="L1043" s="132"/>
      <c r="M1043" s="128" t="s">
        <v>159</v>
      </c>
      <c r="N1043" s="115"/>
    </row>
    <row r="1044" spans="1:14" s="1" customFormat="1" x14ac:dyDescent="0.25">
      <c r="A1044" s="14"/>
      <c r="B1044" s="116">
        <v>2022</v>
      </c>
      <c r="C1044" s="129">
        <v>10.95</v>
      </c>
      <c r="D1044" s="129">
        <v>94.09</v>
      </c>
      <c r="E1044" s="133"/>
      <c r="F1044" s="133"/>
      <c r="G1044" s="129">
        <v>4.43</v>
      </c>
      <c r="H1044" s="118" t="s">
        <v>306</v>
      </c>
      <c r="I1044" s="129">
        <v>15.58</v>
      </c>
      <c r="J1044" s="129">
        <v>87.07</v>
      </c>
      <c r="K1044" s="133"/>
      <c r="L1044" s="133"/>
      <c r="M1044" s="129">
        <v>8.56</v>
      </c>
      <c r="N1044" s="118" t="s">
        <v>306</v>
      </c>
    </row>
    <row r="1045" spans="1:14" s="1" customFormat="1" x14ac:dyDescent="0.25">
      <c r="A1045" s="14"/>
      <c r="B1045" s="116">
        <v>2021</v>
      </c>
      <c r="C1045" s="129">
        <v>11.5</v>
      </c>
      <c r="D1045" s="129">
        <v>94.28</v>
      </c>
      <c r="E1045" s="129">
        <v>88.91</v>
      </c>
      <c r="F1045" s="133"/>
      <c r="G1045" s="129">
        <v>3.47</v>
      </c>
      <c r="H1045" s="118"/>
      <c r="I1045" s="129">
        <v>15.25</v>
      </c>
      <c r="J1045" s="129">
        <v>88.65</v>
      </c>
      <c r="K1045" s="129">
        <v>78.13</v>
      </c>
      <c r="L1045" s="133"/>
      <c r="M1045" s="129">
        <v>6.88</v>
      </c>
      <c r="N1045" s="130"/>
    </row>
    <row r="1046" spans="1:14" s="1" customFormat="1" ht="15.75" x14ac:dyDescent="0.25">
      <c r="A1046" s="17"/>
      <c r="B1046" s="116">
        <v>2020</v>
      </c>
      <c r="C1046" s="129">
        <v>9.7799999999999994</v>
      </c>
      <c r="D1046" s="129">
        <v>93.79</v>
      </c>
      <c r="E1046" s="129">
        <v>87.56</v>
      </c>
      <c r="F1046" s="133"/>
      <c r="G1046" s="129">
        <v>3.46</v>
      </c>
      <c r="H1046" s="118"/>
      <c r="I1046" s="129">
        <v>13.86</v>
      </c>
      <c r="J1046" s="129">
        <v>87.84</v>
      </c>
      <c r="K1046" s="129">
        <v>77.39</v>
      </c>
      <c r="L1046" s="133"/>
      <c r="M1046" s="129">
        <v>7.18</v>
      </c>
      <c r="N1046" s="130"/>
    </row>
    <row r="1047" spans="1:14" s="1" customFormat="1" x14ac:dyDescent="0.25">
      <c r="A1047" s="14"/>
      <c r="B1047" s="116">
        <v>2019</v>
      </c>
      <c r="C1047" s="129">
        <v>12.6</v>
      </c>
      <c r="D1047" s="129">
        <v>94.37</v>
      </c>
      <c r="E1047" s="129">
        <v>88.25</v>
      </c>
      <c r="F1047" s="133"/>
      <c r="G1047" s="129">
        <v>3.69</v>
      </c>
      <c r="H1047" s="118"/>
      <c r="I1047" s="129">
        <v>17.55</v>
      </c>
      <c r="J1047" s="129">
        <v>90.02</v>
      </c>
      <c r="K1047" s="129">
        <v>79.459999999999994</v>
      </c>
      <c r="L1047" s="133"/>
      <c r="M1047" s="129">
        <v>7.3</v>
      </c>
      <c r="N1047" s="118"/>
    </row>
    <row r="1048" spans="1:14" s="1" customFormat="1" x14ac:dyDescent="0.25">
      <c r="A1048" s="14"/>
      <c r="B1048" s="116">
        <v>2018</v>
      </c>
      <c r="C1048" s="129">
        <v>14.22</v>
      </c>
      <c r="D1048" s="129">
        <v>93.77</v>
      </c>
      <c r="E1048" s="129">
        <v>87.65</v>
      </c>
      <c r="F1048" s="129">
        <v>75.12</v>
      </c>
      <c r="G1048" s="129">
        <v>3.7</v>
      </c>
      <c r="H1048" s="118"/>
      <c r="I1048" s="129">
        <v>18.79</v>
      </c>
      <c r="J1048" s="129">
        <v>89.93</v>
      </c>
      <c r="K1048" s="129">
        <v>79.09</v>
      </c>
      <c r="L1048" s="129">
        <v>60.26</v>
      </c>
      <c r="M1048" s="129">
        <v>6.74</v>
      </c>
      <c r="N1048" s="130"/>
    </row>
    <row r="1049" spans="1:14" s="1" customFormat="1" x14ac:dyDescent="0.25">
      <c r="A1049" s="14"/>
      <c r="B1049" s="116">
        <v>2017</v>
      </c>
      <c r="C1049" s="129">
        <v>13.72</v>
      </c>
      <c r="D1049" s="129">
        <v>93.48</v>
      </c>
      <c r="E1049" s="129">
        <v>88.06</v>
      </c>
      <c r="F1049" s="129">
        <v>75.239999999999995</v>
      </c>
      <c r="G1049" s="129">
        <v>3.89</v>
      </c>
      <c r="H1049" s="118"/>
      <c r="I1049" s="129">
        <v>18.18</v>
      </c>
      <c r="J1049" s="129">
        <v>90.26</v>
      </c>
      <c r="K1049" s="129">
        <v>80.91</v>
      </c>
      <c r="L1049" s="129">
        <v>61.57</v>
      </c>
      <c r="M1049" s="129">
        <v>6.89</v>
      </c>
      <c r="N1049" s="130"/>
    </row>
    <row r="1050" spans="1:14" s="1" customFormat="1" x14ac:dyDescent="0.25">
      <c r="A1050" s="14"/>
      <c r="B1050" s="116">
        <v>2016</v>
      </c>
      <c r="C1050" s="129">
        <v>12.23</v>
      </c>
      <c r="D1050" s="129">
        <v>93.55</v>
      </c>
      <c r="E1050" s="129">
        <v>88.2</v>
      </c>
      <c r="F1050" s="129">
        <v>76.349999999999994</v>
      </c>
      <c r="G1050" s="129">
        <v>4.13</v>
      </c>
      <c r="H1050" s="118"/>
      <c r="I1050" s="129">
        <v>16.5</v>
      </c>
      <c r="J1050" s="129">
        <v>88.65</v>
      </c>
      <c r="K1050" s="129">
        <v>78</v>
      </c>
      <c r="L1050" s="129">
        <v>58.84</v>
      </c>
      <c r="M1050" s="131">
        <v>7.84</v>
      </c>
      <c r="N1050" s="130"/>
    </row>
    <row r="1051" spans="1:14" s="1" customFormat="1" x14ac:dyDescent="0.25">
      <c r="A1051" s="14"/>
      <c r="B1051" s="116">
        <v>2015</v>
      </c>
      <c r="C1051" s="129">
        <v>10.58</v>
      </c>
      <c r="D1051" s="129">
        <v>91.18</v>
      </c>
      <c r="E1051" s="129">
        <v>83.89</v>
      </c>
      <c r="F1051" s="129">
        <v>72.92</v>
      </c>
      <c r="G1051" s="129">
        <v>4.67</v>
      </c>
      <c r="H1051" s="118"/>
      <c r="I1051" s="129">
        <v>14.61</v>
      </c>
      <c r="J1051" s="129">
        <v>88.6</v>
      </c>
      <c r="K1051" s="129">
        <v>76.790000000000006</v>
      </c>
      <c r="L1051" s="129">
        <v>60.75</v>
      </c>
      <c r="M1051" s="131">
        <v>8.3699999999999992</v>
      </c>
      <c r="N1051" s="118"/>
    </row>
    <row r="1052" spans="1:14" s="1" customFormat="1" x14ac:dyDescent="0.25">
      <c r="A1052" s="14"/>
      <c r="B1052" s="116">
        <v>2014</v>
      </c>
      <c r="C1052" s="129">
        <v>9.68</v>
      </c>
      <c r="D1052" s="131">
        <v>89.91</v>
      </c>
      <c r="E1052" s="129">
        <v>83.37</v>
      </c>
      <c r="F1052" s="129">
        <v>69.650000000000006</v>
      </c>
      <c r="G1052" s="129">
        <v>5.13</v>
      </c>
      <c r="H1052" s="118"/>
      <c r="I1052" s="129">
        <v>13.01</v>
      </c>
      <c r="J1052" s="129">
        <v>89.44</v>
      </c>
      <c r="K1052" s="129">
        <v>77.150000000000006</v>
      </c>
      <c r="L1052" s="129">
        <v>58.09</v>
      </c>
      <c r="M1052" s="131">
        <v>8.93</v>
      </c>
      <c r="N1052" s="118"/>
    </row>
    <row r="1053" spans="1:14" s="1" customFormat="1" x14ac:dyDescent="0.25">
      <c r="A1053" s="14"/>
      <c r="B1053" s="116">
        <v>2013</v>
      </c>
      <c r="C1053" s="129">
        <v>7.78</v>
      </c>
      <c r="D1053" s="131">
        <v>89.68</v>
      </c>
      <c r="E1053" s="129">
        <v>82.11</v>
      </c>
      <c r="F1053" s="129">
        <v>68</v>
      </c>
      <c r="G1053" s="131">
        <v>6.04</v>
      </c>
      <c r="H1053" s="118"/>
      <c r="I1053" s="129">
        <v>10.91</v>
      </c>
      <c r="J1053" s="131">
        <v>86.69</v>
      </c>
      <c r="K1053" s="129">
        <v>72.98</v>
      </c>
      <c r="L1053" s="129">
        <v>54.03</v>
      </c>
      <c r="M1053" s="131">
        <v>11.34</v>
      </c>
      <c r="N1053" s="118"/>
    </row>
    <row r="1054" spans="1:14" s="1" customFormat="1" x14ac:dyDescent="0.25">
      <c r="A1054" s="14"/>
      <c r="B1054" s="116">
        <v>2012</v>
      </c>
      <c r="C1054" s="129">
        <v>6.92</v>
      </c>
      <c r="D1054" s="131">
        <v>88.01</v>
      </c>
      <c r="E1054" s="129">
        <v>79.290000000000006</v>
      </c>
      <c r="F1054" s="129">
        <v>64.319999999999993</v>
      </c>
      <c r="G1054" s="131">
        <v>7.8</v>
      </c>
      <c r="H1054" s="118"/>
      <c r="I1054" s="129">
        <v>9.6999999999999993</v>
      </c>
      <c r="J1054" s="131">
        <v>84.06</v>
      </c>
      <c r="K1054" s="129">
        <v>70.39</v>
      </c>
      <c r="L1054" s="129">
        <v>51.3</v>
      </c>
      <c r="M1054" s="131">
        <v>14.59</v>
      </c>
      <c r="N1054" s="118"/>
    </row>
    <row r="1055" spans="1:14" s="1" customFormat="1" x14ac:dyDescent="0.25">
      <c r="A1055" s="14"/>
      <c r="B1055" s="116">
        <v>2011</v>
      </c>
      <c r="C1055" s="129">
        <v>6.86</v>
      </c>
      <c r="D1055" s="131">
        <v>87.52</v>
      </c>
      <c r="E1055" s="129">
        <v>76.84</v>
      </c>
      <c r="F1055" s="129">
        <v>59.29</v>
      </c>
      <c r="G1055" s="131">
        <v>8.2100000000000009</v>
      </c>
      <c r="H1055" s="118"/>
      <c r="I1055" s="129">
        <v>9.1300000000000008</v>
      </c>
      <c r="J1055" s="131">
        <v>82.49</v>
      </c>
      <c r="K1055" s="129">
        <v>64.97</v>
      </c>
      <c r="L1055" s="129">
        <v>42.16</v>
      </c>
      <c r="M1055" s="131">
        <v>15</v>
      </c>
      <c r="N1055" s="118"/>
    </row>
    <row r="1056" spans="1:14" s="1" customFormat="1" x14ac:dyDescent="0.25">
      <c r="A1056" s="14"/>
      <c r="B1056" s="116">
        <v>2010</v>
      </c>
      <c r="C1056" s="129">
        <v>6.68</v>
      </c>
      <c r="D1056" s="131">
        <v>89.78</v>
      </c>
      <c r="E1056" s="129">
        <v>79.25</v>
      </c>
      <c r="F1056" s="129">
        <v>59.61</v>
      </c>
      <c r="G1056" s="131">
        <v>7.86</v>
      </c>
      <c r="H1056" s="118"/>
      <c r="I1056" s="129">
        <v>10.83</v>
      </c>
      <c r="J1056" s="131">
        <v>73.42</v>
      </c>
      <c r="K1056" s="129">
        <v>58.94</v>
      </c>
      <c r="L1056" s="129">
        <v>36.97</v>
      </c>
      <c r="M1056" s="131">
        <v>15.12</v>
      </c>
      <c r="N1056" s="118"/>
    </row>
    <row r="1057" spans="1:14" s="1" customFormat="1" x14ac:dyDescent="0.25">
      <c r="A1057" s="14"/>
      <c r="B1057" s="116">
        <v>2009</v>
      </c>
      <c r="C1057" s="129">
        <v>6.8</v>
      </c>
      <c r="D1057" s="131">
        <v>88.74</v>
      </c>
      <c r="E1057" s="129">
        <v>78.36</v>
      </c>
      <c r="F1057" s="131">
        <v>58.55</v>
      </c>
      <c r="G1057" s="131">
        <v>7.87</v>
      </c>
      <c r="H1057" s="118"/>
      <c r="I1057" s="129">
        <v>9.1199999999999992</v>
      </c>
      <c r="J1057" s="131">
        <v>85.45</v>
      </c>
      <c r="K1057" s="129">
        <v>70.11</v>
      </c>
      <c r="L1057" s="131">
        <v>40.119999999999997</v>
      </c>
      <c r="M1057" s="131">
        <v>13.44</v>
      </c>
      <c r="N1057" s="118"/>
    </row>
    <row r="1058" spans="1:14" s="1" customFormat="1" x14ac:dyDescent="0.25">
      <c r="A1058" s="14"/>
      <c r="B1058" s="116">
        <v>2008</v>
      </c>
      <c r="C1058" s="129">
        <v>9.1</v>
      </c>
      <c r="D1058" s="131">
        <v>89.62</v>
      </c>
      <c r="E1058" s="129">
        <v>79.45</v>
      </c>
      <c r="F1058" s="131">
        <v>53.59</v>
      </c>
      <c r="G1058" s="131">
        <v>6.87</v>
      </c>
      <c r="H1058" s="118"/>
      <c r="I1058" s="129">
        <v>12</v>
      </c>
      <c r="J1058" s="131">
        <v>85.76</v>
      </c>
      <c r="K1058" s="129">
        <v>69.209999999999994</v>
      </c>
      <c r="L1058" s="131">
        <v>34.39</v>
      </c>
      <c r="M1058" s="131">
        <v>12.26</v>
      </c>
      <c r="N1058" s="118"/>
    </row>
    <row r="1059" spans="1:14" s="1" customFormat="1" x14ac:dyDescent="0.25">
      <c r="A1059" s="14"/>
      <c r="B1059" s="151" t="s">
        <v>30</v>
      </c>
      <c r="C1059" s="109"/>
      <c r="D1059" s="109"/>
      <c r="E1059" s="109"/>
      <c r="F1059" s="109"/>
      <c r="G1059" s="109"/>
      <c r="H1059" s="109"/>
      <c r="I1059" s="109"/>
      <c r="J1059" s="109"/>
      <c r="K1059" s="109"/>
      <c r="L1059" s="109"/>
      <c r="M1059" s="109"/>
      <c r="N1059" s="109"/>
    </row>
    <row r="1060" spans="1:14" s="1" customFormat="1" x14ac:dyDescent="0.25">
      <c r="A1060" s="14"/>
      <c r="B1060" s="110" t="s">
        <v>99</v>
      </c>
      <c r="C1060" s="110"/>
      <c r="D1060" s="110"/>
      <c r="E1060" s="110"/>
      <c r="F1060" s="110"/>
      <c r="G1060" s="110"/>
      <c r="H1060" s="110"/>
      <c r="I1060" s="110"/>
      <c r="J1060" s="110"/>
      <c r="K1060" s="110"/>
      <c r="L1060" s="110"/>
      <c r="M1060" s="110"/>
      <c r="N1060" s="110"/>
    </row>
    <row r="1061" spans="1:14" s="1" customFormat="1" x14ac:dyDescent="0.25">
      <c r="A1061" s="14"/>
      <c r="B1061" s="113">
        <v>2023</v>
      </c>
      <c r="C1061" s="129">
        <v>11.43</v>
      </c>
      <c r="D1061" s="132"/>
      <c r="E1061" s="132"/>
      <c r="F1061" s="132"/>
      <c r="G1061" s="129">
        <v>5.32</v>
      </c>
      <c r="H1061" s="115" t="s">
        <v>307</v>
      </c>
      <c r="I1061" s="129">
        <v>14.49</v>
      </c>
      <c r="J1061" s="132"/>
      <c r="K1061" s="132"/>
      <c r="L1061" s="132"/>
      <c r="M1061" s="128" t="s">
        <v>159</v>
      </c>
      <c r="N1061" s="115"/>
    </row>
    <row r="1062" spans="1:14" s="1" customFormat="1" x14ac:dyDescent="0.25">
      <c r="A1062" s="14"/>
      <c r="B1062" s="116">
        <v>2022</v>
      </c>
      <c r="C1062" s="129">
        <v>12.9</v>
      </c>
      <c r="D1062" s="129">
        <v>85.74</v>
      </c>
      <c r="E1062" s="133"/>
      <c r="F1062" s="133"/>
      <c r="G1062" s="129">
        <v>6.99</v>
      </c>
      <c r="H1062" s="118" t="s">
        <v>306</v>
      </c>
      <c r="I1062" s="129">
        <v>15.26</v>
      </c>
      <c r="J1062" s="129">
        <v>87.42</v>
      </c>
      <c r="K1062" s="133"/>
      <c r="L1062" s="133"/>
      <c r="M1062" s="129">
        <v>8.5</v>
      </c>
      <c r="N1062" s="118" t="s">
        <v>306</v>
      </c>
    </row>
    <row r="1063" spans="1:14" s="1" customFormat="1" x14ac:dyDescent="0.25">
      <c r="A1063" s="14"/>
      <c r="B1063" s="116">
        <v>2021</v>
      </c>
      <c r="C1063" s="129">
        <v>13.19</v>
      </c>
      <c r="D1063" s="129">
        <v>86.38</v>
      </c>
      <c r="E1063" s="129">
        <v>76.48</v>
      </c>
      <c r="F1063" s="133"/>
      <c r="G1063" s="129">
        <v>6.1</v>
      </c>
      <c r="H1063" s="118"/>
      <c r="I1063" s="129">
        <v>15.61</v>
      </c>
      <c r="J1063" s="129">
        <v>87.32</v>
      </c>
      <c r="K1063" s="129">
        <v>75.59</v>
      </c>
      <c r="L1063" s="133"/>
      <c r="M1063" s="129">
        <v>7.7</v>
      </c>
      <c r="N1063" s="130"/>
    </row>
    <row r="1064" spans="1:14" s="1" customFormat="1" x14ac:dyDescent="0.25">
      <c r="A1064" s="14"/>
      <c r="B1064" s="110" t="s">
        <v>100</v>
      </c>
      <c r="C1064" s="110"/>
      <c r="D1064" s="110"/>
      <c r="E1064" s="110"/>
      <c r="F1064" s="110"/>
      <c r="G1064" s="110"/>
      <c r="H1064" s="110"/>
      <c r="I1064" s="110"/>
      <c r="J1064" s="110"/>
      <c r="K1064" s="110"/>
      <c r="L1064" s="110"/>
      <c r="M1064" s="110"/>
      <c r="N1064" s="110"/>
    </row>
    <row r="1065" spans="1:14" s="1" customFormat="1" x14ac:dyDescent="0.25">
      <c r="A1065" s="14"/>
      <c r="B1065" s="113">
        <v>2023</v>
      </c>
      <c r="C1065" s="129">
        <v>12.45</v>
      </c>
      <c r="D1065" s="132"/>
      <c r="E1065" s="132"/>
      <c r="F1065" s="132"/>
      <c r="G1065" s="129">
        <v>6.49</v>
      </c>
      <c r="H1065" s="115" t="s">
        <v>307</v>
      </c>
      <c r="I1065" s="129">
        <v>14.99</v>
      </c>
      <c r="J1065" s="132"/>
      <c r="K1065" s="132"/>
      <c r="L1065" s="132"/>
      <c r="M1065" s="128" t="s">
        <v>159</v>
      </c>
      <c r="N1065" s="115"/>
    </row>
    <row r="1066" spans="1:14" s="1" customFormat="1" x14ac:dyDescent="0.25">
      <c r="A1066" s="14"/>
      <c r="B1066" s="116">
        <v>2022</v>
      </c>
      <c r="C1066" s="129">
        <v>13.19</v>
      </c>
      <c r="D1066" s="129">
        <v>84.55</v>
      </c>
      <c r="E1066" s="133"/>
      <c r="F1066" s="133"/>
      <c r="G1066" s="129">
        <v>6.88</v>
      </c>
      <c r="H1066" s="118" t="s">
        <v>306</v>
      </c>
      <c r="I1066" s="129">
        <v>15.04</v>
      </c>
      <c r="J1066" s="129">
        <v>87.92</v>
      </c>
      <c r="K1066" s="133"/>
      <c r="L1066" s="133"/>
      <c r="M1066" s="129">
        <v>8.6300000000000008</v>
      </c>
      <c r="N1066" s="118" t="s">
        <v>306</v>
      </c>
    </row>
    <row r="1067" spans="1:14" s="1" customFormat="1" x14ac:dyDescent="0.25">
      <c r="A1067" s="14"/>
      <c r="B1067" s="116">
        <v>2021</v>
      </c>
      <c r="C1067" s="129">
        <v>13.78</v>
      </c>
      <c r="D1067" s="129">
        <v>85.94</v>
      </c>
      <c r="E1067" s="129">
        <v>77.66</v>
      </c>
      <c r="F1067" s="133"/>
      <c r="G1067" s="129">
        <v>5.59</v>
      </c>
      <c r="H1067" s="118"/>
      <c r="I1067" s="129">
        <v>16.73</v>
      </c>
      <c r="J1067" s="129">
        <v>87.75</v>
      </c>
      <c r="K1067" s="129">
        <v>78.81</v>
      </c>
      <c r="L1067" s="133"/>
      <c r="M1067" s="129">
        <v>6.48</v>
      </c>
      <c r="N1067" s="130"/>
    </row>
    <row r="1068" spans="1:14" s="1" customFormat="1" x14ac:dyDescent="0.25">
      <c r="A1068" s="14"/>
      <c r="B1068" s="110" t="s">
        <v>341</v>
      </c>
      <c r="C1068" s="110"/>
      <c r="D1068" s="110"/>
      <c r="E1068" s="110"/>
      <c r="F1068" s="110"/>
      <c r="G1068" s="110"/>
      <c r="H1068" s="110"/>
      <c r="I1068" s="110"/>
      <c r="J1068" s="110"/>
      <c r="K1068" s="110"/>
      <c r="L1068" s="110"/>
      <c r="M1068" s="110"/>
      <c r="N1068" s="110"/>
    </row>
    <row r="1069" spans="1:14" s="1" customFormat="1" x14ac:dyDescent="0.25">
      <c r="A1069" s="14"/>
      <c r="B1069" s="113">
        <v>2023</v>
      </c>
      <c r="C1069" s="129">
        <v>12.71</v>
      </c>
      <c r="D1069" s="132"/>
      <c r="E1069" s="132"/>
      <c r="F1069" s="132"/>
      <c r="G1069" s="129">
        <v>7.67</v>
      </c>
      <c r="H1069" s="115" t="s">
        <v>307</v>
      </c>
      <c r="I1069" s="129">
        <v>14.27</v>
      </c>
      <c r="J1069" s="132"/>
      <c r="K1069" s="132"/>
      <c r="L1069" s="132"/>
      <c r="M1069" s="128" t="s">
        <v>159</v>
      </c>
      <c r="N1069" s="115"/>
    </row>
    <row r="1070" spans="1:14" s="1" customFormat="1" x14ac:dyDescent="0.25">
      <c r="A1070" s="14"/>
      <c r="B1070" s="116">
        <v>2022</v>
      </c>
      <c r="C1070" s="129">
        <v>15.71</v>
      </c>
      <c r="D1070" s="129">
        <v>82.85</v>
      </c>
      <c r="E1070" s="133"/>
      <c r="F1070" s="133"/>
      <c r="G1070" s="129">
        <v>8.3699999999999992</v>
      </c>
      <c r="H1070" s="118" t="s">
        <v>306</v>
      </c>
      <c r="I1070" s="129">
        <v>16.420000000000002</v>
      </c>
      <c r="J1070" s="129">
        <v>85.64</v>
      </c>
      <c r="K1070" s="133"/>
      <c r="L1070" s="133"/>
      <c r="M1070" s="129">
        <v>9.69</v>
      </c>
      <c r="N1070" s="118" t="s">
        <v>306</v>
      </c>
    </row>
    <row r="1071" spans="1:14" s="1" customFormat="1" x14ac:dyDescent="0.25">
      <c r="A1071" s="14"/>
      <c r="B1071" s="116">
        <v>2021</v>
      </c>
      <c r="C1071" s="129">
        <v>14.46</v>
      </c>
      <c r="D1071" s="129">
        <v>83.62</v>
      </c>
      <c r="E1071" s="129">
        <v>71.62</v>
      </c>
      <c r="F1071" s="133"/>
      <c r="G1071" s="129">
        <v>7.8</v>
      </c>
      <c r="H1071" s="118"/>
      <c r="I1071" s="129">
        <v>16.34</v>
      </c>
      <c r="J1071" s="129">
        <v>85.8</v>
      </c>
      <c r="K1071" s="129">
        <v>77.510000000000005</v>
      </c>
      <c r="L1071" s="133"/>
      <c r="M1071" s="129">
        <v>7.83</v>
      </c>
      <c r="N1071" s="130"/>
    </row>
    <row r="1072" spans="1:14" s="1" customFormat="1" x14ac:dyDescent="0.25">
      <c r="A1072" s="14"/>
      <c r="B1072" s="110" t="s">
        <v>340</v>
      </c>
      <c r="C1072" s="110"/>
      <c r="D1072" s="110"/>
      <c r="E1072" s="110"/>
      <c r="F1072" s="110"/>
      <c r="G1072" s="110"/>
      <c r="H1072" s="110"/>
      <c r="I1072" s="110"/>
      <c r="J1072" s="110"/>
      <c r="K1072" s="110"/>
      <c r="L1072" s="110"/>
      <c r="M1072" s="110"/>
      <c r="N1072" s="110"/>
    </row>
    <row r="1073" spans="1:14" s="1" customFormat="1" x14ac:dyDescent="0.25">
      <c r="A1073" s="14"/>
      <c r="B1073" s="113">
        <v>2023</v>
      </c>
      <c r="C1073" s="129">
        <v>10.49</v>
      </c>
      <c r="D1073" s="132"/>
      <c r="E1073" s="132"/>
      <c r="F1073" s="132"/>
      <c r="G1073" s="129">
        <v>5.5</v>
      </c>
      <c r="H1073" s="115" t="s">
        <v>307</v>
      </c>
      <c r="I1073" s="129">
        <v>13.37</v>
      </c>
      <c r="J1073" s="132"/>
      <c r="K1073" s="132"/>
      <c r="L1073" s="132"/>
      <c r="M1073" s="128" t="s">
        <v>159</v>
      </c>
      <c r="N1073" s="115"/>
    </row>
    <row r="1074" spans="1:14" s="1" customFormat="1" x14ac:dyDescent="0.25">
      <c r="A1074" s="14"/>
      <c r="B1074" s="116">
        <v>2022</v>
      </c>
      <c r="C1074" s="129">
        <v>12.96</v>
      </c>
      <c r="D1074" s="129">
        <v>84.61</v>
      </c>
      <c r="E1074" s="133"/>
      <c r="F1074" s="133"/>
      <c r="G1074" s="129">
        <v>7.57</v>
      </c>
      <c r="H1074" s="118" t="s">
        <v>306</v>
      </c>
      <c r="I1074" s="129">
        <v>15.37</v>
      </c>
      <c r="J1074" s="129">
        <v>86.4</v>
      </c>
      <c r="K1074" s="133"/>
      <c r="L1074" s="133"/>
      <c r="M1074" s="129">
        <v>9.17</v>
      </c>
      <c r="N1074" s="118" t="s">
        <v>306</v>
      </c>
    </row>
    <row r="1075" spans="1:14" s="1" customFormat="1" x14ac:dyDescent="0.25">
      <c r="A1075" s="14"/>
      <c r="B1075" s="116">
        <v>2021</v>
      </c>
      <c r="C1075" s="129">
        <v>12.95</v>
      </c>
      <c r="D1075" s="129">
        <v>87.12</v>
      </c>
      <c r="E1075" s="129">
        <v>75.819999999999993</v>
      </c>
      <c r="F1075" s="133"/>
      <c r="G1075" s="129">
        <v>6</v>
      </c>
      <c r="H1075" s="118"/>
      <c r="I1075" s="129">
        <v>14.13</v>
      </c>
      <c r="J1075" s="129">
        <v>87.88</v>
      </c>
      <c r="K1075" s="129">
        <v>76.83</v>
      </c>
      <c r="L1075" s="133"/>
      <c r="M1075" s="129">
        <v>6.78</v>
      </c>
      <c r="N1075" s="130"/>
    </row>
    <row r="1076" spans="1:14" s="1" customFormat="1" x14ac:dyDescent="0.25">
      <c r="A1076" s="14"/>
      <c r="B1076" s="110" t="s">
        <v>339</v>
      </c>
      <c r="C1076" s="110"/>
      <c r="D1076" s="110"/>
      <c r="E1076" s="110"/>
      <c r="F1076" s="110"/>
      <c r="G1076" s="110"/>
      <c r="H1076" s="110"/>
      <c r="I1076" s="110"/>
      <c r="J1076" s="110"/>
      <c r="K1076" s="110"/>
      <c r="L1076" s="110"/>
      <c r="M1076" s="110"/>
      <c r="N1076" s="110"/>
    </row>
    <row r="1077" spans="1:14" s="1" customFormat="1" x14ac:dyDescent="0.25">
      <c r="A1077" s="14"/>
      <c r="B1077" s="113">
        <v>2023</v>
      </c>
      <c r="C1077" s="129">
        <v>14.49</v>
      </c>
      <c r="D1077" s="132"/>
      <c r="E1077" s="132"/>
      <c r="F1077" s="132"/>
      <c r="G1077" s="129">
        <v>9</v>
      </c>
      <c r="H1077" s="115" t="s">
        <v>307</v>
      </c>
      <c r="I1077" s="129">
        <v>14.61</v>
      </c>
      <c r="J1077" s="132"/>
      <c r="K1077" s="132"/>
      <c r="L1077" s="132"/>
      <c r="M1077" s="128" t="s">
        <v>159</v>
      </c>
      <c r="N1077" s="115"/>
    </row>
    <row r="1078" spans="1:14" s="1" customFormat="1" x14ac:dyDescent="0.25">
      <c r="A1078" s="14"/>
      <c r="B1078" s="116">
        <v>2022</v>
      </c>
      <c r="C1078" s="129">
        <v>17.55</v>
      </c>
      <c r="D1078" s="129">
        <v>77.41</v>
      </c>
      <c r="E1078" s="133"/>
      <c r="F1078" s="133"/>
      <c r="G1078" s="129">
        <v>12.5</v>
      </c>
      <c r="H1078" s="118" t="s">
        <v>306</v>
      </c>
      <c r="I1078" s="129">
        <v>17.52</v>
      </c>
      <c r="J1078" s="129">
        <v>82.73</v>
      </c>
      <c r="K1078" s="133"/>
      <c r="L1078" s="133"/>
      <c r="M1078" s="129">
        <v>10.14</v>
      </c>
      <c r="N1078" s="118" t="s">
        <v>306</v>
      </c>
    </row>
    <row r="1079" spans="1:14" s="1" customFormat="1" x14ac:dyDescent="0.25">
      <c r="A1079" s="14"/>
      <c r="B1079" s="116">
        <v>2021</v>
      </c>
      <c r="C1079" s="129">
        <v>19.12</v>
      </c>
      <c r="D1079" s="129">
        <v>83.03</v>
      </c>
      <c r="E1079" s="129">
        <v>68.290000000000006</v>
      </c>
      <c r="F1079" s="133"/>
      <c r="G1079" s="129">
        <v>9.1999999999999993</v>
      </c>
      <c r="H1079" s="118"/>
      <c r="I1079" s="129">
        <v>17.649999999999999</v>
      </c>
      <c r="J1079" s="129">
        <v>91.43</v>
      </c>
      <c r="K1079" s="129">
        <v>80</v>
      </c>
      <c r="L1079" s="133"/>
      <c r="M1079" s="129">
        <v>7.13</v>
      </c>
      <c r="N1079" s="130"/>
    </row>
    <row r="1080" spans="1:14" s="1" customFormat="1" x14ac:dyDescent="0.25">
      <c r="A1080" s="14"/>
      <c r="B1080" s="110" t="s">
        <v>101</v>
      </c>
      <c r="C1080" s="110"/>
      <c r="D1080" s="110"/>
      <c r="E1080" s="110"/>
      <c r="F1080" s="110"/>
      <c r="G1080" s="110"/>
      <c r="H1080" s="110"/>
      <c r="I1080" s="110"/>
      <c r="J1080" s="110"/>
      <c r="K1080" s="110"/>
      <c r="L1080" s="110"/>
      <c r="M1080" s="110"/>
      <c r="N1080" s="110"/>
    </row>
    <row r="1081" spans="1:14" s="1" customFormat="1" x14ac:dyDescent="0.25">
      <c r="A1081" s="14"/>
      <c r="B1081" s="113">
        <v>2023</v>
      </c>
      <c r="C1081" s="129">
        <v>10.55</v>
      </c>
      <c r="D1081" s="132"/>
      <c r="E1081" s="132"/>
      <c r="F1081" s="132"/>
      <c r="G1081" s="129">
        <v>8.08</v>
      </c>
      <c r="H1081" s="115" t="s">
        <v>307</v>
      </c>
      <c r="I1081" s="129">
        <v>12.79</v>
      </c>
      <c r="J1081" s="132"/>
      <c r="K1081" s="132"/>
      <c r="L1081" s="132"/>
      <c r="M1081" s="128" t="s">
        <v>159</v>
      </c>
      <c r="N1081" s="115"/>
    </row>
    <row r="1082" spans="1:14" s="1" customFormat="1" x14ac:dyDescent="0.25">
      <c r="A1082" s="14"/>
      <c r="B1082" s="116">
        <v>2022</v>
      </c>
      <c r="C1082" s="129">
        <v>15.37</v>
      </c>
      <c r="D1082" s="129">
        <v>79.069999999999993</v>
      </c>
      <c r="E1082" s="133"/>
      <c r="F1082" s="133"/>
      <c r="G1082" s="129">
        <v>8.58</v>
      </c>
      <c r="H1082" s="118" t="s">
        <v>306</v>
      </c>
      <c r="I1082" s="129">
        <v>16.95</v>
      </c>
      <c r="J1082" s="129">
        <v>87.65</v>
      </c>
      <c r="K1082" s="133"/>
      <c r="L1082" s="133"/>
      <c r="M1082" s="129">
        <v>7.74</v>
      </c>
      <c r="N1082" s="118" t="s">
        <v>306</v>
      </c>
    </row>
    <row r="1083" spans="1:14" s="1" customFormat="1" x14ac:dyDescent="0.25">
      <c r="A1083" s="14"/>
      <c r="B1083" s="116">
        <v>2021</v>
      </c>
      <c r="C1083" s="129">
        <v>16.309999999999999</v>
      </c>
      <c r="D1083" s="129">
        <v>80.77</v>
      </c>
      <c r="E1083" s="129">
        <v>72.12</v>
      </c>
      <c r="F1083" s="133"/>
      <c r="G1083" s="129">
        <v>7.69</v>
      </c>
      <c r="H1083" s="118"/>
      <c r="I1083" s="129">
        <v>19.899999999999999</v>
      </c>
      <c r="J1083" s="129">
        <v>92.77</v>
      </c>
      <c r="K1083" s="129">
        <v>84.34</v>
      </c>
      <c r="L1083" s="133"/>
      <c r="M1083" s="129">
        <v>5.52</v>
      </c>
      <c r="N1083" s="130"/>
    </row>
    <row r="1084" spans="1:14" s="1" customFormat="1" x14ac:dyDescent="0.25">
      <c r="A1084" s="14"/>
      <c r="B1084" s="110" t="s">
        <v>102</v>
      </c>
      <c r="C1084" s="110"/>
      <c r="D1084" s="110"/>
      <c r="E1084" s="110"/>
      <c r="F1084" s="110"/>
      <c r="G1084" s="110"/>
      <c r="H1084" s="110"/>
      <c r="I1084" s="110"/>
      <c r="J1084" s="110"/>
      <c r="K1084" s="110"/>
      <c r="L1084" s="110"/>
      <c r="M1084" s="110"/>
      <c r="N1084" s="110"/>
    </row>
    <row r="1085" spans="1:14" s="1" customFormat="1" x14ac:dyDescent="0.25">
      <c r="A1085" s="14"/>
      <c r="B1085" s="113">
        <v>2023</v>
      </c>
      <c r="C1085" s="129">
        <v>13.45</v>
      </c>
      <c r="D1085" s="132"/>
      <c r="E1085" s="132"/>
      <c r="F1085" s="132"/>
      <c r="G1085" s="129">
        <v>7.39</v>
      </c>
      <c r="H1085" s="115" t="s">
        <v>307</v>
      </c>
      <c r="I1085" s="129">
        <v>13.29</v>
      </c>
      <c r="J1085" s="132"/>
      <c r="K1085" s="132"/>
      <c r="L1085" s="132"/>
      <c r="M1085" s="128" t="s">
        <v>159</v>
      </c>
      <c r="N1085" s="115"/>
    </row>
    <row r="1086" spans="1:14" s="1" customFormat="1" x14ac:dyDescent="0.25">
      <c r="A1086" s="14"/>
      <c r="B1086" s="116">
        <v>2022</v>
      </c>
      <c r="C1086" s="129">
        <v>14.02</v>
      </c>
      <c r="D1086" s="129">
        <v>82.54</v>
      </c>
      <c r="E1086" s="133"/>
      <c r="F1086" s="133"/>
      <c r="G1086" s="129">
        <v>8.8800000000000008</v>
      </c>
      <c r="H1086" s="118" t="s">
        <v>306</v>
      </c>
      <c r="I1086" s="129">
        <v>14.44</v>
      </c>
      <c r="J1086" s="129">
        <v>86.72</v>
      </c>
      <c r="K1086" s="133"/>
      <c r="L1086" s="133"/>
      <c r="M1086" s="129">
        <v>8.39</v>
      </c>
      <c r="N1086" s="118" t="s">
        <v>306</v>
      </c>
    </row>
    <row r="1087" spans="1:14" s="1" customFormat="1" x14ac:dyDescent="0.25">
      <c r="A1087" s="14"/>
      <c r="B1087" s="116">
        <v>2021</v>
      </c>
      <c r="C1087" s="129">
        <v>14.53</v>
      </c>
      <c r="D1087" s="129">
        <v>85.05</v>
      </c>
      <c r="E1087" s="129">
        <v>73.37</v>
      </c>
      <c r="F1087" s="133"/>
      <c r="G1087" s="129">
        <v>7.49</v>
      </c>
      <c r="H1087" s="118"/>
      <c r="I1087" s="129">
        <v>11.99</v>
      </c>
      <c r="J1087" s="129">
        <v>90.06</v>
      </c>
      <c r="K1087" s="129">
        <v>79.56</v>
      </c>
      <c r="L1087" s="133"/>
      <c r="M1087" s="129">
        <v>7.35</v>
      </c>
      <c r="N1087" s="130"/>
    </row>
    <row r="1088" spans="1:14" s="1" customFormat="1" x14ac:dyDescent="0.25">
      <c r="A1088" s="14"/>
      <c r="B1088" s="110" t="s">
        <v>403</v>
      </c>
      <c r="C1088" s="110"/>
      <c r="D1088" s="110"/>
      <c r="E1088" s="110"/>
      <c r="F1088" s="110"/>
      <c r="G1088" s="110"/>
      <c r="H1088" s="110"/>
      <c r="I1088" s="110"/>
      <c r="J1088" s="110"/>
      <c r="K1088" s="110"/>
      <c r="L1088" s="110"/>
      <c r="M1088" s="110"/>
      <c r="N1088" s="110"/>
    </row>
    <row r="1089" spans="1:14" s="1" customFormat="1" x14ac:dyDescent="0.25">
      <c r="A1089" s="14"/>
      <c r="B1089" s="113">
        <v>2023</v>
      </c>
      <c r="C1089" s="129">
        <v>15.15</v>
      </c>
      <c r="D1089" s="132"/>
      <c r="E1089" s="132"/>
      <c r="F1089" s="132"/>
      <c r="G1089" s="129">
        <v>8.91</v>
      </c>
      <c r="H1089" s="115" t="s">
        <v>307</v>
      </c>
      <c r="I1089" s="129">
        <v>18.329999999999998</v>
      </c>
      <c r="J1089" s="132"/>
      <c r="K1089" s="132"/>
      <c r="L1089" s="132"/>
      <c r="M1089" s="128" t="s">
        <v>159</v>
      </c>
      <c r="N1089" s="115"/>
    </row>
    <row r="1090" spans="1:14" s="1" customFormat="1" x14ac:dyDescent="0.25">
      <c r="A1090" s="14"/>
      <c r="B1090" s="116">
        <v>2022</v>
      </c>
      <c r="C1090" s="129">
        <v>18.8</v>
      </c>
      <c r="D1090" s="129">
        <v>85</v>
      </c>
      <c r="E1090" s="133"/>
      <c r="F1090" s="133"/>
      <c r="G1090" s="129">
        <v>10.53</v>
      </c>
      <c r="H1090" s="118" t="s">
        <v>306</v>
      </c>
      <c r="I1090" s="129">
        <v>16.34</v>
      </c>
      <c r="J1090" s="129">
        <v>88</v>
      </c>
      <c r="K1090" s="133"/>
      <c r="L1090" s="133"/>
      <c r="M1090" s="129">
        <v>5.88</v>
      </c>
      <c r="N1090" s="118" t="s">
        <v>306</v>
      </c>
    </row>
    <row r="1091" spans="1:14" s="1" customFormat="1" x14ac:dyDescent="0.25">
      <c r="A1091" s="14"/>
      <c r="B1091" s="116">
        <v>2021</v>
      </c>
      <c r="C1091" s="129">
        <v>17.260000000000002</v>
      </c>
      <c r="D1091" s="129">
        <v>85.71</v>
      </c>
      <c r="E1091" s="129">
        <v>63.64</v>
      </c>
      <c r="F1091" s="133"/>
      <c r="G1091" s="129">
        <v>5.83</v>
      </c>
      <c r="H1091" s="118"/>
      <c r="I1091" s="129">
        <v>18.75</v>
      </c>
      <c r="J1091" s="129">
        <v>91.67</v>
      </c>
      <c r="K1091" s="129">
        <v>91.67</v>
      </c>
      <c r="L1091" s="133"/>
      <c r="M1091" s="129">
        <v>3.91</v>
      </c>
      <c r="N1091" s="130"/>
    </row>
    <row r="1092" spans="1:14" s="1" customFormat="1" x14ac:dyDescent="0.25">
      <c r="A1092" s="14"/>
      <c r="B1092" s="110" t="s">
        <v>421</v>
      </c>
      <c r="C1092" s="110"/>
      <c r="D1092" s="110"/>
      <c r="E1092" s="110"/>
      <c r="F1092" s="110"/>
      <c r="G1092" s="110"/>
      <c r="H1092" s="110"/>
      <c r="I1092" s="110"/>
      <c r="J1092" s="110"/>
      <c r="K1092" s="110"/>
      <c r="L1092" s="110"/>
      <c r="M1092" s="110"/>
      <c r="N1092" s="110"/>
    </row>
    <row r="1093" spans="1:14" s="1" customFormat="1" x14ac:dyDescent="0.25">
      <c r="A1093" s="14"/>
      <c r="B1093" s="113">
        <v>2023</v>
      </c>
      <c r="C1093" s="129">
        <v>13.8</v>
      </c>
      <c r="D1093" s="132"/>
      <c r="E1093" s="132"/>
      <c r="F1093" s="132"/>
      <c r="G1093" s="129">
        <v>5.51</v>
      </c>
      <c r="H1093" s="115" t="s">
        <v>307</v>
      </c>
      <c r="I1093" s="129">
        <v>17.559999999999999</v>
      </c>
      <c r="J1093" s="132"/>
      <c r="K1093" s="132"/>
      <c r="L1093" s="132"/>
      <c r="M1093" s="128" t="s">
        <v>159</v>
      </c>
      <c r="N1093" s="115"/>
    </row>
    <row r="1094" spans="1:14" s="1" customFormat="1" x14ac:dyDescent="0.25">
      <c r="A1094" s="14"/>
      <c r="B1094" s="116">
        <v>2022</v>
      </c>
      <c r="C1094" s="129">
        <v>16.920000000000002</v>
      </c>
      <c r="D1094" s="129">
        <v>88.7</v>
      </c>
      <c r="E1094" s="133"/>
      <c r="F1094" s="133"/>
      <c r="G1094" s="129">
        <v>5.15</v>
      </c>
      <c r="H1094" s="118" t="s">
        <v>306</v>
      </c>
      <c r="I1094" s="129">
        <v>21.99</v>
      </c>
      <c r="J1094" s="129">
        <v>88.89</v>
      </c>
      <c r="K1094" s="133"/>
      <c r="L1094" s="133"/>
      <c r="M1094" s="129">
        <v>7.33</v>
      </c>
      <c r="N1094" s="118" t="s">
        <v>306</v>
      </c>
    </row>
    <row r="1095" spans="1:14" s="1" customFormat="1" x14ac:dyDescent="0.25">
      <c r="A1095" s="14"/>
      <c r="B1095" s="116">
        <v>2021</v>
      </c>
      <c r="C1095" s="129">
        <v>15.99</v>
      </c>
      <c r="D1095" s="129">
        <v>89.78</v>
      </c>
      <c r="E1095" s="129">
        <v>84.95</v>
      </c>
      <c r="F1095" s="133"/>
      <c r="G1095" s="129">
        <v>4.21</v>
      </c>
      <c r="H1095" s="118"/>
      <c r="I1095" s="129">
        <v>18.579999999999998</v>
      </c>
      <c r="J1095" s="129">
        <v>88.89</v>
      </c>
      <c r="K1095" s="129">
        <v>77.78</v>
      </c>
      <c r="L1095" s="133"/>
      <c r="M1095" s="129">
        <v>7.11</v>
      </c>
      <c r="N1095" s="130"/>
    </row>
    <row r="1096" spans="1:14" s="1" customFormat="1" x14ac:dyDescent="0.25">
      <c r="A1096" s="14"/>
      <c r="B1096" s="151" t="s">
        <v>103</v>
      </c>
      <c r="C1096" s="109"/>
      <c r="D1096" s="109"/>
      <c r="E1096" s="109"/>
      <c r="F1096" s="109"/>
      <c r="G1096" s="109"/>
      <c r="H1096" s="109"/>
      <c r="I1096" s="109"/>
      <c r="J1096" s="109"/>
      <c r="K1096" s="109"/>
      <c r="L1096" s="109"/>
      <c r="M1096" s="109"/>
      <c r="N1096" s="109"/>
    </row>
    <row r="1097" spans="1:14" s="1" customFormat="1" x14ac:dyDescent="0.25">
      <c r="A1097" s="14"/>
      <c r="B1097" s="110" t="s">
        <v>211</v>
      </c>
      <c r="C1097" s="110"/>
      <c r="D1097" s="110"/>
      <c r="E1097" s="110"/>
      <c r="F1097" s="110"/>
      <c r="G1097" s="110"/>
      <c r="H1097" s="110"/>
      <c r="I1097" s="110"/>
      <c r="J1097" s="110"/>
      <c r="K1097" s="110"/>
      <c r="L1097" s="110"/>
      <c r="M1097" s="110"/>
      <c r="N1097" s="110"/>
    </row>
    <row r="1098" spans="1:14" s="1" customFormat="1" x14ac:dyDescent="0.25">
      <c r="A1098" s="14"/>
      <c r="B1098" s="113">
        <v>2023</v>
      </c>
      <c r="C1098" s="129">
        <v>13.25</v>
      </c>
      <c r="D1098" s="132"/>
      <c r="E1098" s="132"/>
      <c r="F1098" s="132"/>
      <c r="G1098" s="129">
        <v>9.42</v>
      </c>
      <c r="H1098" s="115" t="s">
        <v>307</v>
      </c>
      <c r="I1098" s="129">
        <v>10.050000000000001</v>
      </c>
      <c r="J1098" s="132"/>
      <c r="K1098" s="132"/>
      <c r="L1098" s="132"/>
      <c r="M1098" s="128" t="s">
        <v>159</v>
      </c>
      <c r="N1098" s="115"/>
    </row>
    <row r="1099" spans="1:14" s="1" customFormat="1" x14ac:dyDescent="0.25">
      <c r="A1099" s="14"/>
      <c r="B1099" s="116">
        <v>2022</v>
      </c>
      <c r="C1099" s="129">
        <v>13.21</v>
      </c>
      <c r="D1099" s="129">
        <v>77.66</v>
      </c>
      <c r="E1099" s="133"/>
      <c r="F1099" s="133"/>
      <c r="G1099" s="129">
        <v>9.85</v>
      </c>
      <c r="H1099" s="118" t="s">
        <v>306</v>
      </c>
      <c r="I1099" s="129">
        <v>9.94</v>
      </c>
      <c r="J1099" s="129">
        <v>88.93</v>
      </c>
      <c r="K1099" s="133"/>
      <c r="L1099" s="133"/>
      <c r="M1099" s="129">
        <v>7</v>
      </c>
      <c r="N1099" s="118" t="s">
        <v>306</v>
      </c>
    </row>
    <row r="1100" spans="1:14" s="1" customFormat="1" x14ac:dyDescent="0.25">
      <c r="A1100" s="14"/>
      <c r="B1100" s="116">
        <v>2021</v>
      </c>
      <c r="C1100" s="129">
        <v>12.69</v>
      </c>
      <c r="D1100" s="129">
        <v>78.989999999999995</v>
      </c>
      <c r="E1100" s="129">
        <v>62.12</v>
      </c>
      <c r="F1100" s="133"/>
      <c r="G1100" s="129">
        <v>8.56</v>
      </c>
      <c r="H1100" s="118"/>
      <c r="I1100" s="129">
        <v>9.8699999999999992</v>
      </c>
      <c r="J1100" s="129">
        <v>88.77</v>
      </c>
      <c r="K1100" s="129">
        <v>77.7</v>
      </c>
      <c r="L1100" s="133"/>
      <c r="M1100" s="129">
        <v>5.85</v>
      </c>
      <c r="N1100" s="130"/>
    </row>
    <row r="1101" spans="1:14" s="1" customFormat="1" ht="15.75" x14ac:dyDescent="0.25">
      <c r="A1101" s="17"/>
      <c r="B1101" s="116">
        <v>2020</v>
      </c>
      <c r="C1101" s="129">
        <v>10.93</v>
      </c>
      <c r="D1101" s="129">
        <v>79.510000000000005</v>
      </c>
      <c r="E1101" s="129">
        <v>63.7</v>
      </c>
      <c r="F1101" s="133"/>
      <c r="G1101" s="129">
        <v>8.32</v>
      </c>
      <c r="H1101" s="118"/>
      <c r="I1101" s="129">
        <v>9.1199999999999992</v>
      </c>
      <c r="J1101" s="129">
        <v>85.41</v>
      </c>
      <c r="K1101" s="129">
        <v>75.94</v>
      </c>
      <c r="L1101" s="133"/>
      <c r="M1101" s="129">
        <v>8.9600000000000009</v>
      </c>
      <c r="N1101" s="130"/>
    </row>
    <row r="1102" spans="1:14" s="1" customFormat="1" x14ac:dyDescent="0.25">
      <c r="A1102" s="14"/>
      <c r="B1102" s="116">
        <v>2019</v>
      </c>
      <c r="C1102" s="129">
        <v>12.34</v>
      </c>
      <c r="D1102" s="129">
        <v>78.25</v>
      </c>
      <c r="E1102" s="129">
        <v>63.58</v>
      </c>
      <c r="F1102" s="133"/>
      <c r="G1102" s="129">
        <v>9.2799999999999994</v>
      </c>
      <c r="H1102" s="118"/>
      <c r="I1102" s="129">
        <v>11.56</v>
      </c>
      <c r="J1102" s="129">
        <v>88.12</v>
      </c>
      <c r="K1102" s="129">
        <v>76</v>
      </c>
      <c r="L1102" s="133"/>
      <c r="M1102" s="129">
        <v>6.94</v>
      </c>
      <c r="N1102" s="118"/>
    </row>
    <row r="1103" spans="1:14" s="1" customFormat="1" x14ac:dyDescent="0.25">
      <c r="A1103" s="14"/>
      <c r="B1103" s="116">
        <v>2018</v>
      </c>
      <c r="C1103" s="129">
        <v>13.21</v>
      </c>
      <c r="D1103" s="129">
        <v>78.67</v>
      </c>
      <c r="E1103" s="129">
        <v>63.71</v>
      </c>
      <c r="F1103" s="129">
        <v>44.74</v>
      </c>
      <c r="G1103" s="129">
        <v>10.36</v>
      </c>
      <c r="H1103" s="118"/>
      <c r="I1103" s="129">
        <v>11.1</v>
      </c>
      <c r="J1103" s="129">
        <v>88.16</v>
      </c>
      <c r="K1103" s="129">
        <v>77.47</v>
      </c>
      <c r="L1103" s="129">
        <v>57.02</v>
      </c>
      <c r="M1103" s="129">
        <v>6.79</v>
      </c>
      <c r="N1103" s="130"/>
    </row>
    <row r="1104" spans="1:14" s="1" customFormat="1" x14ac:dyDescent="0.25">
      <c r="A1104" s="14"/>
      <c r="B1104" s="116">
        <v>2017</v>
      </c>
      <c r="C1104" s="129">
        <v>13.55</v>
      </c>
      <c r="D1104" s="129">
        <v>72.38</v>
      </c>
      <c r="E1104" s="129">
        <v>57.11</v>
      </c>
      <c r="F1104" s="129">
        <v>38.409999999999997</v>
      </c>
      <c r="G1104" s="129">
        <v>10.16</v>
      </c>
      <c r="H1104" s="118"/>
      <c r="I1104" s="129">
        <v>10.86</v>
      </c>
      <c r="J1104" s="129">
        <v>88.98</v>
      </c>
      <c r="K1104" s="129">
        <v>77.989999999999995</v>
      </c>
      <c r="L1104" s="129">
        <v>57.09</v>
      </c>
      <c r="M1104" s="129">
        <v>6.65</v>
      </c>
      <c r="N1104" s="130"/>
    </row>
    <row r="1105" spans="1:14" s="1" customFormat="1" x14ac:dyDescent="0.25">
      <c r="A1105" s="14"/>
      <c r="B1105" s="116">
        <v>2016</v>
      </c>
      <c r="C1105" s="129">
        <v>12.92</v>
      </c>
      <c r="D1105" s="129">
        <v>74.47</v>
      </c>
      <c r="E1105" s="129">
        <v>57.24</v>
      </c>
      <c r="F1105" s="129">
        <v>37.56</v>
      </c>
      <c r="G1105" s="129">
        <v>9.9700000000000006</v>
      </c>
      <c r="H1105" s="118"/>
      <c r="I1105" s="129">
        <v>10.18</v>
      </c>
      <c r="J1105" s="129">
        <v>89.18</v>
      </c>
      <c r="K1105" s="129">
        <v>78.25</v>
      </c>
      <c r="L1105" s="129">
        <v>57.26</v>
      </c>
      <c r="M1105" s="131">
        <v>7.08</v>
      </c>
      <c r="N1105" s="130"/>
    </row>
    <row r="1106" spans="1:14" s="1" customFormat="1" x14ac:dyDescent="0.25">
      <c r="A1106" s="14"/>
      <c r="B1106" s="116">
        <v>2015</v>
      </c>
      <c r="C1106" s="129">
        <v>13.03</v>
      </c>
      <c r="D1106" s="129">
        <v>72.849999999999994</v>
      </c>
      <c r="E1106" s="129">
        <v>58.36</v>
      </c>
      <c r="F1106" s="129">
        <v>37.520000000000003</v>
      </c>
      <c r="G1106" s="129">
        <v>10.39</v>
      </c>
      <c r="H1106" s="118"/>
      <c r="I1106" s="129">
        <v>10.49</v>
      </c>
      <c r="J1106" s="129">
        <v>88.44</v>
      </c>
      <c r="K1106" s="129">
        <v>77.069999999999993</v>
      </c>
      <c r="L1106" s="129">
        <v>56.12</v>
      </c>
      <c r="M1106" s="131">
        <v>7.77</v>
      </c>
      <c r="N1106" s="118"/>
    </row>
    <row r="1107" spans="1:14" s="1" customFormat="1" x14ac:dyDescent="0.25">
      <c r="A1107" s="14"/>
      <c r="B1107" s="116">
        <v>2014</v>
      </c>
      <c r="C1107" s="129">
        <v>12.14</v>
      </c>
      <c r="D1107" s="131">
        <v>72.97</v>
      </c>
      <c r="E1107" s="129">
        <v>57.34</v>
      </c>
      <c r="F1107" s="129">
        <v>36.83</v>
      </c>
      <c r="G1107" s="129">
        <v>10.6</v>
      </c>
      <c r="H1107" s="118"/>
      <c r="I1107" s="129">
        <v>11.03</v>
      </c>
      <c r="J1107" s="129">
        <v>89.39</v>
      </c>
      <c r="K1107" s="129">
        <v>75.760000000000005</v>
      </c>
      <c r="L1107" s="129">
        <v>55.01</v>
      </c>
      <c r="M1107" s="131">
        <v>8.0399999999999991</v>
      </c>
      <c r="N1107" s="118"/>
    </row>
    <row r="1108" spans="1:14" s="1" customFormat="1" x14ac:dyDescent="0.25">
      <c r="A1108" s="14"/>
      <c r="B1108" s="116">
        <v>2013</v>
      </c>
      <c r="C1108" s="129">
        <v>11.34</v>
      </c>
      <c r="D1108" s="131">
        <v>73.3</v>
      </c>
      <c r="E1108" s="129">
        <v>57.9</v>
      </c>
      <c r="F1108" s="129">
        <v>38.31</v>
      </c>
      <c r="G1108" s="131">
        <v>10.88</v>
      </c>
      <c r="H1108" s="118"/>
      <c r="I1108" s="129">
        <v>11.91</v>
      </c>
      <c r="J1108" s="131">
        <v>90.02</v>
      </c>
      <c r="K1108" s="129">
        <v>78.37</v>
      </c>
      <c r="L1108" s="129">
        <v>57.73</v>
      </c>
      <c r="M1108" s="131">
        <v>7.89</v>
      </c>
      <c r="N1108" s="118"/>
    </row>
    <row r="1109" spans="1:14" s="1" customFormat="1" x14ac:dyDescent="0.25">
      <c r="A1109" s="14"/>
      <c r="B1109" s="116">
        <v>2012</v>
      </c>
      <c r="C1109" s="129">
        <v>10.37</v>
      </c>
      <c r="D1109" s="131">
        <v>70.83</v>
      </c>
      <c r="E1109" s="129">
        <v>55.08</v>
      </c>
      <c r="F1109" s="129">
        <v>35.79</v>
      </c>
      <c r="G1109" s="131">
        <v>12.56</v>
      </c>
      <c r="H1109" s="118"/>
      <c r="I1109" s="129">
        <v>8.69</v>
      </c>
      <c r="J1109" s="131">
        <v>88.16</v>
      </c>
      <c r="K1109" s="129">
        <v>76.88</v>
      </c>
      <c r="L1109" s="129">
        <v>54.3</v>
      </c>
      <c r="M1109" s="131">
        <v>10.039999999999999</v>
      </c>
      <c r="N1109" s="118"/>
    </row>
    <row r="1110" spans="1:14" s="1" customFormat="1" x14ac:dyDescent="0.25">
      <c r="A1110" s="14"/>
      <c r="B1110" s="116">
        <v>2011</v>
      </c>
      <c r="C1110" s="129">
        <v>10.74</v>
      </c>
      <c r="D1110" s="131">
        <v>70.989999999999995</v>
      </c>
      <c r="E1110" s="129">
        <v>54.13</v>
      </c>
      <c r="F1110" s="129">
        <v>34.28</v>
      </c>
      <c r="G1110" s="131">
        <v>13.73</v>
      </c>
      <c r="H1110" s="118"/>
      <c r="I1110" s="129">
        <v>10.25</v>
      </c>
      <c r="J1110" s="131">
        <v>87.86</v>
      </c>
      <c r="K1110" s="129">
        <v>74.34</v>
      </c>
      <c r="L1110" s="129">
        <v>52.6</v>
      </c>
      <c r="M1110" s="131">
        <v>10.33</v>
      </c>
      <c r="N1110" s="118"/>
    </row>
    <row r="1111" spans="1:14" s="1" customFormat="1" x14ac:dyDescent="0.25">
      <c r="A1111" s="14"/>
      <c r="B1111" s="116">
        <v>2010</v>
      </c>
      <c r="C1111" s="129">
        <v>10.19</v>
      </c>
      <c r="D1111" s="131">
        <v>70.48</v>
      </c>
      <c r="E1111" s="129">
        <v>52.13</v>
      </c>
      <c r="F1111" s="129">
        <v>31.45</v>
      </c>
      <c r="G1111" s="131">
        <v>14.09</v>
      </c>
      <c r="H1111" s="118"/>
      <c r="I1111" s="129">
        <v>11.99</v>
      </c>
      <c r="J1111" s="131">
        <v>84.21</v>
      </c>
      <c r="K1111" s="129">
        <v>70.69</v>
      </c>
      <c r="L1111" s="129">
        <v>46.43</v>
      </c>
      <c r="M1111" s="131">
        <v>10.24</v>
      </c>
      <c r="N1111" s="118"/>
    </row>
    <row r="1112" spans="1:14" s="1" customFormat="1" x14ac:dyDescent="0.25">
      <c r="A1112" s="14"/>
      <c r="B1112" s="116">
        <v>2009</v>
      </c>
      <c r="C1112" s="129">
        <v>10.08</v>
      </c>
      <c r="D1112" s="131">
        <v>73.52</v>
      </c>
      <c r="E1112" s="129">
        <v>55.06</v>
      </c>
      <c r="F1112" s="131">
        <v>31.78</v>
      </c>
      <c r="G1112" s="131">
        <v>12.68</v>
      </c>
      <c r="H1112" s="118"/>
      <c r="I1112" s="129">
        <v>11.24</v>
      </c>
      <c r="J1112" s="131">
        <v>86.86</v>
      </c>
      <c r="K1112" s="129">
        <v>72.03</v>
      </c>
      <c r="L1112" s="131">
        <v>45.52</v>
      </c>
      <c r="M1112" s="131">
        <v>9.23</v>
      </c>
      <c r="N1112" s="118"/>
    </row>
    <row r="1113" spans="1:14" s="1" customFormat="1" x14ac:dyDescent="0.25">
      <c r="A1113" s="14"/>
      <c r="B1113" s="116">
        <v>2008</v>
      </c>
      <c r="C1113" s="129">
        <v>12.41</v>
      </c>
      <c r="D1113" s="131">
        <v>76.09</v>
      </c>
      <c r="E1113" s="129">
        <v>57.18</v>
      </c>
      <c r="F1113" s="131">
        <v>30.81</v>
      </c>
      <c r="G1113" s="131">
        <v>11.74</v>
      </c>
      <c r="H1113" s="118"/>
      <c r="I1113" s="129">
        <v>12.81</v>
      </c>
      <c r="J1113" s="131">
        <v>85.91</v>
      </c>
      <c r="K1113" s="129">
        <v>73.05</v>
      </c>
      <c r="L1113" s="131">
        <v>44.4</v>
      </c>
      <c r="M1113" s="131">
        <v>8.23</v>
      </c>
      <c r="N1113" s="118"/>
    </row>
    <row r="1114" spans="1:14" s="1" customFormat="1" x14ac:dyDescent="0.25">
      <c r="A1114" s="14"/>
      <c r="B1114" s="151" t="s">
        <v>3</v>
      </c>
      <c r="C1114" s="109"/>
      <c r="D1114" s="109"/>
      <c r="E1114" s="109"/>
      <c r="F1114" s="109"/>
      <c r="G1114" s="109"/>
      <c r="H1114" s="109"/>
      <c r="I1114" s="109"/>
      <c r="J1114" s="109"/>
      <c r="K1114" s="109"/>
      <c r="L1114" s="109"/>
      <c r="M1114" s="109"/>
      <c r="N1114" s="109"/>
    </row>
    <row r="1115" spans="1:14" s="1" customFormat="1" x14ac:dyDescent="0.25">
      <c r="A1115" s="14"/>
      <c r="B1115" s="110" t="s">
        <v>104</v>
      </c>
      <c r="C1115" s="110"/>
      <c r="D1115" s="110"/>
      <c r="E1115" s="110"/>
      <c r="F1115" s="110"/>
      <c r="G1115" s="110"/>
      <c r="H1115" s="110"/>
      <c r="I1115" s="110"/>
      <c r="J1115" s="110"/>
      <c r="K1115" s="110"/>
      <c r="L1115" s="110"/>
      <c r="M1115" s="110"/>
      <c r="N1115" s="110"/>
    </row>
    <row r="1116" spans="1:14" s="1" customFormat="1" x14ac:dyDescent="0.25">
      <c r="A1116" s="14"/>
      <c r="B1116" s="113">
        <v>2023</v>
      </c>
      <c r="C1116" s="129">
        <v>15.73</v>
      </c>
      <c r="D1116" s="132"/>
      <c r="E1116" s="132"/>
      <c r="F1116" s="132"/>
      <c r="G1116" s="129">
        <v>13.13</v>
      </c>
      <c r="H1116" s="115" t="s">
        <v>307</v>
      </c>
      <c r="I1116" s="129">
        <v>9.49</v>
      </c>
      <c r="J1116" s="132"/>
      <c r="K1116" s="132"/>
      <c r="L1116" s="132"/>
      <c r="M1116" s="128" t="s">
        <v>159</v>
      </c>
      <c r="N1116" s="115"/>
    </row>
    <row r="1117" spans="1:14" s="1" customFormat="1" x14ac:dyDescent="0.25">
      <c r="A1117" s="14"/>
      <c r="B1117" s="116">
        <v>2022</v>
      </c>
      <c r="C1117" s="129">
        <v>15.56</v>
      </c>
      <c r="D1117" s="129">
        <v>72.260000000000005</v>
      </c>
      <c r="E1117" s="133"/>
      <c r="F1117" s="133"/>
      <c r="G1117" s="129">
        <v>12.92</v>
      </c>
      <c r="H1117" s="118" t="s">
        <v>306</v>
      </c>
      <c r="I1117" s="129">
        <v>7.9</v>
      </c>
      <c r="J1117" s="129">
        <v>70.2</v>
      </c>
      <c r="K1117" s="133"/>
      <c r="L1117" s="133"/>
      <c r="M1117" s="129">
        <v>14.17</v>
      </c>
      <c r="N1117" s="118" t="s">
        <v>306</v>
      </c>
    </row>
    <row r="1118" spans="1:14" s="1" customFormat="1" x14ac:dyDescent="0.25">
      <c r="A1118" s="14"/>
      <c r="B1118" s="116">
        <v>2021</v>
      </c>
      <c r="C1118" s="129">
        <v>14.65</v>
      </c>
      <c r="D1118" s="129">
        <v>73.61</v>
      </c>
      <c r="E1118" s="129">
        <v>53.28</v>
      </c>
      <c r="F1118" s="133"/>
      <c r="G1118" s="129">
        <v>11.21</v>
      </c>
      <c r="H1118" s="118"/>
      <c r="I1118" s="129">
        <v>7.34</v>
      </c>
      <c r="J1118" s="129">
        <v>69.400000000000006</v>
      </c>
      <c r="K1118" s="129">
        <v>52.67</v>
      </c>
      <c r="L1118" s="133"/>
      <c r="M1118" s="129">
        <v>11.31</v>
      </c>
      <c r="N1118" s="130"/>
    </row>
    <row r="1119" spans="1:14" s="1" customFormat="1" ht="15.75" x14ac:dyDescent="0.25">
      <c r="A1119" s="17"/>
      <c r="B1119" s="116">
        <v>2020</v>
      </c>
      <c r="C1119" s="129">
        <v>12.06</v>
      </c>
      <c r="D1119" s="129">
        <v>73.52</v>
      </c>
      <c r="E1119" s="129">
        <v>54.07</v>
      </c>
      <c r="F1119" s="133"/>
      <c r="G1119" s="129">
        <v>10.7</v>
      </c>
      <c r="H1119" s="118"/>
      <c r="I1119" s="129">
        <v>8.3000000000000007</v>
      </c>
      <c r="J1119" s="129">
        <v>46.1</v>
      </c>
      <c r="K1119" s="129">
        <v>35.409999999999997</v>
      </c>
      <c r="L1119" s="133"/>
      <c r="M1119" s="129">
        <v>32.43</v>
      </c>
      <c r="N1119" s="130"/>
    </row>
    <row r="1120" spans="1:14" s="1" customFormat="1" x14ac:dyDescent="0.25">
      <c r="A1120" s="14"/>
      <c r="B1120" s="116">
        <v>2019</v>
      </c>
      <c r="C1120" s="129">
        <v>13.31</v>
      </c>
      <c r="D1120" s="129">
        <v>71.7</v>
      </c>
      <c r="E1120" s="129">
        <v>53.74</v>
      </c>
      <c r="F1120" s="133"/>
      <c r="G1120" s="129">
        <v>11.85</v>
      </c>
      <c r="H1120" s="118"/>
      <c r="I1120" s="129">
        <v>9.34</v>
      </c>
      <c r="J1120" s="129">
        <v>73.41</v>
      </c>
      <c r="K1120" s="129">
        <v>40.08</v>
      </c>
      <c r="L1120" s="133"/>
      <c r="M1120" s="129">
        <v>11.99</v>
      </c>
      <c r="N1120" s="118"/>
    </row>
    <row r="1121" spans="1:14" s="1" customFormat="1" x14ac:dyDescent="0.25">
      <c r="A1121" s="14"/>
      <c r="B1121" s="116">
        <v>2018</v>
      </c>
      <c r="C1121" s="129">
        <v>14.5</v>
      </c>
      <c r="D1121" s="129">
        <v>73.23</v>
      </c>
      <c r="E1121" s="129">
        <v>55.3</v>
      </c>
      <c r="F1121" s="129">
        <v>34.880000000000003</v>
      </c>
      <c r="G1121" s="129">
        <v>13.26</v>
      </c>
      <c r="H1121" s="118"/>
      <c r="I1121" s="129">
        <v>11.36</v>
      </c>
      <c r="J1121" s="129">
        <v>72.59</v>
      </c>
      <c r="K1121" s="129">
        <v>57.43</v>
      </c>
      <c r="L1121" s="129">
        <v>25.57</v>
      </c>
      <c r="M1121" s="129">
        <v>12.28</v>
      </c>
      <c r="N1121" s="130"/>
    </row>
    <row r="1122" spans="1:14" s="1" customFormat="1" x14ac:dyDescent="0.25">
      <c r="A1122" s="14"/>
      <c r="B1122" s="116">
        <v>2017</v>
      </c>
      <c r="C1122" s="129">
        <v>15.3</v>
      </c>
      <c r="D1122" s="129">
        <v>65.66</v>
      </c>
      <c r="E1122" s="129">
        <v>47.91</v>
      </c>
      <c r="F1122" s="129">
        <v>28.15</v>
      </c>
      <c r="G1122" s="129">
        <v>12.67</v>
      </c>
      <c r="H1122" s="118"/>
      <c r="I1122" s="129">
        <v>11.34</v>
      </c>
      <c r="J1122" s="129">
        <v>78.16</v>
      </c>
      <c r="K1122" s="129">
        <v>61.78</v>
      </c>
      <c r="L1122" s="129">
        <v>28.08</v>
      </c>
      <c r="M1122" s="129">
        <v>10.06</v>
      </c>
      <c r="N1122" s="130"/>
    </row>
    <row r="1123" spans="1:14" s="1" customFormat="1" x14ac:dyDescent="0.25">
      <c r="A1123" s="14"/>
      <c r="B1123" s="116">
        <v>2016</v>
      </c>
      <c r="C1123" s="129">
        <v>14.67</v>
      </c>
      <c r="D1123" s="129">
        <v>68.47</v>
      </c>
      <c r="E1123" s="129">
        <v>48.53</v>
      </c>
      <c r="F1123" s="129">
        <v>27.32</v>
      </c>
      <c r="G1123" s="129">
        <v>12.17</v>
      </c>
      <c r="H1123" s="118"/>
      <c r="I1123" s="129">
        <v>10.33</v>
      </c>
      <c r="J1123" s="129">
        <v>76.75</v>
      </c>
      <c r="K1123" s="129">
        <v>63.99</v>
      </c>
      <c r="L1123" s="129">
        <v>30.59</v>
      </c>
      <c r="M1123" s="131">
        <v>9.36</v>
      </c>
      <c r="N1123" s="130"/>
    </row>
    <row r="1124" spans="1:14" s="1" customFormat="1" x14ac:dyDescent="0.25">
      <c r="A1124" s="14"/>
      <c r="B1124" s="116">
        <v>2015</v>
      </c>
      <c r="C1124" s="129">
        <v>14.68</v>
      </c>
      <c r="D1124" s="129">
        <v>66.739999999999995</v>
      </c>
      <c r="E1124" s="129">
        <v>50.31</v>
      </c>
      <c r="F1124" s="129">
        <v>28.19</v>
      </c>
      <c r="G1124" s="129">
        <v>12.4</v>
      </c>
      <c r="H1124" s="118"/>
      <c r="I1124" s="129">
        <v>9.65</v>
      </c>
      <c r="J1124" s="129">
        <v>77.34</v>
      </c>
      <c r="K1124" s="129">
        <v>63.11</v>
      </c>
      <c r="L1124" s="129">
        <v>38.39</v>
      </c>
      <c r="M1124" s="131">
        <v>9.6</v>
      </c>
      <c r="N1124" s="118"/>
    </row>
    <row r="1125" spans="1:14" s="1" customFormat="1" x14ac:dyDescent="0.25">
      <c r="A1125" s="14"/>
      <c r="B1125" s="116">
        <v>2014</v>
      </c>
      <c r="C1125" s="129">
        <v>13.14</v>
      </c>
      <c r="D1125" s="131">
        <v>65.739999999999995</v>
      </c>
      <c r="E1125" s="129">
        <v>47.9</v>
      </c>
      <c r="F1125" s="129">
        <v>26.52</v>
      </c>
      <c r="G1125" s="129">
        <v>12.6</v>
      </c>
      <c r="H1125" s="118"/>
      <c r="I1125" s="129">
        <v>9.99</v>
      </c>
      <c r="J1125" s="129">
        <v>78.78</v>
      </c>
      <c r="K1125" s="129">
        <v>62.41</v>
      </c>
      <c r="L1125" s="129">
        <v>39.39</v>
      </c>
      <c r="M1125" s="131">
        <v>10.66</v>
      </c>
      <c r="N1125" s="118"/>
    </row>
    <row r="1126" spans="1:14" s="1" customFormat="1" x14ac:dyDescent="0.25">
      <c r="A1126" s="14"/>
      <c r="B1126" s="116">
        <v>2013</v>
      </c>
      <c r="C1126" s="129">
        <v>12.04</v>
      </c>
      <c r="D1126" s="131">
        <v>65.260000000000005</v>
      </c>
      <c r="E1126" s="129">
        <v>47.25</v>
      </c>
      <c r="F1126" s="129">
        <v>27.44</v>
      </c>
      <c r="G1126" s="131">
        <v>12.89</v>
      </c>
      <c r="H1126" s="118"/>
      <c r="I1126" s="129">
        <v>16.23</v>
      </c>
      <c r="J1126" s="131">
        <v>85.01</v>
      </c>
      <c r="K1126" s="129">
        <v>73.39</v>
      </c>
      <c r="L1126" s="129">
        <v>53.44</v>
      </c>
      <c r="M1126" s="131">
        <v>9</v>
      </c>
      <c r="N1126" s="118"/>
    </row>
    <row r="1127" spans="1:14" s="1" customFormat="1" x14ac:dyDescent="0.25">
      <c r="A1127" s="14"/>
      <c r="B1127" s="116">
        <v>2012</v>
      </c>
      <c r="C1127" s="129">
        <v>11.41</v>
      </c>
      <c r="D1127" s="131">
        <v>64.09</v>
      </c>
      <c r="E1127" s="129">
        <v>46.31</v>
      </c>
      <c r="F1127" s="129">
        <v>27.09</v>
      </c>
      <c r="G1127" s="131">
        <v>14.79</v>
      </c>
      <c r="H1127" s="118"/>
      <c r="I1127" s="129">
        <v>6.82</v>
      </c>
      <c r="J1127" s="131">
        <v>75</v>
      </c>
      <c r="K1127" s="129">
        <v>59.72</v>
      </c>
      <c r="L1127" s="129">
        <v>37.78</v>
      </c>
      <c r="M1127" s="131">
        <v>13.5</v>
      </c>
      <c r="N1127" s="118"/>
    </row>
    <row r="1128" spans="1:14" s="1" customFormat="1" x14ac:dyDescent="0.25">
      <c r="A1128" s="14"/>
      <c r="B1128" s="116">
        <v>2011</v>
      </c>
      <c r="C1128" s="129">
        <v>10.97</v>
      </c>
      <c r="D1128" s="131">
        <v>62.14</v>
      </c>
      <c r="E1128" s="129">
        <v>42.91</v>
      </c>
      <c r="F1128" s="129">
        <v>23.38</v>
      </c>
      <c r="G1128" s="131">
        <v>16.13</v>
      </c>
      <c r="H1128" s="118"/>
      <c r="I1128" s="129">
        <v>6.92</v>
      </c>
      <c r="J1128" s="131">
        <v>71.13</v>
      </c>
      <c r="K1128" s="129">
        <v>54.64</v>
      </c>
      <c r="L1128" s="129">
        <v>34.79</v>
      </c>
      <c r="M1128" s="131">
        <v>11.52</v>
      </c>
      <c r="N1128" s="118"/>
    </row>
    <row r="1129" spans="1:14" s="1" customFormat="1" x14ac:dyDescent="0.25">
      <c r="A1129" s="14"/>
      <c r="B1129" s="116">
        <v>2010</v>
      </c>
      <c r="C1129" s="129">
        <v>10.58</v>
      </c>
      <c r="D1129" s="131">
        <v>62.56</v>
      </c>
      <c r="E1129" s="129">
        <v>41.46</v>
      </c>
      <c r="F1129" s="129">
        <v>21.49</v>
      </c>
      <c r="G1129" s="131">
        <v>16.71</v>
      </c>
      <c r="H1129" s="118"/>
      <c r="I1129" s="129">
        <v>16.32</v>
      </c>
      <c r="J1129" s="131">
        <v>74.14</v>
      </c>
      <c r="K1129" s="129">
        <v>60.06</v>
      </c>
      <c r="L1129" s="129">
        <v>37.630000000000003</v>
      </c>
      <c r="M1129" s="131">
        <v>13.91</v>
      </c>
      <c r="N1129" s="118"/>
    </row>
    <row r="1130" spans="1:14" s="1" customFormat="1" x14ac:dyDescent="0.25">
      <c r="A1130" s="14"/>
      <c r="B1130" s="116">
        <v>2009</v>
      </c>
      <c r="C1130" s="129">
        <v>10.02</v>
      </c>
      <c r="D1130" s="131">
        <v>66.34</v>
      </c>
      <c r="E1130" s="129">
        <v>44.98</v>
      </c>
      <c r="F1130" s="131">
        <v>22.37</v>
      </c>
      <c r="G1130" s="131">
        <v>14.76</v>
      </c>
      <c r="H1130" s="118"/>
      <c r="I1130" s="129">
        <v>10.72</v>
      </c>
      <c r="J1130" s="131">
        <v>71.91</v>
      </c>
      <c r="K1130" s="129">
        <v>52.17</v>
      </c>
      <c r="L1130" s="131">
        <v>31.1</v>
      </c>
      <c r="M1130" s="131">
        <v>14.29</v>
      </c>
      <c r="N1130" s="118"/>
    </row>
    <row r="1131" spans="1:14" s="1" customFormat="1" x14ac:dyDescent="0.25">
      <c r="A1131" s="14"/>
      <c r="B1131" s="116">
        <v>2008</v>
      </c>
      <c r="C1131" s="129">
        <v>12.42</v>
      </c>
      <c r="D1131" s="131">
        <v>70.17</v>
      </c>
      <c r="E1131" s="129">
        <v>48.3</v>
      </c>
      <c r="F1131" s="131">
        <v>22.32</v>
      </c>
      <c r="G1131" s="131">
        <v>13.56</v>
      </c>
      <c r="H1131" s="118"/>
      <c r="I1131" s="129">
        <v>12.84</v>
      </c>
      <c r="J1131" s="131">
        <v>64.930000000000007</v>
      </c>
      <c r="K1131" s="129">
        <v>50</v>
      </c>
      <c r="L1131" s="131">
        <v>27.95</v>
      </c>
      <c r="M1131" s="131">
        <v>10.66</v>
      </c>
      <c r="N1131" s="118"/>
    </row>
    <row r="1132" spans="1:14" s="1" customFormat="1" x14ac:dyDescent="0.25">
      <c r="A1132" s="14"/>
      <c r="B1132" s="110" t="s">
        <v>105</v>
      </c>
      <c r="C1132" s="110"/>
      <c r="D1132" s="110"/>
      <c r="E1132" s="110"/>
      <c r="F1132" s="110"/>
      <c r="G1132" s="110"/>
      <c r="H1132" s="110"/>
      <c r="I1132" s="110"/>
      <c r="J1132" s="110"/>
      <c r="K1132" s="110"/>
      <c r="L1132" s="110"/>
      <c r="M1132" s="110"/>
      <c r="N1132" s="110"/>
    </row>
    <row r="1133" spans="1:14" s="1" customFormat="1" x14ac:dyDescent="0.25">
      <c r="A1133" s="14"/>
      <c r="B1133" s="113">
        <v>2023</v>
      </c>
      <c r="C1133" s="129">
        <v>8.91</v>
      </c>
      <c r="D1133" s="132"/>
      <c r="E1133" s="132"/>
      <c r="F1133" s="132"/>
      <c r="G1133" s="129">
        <v>2.93</v>
      </c>
      <c r="H1133" s="115" t="s">
        <v>307</v>
      </c>
      <c r="I1133" s="129">
        <v>10.1</v>
      </c>
      <c r="J1133" s="132"/>
      <c r="K1133" s="132"/>
      <c r="L1133" s="132"/>
      <c r="M1133" s="128" t="s">
        <v>159</v>
      </c>
      <c r="N1133" s="115"/>
    </row>
    <row r="1134" spans="1:14" s="1" customFormat="1" x14ac:dyDescent="0.25">
      <c r="A1134" s="14"/>
      <c r="B1134" s="116">
        <v>2022</v>
      </c>
      <c r="C1134" s="129">
        <v>9.0299999999999994</v>
      </c>
      <c r="D1134" s="129">
        <v>94.19</v>
      </c>
      <c r="E1134" s="133"/>
      <c r="F1134" s="133"/>
      <c r="G1134" s="129">
        <v>4.41</v>
      </c>
      <c r="H1134" s="118" t="s">
        <v>306</v>
      </c>
      <c r="I1134" s="129">
        <v>10.14</v>
      </c>
      <c r="J1134" s="129">
        <v>90.36</v>
      </c>
      <c r="K1134" s="133"/>
      <c r="L1134" s="133"/>
      <c r="M1134" s="129">
        <v>6.3</v>
      </c>
      <c r="N1134" s="118" t="s">
        <v>306</v>
      </c>
    </row>
    <row r="1135" spans="1:14" s="1" customFormat="1" x14ac:dyDescent="0.25">
      <c r="A1135" s="14"/>
      <c r="B1135" s="116">
        <v>2021</v>
      </c>
      <c r="C1135" s="129">
        <v>9.2200000000000006</v>
      </c>
      <c r="D1135" s="129">
        <v>94.19</v>
      </c>
      <c r="E1135" s="129">
        <v>87.1</v>
      </c>
      <c r="F1135" s="133"/>
      <c r="G1135" s="129">
        <v>3.86</v>
      </c>
      <c r="H1135" s="118"/>
      <c r="I1135" s="129">
        <v>10.130000000000001</v>
      </c>
      <c r="J1135" s="129">
        <v>90.22</v>
      </c>
      <c r="K1135" s="129">
        <v>79.56</v>
      </c>
      <c r="L1135" s="133"/>
      <c r="M1135" s="129">
        <v>5.28</v>
      </c>
      <c r="N1135" s="130"/>
    </row>
    <row r="1136" spans="1:14" s="1" customFormat="1" ht="15.75" x14ac:dyDescent="0.25">
      <c r="A1136" s="17"/>
      <c r="B1136" s="116">
        <v>2020</v>
      </c>
      <c r="C1136" s="129">
        <v>8.94</v>
      </c>
      <c r="D1136" s="129">
        <v>93.9</v>
      </c>
      <c r="E1136" s="129">
        <v>86.84</v>
      </c>
      <c r="F1136" s="133"/>
      <c r="G1136" s="129">
        <v>4.09</v>
      </c>
      <c r="H1136" s="118"/>
      <c r="I1136" s="129">
        <v>9.24</v>
      </c>
      <c r="J1136" s="129">
        <v>90.83</v>
      </c>
      <c r="K1136" s="129">
        <v>81.53</v>
      </c>
      <c r="L1136" s="133"/>
      <c r="M1136" s="129">
        <v>5.36</v>
      </c>
      <c r="N1136" s="130"/>
    </row>
    <row r="1137" spans="1:14" s="1" customFormat="1" x14ac:dyDescent="0.25">
      <c r="A1137" s="14"/>
      <c r="B1137" s="116">
        <v>2019</v>
      </c>
      <c r="C1137" s="129">
        <v>10.56</v>
      </c>
      <c r="D1137" s="129">
        <v>93.4</v>
      </c>
      <c r="E1137" s="129">
        <v>86.36</v>
      </c>
      <c r="F1137" s="133"/>
      <c r="G1137" s="129">
        <v>4.5599999999999996</v>
      </c>
      <c r="H1137" s="118"/>
      <c r="I1137" s="129">
        <v>11.92</v>
      </c>
      <c r="J1137" s="129">
        <v>89.97</v>
      </c>
      <c r="K1137" s="129">
        <v>80.52</v>
      </c>
      <c r="L1137" s="133"/>
      <c r="M1137" s="129">
        <v>6.13</v>
      </c>
      <c r="N1137" s="118"/>
    </row>
    <row r="1138" spans="1:14" s="1" customFormat="1" x14ac:dyDescent="0.25">
      <c r="A1138" s="14"/>
      <c r="B1138" s="116">
        <v>2018</v>
      </c>
      <c r="C1138" s="129">
        <v>10.68</v>
      </c>
      <c r="D1138" s="129">
        <v>93.04</v>
      </c>
      <c r="E1138" s="129">
        <v>85.95</v>
      </c>
      <c r="F1138" s="129">
        <v>70.81</v>
      </c>
      <c r="G1138" s="129">
        <v>4.6900000000000004</v>
      </c>
      <c r="H1138" s="118"/>
      <c r="I1138" s="129">
        <v>11.05</v>
      </c>
      <c r="J1138" s="129">
        <v>91.02</v>
      </c>
      <c r="K1138" s="129">
        <v>81.14</v>
      </c>
      <c r="L1138" s="129">
        <v>62.78</v>
      </c>
      <c r="M1138" s="129">
        <v>5.81</v>
      </c>
      <c r="N1138" s="130"/>
    </row>
    <row r="1139" spans="1:14" s="1" customFormat="1" x14ac:dyDescent="0.25">
      <c r="A1139" s="14"/>
      <c r="B1139" s="116">
        <v>2017</v>
      </c>
      <c r="C1139" s="129">
        <v>9.9700000000000006</v>
      </c>
      <c r="D1139" s="129">
        <v>93.57</v>
      </c>
      <c r="E1139" s="129">
        <v>86.06</v>
      </c>
      <c r="F1139" s="129">
        <v>70.69</v>
      </c>
      <c r="G1139" s="129">
        <v>5</v>
      </c>
      <c r="H1139" s="118"/>
      <c r="I1139" s="129">
        <v>10.78</v>
      </c>
      <c r="J1139" s="129">
        <v>91.08</v>
      </c>
      <c r="K1139" s="129">
        <v>81.13</v>
      </c>
      <c r="L1139" s="129">
        <v>62.72</v>
      </c>
      <c r="M1139" s="129">
        <v>6.02</v>
      </c>
      <c r="N1139" s="130"/>
    </row>
    <row r="1140" spans="1:14" s="1" customFormat="1" x14ac:dyDescent="0.25">
      <c r="A1140" s="14"/>
      <c r="B1140" s="116">
        <v>2016</v>
      </c>
      <c r="C1140" s="129">
        <v>9.32</v>
      </c>
      <c r="D1140" s="129">
        <v>93.91</v>
      </c>
      <c r="E1140" s="129">
        <v>85.45</v>
      </c>
      <c r="F1140" s="129">
        <v>70.739999999999995</v>
      </c>
      <c r="G1140" s="129">
        <v>5.43</v>
      </c>
      <c r="H1140" s="118"/>
      <c r="I1140" s="129">
        <v>10.16</v>
      </c>
      <c r="J1140" s="129">
        <v>91.56</v>
      </c>
      <c r="K1140" s="129">
        <v>80.98</v>
      </c>
      <c r="L1140" s="129">
        <v>62.37</v>
      </c>
      <c r="M1140" s="131">
        <v>6.65</v>
      </c>
      <c r="N1140" s="130"/>
    </row>
    <row r="1141" spans="1:14" s="1" customFormat="1" x14ac:dyDescent="0.25">
      <c r="A1141" s="14"/>
      <c r="B1141" s="116">
        <v>2015</v>
      </c>
      <c r="C1141" s="129">
        <v>9.6300000000000008</v>
      </c>
      <c r="D1141" s="129">
        <v>92</v>
      </c>
      <c r="E1141" s="129">
        <v>83.6</v>
      </c>
      <c r="F1141" s="129">
        <v>66.790000000000006</v>
      </c>
      <c r="G1141" s="129">
        <v>6.26</v>
      </c>
      <c r="H1141" s="118"/>
      <c r="I1141" s="129">
        <v>10.65</v>
      </c>
      <c r="J1141" s="129">
        <v>90.38</v>
      </c>
      <c r="K1141" s="129">
        <v>79.510000000000005</v>
      </c>
      <c r="L1141" s="129">
        <v>59.21</v>
      </c>
      <c r="M1141" s="131">
        <v>7.41</v>
      </c>
      <c r="N1141" s="118"/>
    </row>
    <row r="1142" spans="1:14" s="1" customFormat="1" x14ac:dyDescent="0.25">
      <c r="A1142" s="14"/>
      <c r="B1142" s="116">
        <v>2014</v>
      </c>
      <c r="C1142" s="129">
        <v>10.07</v>
      </c>
      <c r="D1142" s="131">
        <v>92.39</v>
      </c>
      <c r="E1142" s="129">
        <v>82.72</v>
      </c>
      <c r="F1142" s="129">
        <v>64.55</v>
      </c>
      <c r="G1142" s="129">
        <v>6.49</v>
      </c>
      <c r="H1142" s="118"/>
      <c r="I1142" s="129">
        <v>11.24</v>
      </c>
      <c r="J1142" s="129">
        <v>91.28</v>
      </c>
      <c r="K1142" s="129">
        <v>78.14</v>
      </c>
      <c r="L1142" s="129">
        <v>57.79</v>
      </c>
      <c r="M1142" s="131">
        <v>7.51</v>
      </c>
      <c r="N1142" s="118"/>
    </row>
    <row r="1143" spans="1:14" s="1" customFormat="1" x14ac:dyDescent="0.25">
      <c r="A1143" s="14"/>
      <c r="B1143" s="116">
        <v>2013</v>
      </c>
      <c r="C1143" s="129">
        <v>9.86</v>
      </c>
      <c r="D1143" s="131">
        <v>93.92</v>
      </c>
      <c r="E1143" s="129">
        <v>85.21</v>
      </c>
      <c r="F1143" s="129">
        <v>66.2</v>
      </c>
      <c r="G1143" s="131">
        <v>6.66</v>
      </c>
      <c r="H1143" s="118"/>
      <c r="I1143" s="129">
        <v>11.03</v>
      </c>
      <c r="J1143" s="131">
        <v>91.52</v>
      </c>
      <c r="K1143" s="129">
        <v>79.86</v>
      </c>
      <c r="L1143" s="129">
        <v>59.02</v>
      </c>
      <c r="M1143" s="131">
        <v>7.66</v>
      </c>
      <c r="N1143" s="118"/>
    </row>
    <row r="1144" spans="1:14" s="1" customFormat="1" x14ac:dyDescent="0.25">
      <c r="A1144" s="14"/>
      <c r="B1144" s="116">
        <v>2012</v>
      </c>
      <c r="C1144" s="129">
        <v>8.06</v>
      </c>
      <c r="D1144" s="131">
        <v>91.99</v>
      </c>
      <c r="E1144" s="129">
        <v>82.61</v>
      </c>
      <c r="F1144" s="129">
        <v>63.12</v>
      </c>
      <c r="G1144" s="131">
        <v>7.61</v>
      </c>
      <c r="H1144" s="118"/>
      <c r="I1144" s="129">
        <v>9.07</v>
      </c>
      <c r="J1144" s="131">
        <v>90.15</v>
      </c>
      <c r="K1144" s="129">
        <v>79.459999999999994</v>
      </c>
      <c r="L1144" s="129">
        <v>56.79</v>
      </c>
      <c r="M1144" s="131">
        <v>9.34</v>
      </c>
      <c r="N1144" s="118"/>
    </row>
    <row r="1145" spans="1:14" s="1" customFormat="1" x14ac:dyDescent="0.25">
      <c r="A1145" s="14"/>
      <c r="B1145" s="116">
        <v>2011</v>
      </c>
      <c r="C1145" s="129">
        <v>10.210000000000001</v>
      </c>
      <c r="D1145" s="131">
        <v>93.12</v>
      </c>
      <c r="E1145" s="129">
        <v>82.2</v>
      </c>
      <c r="F1145" s="129">
        <v>61.55</v>
      </c>
      <c r="G1145" s="131">
        <v>8.1300000000000008</v>
      </c>
      <c r="H1145" s="118"/>
      <c r="I1145" s="129">
        <v>10.95</v>
      </c>
      <c r="J1145" s="131">
        <v>90.08</v>
      </c>
      <c r="K1145" s="129">
        <v>76.95</v>
      </c>
      <c r="L1145" s="129">
        <v>54.96</v>
      </c>
      <c r="M1145" s="131">
        <v>10.08</v>
      </c>
      <c r="N1145" s="118"/>
    </row>
    <row r="1146" spans="1:14" s="1" customFormat="1" x14ac:dyDescent="0.25">
      <c r="A1146" s="14"/>
      <c r="B1146" s="116">
        <v>2010</v>
      </c>
      <c r="C1146" s="129">
        <v>9.19</v>
      </c>
      <c r="D1146" s="131">
        <v>93.84</v>
      </c>
      <c r="E1146" s="129">
        <v>83.59</v>
      </c>
      <c r="F1146" s="129">
        <v>60.79</v>
      </c>
      <c r="G1146" s="131">
        <v>7.36</v>
      </c>
      <c r="H1146" s="118"/>
      <c r="I1146" s="129">
        <v>10.99</v>
      </c>
      <c r="J1146" s="131">
        <v>87.68</v>
      </c>
      <c r="K1146" s="129">
        <v>74.349999999999994</v>
      </c>
      <c r="L1146" s="129">
        <v>49.46</v>
      </c>
      <c r="M1146" s="131">
        <v>9.39</v>
      </c>
      <c r="N1146" s="118"/>
    </row>
    <row r="1147" spans="1:14" s="1" customFormat="1" x14ac:dyDescent="0.25">
      <c r="A1147" s="14"/>
      <c r="B1147" s="116">
        <v>2009</v>
      </c>
      <c r="C1147" s="129">
        <v>10.25</v>
      </c>
      <c r="D1147" s="131">
        <v>92.84</v>
      </c>
      <c r="E1147" s="129">
        <v>82.23</v>
      </c>
      <c r="F1147" s="131">
        <v>57.12</v>
      </c>
      <c r="G1147" s="131">
        <v>6.95</v>
      </c>
      <c r="H1147" s="118"/>
      <c r="I1147" s="129">
        <v>11.36</v>
      </c>
      <c r="J1147" s="131">
        <v>89.95</v>
      </c>
      <c r="K1147" s="129">
        <v>76.13</v>
      </c>
      <c r="L1147" s="131">
        <v>48.5</v>
      </c>
      <c r="M1147" s="131">
        <v>8.1300000000000008</v>
      </c>
      <c r="N1147" s="118"/>
    </row>
    <row r="1148" spans="1:14" s="1" customFormat="1" x14ac:dyDescent="0.25">
      <c r="A1148" s="14"/>
      <c r="B1148" s="116">
        <v>2008</v>
      </c>
      <c r="C1148" s="129">
        <v>12.41</v>
      </c>
      <c r="D1148" s="131">
        <v>93.83</v>
      </c>
      <c r="E1148" s="129">
        <v>83.81</v>
      </c>
      <c r="F1148" s="131">
        <v>56.26</v>
      </c>
      <c r="G1148" s="131">
        <v>6.27</v>
      </c>
      <c r="H1148" s="118"/>
      <c r="I1148" s="129">
        <v>12.81</v>
      </c>
      <c r="J1148" s="131">
        <v>90.79</v>
      </c>
      <c r="K1148" s="129">
        <v>78.42</v>
      </c>
      <c r="L1148" s="131">
        <v>48.23</v>
      </c>
      <c r="M1148" s="131">
        <v>7.66</v>
      </c>
      <c r="N1148" s="118"/>
    </row>
    <row r="1149" spans="1:14" s="1" customFormat="1" x14ac:dyDescent="0.25">
      <c r="A1149" s="14"/>
      <c r="B1149" s="151" t="s">
        <v>30</v>
      </c>
      <c r="C1149" s="109"/>
      <c r="D1149" s="109"/>
      <c r="E1149" s="109"/>
      <c r="F1149" s="109"/>
      <c r="G1149" s="109"/>
      <c r="H1149" s="109"/>
      <c r="I1149" s="109"/>
      <c r="J1149" s="109"/>
      <c r="K1149" s="109"/>
      <c r="L1149" s="109"/>
      <c r="M1149" s="109"/>
      <c r="N1149" s="109"/>
    </row>
    <row r="1150" spans="1:14" s="1" customFormat="1" x14ac:dyDescent="0.25">
      <c r="A1150" s="14"/>
      <c r="B1150" s="110" t="s">
        <v>106</v>
      </c>
      <c r="C1150" s="110"/>
      <c r="D1150" s="110"/>
      <c r="E1150" s="110"/>
      <c r="F1150" s="110"/>
      <c r="G1150" s="110"/>
      <c r="H1150" s="110"/>
      <c r="I1150" s="110"/>
      <c r="J1150" s="110"/>
      <c r="K1150" s="110"/>
      <c r="L1150" s="110"/>
      <c r="M1150" s="110"/>
      <c r="N1150" s="110"/>
    </row>
    <row r="1151" spans="1:14" s="1" customFormat="1" x14ac:dyDescent="0.25">
      <c r="A1151" s="14"/>
      <c r="B1151" s="113">
        <v>2023</v>
      </c>
      <c r="C1151" s="129">
        <v>12.54</v>
      </c>
      <c r="D1151" s="132"/>
      <c r="E1151" s="132"/>
      <c r="F1151" s="132"/>
      <c r="G1151" s="129">
        <v>9.08</v>
      </c>
      <c r="H1151" s="115" t="s">
        <v>307</v>
      </c>
      <c r="I1151" s="129">
        <v>9.52</v>
      </c>
      <c r="J1151" s="132"/>
      <c r="K1151" s="132"/>
      <c r="L1151" s="132"/>
      <c r="M1151" s="128" t="s">
        <v>159</v>
      </c>
      <c r="N1151" s="115"/>
    </row>
    <row r="1152" spans="1:14" s="1" customFormat="1" x14ac:dyDescent="0.25">
      <c r="A1152" s="14"/>
      <c r="B1152" s="116">
        <v>2022</v>
      </c>
      <c r="C1152" s="129">
        <v>12.69</v>
      </c>
      <c r="D1152" s="129">
        <v>78.3</v>
      </c>
      <c r="E1152" s="133"/>
      <c r="F1152" s="133"/>
      <c r="G1152" s="129">
        <v>9.2899999999999991</v>
      </c>
      <c r="H1152" s="118" t="s">
        <v>306</v>
      </c>
      <c r="I1152" s="129">
        <v>9.08</v>
      </c>
      <c r="J1152" s="129">
        <v>88.85</v>
      </c>
      <c r="K1152" s="133"/>
      <c r="L1152" s="133"/>
      <c r="M1152" s="129">
        <v>6.81</v>
      </c>
      <c r="N1152" s="118" t="s">
        <v>306</v>
      </c>
    </row>
    <row r="1153" spans="1:14" s="1" customFormat="1" x14ac:dyDescent="0.25">
      <c r="A1153" s="14"/>
      <c r="B1153" s="116">
        <v>2021</v>
      </c>
      <c r="C1153" s="129">
        <v>12.33</v>
      </c>
      <c r="D1153" s="129">
        <v>78.760000000000005</v>
      </c>
      <c r="E1153" s="129">
        <v>62.37</v>
      </c>
      <c r="F1153" s="133"/>
      <c r="G1153" s="129">
        <v>7.83</v>
      </c>
      <c r="H1153" s="118"/>
      <c r="I1153" s="129">
        <v>9.4</v>
      </c>
      <c r="J1153" s="129">
        <v>88.98</v>
      </c>
      <c r="K1153" s="129">
        <v>77.88</v>
      </c>
      <c r="L1153" s="133"/>
      <c r="M1153" s="129">
        <v>5.29</v>
      </c>
      <c r="N1153" s="130"/>
    </row>
    <row r="1154" spans="1:14" s="1" customFormat="1" x14ac:dyDescent="0.25">
      <c r="A1154" s="14"/>
      <c r="B1154" s="110" t="s">
        <v>107</v>
      </c>
      <c r="C1154" s="110"/>
      <c r="D1154" s="110"/>
      <c r="E1154" s="110"/>
      <c r="F1154" s="110"/>
      <c r="G1154" s="110"/>
      <c r="H1154" s="110"/>
      <c r="I1154" s="110"/>
      <c r="J1154" s="110"/>
      <c r="K1154" s="110"/>
      <c r="L1154" s="110"/>
      <c r="M1154" s="110"/>
      <c r="N1154" s="110"/>
    </row>
    <row r="1155" spans="1:14" s="1" customFormat="1" x14ac:dyDescent="0.25">
      <c r="A1155" s="14"/>
      <c r="B1155" s="113">
        <v>2023</v>
      </c>
      <c r="C1155" s="129">
        <v>11.97</v>
      </c>
      <c r="D1155" s="132"/>
      <c r="E1155" s="132"/>
      <c r="F1155" s="132"/>
      <c r="G1155" s="129">
        <v>9.92</v>
      </c>
      <c r="H1155" s="115" t="s">
        <v>307</v>
      </c>
      <c r="I1155" s="129">
        <v>8.59</v>
      </c>
      <c r="J1155" s="132"/>
      <c r="K1155" s="132"/>
      <c r="L1155" s="132"/>
      <c r="M1155" s="128" t="s">
        <v>159</v>
      </c>
      <c r="N1155" s="115"/>
    </row>
    <row r="1156" spans="1:14" s="1" customFormat="1" x14ac:dyDescent="0.25">
      <c r="A1156" s="14"/>
      <c r="B1156" s="116">
        <v>2022</v>
      </c>
      <c r="C1156" s="129">
        <v>11.9</v>
      </c>
      <c r="D1156" s="129">
        <v>76.13</v>
      </c>
      <c r="E1156" s="133"/>
      <c r="F1156" s="133"/>
      <c r="G1156" s="129">
        <v>9.17</v>
      </c>
      <c r="H1156" s="118" t="s">
        <v>306</v>
      </c>
      <c r="I1156" s="129">
        <v>8.68</v>
      </c>
      <c r="J1156" s="129">
        <v>90.15</v>
      </c>
      <c r="K1156" s="133"/>
      <c r="L1156" s="133"/>
      <c r="M1156" s="129">
        <v>6.82</v>
      </c>
      <c r="N1156" s="118" t="s">
        <v>306</v>
      </c>
    </row>
    <row r="1157" spans="1:14" s="1" customFormat="1" x14ac:dyDescent="0.25">
      <c r="A1157" s="14"/>
      <c r="B1157" s="116">
        <v>2021</v>
      </c>
      <c r="C1157" s="129">
        <v>11.37</v>
      </c>
      <c r="D1157" s="129">
        <v>77.8</v>
      </c>
      <c r="E1157" s="129">
        <v>61.05</v>
      </c>
      <c r="F1157" s="133"/>
      <c r="G1157" s="129">
        <v>8.17</v>
      </c>
      <c r="H1157" s="118"/>
      <c r="I1157" s="129">
        <v>9.16</v>
      </c>
      <c r="J1157" s="129">
        <v>89.03</v>
      </c>
      <c r="K1157" s="129">
        <v>79.5</v>
      </c>
      <c r="L1157" s="133"/>
      <c r="M1157" s="129">
        <v>5.0999999999999996</v>
      </c>
      <c r="N1157" s="130"/>
    </row>
    <row r="1158" spans="1:14" s="1" customFormat="1" x14ac:dyDescent="0.25">
      <c r="A1158" s="14"/>
      <c r="B1158" s="110" t="s">
        <v>338</v>
      </c>
      <c r="C1158" s="110"/>
      <c r="D1158" s="110"/>
      <c r="E1158" s="110"/>
      <c r="F1158" s="110"/>
      <c r="G1158" s="110"/>
      <c r="H1158" s="110"/>
      <c r="I1158" s="110"/>
      <c r="J1158" s="110"/>
      <c r="K1158" s="110"/>
      <c r="L1158" s="110"/>
      <c r="M1158" s="110"/>
      <c r="N1158" s="110"/>
    </row>
    <row r="1159" spans="1:14" s="1" customFormat="1" x14ac:dyDescent="0.25">
      <c r="A1159" s="14"/>
      <c r="B1159" s="113">
        <v>2023</v>
      </c>
      <c r="C1159" s="129">
        <v>12.52</v>
      </c>
      <c r="D1159" s="132"/>
      <c r="E1159" s="132"/>
      <c r="F1159" s="132"/>
      <c r="G1159" s="129">
        <v>9.36</v>
      </c>
      <c r="H1159" s="115" t="s">
        <v>307</v>
      </c>
      <c r="I1159" s="129">
        <v>8.75</v>
      </c>
      <c r="J1159" s="132"/>
      <c r="K1159" s="132"/>
      <c r="L1159" s="132"/>
      <c r="M1159" s="128" t="s">
        <v>159</v>
      </c>
      <c r="N1159" s="115"/>
    </row>
    <row r="1160" spans="1:14" s="1" customFormat="1" x14ac:dyDescent="0.25">
      <c r="A1160" s="14"/>
      <c r="B1160" s="116">
        <v>2022</v>
      </c>
      <c r="C1160" s="129">
        <v>12.59</v>
      </c>
      <c r="D1160" s="129">
        <v>78.180000000000007</v>
      </c>
      <c r="E1160" s="133"/>
      <c r="F1160" s="133"/>
      <c r="G1160" s="129">
        <v>9.44</v>
      </c>
      <c r="H1160" s="118" t="s">
        <v>306</v>
      </c>
      <c r="I1160" s="129">
        <v>9.14</v>
      </c>
      <c r="J1160" s="129">
        <v>89.4</v>
      </c>
      <c r="K1160" s="133"/>
      <c r="L1160" s="133"/>
      <c r="M1160" s="129">
        <v>6.28</v>
      </c>
      <c r="N1160" s="118" t="s">
        <v>306</v>
      </c>
    </row>
    <row r="1161" spans="1:14" s="1" customFormat="1" x14ac:dyDescent="0.25">
      <c r="A1161" s="14"/>
      <c r="B1161" s="116">
        <v>2021</v>
      </c>
      <c r="C1161" s="129">
        <v>11.56</v>
      </c>
      <c r="D1161" s="129">
        <v>81.08</v>
      </c>
      <c r="E1161" s="129">
        <v>64.52</v>
      </c>
      <c r="F1161" s="133"/>
      <c r="G1161" s="129">
        <v>8.19</v>
      </c>
      <c r="H1161" s="118"/>
      <c r="I1161" s="129">
        <v>10.02</v>
      </c>
      <c r="J1161" s="129">
        <v>89.08</v>
      </c>
      <c r="K1161" s="129">
        <v>81.22</v>
      </c>
      <c r="L1161" s="133"/>
      <c r="M1161" s="129">
        <v>5.38</v>
      </c>
      <c r="N1161" s="130"/>
    </row>
    <row r="1162" spans="1:14" s="1" customFormat="1" x14ac:dyDescent="0.25">
      <c r="A1162" s="14"/>
      <c r="B1162" s="110" t="s">
        <v>337</v>
      </c>
      <c r="C1162" s="110"/>
      <c r="D1162" s="110"/>
      <c r="E1162" s="110"/>
      <c r="F1162" s="110"/>
      <c r="G1162" s="110"/>
      <c r="H1162" s="110"/>
      <c r="I1162" s="110"/>
      <c r="J1162" s="110"/>
      <c r="K1162" s="110"/>
      <c r="L1162" s="110"/>
      <c r="M1162" s="110"/>
      <c r="N1162" s="110"/>
    </row>
    <row r="1163" spans="1:14" s="1" customFormat="1" x14ac:dyDescent="0.25">
      <c r="A1163" s="14"/>
      <c r="B1163" s="113">
        <v>2023</v>
      </c>
      <c r="C1163" s="129">
        <v>14.04</v>
      </c>
      <c r="D1163" s="132"/>
      <c r="E1163" s="132"/>
      <c r="F1163" s="132"/>
      <c r="G1163" s="129">
        <v>9.0299999999999994</v>
      </c>
      <c r="H1163" s="115" t="s">
        <v>307</v>
      </c>
      <c r="I1163" s="129">
        <v>11.21</v>
      </c>
      <c r="J1163" s="132"/>
      <c r="K1163" s="132"/>
      <c r="L1163" s="132"/>
      <c r="M1163" s="128" t="s">
        <v>159</v>
      </c>
      <c r="N1163" s="115"/>
    </row>
    <row r="1164" spans="1:14" s="1" customFormat="1" x14ac:dyDescent="0.25">
      <c r="A1164" s="14"/>
      <c r="B1164" s="116">
        <v>2022</v>
      </c>
      <c r="C1164" s="129">
        <v>14.04</v>
      </c>
      <c r="D1164" s="129">
        <v>77.83</v>
      </c>
      <c r="E1164" s="133"/>
      <c r="F1164" s="133"/>
      <c r="G1164" s="129">
        <v>10.64</v>
      </c>
      <c r="H1164" s="118" t="s">
        <v>306</v>
      </c>
      <c r="I1164" s="129">
        <v>10.88</v>
      </c>
      <c r="J1164" s="129">
        <v>88.16</v>
      </c>
      <c r="K1164" s="133"/>
      <c r="L1164" s="133"/>
      <c r="M1164" s="129">
        <v>7.25</v>
      </c>
      <c r="N1164" s="118" t="s">
        <v>306</v>
      </c>
    </row>
    <row r="1165" spans="1:14" s="1" customFormat="1" x14ac:dyDescent="0.25">
      <c r="A1165" s="14"/>
      <c r="B1165" s="116">
        <v>2021</v>
      </c>
      <c r="C1165" s="129">
        <v>13.35</v>
      </c>
      <c r="D1165" s="129">
        <v>79.86</v>
      </c>
      <c r="E1165" s="129">
        <v>62.55</v>
      </c>
      <c r="F1165" s="133"/>
      <c r="G1165" s="129">
        <v>9.18</v>
      </c>
      <c r="H1165" s="118"/>
      <c r="I1165" s="129">
        <v>10.24</v>
      </c>
      <c r="J1165" s="129">
        <v>89.01</v>
      </c>
      <c r="K1165" s="129">
        <v>76.98</v>
      </c>
      <c r="L1165" s="133"/>
      <c r="M1165" s="129">
        <v>6.39</v>
      </c>
      <c r="N1165" s="130"/>
    </row>
    <row r="1166" spans="1:14" s="1" customFormat="1" x14ac:dyDescent="0.25">
      <c r="A1166" s="14"/>
      <c r="B1166" s="110" t="s">
        <v>336</v>
      </c>
      <c r="C1166" s="110"/>
      <c r="D1166" s="110"/>
      <c r="E1166" s="110"/>
      <c r="F1166" s="110"/>
      <c r="G1166" s="110"/>
      <c r="H1166" s="110"/>
      <c r="I1166" s="110"/>
      <c r="J1166" s="110"/>
      <c r="K1166" s="110"/>
      <c r="L1166" s="110"/>
      <c r="M1166" s="110"/>
      <c r="N1166" s="110"/>
    </row>
    <row r="1167" spans="1:14" s="1" customFormat="1" x14ac:dyDescent="0.25">
      <c r="A1167" s="14"/>
      <c r="B1167" s="113">
        <v>2023</v>
      </c>
      <c r="C1167" s="129">
        <v>14.75</v>
      </c>
      <c r="D1167" s="132"/>
      <c r="E1167" s="132"/>
      <c r="F1167" s="132"/>
      <c r="G1167" s="129">
        <v>10.32</v>
      </c>
      <c r="H1167" s="115" t="s">
        <v>307</v>
      </c>
      <c r="I1167" s="129">
        <v>11.38</v>
      </c>
      <c r="J1167" s="132"/>
      <c r="K1167" s="132"/>
      <c r="L1167" s="132"/>
      <c r="M1167" s="128" t="s">
        <v>159</v>
      </c>
      <c r="N1167" s="115"/>
    </row>
    <row r="1168" spans="1:14" s="1" customFormat="1" x14ac:dyDescent="0.25">
      <c r="A1168" s="14"/>
      <c r="B1168" s="116">
        <v>2022</v>
      </c>
      <c r="C1168" s="129">
        <v>14.72</v>
      </c>
      <c r="D1168" s="129">
        <v>76.069999999999993</v>
      </c>
      <c r="E1168" s="133"/>
      <c r="F1168" s="133"/>
      <c r="G1168" s="129">
        <v>11.07</v>
      </c>
      <c r="H1168" s="118" t="s">
        <v>306</v>
      </c>
      <c r="I1168" s="129">
        <v>12.75</v>
      </c>
      <c r="J1168" s="129">
        <v>88.25</v>
      </c>
      <c r="K1168" s="133"/>
      <c r="L1168" s="133"/>
      <c r="M1168" s="129">
        <v>8.0500000000000007</v>
      </c>
      <c r="N1168" s="118" t="s">
        <v>306</v>
      </c>
    </row>
    <row r="1169" spans="1:14" s="1" customFormat="1" x14ac:dyDescent="0.25">
      <c r="A1169" s="14"/>
      <c r="B1169" s="116">
        <v>2021</v>
      </c>
      <c r="C1169" s="129">
        <v>13.77</v>
      </c>
      <c r="D1169" s="129">
        <v>76.38</v>
      </c>
      <c r="E1169" s="129">
        <v>60.12</v>
      </c>
      <c r="F1169" s="133"/>
      <c r="G1169" s="129">
        <v>9.93</v>
      </c>
      <c r="H1169" s="118"/>
      <c r="I1169" s="129">
        <v>9.16</v>
      </c>
      <c r="J1169" s="129">
        <v>87.62</v>
      </c>
      <c r="K1169" s="129">
        <v>75.709999999999994</v>
      </c>
      <c r="L1169" s="133"/>
      <c r="M1169" s="129">
        <v>6.8</v>
      </c>
      <c r="N1169" s="130"/>
    </row>
    <row r="1170" spans="1:14" s="1" customFormat="1" x14ac:dyDescent="0.25">
      <c r="A1170" s="14"/>
      <c r="B1170" s="110" t="s">
        <v>108</v>
      </c>
      <c r="C1170" s="110"/>
      <c r="D1170" s="110"/>
      <c r="E1170" s="110"/>
      <c r="F1170" s="110"/>
      <c r="G1170" s="110"/>
      <c r="H1170" s="110"/>
      <c r="I1170" s="110"/>
      <c r="J1170" s="110"/>
      <c r="K1170" s="110"/>
      <c r="L1170" s="110"/>
      <c r="M1170" s="110"/>
      <c r="N1170" s="110"/>
    </row>
    <row r="1171" spans="1:14" s="1" customFormat="1" x14ac:dyDescent="0.25">
      <c r="A1171" s="14"/>
      <c r="B1171" s="113">
        <v>2023</v>
      </c>
      <c r="C1171" s="129">
        <v>11.99</v>
      </c>
      <c r="D1171" s="132"/>
      <c r="E1171" s="132"/>
      <c r="F1171" s="132"/>
      <c r="G1171" s="129">
        <v>9.6300000000000008</v>
      </c>
      <c r="H1171" s="115" t="s">
        <v>307</v>
      </c>
      <c r="I1171" s="129">
        <v>9.0299999999999994</v>
      </c>
      <c r="J1171" s="132"/>
      <c r="K1171" s="132"/>
      <c r="L1171" s="132"/>
      <c r="M1171" s="128" t="s">
        <v>159</v>
      </c>
      <c r="N1171" s="115"/>
    </row>
    <row r="1172" spans="1:14" s="1" customFormat="1" x14ac:dyDescent="0.25">
      <c r="A1172" s="14"/>
      <c r="B1172" s="116">
        <v>2022</v>
      </c>
      <c r="C1172" s="129">
        <v>11.64</v>
      </c>
      <c r="D1172" s="129">
        <v>76.989999999999995</v>
      </c>
      <c r="E1172" s="133"/>
      <c r="F1172" s="133"/>
      <c r="G1172" s="129">
        <v>9.1999999999999993</v>
      </c>
      <c r="H1172" s="118" t="s">
        <v>306</v>
      </c>
      <c r="I1172" s="129">
        <v>9.25</v>
      </c>
      <c r="J1172" s="129">
        <v>85.83</v>
      </c>
      <c r="K1172" s="133"/>
      <c r="L1172" s="133"/>
      <c r="M1172" s="129">
        <v>7.5</v>
      </c>
      <c r="N1172" s="118" t="s">
        <v>306</v>
      </c>
    </row>
    <row r="1173" spans="1:14" s="1" customFormat="1" x14ac:dyDescent="0.25">
      <c r="A1173" s="14"/>
      <c r="B1173" s="116">
        <v>2021</v>
      </c>
      <c r="C1173" s="129">
        <v>11.71</v>
      </c>
      <c r="D1173" s="129">
        <v>75.959999999999994</v>
      </c>
      <c r="E1173" s="129">
        <v>59.62</v>
      </c>
      <c r="F1173" s="133"/>
      <c r="G1173" s="129">
        <v>8.6300000000000008</v>
      </c>
      <c r="H1173" s="118"/>
      <c r="I1173" s="129">
        <v>9.69</v>
      </c>
      <c r="J1173" s="129">
        <v>88.19</v>
      </c>
      <c r="K1173" s="129">
        <v>77.95</v>
      </c>
      <c r="L1173" s="133"/>
      <c r="M1173" s="129">
        <v>6.56</v>
      </c>
      <c r="N1173" s="130"/>
    </row>
    <row r="1174" spans="1:14" s="1" customFormat="1" x14ac:dyDescent="0.25">
      <c r="A1174" s="14"/>
      <c r="B1174" s="110" t="s">
        <v>109</v>
      </c>
      <c r="C1174" s="110"/>
      <c r="D1174" s="110"/>
      <c r="E1174" s="110"/>
      <c r="F1174" s="110"/>
      <c r="G1174" s="110"/>
      <c r="H1174" s="110"/>
      <c r="I1174" s="110"/>
      <c r="J1174" s="110"/>
      <c r="K1174" s="110"/>
      <c r="L1174" s="110"/>
      <c r="M1174" s="110"/>
      <c r="N1174" s="110"/>
    </row>
    <row r="1175" spans="1:14" s="1" customFormat="1" x14ac:dyDescent="0.25">
      <c r="A1175" s="14"/>
      <c r="B1175" s="113">
        <v>2023</v>
      </c>
      <c r="C1175" s="129">
        <v>15</v>
      </c>
      <c r="D1175" s="132"/>
      <c r="E1175" s="132"/>
      <c r="F1175" s="132"/>
      <c r="G1175" s="129">
        <v>11</v>
      </c>
      <c r="H1175" s="115" t="s">
        <v>307</v>
      </c>
      <c r="I1175" s="129">
        <v>9.77</v>
      </c>
      <c r="J1175" s="132"/>
      <c r="K1175" s="132"/>
      <c r="L1175" s="132"/>
      <c r="M1175" s="128" t="s">
        <v>159</v>
      </c>
      <c r="N1175" s="115"/>
    </row>
    <row r="1176" spans="1:14" s="1" customFormat="1" x14ac:dyDescent="0.25">
      <c r="A1176" s="14"/>
      <c r="B1176" s="116">
        <v>2022</v>
      </c>
      <c r="C1176" s="129">
        <v>14.93</v>
      </c>
      <c r="D1176" s="129">
        <v>80.959999999999994</v>
      </c>
      <c r="E1176" s="133"/>
      <c r="F1176" s="133"/>
      <c r="G1176" s="129">
        <v>8.9600000000000009</v>
      </c>
      <c r="H1176" s="118" t="s">
        <v>306</v>
      </c>
      <c r="I1176" s="129">
        <v>9.6999999999999993</v>
      </c>
      <c r="J1176" s="129">
        <v>93.02</v>
      </c>
      <c r="K1176" s="133"/>
      <c r="L1176" s="133"/>
      <c r="M1176" s="129">
        <v>5.64</v>
      </c>
      <c r="N1176" s="118" t="s">
        <v>306</v>
      </c>
    </row>
    <row r="1177" spans="1:14" s="1" customFormat="1" x14ac:dyDescent="0.25">
      <c r="A1177" s="14"/>
      <c r="B1177" s="116">
        <v>2021</v>
      </c>
      <c r="C1177" s="129">
        <v>12.23</v>
      </c>
      <c r="D1177" s="129">
        <v>81.02</v>
      </c>
      <c r="E1177" s="129">
        <v>61.35</v>
      </c>
      <c r="F1177" s="133"/>
      <c r="G1177" s="129">
        <v>8.5299999999999994</v>
      </c>
      <c r="H1177" s="118"/>
      <c r="I1177" s="129">
        <v>9.9600000000000009</v>
      </c>
      <c r="J1177" s="129">
        <v>90.59</v>
      </c>
      <c r="K1177" s="129">
        <v>77.06</v>
      </c>
      <c r="L1177" s="133"/>
      <c r="M1177" s="129">
        <v>6.09</v>
      </c>
      <c r="N1177" s="130"/>
    </row>
    <row r="1178" spans="1:14" s="1" customFormat="1" x14ac:dyDescent="0.25">
      <c r="A1178" s="14"/>
      <c r="B1178" s="110" t="s">
        <v>404</v>
      </c>
      <c r="C1178" s="110"/>
      <c r="D1178" s="110"/>
      <c r="E1178" s="110"/>
      <c r="F1178" s="110"/>
      <c r="G1178" s="110"/>
      <c r="H1178" s="110"/>
      <c r="I1178" s="110"/>
      <c r="J1178" s="110"/>
      <c r="K1178" s="110"/>
      <c r="L1178" s="110"/>
      <c r="M1178" s="110"/>
      <c r="N1178" s="110"/>
    </row>
    <row r="1179" spans="1:14" s="1" customFormat="1" x14ac:dyDescent="0.25">
      <c r="A1179" s="14"/>
      <c r="B1179" s="113">
        <v>2023</v>
      </c>
      <c r="C1179" s="129">
        <v>14.54</v>
      </c>
      <c r="D1179" s="132"/>
      <c r="E1179" s="132"/>
      <c r="F1179" s="132"/>
      <c r="G1179" s="129">
        <v>10.41</v>
      </c>
      <c r="H1179" s="115" t="s">
        <v>307</v>
      </c>
      <c r="I1179" s="129">
        <v>9.2899999999999991</v>
      </c>
      <c r="J1179" s="132"/>
      <c r="K1179" s="132"/>
      <c r="L1179" s="132"/>
      <c r="M1179" s="128" t="s">
        <v>159</v>
      </c>
      <c r="N1179" s="115"/>
    </row>
    <row r="1180" spans="1:14" s="1" customFormat="1" x14ac:dyDescent="0.25">
      <c r="A1180" s="14"/>
      <c r="B1180" s="116">
        <v>2022</v>
      </c>
      <c r="C1180" s="129">
        <v>13.17</v>
      </c>
      <c r="D1180" s="129">
        <v>75.08</v>
      </c>
      <c r="E1180" s="133"/>
      <c r="F1180" s="133"/>
      <c r="G1180" s="129">
        <v>10.69</v>
      </c>
      <c r="H1180" s="118" t="s">
        <v>306</v>
      </c>
      <c r="I1180" s="129">
        <v>9.5299999999999994</v>
      </c>
      <c r="J1180" s="129">
        <v>93.62</v>
      </c>
      <c r="K1180" s="133"/>
      <c r="L1180" s="133"/>
      <c r="M1180" s="129">
        <v>7.1</v>
      </c>
      <c r="N1180" s="118" t="s">
        <v>306</v>
      </c>
    </row>
    <row r="1181" spans="1:14" s="1" customFormat="1" x14ac:dyDescent="0.25">
      <c r="A1181" s="14"/>
      <c r="B1181" s="116">
        <v>2021</v>
      </c>
      <c r="C1181" s="129">
        <v>14.02</v>
      </c>
      <c r="D1181" s="129">
        <v>75.739999999999995</v>
      </c>
      <c r="E1181" s="129">
        <v>56.39</v>
      </c>
      <c r="F1181" s="133"/>
      <c r="G1181" s="129">
        <v>9.6</v>
      </c>
      <c r="H1181" s="118"/>
      <c r="I1181" s="129">
        <v>8.7200000000000006</v>
      </c>
      <c r="J1181" s="129">
        <v>97.44</v>
      </c>
      <c r="K1181" s="129">
        <v>87.18</v>
      </c>
      <c r="L1181" s="133"/>
      <c r="M1181" s="129">
        <v>2.0099999999999998</v>
      </c>
      <c r="N1181" s="130"/>
    </row>
    <row r="1182" spans="1:14" s="1" customFormat="1" x14ac:dyDescent="0.25">
      <c r="A1182" s="14"/>
      <c r="B1182" s="110" t="s">
        <v>422</v>
      </c>
      <c r="C1182" s="110"/>
      <c r="D1182" s="110"/>
      <c r="E1182" s="110"/>
      <c r="F1182" s="110"/>
      <c r="G1182" s="110"/>
      <c r="H1182" s="110"/>
      <c r="I1182" s="110"/>
      <c r="J1182" s="110"/>
      <c r="K1182" s="110"/>
      <c r="L1182" s="110"/>
      <c r="M1182" s="110"/>
      <c r="N1182" s="110"/>
    </row>
    <row r="1183" spans="1:14" s="1" customFormat="1" x14ac:dyDescent="0.25">
      <c r="A1183" s="14"/>
      <c r="B1183" s="113">
        <v>2023</v>
      </c>
      <c r="C1183" s="129">
        <v>15.39</v>
      </c>
      <c r="D1183" s="132"/>
      <c r="E1183" s="132"/>
      <c r="F1183" s="132"/>
      <c r="G1183" s="129">
        <v>10.44</v>
      </c>
      <c r="H1183" s="115" t="s">
        <v>307</v>
      </c>
      <c r="I1183" s="129">
        <v>9.8699999999999992</v>
      </c>
      <c r="J1183" s="132"/>
      <c r="K1183" s="132"/>
      <c r="L1183" s="132"/>
      <c r="M1183" s="128" t="s">
        <v>159</v>
      </c>
      <c r="N1183" s="115"/>
    </row>
    <row r="1184" spans="1:14" s="1" customFormat="1" x14ac:dyDescent="0.25">
      <c r="A1184" s="14"/>
      <c r="B1184" s="116">
        <v>2022</v>
      </c>
      <c r="C1184" s="129">
        <v>13.58</v>
      </c>
      <c r="D1184" s="129">
        <v>73.62</v>
      </c>
      <c r="E1184" s="133"/>
      <c r="F1184" s="133"/>
      <c r="G1184" s="129">
        <v>10.95</v>
      </c>
      <c r="H1184" s="118" t="s">
        <v>306</v>
      </c>
      <c r="I1184" s="129">
        <v>11.33</v>
      </c>
      <c r="J1184" s="129">
        <v>92.16</v>
      </c>
      <c r="K1184" s="133"/>
      <c r="L1184" s="133"/>
      <c r="M1184" s="129">
        <v>7.89</v>
      </c>
      <c r="N1184" s="118" t="s">
        <v>306</v>
      </c>
    </row>
    <row r="1185" spans="1:14" s="1" customFormat="1" x14ac:dyDescent="0.25">
      <c r="A1185" s="14"/>
      <c r="B1185" s="116">
        <v>2021</v>
      </c>
      <c r="C1185" s="129">
        <v>18.940000000000001</v>
      </c>
      <c r="D1185" s="129">
        <v>80.95</v>
      </c>
      <c r="E1185" s="129">
        <v>66.48</v>
      </c>
      <c r="F1185" s="133"/>
      <c r="G1185" s="129">
        <v>9.1999999999999993</v>
      </c>
      <c r="H1185" s="118"/>
      <c r="I1185" s="129">
        <v>17.48</v>
      </c>
      <c r="J1185" s="129">
        <v>81.33</v>
      </c>
      <c r="K1185" s="129">
        <v>72.67</v>
      </c>
      <c r="L1185" s="133"/>
      <c r="M1185" s="129">
        <v>9.09</v>
      </c>
      <c r="N1185" s="130"/>
    </row>
    <row r="1186" spans="1:14" s="1" customFormat="1" x14ac:dyDescent="0.25">
      <c r="A1186" s="14"/>
      <c r="B1186" s="151" t="s">
        <v>110</v>
      </c>
      <c r="C1186" s="109"/>
      <c r="D1186" s="109"/>
      <c r="E1186" s="109"/>
      <c r="F1186" s="109"/>
      <c r="G1186" s="109"/>
      <c r="H1186" s="109"/>
      <c r="I1186" s="109"/>
      <c r="J1186" s="109"/>
      <c r="K1186" s="109"/>
      <c r="L1186" s="109"/>
      <c r="M1186" s="109"/>
      <c r="N1186" s="109"/>
    </row>
    <row r="1187" spans="1:14" s="1" customFormat="1" x14ac:dyDescent="0.25">
      <c r="A1187" s="14"/>
      <c r="B1187" s="110" t="s">
        <v>212</v>
      </c>
      <c r="C1187" s="110"/>
      <c r="D1187" s="110"/>
      <c r="E1187" s="110"/>
      <c r="F1187" s="110"/>
      <c r="G1187" s="110"/>
      <c r="H1187" s="110"/>
      <c r="I1187" s="110"/>
      <c r="J1187" s="110"/>
      <c r="K1187" s="110"/>
      <c r="L1187" s="110"/>
      <c r="M1187" s="110"/>
      <c r="N1187" s="110"/>
    </row>
    <row r="1188" spans="1:14" s="1" customFormat="1" x14ac:dyDescent="0.25">
      <c r="A1188" s="14"/>
      <c r="B1188" s="113">
        <v>2023</v>
      </c>
      <c r="C1188" s="129">
        <v>31.09</v>
      </c>
      <c r="D1188" s="132"/>
      <c r="E1188" s="132"/>
      <c r="F1188" s="132"/>
      <c r="G1188" s="129">
        <v>21.67</v>
      </c>
      <c r="H1188" s="115" t="s">
        <v>307</v>
      </c>
      <c r="I1188" s="129">
        <v>12.91</v>
      </c>
      <c r="J1188" s="132"/>
      <c r="K1188" s="132"/>
      <c r="L1188" s="132"/>
      <c r="M1188" s="128" t="s">
        <v>159</v>
      </c>
      <c r="N1188" s="115"/>
    </row>
    <row r="1189" spans="1:14" s="1" customFormat="1" x14ac:dyDescent="0.25">
      <c r="A1189" s="14"/>
      <c r="B1189" s="116">
        <v>2022</v>
      </c>
      <c r="C1189" s="129">
        <v>32.85</v>
      </c>
      <c r="D1189" s="129">
        <v>63.82</v>
      </c>
      <c r="E1189" s="133"/>
      <c r="F1189" s="133"/>
      <c r="G1189" s="129">
        <v>21.83</v>
      </c>
      <c r="H1189" s="118" t="s">
        <v>306</v>
      </c>
      <c r="I1189" s="129">
        <v>11.81</v>
      </c>
      <c r="J1189" s="129">
        <v>85.5</v>
      </c>
      <c r="K1189" s="133"/>
      <c r="L1189" s="133"/>
      <c r="M1189" s="129">
        <v>8.73</v>
      </c>
      <c r="N1189" s="118" t="s">
        <v>306</v>
      </c>
    </row>
    <row r="1190" spans="1:14" s="1" customFormat="1" x14ac:dyDescent="0.25">
      <c r="A1190" s="14"/>
      <c r="B1190" s="116">
        <v>2021</v>
      </c>
      <c r="C1190" s="129">
        <v>26.86</v>
      </c>
      <c r="D1190" s="129">
        <v>65.260000000000005</v>
      </c>
      <c r="E1190" s="129">
        <v>42.54</v>
      </c>
      <c r="F1190" s="133"/>
      <c r="G1190" s="129">
        <v>20.5</v>
      </c>
      <c r="H1190" s="118"/>
      <c r="I1190" s="129">
        <v>10.08</v>
      </c>
      <c r="J1190" s="129">
        <v>86.65</v>
      </c>
      <c r="K1190" s="129">
        <v>73.930000000000007</v>
      </c>
      <c r="L1190" s="133"/>
      <c r="M1190" s="129">
        <v>7.5</v>
      </c>
      <c r="N1190" s="130"/>
    </row>
    <row r="1191" spans="1:14" s="1" customFormat="1" ht="15.75" x14ac:dyDescent="0.25">
      <c r="A1191" s="17"/>
      <c r="B1191" s="116">
        <v>2020</v>
      </c>
      <c r="C1191" s="129">
        <v>21.52</v>
      </c>
      <c r="D1191" s="129">
        <v>65.17</v>
      </c>
      <c r="E1191" s="129">
        <v>43.18</v>
      </c>
      <c r="F1191" s="133"/>
      <c r="G1191" s="129">
        <v>22.15</v>
      </c>
      <c r="H1191" s="118"/>
      <c r="I1191" s="129">
        <v>10.02</v>
      </c>
      <c r="J1191" s="129">
        <v>80.010000000000005</v>
      </c>
      <c r="K1191" s="129">
        <v>68.38</v>
      </c>
      <c r="L1191" s="133"/>
      <c r="M1191" s="129">
        <v>11.67</v>
      </c>
      <c r="N1191" s="130"/>
    </row>
    <row r="1192" spans="1:14" s="1" customFormat="1" x14ac:dyDescent="0.25">
      <c r="A1192" s="14"/>
      <c r="B1192" s="116">
        <v>2019</v>
      </c>
      <c r="C1192" s="129">
        <v>28.67</v>
      </c>
      <c r="D1192" s="129">
        <v>63.44</v>
      </c>
      <c r="E1192" s="129">
        <v>40.49</v>
      </c>
      <c r="F1192" s="133"/>
      <c r="G1192" s="129">
        <v>24.52</v>
      </c>
      <c r="H1192" s="118"/>
      <c r="I1192" s="129">
        <v>14.41</v>
      </c>
      <c r="J1192" s="129">
        <v>84.66</v>
      </c>
      <c r="K1192" s="129">
        <v>68.05</v>
      </c>
      <c r="L1192" s="133"/>
      <c r="M1192" s="129">
        <v>10.02</v>
      </c>
      <c r="N1192" s="118"/>
    </row>
    <row r="1193" spans="1:14" s="1" customFormat="1" x14ac:dyDescent="0.25">
      <c r="A1193" s="14"/>
      <c r="B1193" s="116">
        <v>2018</v>
      </c>
      <c r="C1193" s="129">
        <v>27.54</v>
      </c>
      <c r="D1193" s="129">
        <v>63.69</v>
      </c>
      <c r="E1193" s="129">
        <v>39.94</v>
      </c>
      <c r="F1193" s="129">
        <v>19.75</v>
      </c>
      <c r="G1193" s="129">
        <v>25.86</v>
      </c>
      <c r="H1193" s="118"/>
      <c r="I1193" s="129">
        <v>14.22</v>
      </c>
      <c r="J1193" s="129">
        <v>85.43</v>
      </c>
      <c r="K1193" s="129">
        <v>70.459999999999994</v>
      </c>
      <c r="L1193" s="129">
        <v>47.09</v>
      </c>
      <c r="M1193" s="129">
        <v>9.68</v>
      </c>
      <c r="N1193" s="130"/>
    </row>
    <row r="1194" spans="1:14" s="1" customFormat="1" x14ac:dyDescent="0.25">
      <c r="A1194" s="14"/>
      <c r="B1194" s="116">
        <v>2017</v>
      </c>
      <c r="C1194" s="129">
        <v>28.33</v>
      </c>
      <c r="D1194" s="129">
        <v>62.78</v>
      </c>
      <c r="E1194" s="129">
        <v>38.36</v>
      </c>
      <c r="F1194" s="129">
        <v>17.7</v>
      </c>
      <c r="G1194" s="129">
        <v>23.29</v>
      </c>
      <c r="H1194" s="118"/>
      <c r="I1194" s="129">
        <v>13.5</v>
      </c>
      <c r="J1194" s="129">
        <v>86.11</v>
      </c>
      <c r="K1194" s="129">
        <v>72.5</v>
      </c>
      <c r="L1194" s="129">
        <v>47.02</v>
      </c>
      <c r="M1194" s="129">
        <v>8.98</v>
      </c>
      <c r="N1194" s="130"/>
    </row>
    <row r="1195" spans="1:14" s="1" customFormat="1" x14ac:dyDescent="0.25">
      <c r="A1195" s="14"/>
      <c r="B1195" s="116">
        <v>2016</v>
      </c>
      <c r="C1195" s="129">
        <v>28.11</v>
      </c>
      <c r="D1195" s="129">
        <v>65.209999999999994</v>
      </c>
      <c r="E1195" s="129">
        <v>41.08</v>
      </c>
      <c r="F1195" s="129">
        <v>17.57</v>
      </c>
      <c r="G1195" s="129">
        <v>22.98</v>
      </c>
      <c r="H1195" s="118"/>
      <c r="I1195" s="129">
        <v>13.95</v>
      </c>
      <c r="J1195" s="129">
        <v>86.28</v>
      </c>
      <c r="K1195" s="129">
        <v>72.91</v>
      </c>
      <c r="L1195" s="129">
        <v>45.53</v>
      </c>
      <c r="M1195" s="131">
        <v>9.66</v>
      </c>
      <c r="N1195" s="130"/>
    </row>
    <row r="1196" spans="1:14" s="1" customFormat="1" x14ac:dyDescent="0.25">
      <c r="A1196" s="14"/>
      <c r="B1196" s="116">
        <v>2015</v>
      </c>
      <c r="C1196" s="129">
        <v>28.62</v>
      </c>
      <c r="D1196" s="129">
        <v>65.53</v>
      </c>
      <c r="E1196" s="129">
        <v>42.86</v>
      </c>
      <c r="F1196" s="129">
        <v>18.78</v>
      </c>
      <c r="G1196" s="129">
        <v>23.15</v>
      </c>
      <c r="H1196" s="118"/>
      <c r="I1196" s="129">
        <v>14.36</v>
      </c>
      <c r="J1196" s="129">
        <v>85.21</v>
      </c>
      <c r="K1196" s="129">
        <v>70.650000000000006</v>
      </c>
      <c r="L1196" s="129">
        <v>48.2</v>
      </c>
      <c r="M1196" s="131">
        <v>10.67</v>
      </c>
      <c r="N1196" s="118"/>
    </row>
    <row r="1197" spans="1:14" s="1" customFormat="1" x14ac:dyDescent="0.25">
      <c r="A1197" s="14"/>
      <c r="B1197" s="116">
        <v>2014</v>
      </c>
      <c r="C1197" s="129">
        <v>27.98</v>
      </c>
      <c r="D1197" s="131">
        <v>64.599999999999994</v>
      </c>
      <c r="E1197" s="129">
        <v>41.01</v>
      </c>
      <c r="F1197" s="129">
        <v>18.14</v>
      </c>
      <c r="G1197" s="129">
        <v>24.03</v>
      </c>
      <c r="H1197" s="118"/>
      <c r="I1197" s="129">
        <v>14.74</v>
      </c>
      <c r="J1197" s="129">
        <v>86.77</v>
      </c>
      <c r="K1197" s="129">
        <v>72.739999999999995</v>
      </c>
      <c r="L1197" s="129">
        <v>48.71</v>
      </c>
      <c r="M1197" s="131">
        <v>11.15</v>
      </c>
      <c r="N1197" s="118"/>
    </row>
    <row r="1198" spans="1:14" s="1" customFormat="1" x14ac:dyDescent="0.25">
      <c r="A1198" s="14"/>
      <c r="B1198" s="116">
        <v>2013</v>
      </c>
      <c r="C1198" s="129">
        <v>27.56</v>
      </c>
      <c r="D1198" s="131">
        <v>63.36</v>
      </c>
      <c r="E1198" s="129">
        <v>39.159999999999997</v>
      </c>
      <c r="F1198" s="129">
        <v>18.02</v>
      </c>
      <c r="G1198" s="131">
        <v>24.94</v>
      </c>
      <c r="H1198" s="118"/>
      <c r="I1198" s="129">
        <v>15.21</v>
      </c>
      <c r="J1198" s="131">
        <v>84.87</v>
      </c>
      <c r="K1198" s="129">
        <v>71.48</v>
      </c>
      <c r="L1198" s="129">
        <v>47.81</v>
      </c>
      <c r="M1198" s="131">
        <v>11.82</v>
      </c>
      <c r="N1198" s="118"/>
    </row>
    <row r="1199" spans="1:14" s="1" customFormat="1" x14ac:dyDescent="0.25">
      <c r="A1199" s="14"/>
      <c r="B1199" s="116">
        <v>2012</v>
      </c>
      <c r="C1199" s="129">
        <v>26.06</v>
      </c>
      <c r="D1199" s="131">
        <v>61.05</v>
      </c>
      <c r="E1199" s="129">
        <v>36.68</v>
      </c>
      <c r="F1199" s="129">
        <v>16.350000000000001</v>
      </c>
      <c r="G1199" s="131">
        <v>26.67</v>
      </c>
      <c r="H1199" s="118"/>
      <c r="I1199" s="129">
        <v>11.71</v>
      </c>
      <c r="J1199" s="131">
        <v>84.6</v>
      </c>
      <c r="K1199" s="129">
        <v>69.81</v>
      </c>
      <c r="L1199" s="129">
        <v>45.28</v>
      </c>
      <c r="M1199" s="131">
        <v>14.19</v>
      </c>
      <c r="N1199" s="118"/>
    </row>
    <row r="1200" spans="1:14" s="1" customFormat="1" x14ac:dyDescent="0.25">
      <c r="A1200" s="14"/>
      <c r="B1200" s="116">
        <v>2011</v>
      </c>
      <c r="C1200" s="129">
        <v>26.08</v>
      </c>
      <c r="D1200" s="131">
        <v>60.3</v>
      </c>
      <c r="E1200" s="129">
        <v>35.33</v>
      </c>
      <c r="F1200" s="129">
        <v>15.48</v>
      </c>
      <c r="G1200" s="131">
        <v>28.94</v>
      </c>
      <c r="H1200" s="118"/>
      <c r="I1200" s="129">
        <v>12.47</v>
      </c>
      <c r="J1200" s="131">
        <v>84.44</v>
      </c>
      <c r="K1200" s="129">
        <v>67.44</v>
      </c>
      <c r="L1200" s="129">
        <v>43.45</v>
      </c>
      <c r="M1200" s="131">
        <v>14.72</v>
      </c>
      <c r="N1200" s="118"/>
    </row>
    <row r="1201" spans="1:14" s="1" customFormat="1" x14ac:dyDescent="0.25">
      <c r="A1201" s="14"/>
      <c r="B1201" s="116">
        <v>2010</v>
      </c>
      <c r="C1201" s="129">
        <v>26.68</v>
      </c>
      <c r="D1201" s="131">
        <v>59.42</v>
      </c>
      <c r="E1201" s="129">
        <v>33.31</v>
      </c>
      <c r="F1201" s="129">
        <v>13.64</v>
      </c>
      <c r="G1201" s="131">
        <v>29.62</v>
      </c>
      <c r="H1201" s="118"/>
      <c r="I1201" s="129">
        <v>12.67</v>
      </c>
      <c r="J1201" s="131">
        <v>80.03</v>
      </c>
      <c r="K1201" s="129">
        <v>62.76</v>
      </c>
      <c r="L1201" s="129">
        <v>36.18</v>
      </c>
      <c r="M1201" s="131">
        <v>14.05</v>
      </c>
      <c r="N1201" s="118"/>
    </row>
    <row r="1202" spans="1:14" s="1" customFormat="1" x14ac:dyDescent="0.25">
      <c r="A1202" s="14"/>
      <c r="B1202" s="116">
        <v>2009</v>
      </c>
      <c r="C1202" s="129">
        <v>27.34</v>
      </c>
      <c r="D1202" s="131">
        <v>59.27</v>
      </c>
      <c r="E1202" s="129">
        <v>33</v>
      </c>
      <c r="F1202" s="131">
        <v>12.87</v>
      </c>
      <c r="G1202" s="131">
        <v>29.69</v>
      </c>
      <c r="H1202" s="118"/>
      <c r="I1202" s="129">
        <v>12.74</v>
      </c>
      <c r="J1202" s="131">
        <v>82.38</v>
      </c>
      <c r="K1202" s="129">
        <v>66.34</v>
      </c>
      <c r="L1202" s="131">
        <v>35.17</v>
      </c>
      <c r="M1202" s="131">
        <v>13.45</v>
      </c>
      <c r="N1202" s="118"/>
    </row>
    <row r="1203" spans="1:14" s="1" customFormat="1" x14ac:dyDescent="0.25">
      <c r="A1203" s="14"/>
      <c r="B1203" s="116">
        <v>2008</v>
      </c>
      <c r="C1203" s="129">
        <v>32.450000000000003</v>
      </c>
      <c r="D1203" s="131">
        <v>60.18</v>
      </c>
      <c r="E1203" s="129">
        <v>33.47</v>
      </c>
      <c r="F1203" s="131">
        <v>12.09</v>
      </c>
      <c r="G1203" s="131">
        <v>29.66</v>
      </c>
      <c r="H1203" s="118"/>
      <c r="I1203" s="129">
        <v>14.54</v>
      </c>
      <c r="J1203" s="131">
        <v>80.959999999999994</v>
      </c>
      <c r="K1203" s="129">
        <v>64.900000000000006</v>
      </c>
      <c r="L1203" s="131">
        <v>32.909999999999997</v>
      </c>
      <c r="M1203" s="131">
        <v>12.55</v>
      </c>
      <c r="N1203" s="118"/>
    </row>
    <row r="1204" spans="1:14" s="1" customFormat="1" x14ac:dyDescent="0.25">
      <c r="A1204" s="14"/>
      <c r="B1204" s="151" t="s">
        <v>3</v>
      </c>
      <c r="C1204" s="109"/>
      <c r="D1204" s="109"/>
      <c r="E1204" s="109"/>
      <c r="F1204" s="109"/>
      <c r="G1204" s="109"/>
      <c r="H1204" s="109"/>
      <c r="I1204" s="109"/>
      <c r="J1204" s="109"/>
      <c r="K1204" s="109"/>
      <c r="L1204" s="109"/>
      <c r="M1204" s="109"/>
      <c r="N1204" s="109"/>
    </row>
    <row r="1205" spans="1:14" s="1" customFormat="1" x14ac:dyDescent="0.25">
      <c r="A1205" s="14"/>
      <c r="B1205" s="110" t="s">
        <v>111</v>
      </c>
      <c r="C1205" s="110"/>
      <c r="D1205" s="110"/>
      <c r="E1205" s="110"/>
      <c r="F1205" s="110"/>
      <c r="G1205" s="110"/>
      <c r="H1205" s="110"/>
      <c r="I1205" s="110"/>
      <c r="J1205" s="110"/>
      <c r="K1205" s="110"/>
      <c r="L1205" s="110"/>
      <c r="M1205" s="110"/>
      <c r="N1205" s="110"/>
    </row>
    <row r="1206" spans="1:14" s="1" customFormat="1" x14ac:dyDescent="0.25">
      <c r="A1206" s="14"/>
      <c r="B1206" s="113">
        <v>2023</v>
      </c>
      <c r="C1206" s="129">
        <v>32.78</v>
      </c>
      <c r="D1206" s="132"/>
      <c r="E1206" s="132"/>
      <c r="F1206" s="132"/>
      <c r="G1206" s="129">
        <v>23.22</v>
      </c>
      <c r="H1206" s="115" t="s">
        <v>307</v>
      </c>
      <c r="I1206" s="129">
        <v>18.46</v>
      </c>
      <c r="J1206" s="132"/>
      <c r="K1206" s="132"/>
      <c r="L1206" s="132"/>
      <c r="M1206" s="128" t="s">
        <v>159</v>
      </c>
      <c r="N1206" s="115"/>
    </row>
    <row r="1207" spans="1:14" s="1" customFormat="1" x14ac:dyDescent="0.25">
      <c r="A1207" s="14"/>
      <c r="B1207" s="116">
        <v>2022</v>
      </c>
      <c r="C1207" s="129">
        <v>34.79</v>
      </c>
      <c r="D1207" s="129">
        <v>63.03</v>
      </c>
      <c r="E1207" s="133"/>
      <c r="F1207" s="133"/>
      <c r="G1207" s="129">
        <v>23.25</v>
      </c>
      <c r="H1207" s="118" t="s">
        <v>306</v>
      </c>
      <c r="I1207" s="129">
        <v>15.64</v>
      </c>
      <c r="J1207" s="129">
        <v>64.89</v>
      </c>
      <c r="K1207" s="133"/>
      <c r="L1207" s="133"/>
      <c r="M1207" s="129">
        <v>23.71</v>
      </c>
      <c r="N1207" s="118" t="s">
        <v>306</v>
      </c>
    </row>
    <row r="1208" spans="1:14" s="1" customFormat="1" x14ac:dyDescent="0.25">
      <c r="A1208" s="14"/>
      <c r="B1208" s="116">
        <v>2021</v>
      </c>
      <c r="C1208" s="129">
        <v>28.6</v>
      </c>
      <c r="D1208" s="129">
        <v>64.349999999999994</v>
      </c>
      <c r="E1208" s="129">
        <v>41.19</v>
      </c>
      <c r="F1208" s="133"/>
      <c r="G1208" s="129">
        <v>22.02</v>
      </c>
      <c r="H1208" s="118"/>
      <c r="I1208" s="129">
        <v>12.95</v>
      </c>
      <c r="J1208" s="129">
        <v>66.23</v>
      </c>
      <c r="K1208" s="129">
        <v>46.75</v>
      </c>
      <c r="L1208" s="133"/>
      <c r="M1208" s="129">
        <v>17.91</v>
      </c>
      <c r="N1208" s="130"/>
    </row>
    <row r="1209" spans="1:14" s="1" customFormat="1" ht="15.75" x14ac:dyDescent="0.25">
      <c r="A1209" s="17"/>
      <c r="B1209" s="116">
        <v>2020</v>
      </c>
      <c r="C1209" s="129">
        <v>22.79</v>
      </c>
      <c r="D1209" s="129">
        <v>64.099999999999994</v>
      </c>
      <c r="E1209" s="129">
        <v>41.59</v>
      </c>
      <c r="F1209" s="133"/>
      <c r="G1209" s="129">
        <v>23.83</v>
      </c>
      <c r="H1209" s="118"/>
      <c r="I1209" s="129">
        <v>15.09</v>
      </c>
      <c r="J1209" s="129">
        <v>39.549999999999997</v>
      </c>
      <c r="K1209" s="129">
        <v>29.48</v>
      </c>
      <c r="L1209" s="133"/>
      <c r="M1209" s="129">
        <v>39.36</v>
      </c>
      <c r="N1209" s="130"/>
    </row>
    <row r="1210" spans="1:14" s="1" customFormat="1" x14ac:dyDescent="0.25">
      <c r="A1210" s="14"/>
      <c r="B1210" s="116">
        <v>2019</v>
      </c>
      <c r="C1210" s="129">
        <v>30.17</v>
      </c>
      <c r="D1210" s="129">
        <v>62.34</v>
      </c>
      <c r="E1210" s="129">
        <v>38.83</v>
      </c>
      <c r="F1210" s="133"/>
      <c r="G1210" s="129">
        <v>26.2</v>
      </c>
      <c r="H1210" s="118"/>
      <c r="I1210" s="129">
        <v>18.59</v>
      </c>
      <c r="J1210" s="129">
        <v>65.5</v>
      </c>
      <c r="K1210" s="129">
        <v>32.75</v>
      </c>
      <c r="L1210" s="133"/>
      <c r="M1210" s="129">
        <v>21.98</v>
      </c>
      <c r="N1210" s="118"/>
    </row>
    <row r="1211" spans="1:14" s="1" customFormat="1" x14ac:dyDescent="0.25">
      <c r="A1211" s="14"/>
      <c r="B1211" s="116">
        <v>2018</v>
      </c>
      <c r="C1211" s="129">
        <v>28.86</v>
      </c>
      <c r="D1211" s="129">
        <v>62.53</v>
      </c>
      <c r="E1211" s="129">
        <v>38.25</v>
      </c>
      <c r="F1211" s="129">
        <v>17.98</v>
      </c>
      <c r="G1211" s="129">
        <v>27.63</v>
      </c>
      <c r="H1211" s="118"/>
      <c r="I1211" s="129">
        <v>18.87</v>
      </c>
      <c r="J1211" s="129">
        <v>69.010000000000005</v>
      </c>
      <c r="K1211" s="129">
        <v>48.59</v>
      </c>
      <c r="L1211" s="129">
        <v>19.72</v>
      </c>
      <c r="M1211" s="129">
        <v>21.35</v>
      </c>
      <c r="N1211" s="130"/>
    </row>
    <row r="1212" spans="1:14" s="1" customFormat="1" x14ac:dyDescent="0.25">
      <c r="A1212" s="14"/>
      <c r="B1212" s="116">
        <v>2017</v>
      </c>
      <c r="C1212" s="129">
        <v>29.72</v>
      </c>
      <c r="D1212" s="129">
        <v>61.73</v>
      </c>
      <c r="E1212" s="129">
        <v>36.770000000000003</v>
      </c>
      <c r="F1212" s="129">
        <v>16.11</v>
      </c>
      <c r="G1212" s="129">
        <v>24.75</v>
      </c>
      <c r="H1212" s="118"/>
      <c r="I1212" s="129">
        <v>17.86</v>
      </c>
      <c r="J1212" s="129">
        <v>71.209999999999994</v>
      </c>
      <c r="K1212" s="129">
        <v>50.39</v>
      </c>
      <c r="L1212" s="129">
        <v>15.42</v>
      </c>
      <c r="M1212" s="129">
        <v>16.989999999999998</v>
      </c>
      <c r="N1212" s="130"/>
    </row>
    <row r="1213" spans="1:14" s="1" customFormat="1" x14ac:dyDescent="0.25">
      <c r="A1213" s="14"/>
      <c r="B1213" s="116">
        <v>2016</v>
      </c>
      <c r="C1213" s="129">
        <v>29.52</v>
      </c>
      <c r="D1213" s="129">
        <v>64.25</v>
      </c>
      <c r="E1213" s="129">
        <v>39.61</v>
      </c>
      <c r="F1213" s="129">
        <v>15.96</v>
      </c>
      <c r="G1213" s="129">
        <v>24.35</v>
      </c>
      <c r="H1213" s="118"/>
      <c r="I1213" s="129">
        <v>20.28</v>
      </c>
      <c r="J1213" s="129">
        <v>76.569999999999993</v>
      </c>
      <c r="K1213" s="129">
        <v>63.34</v>
      </c>
      <c r="L1213" s="129">
        <v>19.72</v>
      </c>
      <c r="M1213" s="131">
        <v>16.28</v>
      </c>
      <c r="N1213" s="130"/>
    </row>
    <row r="1214" spans="1:14" s="1" customFormat="1" x14ac:dyDescent="0.25">
      <c r="A1214" s="14"/>
      <c r="B1214" s="116">
        <v>2015</v>
      </c>
      <c r="C1214" s="129">
        <v>30.07</v>
      </c>
      <c r="D1214" s="129">
        <v>64.540000000000006</v>
      </c>
      <c r="E1214" s="129">
        <v>41.43</v>
      </c>
      <c r="F1214" s="129">
        <v>17.149999999999999</v>
      </c>
      <c r="G1214" s="129">
        <v>24.52</v>
      </c>
      <c r="H1214" s="118"/>
      <c r="I1214" s="129">
        <v>20.260000000000002</v>
      </c>
      <c r="J1214" s="129">
        <v>71.56</v>
      </c>
      <c r="K1214" s="129">
        <v>54.03</v>
      </c>
      <c r="L1214" s="129">
        <v>27.25</v>
      </c>
      <c r="M1214" s="131">
        <v>18</v>
      </c>
      <c r="N1214" s="118"/>
    </row>
    <row r="1215" spans="1:14" s="1" customFormat="1" x14ac:dyDescent="0.25">
      <c r="A1215" s="14"/>
      <c r="B1215" s="116">
        <v>2014</v>
      </c>
      <c r="C1215" s="129">
        <v>29.4</v>
      </c>
      <c r="D1215" s="131">
        <v>63.52</v>
      </c>
      <c r="E1215" s="129">
        <v>39.450000000000003</v>
      </c>
      <c r="F1215" s="129">
        <v>16.53</v>
      </c>
      <c r="G1215" s="129">
        <v>25.45</v>
      </c>
      <c r="H1215" s="118"/>
      <c r="I1215" s="129">
        <v>21.01</v>
      </c>
      <c r="J1215" s="129">
        <v>74.37</v>
      </c>
      <c r="K1215" s="129">
        <v>58.12</v>
      </c>
      <c r="L1215" s="129">
        <v>29.29</v>
      </c>
      <c r="M1215" s="131">
        <v>20.100000000000001</v>
      </c>
      <c r="N1215" s="118"/>
    </row>
    <row r="1216" spans="1:14" s="1" customFormat="1" x14ac:dyDescent="0.25">
      <c r="A1216" s="14"/>
      <c r="B1216" s="116">
        <v>2013</v>
      </c>
      <c r="C1216" s="129">
        <v>29.06</v>
      </c>
      <c r="D1216" s="131">
        <v>62.26</v>
      </c>
      <c r="E1216" s="129">
        <v>37.53</v>
      </c>
      <c r="F1216" s="129">
        <v>16.41</v>
      </c>
      <c r="G1216" s="131">
        <v>26.41</v>
      </c>
      <c r="H1216" s="118"/>
      <c r="I1216" s="129">
        <v>27.83</v>
      </c>
      <c r="J1216" s="131">
        <v>73.56</v>
      </c>
      <c r="K1216" s="129">
        <v>56.39</v>
      </c>
      <c r="L1216" s="129">
        <v>31.17</v>
      </c>
      <c r="M1216" s="131">
        <v>19.64</v>
      </c>
      <c r="N1216" s="118"/>
    </row>
    <row r="1217" spans="1:14" s="1" customFormat="1" x14ac:dyDescent="0.25">
      <c r="A1217" s="14"/>
      <c r="B1217" s="116">
        <v>2012</v>
      </c>
      <c r="C1217" s="129">
        <v>27.57</v>
      </c>
      <c r="D1217" s="131">
        <v>60.02</v>
      </c>
      <c r="E1217" s="129">
        <v>35.25</v>
      </c>
      <c r="F1217" s="129">
        <v>15.03</v>
      </c>
      <c r="G1217" s="131">
        <v>28.22</v>
      </c>
      <c r="H1217" s="118"/>
      <c r="I1217" s="129">
        <v>15.63</v>
      </c>
      <c r="J1217" s="131">
        <v>70.290000000000006</v>
      </c>
      <c r="K1217" s="129">
        <v>52.72</v>
      </c>
      <c r="L1217" s="129">
        <v>24.92</v>
      </c>
      <c r="M1217" s="131">
        <v>25.57</v>
      </c>
      <c r="N1217" s="118"/>
    </row>
    <row r="1218" spans="1:14" s="1" customFormat="1" x14ac:dyDescent="0.25">
      <c r="A1218" s="14"/>
      <c r="B1218" s="116">
        <v>2011</v>
      </c>
      <c r="C1218" s="129">
        <v>27.4</v>
      </c>
      <c r="D1218" s="131">
        <v>59.09</v>
      </c>
      <c r="E1218" s="129">
        <v>33.69</v>
      </c>
      <c r="F1218" s="129">
        <v>14.03</v>
      </c>
      <c r="G1218" s="131">
        <v>30.55</v>
      </c>
      <c r="H1218" s="118"/>
      <c r="I1218" s="129">
        <v>13.76</v>
      </c>
      <c r="J1218" s="131">
        <v>65.89</v>
      </c>
      <c r="K1218" s="129">
        <v>41.72</v>
      </c>
      <c r="L1218" s="129">
        <v>19.87</v>
      </c>
      <c r="M1218" s="131">
        <v>23.1</v>
      </c>
      <c r="N1218" s="118"/>
    </row>
    <row r="1219" spans="1:14" s="1" customFormat="1" x14ac:dyDescent="0.25">
      <c r="A1219" s="14"/>
      <c r="B1219" s="116">
        <v>2010</v>
      </c>
      <c r="C1219" s="129">
        <v>28.15</v>
      </c>
      <c r="D1219" s="131">
        <v>58.47</v>
      </c>
      <c r="E1219" s="129">
        <v>32.03</v>
      </c>
      <c r="F1219" s="129">
        <v>12.58</v>
      </c>
      <c r="G1219" s="131">
        <v>31.27</v>
      </c>
      <c r="H1219" s="118"/>
      <c r="I1219" s="129">
        <v>21.47</v>
      </c>
      <c r="J1219" s="131">
        <v>68.599999999999994</v>
      </c>
      <c r="K1219" s="129">
        <v>50.39</v>
      </c>
      <c r="L1219" s="129">
        <v>23.06</v>
      </c>
      <c r="M1219" s="131">
        <v>20.93</v>
      </c>
      <c r="N1219" s="118"/>
    </row>
    <row r="1220" spans="1:14" s="1" customFormat="1" x14ac:dyDescent="0.25">
      <c r="A1220" s="14"/>
      <c r="B1220" s="116">
        <v>2009</v>
      </c>
      <c r="C1220" s="129">
        <v>28.78</v>
      </c>
      <c r="D1220" s="131">
        <v>58.36</v>
      </c>
      <c r="E1220" s="129">
        <v>31.67</v>
      </c>
      <c r="F1220" s="131">
        <v>11.86</v>
      </c>
      <c r="G1220" s="131">
        <v>31.29</v>
      </c>
      <c r="H1220" s="118"/>
      <c r="I1220" s="129">
        <v>20.09</v>
      </c>
      <c r="J1220" s="131">
        <v>68.16</v>
      </c>
      <c r="K1220" s="129">
        <v>49.15</v>
      </c>
      <c r="L1220" s="131">
        <v>18.59</v>
      </c>
      <c r="M1220" s="131">
        <v>23.7</v>
      </c>
      <c r="N1220" s="118"/>
    </row>
    <row r="1221" spans="1:14" s="1" customFormat="1" x14ac:dyDescent="0.25">
      <c r="A1221" s="14"/>
      <c r="B1221" s="116">
        <v>2008</v>
      </c>
      <c r="C1221" s="129">
        <v>34.14</v>
      </c>
      <c r="D1221" s="131">
        <v>59.33</v>
      </c>
      <c r="E1221" s="129">
        <v>32.26</v>
      </c>
      <c r="F1221" s="131">
        <v>11.15</v>
      </c>
      <c r="G1221" s="131">
        <v>31.24</v>
      </c>
      <c r="H1221" s="118"/>
      <c r="I1221" s="129">
        <v>22.32</v>
      </c>
      <c r="J1221" s="131">
        <v>62.6</v>
      </c>
      <c r="K1221" s="129">
        <v>41.86</v>
      </c>
      <c r="L1221" s="131">
        <v>13.76</v>
      </c>
      <c r="M1221" s="131">
        <v>18.77</v>
      </c>
      <c r="N1221" s="118"/>
    </row>
    <row r="1222" spans="1:14" s="1" customFormat="1" x14ac:dyDescent="0.25">
      <c r="A1222" s="14"/>
      <c r="B1222" s="110" t="s">
        <v>112</v>
      </c>
      <c r="C1222" s="110"/>
      <c r="D1222" s="110"/>
      <c r="E1222" s="110"/>
      <c r="F1222" s="110"/>
      <c r="G1222" s="110"/>
      <c r="H1222" s="110"/>
      <c r="I1222" s="110"/>
      <c r="J1222" s="110"/>
      <c r="K1222" s="110"/>
      <c r="L1222" s="110"/>
      <c r="M1222" s="110"/>
      <c r="N1222" s="110"/>
    </row>
    <row r="1223" spans="1:14" s="1" customFormat="1" x14ac:dyDescent="0.25">
      <c r="A1223" s="14"/>
      <c r="B1223" s="113">
        <v>2023</v>
      </c>
      <c r="C1223" s="129">
        <v>11.28</v>
      </c>
      <c r="D1223" s="132"/>
      <c r="E1223" s="132"/>
      <c r="F1223" s="132"/>
      <c r="G1223" s="129">
        <v>3.53</v>
      </c>
      <c r="H1223" s="115" t="s">
        <v>307</v>
      </c>
      <c r="I1223" s="129">
        <v>12.45</v>
      </c>
      <c r="J1223" s="132"/>
      <c r="K1223" s="132"/>
      <c r="L1223" s="132"/>
      <c r="M1223" s="128" t="s">
        <v>159</v>
      </c>
      <c r="N1223" s="115"/>
    </row>
    <row r="1224" spans="1:14" s="1" customFormat="1" x14ac:dyDescent="0.25">
      <c r="A1224" s="14"/>
      <c r="B1224" s="116">
        <v>2022</v>
      </c>
      <c r="C1224" s="129">
        <v>11.01</v>
      </c>
      <c r="D1224" s="129">
        <v>92.24</v>
      </c>
      <c r="E1224" s="133"/>
      <c r="F1224" s="133"/>
      <c r="G1224" s="129">
        <v>5.93</v>
      </c>
      <c r="H1224" s="118" t="s">
        <v>306</v>
      </c>
      <c r="I1224" s="129">
        <v>11.46</v>
      </c>
      <c r="J1224" s="129">
        <v>88.01</v>
      </c>
      <c r="K1224" s="133"/>
      <c r="L1224" s="133"/>
      <c r="M1224" s="129">
        <v>7.39</v>
      </c>
      <c r="N1224" s="118" t="s">
        <v>306</v>
      </c>
    </row>
    <row r="1225" spans="1:14" s="1" customFormat="1" x14ac:dyDescent="0.25">
      <c r="A1225" s="14"/>
      <c r="B1225" s="116">
        <v>2021</v>
      </c>
      <c r="C1225" s="129">
        <v>9.4700000000000006</v>
      </c>
      <c r="D1225" s="129">
        <v>92.5</v>
      </c>
      <c r="E1225" s="129">
        <v>82.89</v>
      </c>
      <c r="F1225" s="133"/>
      <c r="G1225" s="129">
        <v>5.42</v>
      </c>
      <c r="H1225" s="118"/>
      <c r="I1225" s="129">
        <v>9.81</v>
      </c>
      <c r="J1225" s="129">
        <v>89.15</v>
      </c>
      <c r="K1225" s="129">
        <v>77.27</v>
      </c>
      <c r="L1225" s="133"/>
      <c r="M1225" s="129">
        <v>6.53</v>
      </c>
      <c r="N1225" s="130"/>
    </row>
    <row r="1226" spans="1:14" s="1" customFormat="1" ht="15.75" x14ac:dyDescent="0.25">
      <c r="A1226" s="17"/>
      <c r="B1226" s="116">
        <v>2020</v>
      </c>
      <c r="C1226" s="129">
        <v>9.15</v>
      </c>
      <c r="D1226" s="129">
        <v>91.01</v>
      </c>
      <c r="E1226" s="129">
        <v>81.95</v>
      </c>
      <c r="F1226" s="133"/>
      <c r="G1226" s="129">
        <v>5.74</v>
      </c>
      <c r="H1226" s="118"/>
      <c r="I1226" s="129">
        <v>9.3000000000000007</v>
      </c>
      <c r="J1226" s="129">
        <v>89.3</v>
      </c>
      <c r="K1226" s="129">
        <v>77.31</v>
      </c>
      <c r="L1226" s="133"/>
      <c r="M1226" s="129">
        <v>7.75</v>
      </c>
      <c r="N1226" s="130"/>
    </row>
    <row r="1227" spans="1:14" s="1" customFormat="1" x14ac:dyDescent="0.25">
      <c r="A1227" s="14"/>
      <c r="B1227" s="116">
        <v>2019</v>
      </c>
      <c r="C1227" s="129">
        <v>12.59</v>
      </c>
      <c r="D1227" s="129">
        <v>91.84</v>
      </c>
      <c r="E1227" s="129">
        <v>83.19</v>
      </c>
      <c r="F1227" s="133"/>
      <c r="G1227" s="129">
        <v>6.63</v>
      </c>
      <c r="H1227" s="118"/>
      <c r="I1227" s="129">
        <v>13.69</v>
      </c>
      <c r="J1227" s="129">
        <v>89.12</v>
      </c>
      <c r="K1227" s="129">
        <v>76.27</v>
      </c>
      <c r="L1227" s="133"/>
      <c r="M1227" s="129">
        <v>7.97</v>
      </c>
      <c r="N1227" s="118"/>
    </row>
    <row r="1228" spans="1:14" s="1" customFormat="1" x14ac:dyDescent="0.25">
      <c r="A1228" s="14"/>
      <c r="B1228" s="116">
        <v>2018</v>
      </c>
      <c r="C1228" s="129">
        <v>13</v>
      </c>
      <c r="D1228" s="129">
        <v>92.41</v>
      </c>
      <c r="E1228" s="129">
        <v>81.63</v>
      </c>
      <c r="F1228" s="129">
        <v>63.31</v>
      </c>
      <c r="G1228" s="129">
        <v>6.26</v>
      </c>
      <c r="H1228" s="118"/>
      <c r="I1228" s="129">
        <v>13.32</v>
      </c>
      <c r="J1228" s="129">
        <v>89.94</v>
      </c>
      <c r="K1228" s="129">
        <v>76.47</v>
      </c>
      <c r="L1228" s="129">
        <v>54.61</v>
      </c>
      <c r="M1228" s="129">
        <v>7.42</v>
      </c>
      <c r="N1228" s="130"/>
    </row>
    <row r="1229" spans="1:14" s="1" customFormat="1" x14ac:dyDescent="0.25">
      <c r="A1229" s="14"/>
      <c r="B1229" s="116">
        <v>2017</v>
      </c>
      <c r="C1229" s="129">
        <v>12.27</v>
      </c>
      <c r="D1229" s="129">
        <v>92.16</v>
      </c>
      <c r="E1229" s="129">
        <v>82.65</v>
      </c>
      <c r="F1229" s="129">
        <v>62.22</v>
      </c>
      <c r="G1229" s="129">
        <v>6.35</v>
      </c>
      <c r="H1229" s="118"/>
      <c r="I1229" s="129">
        <v>12.64</v>
      </c>
      <c r="J1229" s="129">
        <v>90.28</v>
      </c>
      <c r="K1229" s="129">
        <v>78.69</v>
      </c>
      <c r="L1229" s="129">
        <v>55.87</v>
      </c>
      <c r="M1229" s="129">
        <v>7.39</v>
      </c>
      <c r="N1229" s="130"/>
    </row>
    <row r="1230" spans="1:14" s="1" customFormat="1" x14ac:dyDescent="0.25">
      <c r="A1230" s="14"/>
      <c r="B1230" s="116">
        <v>2016</v>
      </c>
      <c r="C1230" s="129">
        <v>12.15</v>
      </c>
      <c r="D1230" s="129">
        <v>91.59</v>
      </c>
      <c r="E1230" s="129">
        <v>81.510000000000005</v>
      </c>
      <c r="F1230" s="129">
        <v>61.78</v>
      </c>
      <c r="G1230" s="129">
        <v>7.44</v>
      </c>
      <c r="H1230" s="118"/>
      <c r="I1230" s="129">
        <v>12.67</v>
      </c>
      <c r="J1230" s="129">
        <v>89.44</v>
      </c>
      <c r="K1230" s="129">
        <v>76.02</v>
      </c>
      <c r="L1230" s="129">
        <v>53.92</v>
      </c>
      <c r="M1230" s="131">
        <v>8.31</v>
      </c>
      <c r="N1230" s="130"/>
    </row>
    <row r="1231" spans="1:14" s="1" customFormat="1" x14ac:dyDescent="0.25">
      <c r="A1231" s="14"/>
      <c r="B1231" s="116">
        <v>2015</v>
      </c>
      <c r="C1231" s="129">
        <v>12.56</v>
      </c>
      <c r="D1231" s="129">
        <v>91.95</v>
      </c>
      <c r="E1231" s="129">
        <v>80.84</v>
      </c>
      <c r="F1231" s="129">
        <v>62.05</v>
      </c>
      <c r="G1231" s="129">
        <v>7.97</v>
      </c>
      <c r="H1231" s="118"/>
      <c r="I1231" s="129">
        <v>13.14</v>
      </c>
      <c r="J1231" s="129">
        <v>89.54</v>
      </c>
      <c r="K1231" s="129">
        <v>75.92</v>
      </c>
      <c r="L1231" s="129">
        <v>54.85</v>
      </c>
      <c r="M1231" s="131">
        <v>9.17</v>
      </c>
      <c r="N1231" s="118"/>
    </row>
    <row r="1232" spans="1:14" s="1" customFormat="1" x14ac:dyDescent="0.25">
      <c r="A1232" s="14"/>
      <c r="B1232" s="116">
        <v>2014</v>
      </c>
      <c r="C1232" s="129">
        <v>12.7</v>
      </c>
      <c r="D1232" s="131">
        <v>91.4</v>
      </c>
      <c r="E1232" s="129">
        <v>80.040000000000006</v>
      </c>
      <c r="F1232" s="129">
        <v>58.34</v>
      </c>
      <c r="G1232" s="129">
        <v>8.75</v>
      </c>
      <c r="H1232" s="118"/>
      <c r="I1232" s="129">
        <v>13.39</v>
      </c>
      <c r="J1232" s="129">
        <v>90.94</v>
      </c>
      <c r="K1232" s="129">
        <v>77.650000000000006</v>
      </c>
      <c r="L1232" s="129">
        <v>55.22</v>
      </c>
      <c r="M1232" s="131">
        <v>9.24</v>
      </c>
      <c r="N1232" s="118"/>
    </row>
    <row r="1233" spans="1:14" s="1" customFormat="1" x14ac:dyDescent="0.25">
      <c r="A1233" s="14"/>
      <c r="B1233" s="116">
        <v>2013</v>
      </c>
      <c r="C1233" s="129">
        <v>11.7</v>
      </c>
      <c r="D1233" s="131">
        <v>92.11</v>
      </c>
      <c r="E1233" s="129">
        <v>81.77</v>
      </c>
      <c r="F1233" s="129">
        <v>60.27</v>
      </c>
      <c r="G1233" s="131">
        <v>9.41</v>
      </c>
      <c r="H1233" s="118"/>
      <c r="I1233" s="129">
        <v>12.44</v>
      </c>
      <c r="J1233" s="131">
        <v>90.44</v>
      </c>
      <c r="K1233" s="129">
        <v>78.900000000000006</v>
      </c>
      <c r="L1233" s="129">
        <v>55.99</v>
      </c>
      <c r="M1233" s="131">
        <v>10.1</v>
      </c>
      <c r="N1233" s="118"/>
    </row>
    <row r="1234" spans="1:14" s="1" customFormat="1" x14ac:dyDescent="0.25">
      <c r="A1234" s="14"/>
      <c r="B1234" s="116">
        <v>2012</v>
      </c>
      <c r="C1234" s="129">
        <v>10.199999999999999</v>
      </c>
      <c r="D1234" s="131">
        <v>90.51</v>
      </c>
      <c r="E1234" s="129">
        <v>77.41</v>
      </c>
      <c r="F1234" s="129">
        <v>54.16</v>
      </c>
      <c r="G1234" s="131">
        <v>10.27</v>
      </c>
      <c r="H1234" s="118"/>
      <c r="I1234" s="129">
        <v>10.87</v>
      </c>
      <c r="J1234" s="131">
        <v>89.03</v>
      </c>
      <c r="K1234" s="129">
        <v>75.099999999999994</v>
      </c>
      <c r="L1234" s="129">
        <v>51.58</v>
      </c>
      <c r="M1234" s="131">
        <v>11.74</v>
      </c>
      <c r="N1234" s="118"/>
    </row>
    <row r="1235" spans="1:14" s="1" customFormat="1" x14ac:dyDescent="0.25">
      <c r="A1235" s="14"/>
      <c r="B1235" s="116">
        <v>2011</v>
      </c>
      <c r="C1235" s="129">
        <v>11.78</v>
      </c>
      <c r="D1235" s="131">
        <v>90.84</v>
      </c>
      <c r="E1235" s="129">
        <v>76.66</v>
      </c>
      <c r="F1235" s="129">
        <v>51.9</v>
      </c>
      <c r="G1235" s="131">
        <v>11.57</v>
      </c>
      <c r="H1235" s="118"/>
      <c r="I1235" s="129">
        <v>12.18</v>
      </c>
      <c r="J1235" s="131">
        <v>89.28</v>
      </c>
      <c r="K1235" s="129">
        <v>74.16</v>
      </c>
      <c r="L1235" s="129">
        <v>49.61</v>
      </c>
      <c r="M1235" s="131">
        <v>12.79</v>
      </c>
      <c r="N1235" s="118"/>
    </row>
    <row r="1236" spans="1:14" s="1" customFormat="1" x14ac:dyDescent="0.25">
      <c r="A1236" s="14"/>
      <c r="B1236" s="116">
        <v>2010</v>
      </c>
      <c r="C1236" s="129">
        <v>9.6999999999999993</v>
      </c>
      <c r="D1236" s="131">
        <v>91.17</v>
      </c>
      <c r="E1236" s="129">
        <v>76.260000000000005</v>
      </c>
      <c r="F1236" s="129">
        <v>49.34</v>
      </c>
      <c r="G1236" s="131">
        <v>10.56</v>
      </c>
      <c r="H1236" s="118"/>
      <c r="I1236" s="129">
        <v>10.45</v>
      </c>
      <c r="J1236" s="131">
        <v>85.94</v>
      </c>
      <c r="K1236" s="129">
        <v>69.180000000000007</v>
      </c>
      <c r="L1236" s="129">
        <v>42.97</v>
      </c>
      <c r="M1236" s="131">
        <v>12.32</v>
      </c>
      <c r="N1236" s="118"/>
    </row>
    <row r="1237" spans="1:14" s="1" customFormat="1" x14ac:dyDescent="0.25">
      <c r="A1237" s="14"/>
      <c r="B1237" s="116">
        <v>2009</v>
      </c>
      <c r="C1237" s="129">
        <v>10.15</v>
      </c>
      <c r="D1237" s="131">
        <v>89.88</v>
      </c>
      <c r="E1237" s="129">
        <v>77.930000000000007</v>
      </c>
      <c r="F1237" s="131">
        <v>46.89</v>
      </c>
      <c r="G1237" s="131">
        <v>10.63</v>
      </c>
      <c r="H1237" s="118"/>
      <c r="I1237" s="129">
        <v>10.96</v>
      </c>
      <c r="J1237" s="131">
        <v>88.7</v>
      </c>
      <c r="K1237" s="129">
        <v>73.98</v>
      </c>
      <c r="L1237" s="131">
        <v>42.55</v>
      </c>
      <c r="M1237" s="131">
        <v>10.97</v>
      </c>
      <c r="N1237" s="118"/>
    </row>
    <row r="1238" spans="1:14" s="1" customFormat="1" x14ac:dyDescent="0.25">
      <c r="A1238" s="14"/>
      <c r="B1238" s="116">
        <v>2008</v>
      </c>
      <c r="C1238" s="129">
        <v>11.45</v>
      </c>
      <c r="D1238" s="131">
        <v>91.91</v>
      </c>
      <c r="E1238" s="129">
        <v>78.290000000000006</v>
      </c>
      <c r="F1238" s="131">
        <v>47.09</v>
      </c>
      <c r="G1238" s="131">
        <v>10.01</v>
      </c>
      <c r="H1238" s="118"/>
      <c r="I1238" s="129">
        <v>12.67</v>
      </c>
      <c r="J1238" s="131">
        <v>88.71</v>
      </c>
      <c r="K1238" s="129">
        <v>74.63</v>
      </c>
      <c r="L1238" s="131">
        <v>41</v>
      </c>
      <c r="M1238" s="131">
        <v>11.06</v>
      </c>
      <c r="N1238" s="118"/>
    </row>
    <row r="1239" spans="1:14" s="1" customFormat="1" x14ac:dyDescent="0.25">
      <c r="A1239" s="14"/>
      <c r="B1239" s="151" t="s">
        <v>30</v>
      </c>
      <c r="C1239" s="109"/>
      <c r="D1239" s="109"/>
      <c r="E1239" s="109"/>
      <c r="F1239" s="109"/>
      <c r="G1239" s="109"/>
      <c r="H1239" s="109"/>
      <c r="I1239" s="109"/>
      <c r="J1239" s="109"/>
      <c r="K1239" s="109"/>
      <c r="L1239" s="109"/>
      <c r="M1239" s="109"/>
      <c r="N1239" s="109"/>
    </row>
    <row r="1240" spans="1:14" s="1" customFormat="1" x14ac:dyDescent="0.25">
      <c r="A1240" s="14"/>
      <c r="B1240" s="110" t="s">
        <v>113</v>
      </c>
      <c r="C1240" s="110"/>
      <c r="D1240" s="110"/>
      <c r="E1240" s="110"/>
      <c r="F1240" s="110"/>
      <c r="G1240" s="110"/>
      <c r="H1240" s="110"/>
      <c r="I1240" s="110"/>
      <c r="J1240" s="110"/>
      <c r="K1240" s="110"/>
      <c r="L1240" s="110"/>
      <c r="M1240" s="110"/>
      <c r="N1240" s="110"/>
    </row>
    <row r="1241" spans="1:14" s="1" customFormat="1" x14ac:dyDescent="0.25">
      <c r="A1241" s="14"/>
      <c r="B1241" s="113">
        <v>2023</v>
      </c>
      <c r="C1241" s="129">
        <v>33.200000000000003</v>
      </c>
      <c r="D1241" s="132"/>
      <c r="E1241" s="132"/>
      <c r="F1241" s="132"/>
      <c r="G1241" s="129">
        <v>21.67</v>
      </c>
      <c r="H1241" s="115" t="s">
        <v>307</v>
      </c>
      <c r="I1241" s="129">
        <v>11.59</v>
      </c>
      <c r="J1241" s="132"/>
      <c r="K1241" s="132"/>
      <c r="L1241" s="132"/>
      <c r="M1241" s="128" t="s">
        <v>159</v>
      </c>
      <c r="N1241" s="115"/>
    </row>
    <row r="1242" spans="1:14" s="1" customFormat="1" x14ac:dyDescent="0.25">
      <c r="A1242" s="14"/>
      <c r="B1242" s="116">
        <v>2022</v>
      </c>
      <c r="C1242" s="129">
        <v>34.700000000000003</v>
      </c>
      <c r="D1242" s="129">
        <v>63.56</v>
      </c>
      <c r="E1242" s="133"/>
      <c r="F1242" s="133"/>
      <c r="G1242" s="129">
        <v>21.32</v>
      </c>
      <c r="H1242" s="118" t="s">
        <v>306</v>
      </c>
      <c r="I1242" s="129">
        <v>10.85</v>
      </c>
      <c r="J1242" s="129">
        <v>84.68</v>
      </c>
      <c r="K1242" s="133"/>
      <c r="L1242" s="133"/>
      <c r="M1242" s="129">
        <v>9.1199999999999992</v>
      </c>
      <c r="N1242" s="118" t="s">
        <v>306</v>
      </c>
    </row>
    <row r="1243" spans="1:14" s="1" customFormat="1" x14ac:dyDescent="0.25">
      <c r="A1243" s="14"/>
      <c r="B1243" s="116">
        <v>2021</v>
      </c>
      <c r="C1243" s="129">
        <v>25.54</v>
      </c>
      <c r="D1243" s="129">
        <v>67.98</v>
      </c>
      <c r="E1243" s="129">
        <v>45.51</v>
      </c>
      <c r="F1243" s="133"/>
      <c r="G1243" s="129">
        <v>19.21</v>
      </c>
      <c r="H1243" s="118"/>
      <c r="I1243" s="129">
        <v>10.01</v>
      </c>
      <c r="J1243" s="129">
        <v>88.11</v>
      </c>
      <c r="K1243" s="129">
        <v>73.66</v>
      </c>
      <c r="L1243" s="133"/>
      <c r="M1243" s="129">
        <v>7.32</v>
      </c>
      <c r="N1243" s="130"/>
    </row>
    <row r="1244" spans="1:14" s="1" customFormat="1" x14ac:dyDescent="0.25">
      <c r="A1244" s="14"/>
      <c r="B1244" s="110" t="s">
        <v>114</v>
      </c>
      <c r="C1244" s="110"/>
      <c r="D1244" s="110"/>
      <c r="E1244" s="110"/>
      <c r="F1244" s="110"/>
      <c r="G1244" s="110"/>
      <c r="H1244" s="110"/>
      <c r="I1244" s="110"/>
      <c r="J1244" s="110"/>
      <c r="K1244" s="110"/>
      <c r="L1244" s="110"/>
      <c r="M1244" s="110"/>
      <c r="N1244" s="110"/>
    </row>
    <row r="1245" spans="1:14" s="1" customFormat="1" x14ac:dyDescent="0.25">
      <c r="A1245" s="14"/>
      <c r="B1245" s="113">
        <v>2023</v>
      </c>
      <c r="C1245" s="129">
        <v>29.12</v>
      </c>
      <c r="D1245" s="132"/>
      <c r="E1245" s="132"/>
      <c r="F1245" s="132"/>
      <c r="G1245" s="129">
        <v>21.98</v>
      </c>
      <c r="H1245" s="115" t="s">
        <v>307</v>
      </c>
      <c r="I1245" s="129">
        <v>12.29</v>
      </c>
      <c r="J1245" s="132"/>
      <c r="K1245" s="132"/>
      <c r="L1245" s="132"/>
      <c r="M1245" s="128" t="s">
        <v>159</v>
      </c>
      <c r="N1245" s="115"/>
    </row>
    <row r="1246" spans="1:14" s="1" customFormat="1" x14ac:dyDescent="0.25">
      <c r="A1246" s="14"/>
      <c r="B1246" s="116">
        <v>2022</v>
      </c>
      <c r="C1246" s="129">
        <v>29.65</v>
      </c>
      <c r="D1246" s="129">
        <v>64.61</v>
      </c>
      <c r="E1246" s="133"/>
      <c r="F1246" s="133"/>
      <c r="G1246" s="129">
        <v>19.72</v>
      </c>
      <c r="H1246" s="118" t="s">
        <v>306</v>
      </c>
      <c r="I1246" s="129">
        <v>9.9600000000000009</v>
      </c>
      <c r="J1246" s="129">
        <v>81.88</v>
      </c>
      <c r="K1246" s="133"/>
      <c r="L1246" s="133"/>
      <c r="M1246" s="129">
        <v>7.59</v>
      </c>
      <c r="N1246" s="118" t="s">
        <v>306</v>
      </c>
    </row>
    <row r="1247" spans="1:14" s="1" customFormat="1" x14ac:dyDescent="0.25">
      <c r="A1247" s="14"/>
      <c r="B1247" s="116">
        <v>2021</v>
      </c>
      <c r="C1247" s="129">
        <v>24.54</v>
      </c>
      <c r="D1247" s="129">
        <v>65.69</v>
      </c>
      <c r="E1247" s="129">
        <v>44.06</v>
      </c>
      <c r="F1247" s="133"/>
      <c r="G1247" s="129">
        <v>19.16</v>
      </c>
      <c r="H1247" s="118"/>
      <c r="I1247" s="129">
        <v>9.4499999999999993</v>
      </c>
      <c r="J1247" s="129">
        <v>83.67</v>
      </c>
      <c r="K1247" s="129">
        <v>77.55</v>
      </c>
      <c r="L1247" s="133"/>
      <c r="M1247" s="129">
        <v>7.58</v>
      </c>
      <c r="N1247" s="130"/>
    </row>
    <row r="1248" spans="1:14" s="1" customFormat="1" x14ac:dyDescent="0.25">
      <c r="A1248" s="14"/>
      <c r="B1248" s="110" t="s">
        <v>335</v>
      </c>
      <c r="C1248" s="110"/>
      <c r="D1248" s="110"/>
      <c r="E1248" s="110"/>
      <c r="F1248" s="110"/>
      <c r="G1248" s="110"/>
      <c r="H1248" s="110"/>
      <c r="I1248" s="110"/>
      <c r="J1248" s="110"/>
      <c r="K1248" s="110"/>
      <c r="L1248" s="110"/>
      <c r="M1248" s="110"/>
      <c r="N1248" s="110"/>
    </row>
    <row r="1249" spans="1:14" s="1" customFormat="1" x14ac:dyDescent="0.25">
      <c r="A1249" s="14"/>
      <c r="B1249" s="113">
        <v>2023</v>
      </c>
      <c r="C1249" s="129">
        <v>28.62</v>
      </c>
      <c r="D1249" s="132"/>
      <c r="E1249" s="132"/>
      <c r="F1249" s="132"/>
      <c r="G1249" s="129">
        <v>21.84</v>
      </c>
      <c r="H1249" s="115" t="s">
        <v>307</v>
      </c>
      <c r="I1249" s="129">
        <v>12.8</v>
      </c>
      <c r="J1249" s="132"/>
      <c r="K1249" s="132"/>
      <c r="L1249" s="132"/>
      <c r="M1249" s="128" t="s">
        <v>159</v>
      </c>
      <c r="N1249" s="115"/>
    </row>
    <row r="1250" spans="1:14" s="1" customFormat="1" x14ac:dyDescent="0.25">
      <c r="A1250" s="14"/>
      <c r="B1250" s="116">
        <v>2022</v>
      </c>
      <c r="C1250" s="129">
        <v>29.39</v>
      </c>
      <c r="D1250" s="129">
        <v>64.290000000000006</v>
      </c>
      <c r="E1250" s="133"/>
      <c r="F1250" s="133"/>
      <c r="G1250" s="129">
        <v>20.58</v>
      </c>
      <c r="H1250" s="118" t="s">
        <v>306</v>
      </c>
      <c r="I1250" s="129">
        <v>14.46</v>
      </c>
      <c r="J1250" s="129">
        <v>82.44</v>
      </c>
      <c r="K1250" s="133"/>
      <c r="L1250" s="133"/>
      <c r="M1250" s="129">
        <v>9.7100000000000009</v>
      </c>
      <c r="N1250" s="118" t="s">
        <v>306</v>
      </c>
    </row>
    <row r="1251" spans="1:14" s="1" customFormat="1" x14ac:dyDescent="0.25">
      <c r="A1251" s="14"/>
      <c r="B1251" s="116">
        <v>2021</v>
      </c>
      <c r="C1251" s="129">
        <v>25.96</v>
      </c>
      <c r="D1251" s="129">
        <v>67.25</v>
      </c>
      <c r="E1251" s="129">
        <v>44.49</v>
      </c>
      <c r="F1251" s="133"/>
      <c r="G1251" s="129">
        <v>19.38</v>
      </c>
      <c r="H1251" s="118"/>
      <c r="I1251" s="129">
        <v>11.81</v>
      </c>
      <c r="J1251" s="129">
        <v>83.51</v>
      </c>
      <c r="K1251" s="129">
        <v>68.040000000000006</v>
      </c>
      <c r="L1251" s="133"/>
      <c r="M1251" s="129">
        <v>6.33</v>
      </c>
      <c r="N1251" s="130"/>
    </row>
    <row r="1252" spans="1:14" s="1" customFormat="1" x14ac:dyDescent="0.25">
      <c r="A1252" s="14"/>
      <c r="B1252" s="110" t="s">
        <v>334</v>
      </c>
      <c r="C1252" s="110"/>
      <c r="D1252" s="110"/>
      <c r="E1252" s="110"/>
      <c r="F1252" s="110"/>
      <c r="G1252" s="110"/>
      <c r="H1252" s="110"/>
      <c r="I1252" s="110"/>
      <c r="J1252" s="110"/>
      <c r="K1252" s="110"/>
      <c r="L1252" s="110"/>
      <c r="M1252" s="110"/>
      <c r="N1252" s="110"/>
    </row>
    <row r="1253" spans="1:14" s="1" customFormat="1" x14ac:dyDescent="0.25">
      <c r="A1253" s="14"/>
      <c r="B1253" s="113">
        <v>2023</v>
      </c>
      <c r="C1253" s="129">
        <v>31.24</v>
      </c>
      <c r="D1253" s="132"/>
      <c r="E1253" s="132"/>
      <c r="F1253" s="132"/>
      <c r="G1253" s="129">
        <v>21.78</v>
      </c>
      <c r="H1253" s="115" t="s">
        <v>307</v>
      </c>
      <c r="I1253" s="129">
        <v>14.1</v>
      </c>
      <c r="J1253" s="132"/>
      <c r="K1253" s="132"/>
      <c r="L1253" s="132"/>
      <c r="M1253" s="128" t="s">
        <v>159</v>
      </c>
      <c r="N1253" s="115"/>
    </row>
    <row r="1254" spans="1:14" s="1" customFormat="1" x14ac:dyDescent="0.25">
      <c r="A1254" s="14"/>
      <c r="B1254" s="116">
        <v>2022</v>
      </c>
      <c r="C1254" s="129">
        <v>34.159999999999997</v>
      </c>
      <c r="D1254" s="129">
        <v>63.62</v>
      </c>
      <c r="E1254" s="133"/>
      <c r="F1254" s="133"/>
      <c r="G1254" s="129">
        <v>23.41</v>
      </c>
      <c r="H1254" s="118" t="s">
        <v>306</v>
      </c>
      <c r="I1254" s="129">
        <v>12.36</v>
      </c>
      <c r="J1254" s="129">
        <v>86.07</v>
      </c>
      <c r="K1254" s="133"/>
      <c r="L1254" s="133"/>
      <c r="M1254" s="129">
        <v>8.61</v>
      </c>
      <c r="N1254" s="118" t="s">
        <v>306</v>
      </c>
    </row>
    <row r="1255" spans="1:14" s="1" customFormat="1" x14ac:dyDescent="0.25">
      <c r="A1255" s="14"/>
      <c r="B1255" s="116">
        <v>2021</v>
      </c>
      <c r="C1255" s="129">
        <v>29.02</v>
      </c>
      <c r="D1255" s="129">
        <v>63.74</v>
      </c>
      <c r="E1255" s="129">
        <v>40</v>
      </c>
      <c r="F1255" s="133"/>
      <c r="G1255" s="129">
        <v>22.06</v>
      </c>
      <c r="H1255" s="118"/>
      <c r="I1255" s="129">
        <v>10.36</v>
      </c>
      <c r="J1255" s="129">
        <v>87.28</v>
      </c>
      <c r="K1255" s="129">
        <v>75.89</v>
      </c>
      <c r="L1255" s="133"/>
      <c r="M1255" s="129">
        <v>8</v>
      </c>
      <c r="N1255" s="130"/>
    </row>
    <row r="1256" spans="1:14" s="1" customFormat="1" x14ac:dyDescent="0.25">
      <c r="A1256" s="14"/>
      <c r="B1256" s="110" t="s">
        <v>333</v>
      </c>
      <c r="C1256" s="110"/>
      <c r="D1256" s="110"/>
      <c r="E1256" s="110"/>
      <c r="F1256" s="110"/>
      <c r="G1256" s="110"/>
      <c r="H1256" s="110"/>
      <c r="I1256" s="110"/>
      <c r="J1256" s="110"/>
      <c r="K1256" s="110"/>
      <c r="L1256" s="110"/>
      <c r="M1256" s="110"/>
      <c r="N1256" s="110"/>
    </row>
    <row r="1257" spans="1:14" s="1" customFormat="1" x14ac:dyDescent="0.25">
      <c r="A1257" s="14"/>
      <c r="B1257" s="113">
        <v>2023</v>
      </c>
      <c r="C1257" s="129">
        <v>34.229999999999997</v>
      </c>
      <c r="D1257" s="132"/>
      <c r="E1257" s="132"/>
      <c r="F1257" s="132"/>
      <c r="G1257" s="129">
        <v>22.28</v>
      </c>
      <c r="H1257" s="115" t="s">
        <v>307</v>
      </c>
      <c r="I1257" s="129">
        <v>15.73</v>
      </c>
      <c r="J1257" s="132"/>
      <c r="K1257" s="132"/>
      <c r="L1257" s="132"/>
      <c r="M1257" s="128" t="s">
        <v>159</v>
      </c>
      <c r="N1257" s="115"/>
    </row>
    <row r="1258" spans="1:14" s="1" customFormat="1" x14ac:dyDescent="0.25">
      <c r="A1258" s="14"/>
      <c r="B1258" s="116">
        <v>2022</v>
      </c>
      <c r="C1258" s="129">
        <v>36.15</v>
      </c>
      <c r="D1258" s="129">
        <v>62.67</v>
      </c>
      <c r="E1258" s="133"/>
      <c r="F1258" s="133"/>
      <c r="G1258" s="129">
        <v>24.53</v>
      </c>
      <c r="H1258" s="118" t="s">
        <v>306</v>
      </c>
      <c r="I1258" s="129">
        <v>13.82</v>
      </c>
      <c r="J1258" s="129">
        <v>87.9</v>
      </c>
      <c r="K1258" s="133"/>
      <c r="L1258" s="133"/>
      <c r="M1258" s="129">
        <v>9.6999999999999993</v>
      </c>
      <c r="N1258" s="118" t="s">
        <v>306</v>
      </c>
    </row>
    <row r="1259" spans="1:14" s="1" customFormat="1" x14ac:dyDescent="0.25">
      <c r="A1259" s="14"/>
      <c r="B1259" s="116">
        <v>2021</v>
      </c>
      <c r="C1259" s="129">
        <v>31.1</v>
      </c>
      <c r="D1259" s="129">
        <v>62.99</v>
      </c>
      <c r="E1259" s="129">
        <v>39.75</v>
      </c>
      <c r="F1259" s="133"/>
      <c r="G1259" s="129">
        <v>23.15</v>
      </c>
      <c r="H1259" s="118"/>
      <c r="I1259" s="129">
        <v>11.62</v>
      </c>
      <c r="J1259" s="129">
        <v>82.83</v>
      </c>
      <c r="K1259" s="129">
        <v>69.7</v>
      </c>
      <c r="L1259" s="133"/>
      <c r="M1259" s="129">
        <v>9.86</v>
      </c>
      <c r="N1259" s="130"/>
    </row>
    <row r="1260" spans="1:14" s="1" customFormat="1" x14ac:dyDescent="0.25">
      <c r="A1260" s="14"/>
      <c r="B1260" s="110" t="s">
        <v>115</v>
      </c>
      <c r="C1260" s="110"/>
      <c r="D1260" s="110"/>
      <c r="E1260" s="110"/>
      <c r="F1260" s="110"/>
      <c r="G1260" s="110"/>
      <c r="H1260" s="110"/>
      <c r="I1260" s="110"/>
      <c r="J1260" s="110"/>
      <c r="K1260" s="110"/>
      <c r="L1260" s="110"/>
      <c r="M1260" s="110"/>
      <c r="N1260" s="110"/>
    </row>
    <row r="1261" spans="1:14" s="1" customFormat="1" x14ac:dyDescent="0.25">
      <c r="A1261" s="14"/>
      <c r="B1261" s="113">
        <v>2023</v>
      </c>
      <c r="C1261" s="129">
        <v>27.67</v>
      </c>
      <c r="D1261" s="132"/>
      <c r="E1261" s="132"/>
      <c r="F1261" s="132"/>
      <c r="G1261" s="129">
        <v>21.39</v>
      </c>
      <c r="H1261" s="115" t="s">
        <v>307</v>
      </c>
      <c r="I1261" s="129">
        <v>12.5</v>
      </c>
      <c r="J1261" s="132"/>
      <c r="K1261" s="132"/>
      <c r="L1261" s="132"/>
      <c r="M1261" s="128" t="s">
        <v>159</v>
      </c>
      <c r="N1261" s="115"/>
    </row>
    <row r="1262" spans="1:14" s="1" customFormat="1" x14ac:dyDescent="0.25">
      <c r="A1262" s="14"/>
      <c r="B1262" s="116">
        <v>2022</v>
      </c>
      <c r="C1262" s="129">
        <v>28.03</v>
      </c>
      <c r="D1262" s="129">
        <v>62.85</v>
      </c>
      <c r="E1262" s="133"/>
      <c r="F1262" s="133"/>
      <c r="G1262" s="129">
        <v>21.58</v>
      </c>
      <c r="H1262" s="118" t="s">
        <v>306</v>
      </c>
      <c r="I1262" s="129">
        <v>14.19</v>
      </c>
      <c r="J1262" s="129">
        <v>84.38</v>
      </c>
      <c r="K1262" s="133"/>
      <c r="L1262" s="133"/>
      <c r="M1262" s="129">
        <v>9.5299999999999994</v>
      </c>
      <c r="N1262" s="118" t="s">
        <v>306</v>
      </c>
    </row>
    <row r="1263" spans="1:14" s="1" customFormat="1" x14ac:dyDescent="0.25">
      <c r="A1263" s="14"/>
      <c r="B1263" s="116">
        <v>2021</v>
      </c>
      <c r="C1263" s="129">
        <v>26.08</v>
      </c>
      <c r="D1263" s="129">
        <v>64.16</v>
      </c>
      <c r="E1263" s="129">
        <v>42.67</v>
      </c>
      <c r="F1263" s="133"/>
      <c r="G1263" s="129">
        <v>21.22</v>
      </c>
      <c r="H1263" s="118"/>
      <c r="I1263" s="129">
        <v>12.38</v>
      </c>
      <c r="J1263" s="129">
        <v>90.38</v>
      </c>
      <c r="K1263" s="129">
        <v>78.849999999999994</v>
      </c>
      <c r="L1263" s="133"/>
      <c r="M1263" s="129">
        <v>8.1</v>
      </c>
      <c r="N1263" s="130"/>
    </row>
    <row r="1264" spans="1:14" s="1" customFormat="1" x14ac:dyDescent="0.25">
      <c r="A1264" s="14"/>
      <c r="B1264" s="110" t="s">
        <v>116</v>
      </c>
      <c r="C1264" s="110"/>
      <c r="D1264" s="110"/>
      <c r="E1264" s="110"/>
      <c r="F1264" s="110"/>
      <c r="G1264" s="110"/>
      <c r="H1264" s="110"/>
      <c r="I1264" s="110"/>
      <c r="J1264" s="110"/>
      <c r="K1264" s="110"/>
      <c r="L1264" s="110"/>
      <c r="M1264" s="110"/>
      <c r="N1264" s="110"/>
    </row>
    <row r="1265" spans="1:14" s="1" customFormat="1" x14ac:dyDescent="0.25">
      <c r="A1265" s="14"/>
      <c r="B1265" s="113">
        <v>2023</v>
      </c>
      <c r="C1265" s="129">
        <v>26.48</v>
      </c>
      <c r="D1265" s="132"/>
      <c r="E1265" s="132"/>
      <c r="F1265" s="132"/>
      <c r="G1265" s="129">
        <v>20.16</v>
      </c>
      <c r="H1265" s="115" t="s">
        <v>307</v>
      </c>
      <c r="I1265" s="129">
        <v>11.28</v>
      </c>
      <c r="J1265" s="132"/>
      <c r="K1265" s="132"/>
      <c r="L1265" s="132"/>
      <c r="M1265" s="128" t="s">
        <v>159</v>
      </c>
      <c r="N1265" s="115"/>
    </row>
    <row r="1266" spans="1:14" s="1" customFormat="1" x14ac:dyDescent="0.25">
      <c r="A1266" s="14"/>
      <c r="B1266" s="116">
        <v>2022</v>
      </c>
      <c r="C1266" s="129">
        <v>28.21</v>
      </c>
      <c r="D1266" s="129">
        <v>66.94</v>
      </c>
      <c r="E1266" s="133"/>
      <c r="F1266" s="133"/>
      <c r="G1266" s="129">
        <v>18.66</v>
      </c>
      <c r="H1266" s="118" t="s">
        <v>306</v>
      </c>
      <c r="I1266" s="129">
        <v>11.08</v>
      </c>
      <c r="J1266" s="129">
        <v>86.92</v>
      </c>
      <c r="K1266" s="133"/>
      <c r="L1266" s="133"/>
      <c r="M1266" s="129">
        <v>8.35</v>
      </c>
      <c r="N1266" s="118" t="s">
        <v>306</v>
      </c>
    </row>
    <row r="1267" spans="1:14" s="1" customFormat="1" x14ac:dyDescent="0.25">
      <c r="A1267" s="14"/>
      <c r="B1267" s="116">
        <v>2021</v>
      </c>
      <c r="C1267" s="129">
        <v>23.02</v>
      </c>
      <c r="D1267" s="129">
        <v>65.44</v>
      </c>
      <c r="E1267" s="129">
        <v>45.04</v>
      </c>
      <c r="F1267" s="133"/>
      <c r="G1267" s="129">
        <v>16.95</v>
      </c>
      <c r="H1267" s="118"/>
      <c r="I1267" s="129">
        <v>6.34</v>
      </c>
      <c r="J1267" s="129">
        <v>88.57</v>
      </c>
      <c r="K1267" s="129">
        <v>75.709999999999994</v>
      </c>
      <c r="L1267" s="133"/>
      <c r="M1267" s="129">
        <v>5.43</v>
      </c>
      <c r="N1267" s="130"/>
    </row>
    <row r="1268" spans="1:14" s="1" customFormat="1" x14ac:dyDescent="0.25">
      <c r="A1268" s="14"/>
      <c r="B1268" s="110" t="s">
        <v>405</v>
      </c>
      <c r="C1268" s="110"/>
      <c r="D1268" s="110"/>
      <c r="E1268" s="110"/>
      <c r="F1268" s="110"/>
      <c r="G1268" s="110"/>
      <c r="H1268" s="110"/>
      <c r="I1268" s="110"/>
      <c r="J1268" s="110"/>
      <c r="K1268" s="110"/>
      <c r="L1268" s="110"/>
      <c r="M1268" s="110"/>
      <c r="N1268" s="110"/>
    </row>
    <row r="1269" spans="1:14" s="1" customFormat="1" x14ac:dyDescent="0.25">
      <c r="A1269" s="14"/>
      <c r="B1269" s="113">
        <v>2023</v>
      </c>
      <c r="C1269" s="129">
        <v>26.3</v>
      </c>
      <c r="D1269" s="132"/>
      <c r="E1269" s="132"/>
      <c r="F1269" s="132"/>
      <c r="G1269" s="129">
        <v>20.309999999999999</v>
      </c>
      <c r="H1269" s="115" t="s">
        <v>307</v>
      </c>
      <c r="I1269" s="129">
        <v>6.64</v>
      </c>
      <c r="J1269" s="132"/>
      <c r="K1269" s="132"/>
      <c r="L1269" s="132"/>
      <c r="M1269" s="128" t="s">
        <v>159</v>
      </c>
      <c r="N1269" s="115"/>
    </row>
    <row r="1270" spans="1:14" s="1" customFormat="1" x14ac:dyDescent="0.25">
      <c r="A1270" s="14"/>
      <c r="B1270" s="116">
        <v>2022</v>
      </c>
      <c r="C1270" s="129">
        <v>27.14</v>
      </c>
      <c r="D1270" s="129">
        <v>65.44</v>
      </c>
      <c r="E1270" s="133"/>
      <c r="F1270" s="133"/>
      <c r="G1270" s="129">
        <v>19.78</v>
      </c>
      <c r="H1270" s="118" t="s">
        <v>306</v>
      </c>
      <c r="I1270" s="129">
        <v>8.08</v>
      </c>
      <c r="J1270" s="129">
        <v>95.24</v>
      </c>
      <c r="K1270" s="133"/>
      <c r="L1270" s="133"/>
      <c r="M1270" s="129">
        <v>7.31</v>
      </c>
      <c r="N1270" s="118" t="s">
        <v>306</v>
      </c>
    </row>
    <row r="1271" spans="1:14" s="1" customFormat="1" x14ac:dyDescent="0.25">
      <c r="A1271" s="14"/>
      <c r="B1271" s="116">
        <v>2021</v>
      </c>
      <c r="C1271" s="129">
        <v>22.57</v>
      </c>
      <c r="D1271" s="129">
        <v>63.73</v>
      </c>
      <c r="E1271" s="129">
        <v>42.45</v>
      </c>
      <c r="F1271" s="133"/>
      <c r="G1271" s="129">
        <v>21.12</v>
      </c>
      <c r="H1271" s="118"/>
      <c r="I1271" s="129">
        <v>8.17</v>
      </c>
      <c r="J1271" s="129">
        <v>90.48</v>
      </c>
      <c r="K1271" s="129">
        <v>80.95</v>
      </c>
      <c r="L1271" s="133"/>
      <c r="M1271" s="129">
        <v>6.23</v>
      </c>
      <c r="N1271" s="130"/>
    </row>
    <row r="1272" spans="1:14" s="1" customFormat="1" x14ac:dyDescent="0.25">
      <c r="A1272" s="14"/>
      <c r="B1272" s="110" t="s">
        <v>423</v>
      </c>
      <c r="C1272" s="110"/>
      <c r="D1272" s="110"/>
      <c r="E1272" s="110"/>
      <c r="F1272" s="110"/>
      <c r="G1272" s="110"/>
      <c r="H1272" s="110"/>
      <c r="I1272" s="110"/>
      <c r="J1272" s="110"/>
      <c r="K1272" s="110"/>
      <c r="L1272" s="110"/>
      <c r="M1272" s="110"/>
      <c r="N1272" s="110"/>
    </row>
    <row r="1273" spans="1:14" s="1" customFormat="1" x14ac:dyDescent="0.25">
      <c r="A1273" s="14"/>
      <c r="B1273" s="113">
        <v>2023</v>
      </c>
      <c r="C1273" s="129">
        <v>26.25</v>
      </c>
      <c r="D1273" s="132"/>
      <c r="E1273" s="132"/>
      <c r="F1273" s="132"/>
      <c r="G1273" s="129">
        <v>20.57</v>
      </c>
      <c r="H1273" s="115" t="s">
        <v>307</v>
      </c>
      <c r="I1273" s="129">
        <v>18.420000000000002</v>
      </c>
      <c r="J1273" s="132"/>
      <c r="K1273" s="132"/>
      <c r="L1273" s="132"/>
      <c r="M1273" s="128" t="s">
        <v>159</v>
      </c>
      <c r="N1273" s="115"/>
    </row>
    <row r="1274" spans="1:14" s="1" customFormat="1" x14ac:dyDescent="0.25">
      <c r="A1274" s="14"/>
      <c r="B1274" s="116">
        <v>2022</v>
      </c>
      <c r="C1274" s="129">
        <v>27.6</v>
      </c>
      <c r="D1274" s="129">
        <v>63.51</v>
      </c>
      <c r="E1274" s="133"/>
      <c r="F1274" s="133"/>
      <c r="G1274" s="129">
        <v>20.54</v>
      </c>
      <c r="H1274" s="118" t="s">
        <v>306</v>
      </c>
      <c r="I1274" s="129">
        <v>15.1</v>
      </c>
      <c r="J1274" s="129">
        <v>93.1</v>
      </c>
      <c r="K1274" s="133"/>
      <c r="L1274" s="133"/>
      <c r="M1274" s="129">
        <v>7.03</v>
      </c>
      <c r="N1274" s="118" t="s">
        <v>306</v>
      </c>
    </row>
    <row r="1275" spans="1:14" s="1" customFormat="1" x14ac:dyDescent="0.25">
      <c r="A1275" s="14"/>
      <c r="B1275" s="116">
        <v>2021</v>
      </c>
      <c r="C1275" s="129">
        <v>26.48</v>
      </c>
      <c r="D1275" s="129">
        <v>61.67</v>
      </c>
      <c r="E1275" s="129">
        <v>40.22</v>
      </c>
      <c r="F1275" s="133"/>
      <c r="G1275" s="129">
        <v>22.49</v>
      </c>
      <c r="H1275" s="118"/>
      <c r="I1275" s="129">
        <v>13.04</v>
      </c>
      <c r="J1275" s="129">
        <v>82.22</v>
      </c>
      <c r="K1275" s="129">
        <v>55.56</v>
      </c>
      <c r="L1275" s="133"/>
      <c r="M1275" s="129">
        <v>6.67</v>
      </c>
      <c r="N1275" s="130"/>
    </row>
    <row r="1276" spans="1:14" s="1" customFormat="1" x14ac:dyDescent="0.25">
      <c r="A1276" s="14"/>
      <c r="B1276" s="151" t="s">
        <v>117</v>
      </c>
      <c r="C1276" s="109"/>
      <c r="D1276" s="109"/>
      <c r="E1276" s="109"/>
      <c r="F1276" s="109"/>
      <c r="G1276" s="109"/>
      <c r="H1276" s="109"/>
      <c r="I1276" s="109"/>
      <c r="J1276" s="109"/>
      <c r="K1276" s="109"/>
      <c r="L1276" s="109"/>
      <c r="M1276" s="109"/>
      <c r="N1276" s="109"/>
    </row>
    <row r="1277" spans="1:14" s="1" customFormat="1" x14ac:dyDescent="0.25">
      <c r="A1277" s="14"/>
      <c r="B1277" s="110" t="s">
        <v>213</v>
      </c>
      <c r="C1277" s="110"/>
      <c r="D1277" s="110"/>
      <c r="E1277" s="110"/>
      <c r="F1277" s="110"/>
      <c r="G1277" s="110"/>
      <c r="H1277" s="110"/>
      <c r="I1277" s="110"/>
      <c r="J1277" s="110"/>
      <c r="K1277" s="110"/>
      <c r="L1277" s="110"/>
      <c r="M1277" s="110"/>
      <c r="N1277" s="110"/>
    </row>
    <row r="1278" spans="1:14" s="1" customFormat="1" x14ac:dyDescent="0.25">
      <c r="A1278" s="14"/>
      <c r="B1278" s="113">
        <v>2023</v>
      </c>
      <c r="C1278" s="129">
        <v>17</v>
      </c>
      <c r="D1278" s="132"/>
      <c r="E1278" s="132"/>
      <c r="F1278" s="132"/>
      <c r="G1278" s="129">
        <v>13.53</v>
      </c>
      <c r="H1278" s="115" t="s">
        <v>307</v>
      </c>
      <c r="I1278" s="129">
        <v>8.23</v>
      </c>
      <c r="J1278" s="132"/>
      <c r="K1278" s="132"/>
      <c r="L1278" s="132"/>
      <c r="M1278" s="128" t="s">
        <v>159</v>
      </c>
      <c r="N1278" s="115"/>
    </row>
    <row r="1279" spans="1:14" s="1" customFormat="1" x14ac:dyDescent="0.25">
      <c r="A1279" s="14"/>
      <c r="B1279" s="116">
        <v>2022</v>
      </c>
      <c r="C1279" s="129">
        <v>18.37</v>
      </c>
      <c r="D1279" s="129">
        <v>75.11</v>
      </c>
      <c r="E1279" s="133"/>
      <c r="F1279" s="133"/>
      <c r="G1279" s="129">
        <v>13.7</v>
      </c>
      <c r="H1279" s="118" t="s">
        <v>306</v>
      </c>
      <c r="I1279" s="129">
        <v>8.1</v>
      </c>
      <c r="J1279" s="129">
        <v>86.94</v>
      </c>
      <c r="K1279" s="133"/>
      <c r="L1279" s="133"/>
      <c r="M1279" s="129">
        <v>7.48</v>
      </c>
      <c r="N1279" s="118" t="s">
        <v>306</v>
      </c>
    </row>
    <row r="1280" spans="1:14" s="1" customFormat="1" x14ac:dyDescent="0.25">
      <c r="A1280" s="14"/>
      <c r="B1280" s="116">
        <v>2021</v>
      </c>
      <c r="C1280" s="129">
        <v>16.37</v>
      </c>
      <c r="D1280" s="129">
        <v>76.81</v>
      </c>
      <c r="E1280" s="129">
        <v>55.94</v>
      </c>
      <c r="F1280" s="133"/>
      <c r="G1280" s="129">
        <v>12.53</v>
      </c>
      <c r="H1280" s="118"/>
      <c r="I1280" s="129">
        <v>7.57</v>
      </c>
      <c r="J1280" s="129">
        <v>92.61</v>
      </c>
      <c r="K1280" s="129">
        <v>79.56</v>
      </c>
      <c r="L1280" s="133"/>
      <c r="M1280" s="129">
        <v>5.93</v>
      </c>
      <c r="N1280" s="130"/>
    </row>
    <row r="1281" spans="1:14" s="1" customFormat="1" ht="15.75" x14ac:dyDescent="0.25">
      <c r="A1281" s="17"/>
      <c r="B1281" s="116">
        <v>2020</v>
      </c>
      <c r="C1281" s="129">
        <v>14.22</v>
      </c>
      <c r="D1281" s="129">
        <v>73.69</v>
      </c>
      <c r="E1281" s="129">
        <v>55.14</v>
      </c>
      <c r="F1281" s="133"/>
      <c r="G1281" s="129">
        <v>14.73</v>
      </c>
      <c r="H1281" s="118"/>
      <c r="I1281" s="129">
        <v>7.83</v>
      </c>
      <c r="J1281" s="129">
        <v>79.86</v>
      </c>
      <c r="K1281" s="129">
        <v>69.459999999999994</v>
      </c>
      <c r="L1281" s="133"/>
      <c r="M1281" s="129">
        <v>11.31</v>
      </c>
      <c r="N1281" s="130"/>
    </row>
    <row r="1282" spans="1:14" s="1" customFormat="1" x14ac:dyDescent="0.25">
      <c r="A1282" s="14"/>
      <c r="B1282" s="116">
        <v>2019</v>
      </c>
      <c r="C1282" s="129">
        <v>16.559999999999999</v>
      </c>
      <c r="D1282" s="129">
        <v>72.47</v>
      </c>
      <c r="E1282" s="129">
        <v>52.57</v>
      </c>
      <c r="F1282" s="133"/>
      <c r="G1282" s="129">
        <v>15.16</v>
      </c>
      <c r="H1282" s="118"/>
      <c r="I1282" s="129">
        <v>11.19</v>
      </c>
      <c r="J1282" s="129">
        <v>88.85</v>
      </c>
      <c r="K1282" s="129">
        <v>71.41</v>
      </c>
      <c r="L1282" s="133"/>
      <c r="M1282" s="129">
        <v>8.19</v>
      </c>
      <c r="N1282" s="118"/>
    </row>
    <row r="1283" spans="1:14" s="1" customFormat="1" x14ac:dyDescent="0.25">
      <c r="A1283" s="14"/>
      <c r="B1283" s="116">
        <v>2018</v>
      </c>
      <c r="C1283" s="129">
        <v>17.91</v>
      </c>
      <c r="D1283" s="129">
        <v>71.739999999999995</v>
      </c>
      <c r="E1283" s="129">
        <v>51.52</v>
      </c>
      <c r="F1283" s="129">
        <v>29.8</v>
      </c>
      <c r="G1283" s="129">
        <v>16.25</v>
      </c>
      <c r="H1283" s="118"/>
      <c r="I1283" s="129">
        <v>9.98</v>
      </c>
      <c r="J1283" s="129">
        <v>85.96</v>
      </c>
      <c r="K1283" s="129">
        <v>74.72</v>
      </c>
      <c r="L1283" s="129">
        <v>47.75</v>
      </c>
      <c r="M1283" s="129">
        <v>8.65</v>
      </c>
      <c r="N1283" s="130"/>
    </row>
    <row r="1284" spans="1:14" s="1" customFormat="1" x14ac:dyDescent="0.25">
      <c r="A1284" s="14"/>
      <c r="B1284" s="116">
        <v>2017</v>
      </c>
      <c r="C1284" s="129">
        <v>17.600000000000001</v>
      </c>
      <c r="D1284" s="129">
        <v>69.95</v>
      </c>
      <c r="E1284" s="129">
        <v>50.46</v>
      </c>
      <c r="F1284" s="129">
        <v>27.72</v>
      </c>
      <c r="G1284" s="129">
        <v>14.99</v>
      </c>
      <c r="H1284" s="118"/>
      <c r="I1284" s="129">
        <v>10.16</v>
      </c>
      <c r="J1284" s="129">
        <v>87.96</v>
      </c>
      <c r="K1284" s="129">
        <v>73.52</v>
      </c>
      <c r="L1284" s="129">
        <v>43.33</v>
      </c>
      <c r="M1284" s="129">
        <v>8.73</v>
      </c>
      <c r="N1284" s="130"/>
    </row>
    <row r="1285" spans="1:14" s="1" customFormat="1" x14ac:dyDescent="0.25">
      <c r="A1285" s="14"/>
      <c r="B1285" s="116">
        <v>2016</v>
      </c>
      <c r="C1285" s="129">
        <v>16.579999999999998</v>
      </c>
      <c r="D1285" s="129">
        <v>71.81</v>
      </c>
      <c r="E1285" s="129">
        <v>50.51</v>
      </c>
      <c r="F1285" s="129">
        <v>27.48</v>
      </c>
      <c r="G1285" s="129">
        <v>15.02</v>
      </c>
      <c r="H1285" s="118"/>
      <c r="I1285" s="129">
        <v>10.71</v>
      </c>
      <c r="J1285" s="129">
        <v>88.3</v>
      </c>
      <c r="K1285" s="129">
        <v>73.94</v>
      </c>
      <c r="L1285" s="129">
        <v>47.7</v>
      </c>
      <c r="M1285" s="131">
        <v>9.3000000000000007</v>
      </c>
      <c r="N1285" s="130"/>
    </row>
    <row r="1286" spans="1:14" s="1" customFormat="1" x14ac:dyDescent="0.25">
      <c r="A1286" s="14"/>
      <c r="B1286" s="116">
        <v>2015</v>
      </c>
      <c r="C1286" s="129">
        <v>17.41</v>
      </c>
      <c r="D1286" s="129">
        <v>70.28</v>
      </c>
      <c r="E1286" s="129">
        <v>52.09</v>
      </c>
      <c r="F1286" s="129">
        <v>28.29</v>
      </c>
      <c r="G1286" s="129">
        <v>16.68</v>
      </c>
      <c r="H1286" s="118"/>
      <c r="I1286" s="129">
        <v>12.95</v>
      </c>
      <c r="J1286" s="129">
        <v>87.67</v>
      </c>
      <c r="K1286" s="129">
        <v>72.25</v>
      </c>
      <c r="L1286" s="129">
        <v>45.08</v>
      </c>
      <c r="M1286" s="131">
        <v>9.91</v>
      </c>
      <c r="N1286" s="118"/>
    </row>
    <row r="1287" spans="1:14" s="1" customFormat="1" x14ac:dyDescent="0.25">
      <c r="A1287" s="14"/>
      <c r="B1287" s="116">
        <v>2014</v>
      </c>
      <c r="C1287" s="129">
        <v>17.25</v>
      </c>
      <c r="D1287" s="131">
        <v>67.39</v>
      </c>
      <c r="E1287" s="129">
        <v>47.53</v>
      </c>
      <c r="F1287" s="129">
        <v>25.2</v>
      </c>
      <c r="G1287" s="129">
        <v>18.57</v>
      </c>
      <c r="H1287" s="118"/>
      <c r="I1287" s="129">
        <v>13.13</v>
      </c>
      <c r="J1287" s="129">
        <v>88.01</v>
      </c>
      <c r="K1287" s="129">
        <v>72.260000000000005</v>
      </c>
      <c r="L1287" s="129">
        <v>45.13</v>
      </c>
      <c r="M1287" s="131">
        <v>10.08</v>
      </c>
      <c r="N1287" s="118"/>
    </row>
    <row r="1288" spans="1:14" s="1" customFormat="1" x14ac:dyDescent="0.25">
      <c r="A1288" s="14"/>
      <c r="B1288" s="116">
        <v>2013</v>
      </c>
      <c r="C1288" s="129">
        <v>16.760000000000002</v>
      </c>
      <c r="D1288" s="131">
        <v>68.92</v>
      </c>
      <c r="E1288" s="129">
        <v>47.7</v>
      </c>
      <c r="F1288" s="129">
        <v>24.14</v>
      </c>
      <c r="G1288" s="131">
        <v>18.84</v>
      </c>
      <c r="H1288" s="118"/>
      <c r="I1288" s="129">
        <v>12.91</v>
      </c>
      <c r="J1288" s="131">
        <v>91.16</v>
      </c>
      <c r="K1288" s="129">
        <v>76.099999999999994</v>
      </c>
      <c r="L1288" s="129">
        <v>46.81</v>
      </c>
      <c r="M1288" s="131">
        <v>8.4499999999999993</v>
      </c>
      <c r="N1288" s="118"/>
    </row>
    <row r="1289" spans="1:14" s="1" customFormat="1" x14ac:dyDescent="0.25">
      <c r="A1289" s="14"/>
      <c r="B1289" s="116">
        <v>2012</v>
      </c>
      <c r="C1289" s="129">
        <v>14.17</v>
      </c>
      <c r="D1289" s="131">
        <v>67.88</v>
      </c>
      <c r="E1289" s="129">
        <v>46.34</v>
      </c>
      <c r="F1289" s="129">
        <v>23.1</v>
      </c>
      <c r="G1289" s="131">
        <v>19.46</v>
      </c>
      <c r="H1289" s="118"/>
      <c r="I1289" s="129">
        <v>9.57</v>
      </c>
      <c r="J1289" s="131">
        <v>88.14</v>
      </c>
      <c r="K1289" s="129">
        <v>71.81</v>
      </c>
      <c r="L1289" s="129">
        <v>46.76</v>
      </c>
      <c r="M1289" s="131">
        <v>11.71</v>
      </c>
      <c r="N1289" s="118"/>
    </row>
    <row r="1290" spans="1:14" s="1" customFormat="1" x14ac:dyDescent="0.25">
      <c r="A1290" s="14"/>
      <c r="B1290" s="116">
        <v>2011</v>
      </c>
      <c r="C1290" s="129">
        <v>15.4</v>
      </c>
      <c r="D1290" s="131">
        <v>66.489999999999995</v>
      </c>
      <c r="E1290" s="129">
        <v>43.18</v>
      </c>
      <c r="F1290" s="129">
        <v>20.03</v>
      </c>
      <c r="G1290" s="131">
        <v>20.63</v>
      </c>
      <c r="H1290" s="118"/>
      <c r="I1290" s="129">
        <v>9.92</v>
      </c>
      <c r="J1290" s="131">
        <v>88.32</v>
      </c>
      <c r="K1290" s="129">
        <v>71.13</v>
      </c>
      <c r="L1290" s="129">
        <v>42.25</v>
      </c>
      <c r="M1290" s="131">
        <v>10.81</v>
      </c>
      <c r="N1290" s="118"/>
    </row>
    <row r="1291" spans="1:14" s="1" customFormat="1" x14ac:dyDescent="0.25">
      <c r="A1291" s="14"/>
      <c r="B1291" s="116">
        <v>2010</v>
      </c>
      <c r="C1291" s="129">
        <v>17.3</v>
      </c>
      <c r="D1291" s="131">
        <v>69.94</v>
      </c>
      <c r="E1291" s="129">
        <v>44.28</v>
      </c>
      <c r="F1291" s="129">
        <v>19.04</v>
      </c>
      <c r="G1291" s="131">
        <v>20.09</v>
      </c>
      <c r="H1291" s="118"/>
      <c r="I1291" s="129">
        <v>10.41</v>
      </c>
      <c r="J1291" s="131">
        <v>87.23</v>
      </c>
      <c r="K1291" s="129">
        <v>71.260000000000005</v>
      </c>
      <c r="L1291" s="129">
        <v>39.92</v>
      </c>
      <c r="M1291" s="131">
        <v>10.83</v>
      </c>
      <c r="N1291" s="118"/>
    </row>
    <row r="1292" spans="1:14" s="1" customFormat="1" x14ac:dyDescent="0.25">
      <c r="A1292" s="14"/>
      <c r="B1292" s="116">
        <v>2009</v>
      </c>
      <c r="C1292" s="129">
        <v>19.52</v>
      </c>
      <c r="D1292" s="131">
        <v>72.75</v>
      </c>
      <c r="E1292" s="129">
        <v>48.54</v>
      </c>
      <c r="F1292" s="131">
        <v>19.79</v>
      </c>
      <c r="G1292" s="131">
        <v>18.68</v>
      </c>
      <c r="H1292" s="118"/>
      <c r="I1292" s="129">
        <v>10.14</v>
      </c>
      <c r="J1292" s="131">
        <v>85.36</v>
      </c>
      <c r="K1292" s="129">
        <v>67.36</v>
      </c>
      <c r="L1292" s="131">
        <v>38.700000000000003</v>
      </c>
      <c r="M1292" s="131">
        <v>9.52</v>
      </c>
      <c r="N1292" s="118"/>
    </row>
    <row r="1293" spans="1:14" s="1" customFormat="1" x14ac:dyDescent="0.25">
      <c r="A1293" s="14"/>
      <c r="B1293" s="116">
        <v>2008</v>
      </c>
      <c r="C1293" s="129">
        <v>18.8</v>
      </c>
      <c r="D1293" s="131">
        <v>77.260000000000005</v>
      </c>
      <c r="E1293" s="129">
        <v>53.29</v>
      </c>
      <c r="F1293" s="131">
        <v>22.88</v>
      </c>
      <c r="G1293" s="131">
        <v>17.149999999999999</v>
      </c>
      <c r="H1293" s="118"/>
      <c r="I1293" s="129">
        <v>12.23</v>
      </c>
      <c r="J1293" s="131">
        <v>86.15</v>
      </c>
      <c r="K1293" s="129">
        <v>74.42</v>
      </c>
      <c r="L1293" s="131">
        <v>43.34</v>
      </c>
      <c r="M1293" s="131">
        <v>7.93</v>
      </c>
      <c r="N1293" s="118"/>
    </row>
    <row r="1294" spans="1:14" s="1" customFormat="1" x14ac:dyDescent="0.25">
      <c r="A1294" s="14"/>
      <c r="B1294" s="151" t="s">
        <v>3</v>
      </c>
      <c r="C1294" s="109"/>
      <c r="D1294" s="109"/>
      <c r="E1294" s="109"/>
      <c r="F1294" s="109"/>
      <c r="G1294" s="109"/>
      <c r="H1294" s="109"/>
      <c r="I1294" s="109"/>
      <c r="J1294" s="109"/>
      <c r="K1294" s="109"/>
      <c r="L1294" s="109"/>
      <c r="M1294" s="109"/>
      <c r="N1294" s="109"/>
    </row>
    <row r="1295" spans="1:14" s="1" customFormat="1" x14ac:dyDescent="0.25">
      <c r="A1295" s="14"/>
      <c r="B1295" s="110" t="s">
        <v>118</v>
      </c>
      <c r="C1295" s="110"/>
      <c r="D1295" s="110"/>
      <c r="E1295" s="110"/>
      <c r="F1295" s="110"/>
      <c r="G1295" s="110"/>
      <c r="H1295" s="110"/>
      <c r="I1295" s="110"/>
      <c r="J1295" s="110"/>
      <c r="K1295" s="110"/>
      <c r="L1295" s="110"/>
      <c r="M1295" s="110"/>
      <c r="N1295" s="110"/>
    </row>
    <row r="1296" spans="1:14" s="1" customFormat="1" x14ac:dyDescent="0.25">
      <c r="A1296" s="14"/>
      <c r="B1296" s="113">
        <v>2023</v>
      </c>
      <c r="C1296" s="129">
        <v>17.989999999999998</v>
      </c>
      <c r="D1296" s="132"/>
      <c r="E1296" s="132"/>
      <c r="F1296" s="132"/>
      <c r="G1296" s="129">
        <v>14.6</v>
      </c>
      <c r="H1296" s="115" t="s">
        <v>307</v>
      </c>
      <c r="I1296" s="129">
        <v>13.7</v>
      </c>
      <c r="J1296" s="132"/>
      <c r="K1296" s="132"/>
      <c r="L1296" s="132"/>
      <c r="M1296" s="128" t="s">
        <v>159</v>
      </c>
      <c r="N1296" s="115"/>
    </row>
    <row r="1297" spans="1:14" s="1" customFormat="1" x14ac:dyDescent="0.25">
      <c r="A1297" s="14"/>
      <c r="B1297" s="116">
        <v>2022</v>
      </c>
      <c r="C1297" s="129">
        <v>19.579999999999998</v>
      </c>
      <c r="D1297" s="129">
        <v>74.5</v>
      </c>
      <c r="E1297" s="133"/>
      <c r="F1297" s="133"/>
      <c r="G1297" s="129">
        <v>14.56</v>
      </c>
      <c r="H1297" s="118" t="s">
        <v>306</v>
      </c>
      <c r="I1297" s="129">
        <v>11.54</v>
      </c>
      <c r="J1297" s="129">
        <v>81.48</v>
      </c>
      <c r="K1297" s="133"/>
      <c r="L1297" s="133"/>
      <c r="M1297" s="129">
        <v>18.59</v>
      </c>
      <c r="N1297" s="118" t="s">
        <v>306</v>
      </c>
    </row>
    <row r="1298" spans="1:14" s="1" customFormat="1" x14ac:dyDescent="0.25">
      <c r="A1298" s="14"/>
      <c r="B1298" s="116">
        <v>2021</v>
      </c>
      <c r="C1298" s="129">
        <v>17.38</v>
      </c>
      <c r="D1298" s="129">
        <v>76.08</v>
      </c>
      <c r="E1298" s="129">
        <v>54.64</v>
      </c>
      <c r="F1298" s="133"/>
      <c r="G1298" s="129">
        <v>13.36</v>
      </c>
      <c r="H1298" s="118"/>
      <c r="I1298" s="129">
        <v>9.32</v>
      </c>
      <c r="J1298" s="129">
        <v>79.55</v>
      </c>
      <c r="K1298" s="129">
        <v>54.55</v>
      </c>
      <c r="L1298" s="133"/>
      <c r="M1298" s="129">
        <v>13.35</v>
      </c>
      <c r="N1298" s="130"/>
    </row>
    <row r="1299" spans="1:14" s="1" customFormat="1" ht="15.75" x14ac:dyDescent="0.25">
      <c r="A1299" s="17"/>
      <c r="B1299" s="116">
        <v>2020</v>
      </c>
      <c r="C1299" s="129">
        <v>15.05</v>
      </c>
      <c r="D1299" s="129">
        <v>72.7</v>
      </c>
      <c r="E1299" s="129">
        <v>53.56</v>
      </c>
      <c r="F1299" s="133"/>
      <c r="G1299" s="129">
        <v>15.79</v>
      </c>
      <c r="H1299" s="118"/>
      <c r="I1299" s="129">
        <v>11.3</v>
      </c>
      <c r="J1299" s="129">
        <v>40.700000000000003</v>
      </c>
      <c r="K1299" s="129">
        <v>32.56</v>
      </c>
      <c r="L1299" s="133"/>
      <c r="M1299" s="129">
        <v>40.6</v>
      </c>
      <c r="N1299" s="130"/>
    </row>
    <row r="1300" spans="1:14" s="1" customFormat="1" x14ac:dyDescent="0.25">
      <c r="A1300" s="14"/>
      <c r="B1300" s="116">
        <v>2019</v>
      </c>
      <c r="C1300" s="129">
        <v>17.28</v>
      </c>
      <c r="D1300" s="129">
        <v>71.25</v>
      </c>
      <c r="E1300" s="129">
        <v>50.61</v>
      </c>
      <c r="F1300" s="133"/>
      <c r="G1300" s="129">
        <v>16.12</v>
      </c>
      <c r="H1300" s="118"/>
      <c r="I1300" s="129">
        <v>15.4</v>
      </c>
      <c r="J1300" s="129">
        <v>81.75</v>
      </c>
      <c r="K1300" s="129">
        <v>43.65</v>
      </c>
      <c r="L1300" s="133"/>
      <c r="M1300" s="129">
        <v>15.53</v>
      </c>
      <c r="N1300" s="118"/>
    </row>
    <row r="1301" spans="1:14" s="1" customFormat="1" x14ac:dyDescent="0.25">
      <c r="A1301" s="14"/>
      <c r="B1301" s="116">
        <v>2018</v>
      </c>
      <c r="C1301" s="129">
        <v>18.829999999999998</v>
      </c>
      <c r="D1301" s="129">
        <v>70.650000000000006</v>
      </c>
      <c r="E1301" s="129">
        <v>49.92</v>
      </c>
      <c r="F1301" s="129">
        <v>28.19</v>
      </c>
      <c r="G1301" s="129">
        <v>17.23</v>
      </c>
      <c r="H1301" s="118"/>
      <c r="I1301" s="129">
        <v>16.22</v>
      </c>
      <c r="J1301" s="129">
        <v>73.680000000000007</v>
      </c>
      <c r="K1301" s="129">
        <v>57.89</v>
      </c>
      <c r="L1301" s="129">
        <v>20.3</v>
      </c>
      <c r="M1301" s="129">
        <v>16.100000000000001</v>
      </c>
      <c r="N1301" s="130"/>
    </row>
    <row r="1302" spans="1:14" s="1" customFormat="1" x14ac:dyDescent="0.25">
      <c r="A1302" s="14"/>
      <c r="B1302" s="116">
        <v>2017</v>
      </c>
      <c r="C1302" s="129">
        <v>18.59</v>
      </c>
      <c r="D1302" s="129">
        <v>68.98</v>
      </c>
      <c r="E1302" s="129">
        <v>49.06</v>
      </c>
      <c r="F1302" s="129">
        <v>26.33</v>
      </c>
      <c r="G1302" s="129">
        <v>15.87</v>
      </c>
      <c r="H1302" s="118"/>
      <c r="I1302" s="129">
        <v>18.010000000000002</v>
      </c>
      <c r="J1302" s="129">
        <v>78.23</v>
      </c>
      <c r="K1302" s="129">
        <v>64.63</v>
      </c>
      <c r="L1302" s="129">
        <v>25.17</v>
      </c>
      <c r="M1302" s="129">
        <v>14.95</v>
      </c>
      <c r="N1302" s="130"/>
    </row>
    <row r="1303" spans="1:14" s="1" customFormat="1" x14ac:dyDescent="0.25">
      <c r="A1303" s="14"/>
      <c r="B1303" s="116">
        <v>2016</v>
      </c>
      <c r="C1303" s="129">
        <v>17.45</v>
      </c>
      <c r="D1303" s="129">
        <v>70.819999999999993</v>
      </c>
      <c r="E1303" s="129">
        <v>48.91</v>
      </c>
      <c r="F1303" s="129">
        <v>25.82</v>
      </c>
      <c r="G1303" s="129">
        <v>15.8</v>
      </c>
      <c r="H1303" s="118"/>
      <c r="I1303" s="129">
        <v>21.11</v>
      </c>
      <c r="J1303" s="129">
        <v>79.760000000000005</v>
      </c>
      <c r="K1303" s="129">
        <v>60.71</v>
      </c>
      <c r="L1303" s="129">
        <v>23.21</v>
      </c>
      <c r="M1303" s="131">
        <v>15.83</v>
      </c>
      <c r="N1303" s="130"/>
    </row>
    <row r="1304" spans="1:14" s="1" customFormat="1" x14ac:dyDescent="0.25">
      <c r="A1304" s="14"/>
      <c r="B1304" s="116">
        <v>2015</v>
      </c>
      <c r="C1304" s="129">
        <v>18.100000000000001</v>
      </c>
      <c r="D1304" s="129">
        <v>68.8</v>
      </c>
      <c r="E1304" s="129">
        <v>50.3</v>
      </c>
      <c r="F1304" s="129">
        <v>26.44</v>
      </c>
      <c r="G1304" s="129">
        <v>17.64</v>
      </c>
      <c r="H1304" s="118"/>
      <c r="I1304" s="129">
        <v>21.65</v>
      </c>
      <c r="J1304" s="129">
        <v>79.75</v>
      </c>
      <c r="K1304" s="129">
        <v>65.03</v>
      </c>
      <c r="L1304" s="129">
        <v>34.97</v>
      </c>
      <c r="M1304" s="131">
        <v>17.399999999999999</v>
      </c>
      <c r="N1304" s="118"/>
    </row>
    <row r="1305" spans="1:14" s="1" customFormat="1" x14ac:dyDescent="0.25">
      <c r="A1305" s="14"/>
      <c r="B1305" s="116">
        <v>2014</v>
      </c>
      <c r="C1305" s="129">
        <v>17.93</v>
      </c>
      <c r="D1305" s="131">
        <v>65.81</v>
      </c>
      <c r="E1305" s="129">
        <v>45.54</v>
      </c>
      <c r="F1305" s="129">
        <v>23.41</v>
      </c>
      <c r="G1305" s="129">
        <v>19.7</v>
      </c>
      <c r="H1305" s="118"/>
      <c r="I1305" s="129">
        <v>23.73</v>
      </c>
      <c r="J1305" s="129">
        <v>76.88</v>
      </c>
      <c r="K1305" s="129">
        <v>60.69</v>
      </c>
      <c r="L1305" s="129">
        <v>35.840000000000003</v>
      </c>
      <c r="M1305" s="131">
        <v>18.93</v>
      </c>
      <c r="N1305" s="118"/>
    </row>
    <row r="1306" spans="1:14" s="1" customFormat="1" x14ac:dyDescent="0.25">
      <c r="A1306" s="14"/>
      <c r="B1306" s="116">
        <v>2013</v>
      </c>
      <c r="C1306" s="129">
        <v>17.440000000000001</v>
      </c>
      <c r="D1306" s="131">
        <v>67.540000000000006</v>
      </c>
      <c r="E1306" s="129">
        <v>45.77</v>
      </c>
      <c r="F1306" s="129">
        <v>22.28</v>
      </c>
      <c r="G1306" s="131">
        <v>19.97</v>
      </c>
      <c r="H1306" s="118"/>
      <c r="I1306" s="129">
        <v>28.17</v>
      </c>
      <c r="J1306" s="131">
        <v>81.87</v>
      </c>
      <c r="K1306" s="129">
        <v>62.64</v>
      </c>
      <c r="L1306" s="129">
        <v>31.87</v>
      </c>
      <c r="M1306" s="131">
        <v>13.16</v>
      </c>
      <c r="N1306" s="118"/>
    </row>
    <row r="1307" spans="1:14" s="1" customFormat="1" x14ac:dyDescent="0.25">
      <c r="A1307" s="14"/>
      <c r="B1307" s="116">
        <v>2012</v>
      </c>
      <c r="C1307" s="129">
        <v>14.62</v>
      </c>
      <c r="D1307" s="131">
        <v>66.430000000000007</v>
      </c>
      <c r="E1307" s="129">
        <v>44.36</v>
      </c>
      <c r="F1307" s="129">
        <v>21.27</v>
      </c>
      <c r="G1307" s="131">
        <v>20.38</v>
      </c>
      <c r="H1307" s="118"/>
      <c r="I1307" s="129">
        <v>10.39</v>
      </c>
      <c r="J1307" s="131">
        <v>79.03</v>
      </c>
      <c r="K1307" s="129">
        <v>62.9</v>
      </c>
      <c r="L1307" s="129">
        <v>25.81</v>
      </c>
      <c r="M1307" s="131">
        <v>22.45</v>
      </c>
      <c r="N1307" s="118"/>
    </row>
    <row r="1308" spans="1:14" s="1" customFormat="1" x14ac:dyDescent="0.25">
      <c r="A1308" s="14"/>
      <c r="B1308" s="116">
        <v>2011</v>
      </c>
      <c r="C1308" s="129">
        <v>15.85</v>
      </c>
      <c r="D1308" s="131">
        <v>65.08</v>
      </c>
      <c r="E1308" s="129">
        <v>41.42</v>
      </c>
      <c r="F1308" s="129">
        <v>18.47</v>
      </c>
      <c r="G1308" s="131">
        <v>21.61</v>
      </c>
      <c r="H1308" s="118"/>
      <c r="I1308" s="129">
        <v>11.39</v>
      </c>
      <c r="J1308" s="131">
        <v>76.709999999999994</v>
      </c>
      <c r="K1308" s="129">
        <v>52.05</v>
      </c>
      <c r="L1308" s="129">
        <v>27.4</v>
      </c>
      <c r="M1308" s="131">
        <v>17.16</v>
      </c>
      <c r="N1308" s="118"/>
    </row>
    <row r="1309" spans="1:14" s="1" customFormat="1" x14ac:dyDescent="0.25">
      <c r="A1309" s="14"/>
      <c r="B1309" s="116">
        <v>2010</v>
      </c>
      <c r="C1309" s="129">
        <v>17.95</v>
      </c>
      <c r="D1309" s="131">
        <v>69.03</v>
      </c>
      <c r="E1309" s="129">
        <v>42.87</v>
      </c>
      <c r="F1309" s="129">
        <v>17.809999999999999</v>
      </c>
      <c r="G1309" s="131">
        <v>20.97</v>
      </c>
      <c r="H1309" s="118"/>
      <c r="I1309" s="129">
        <v>19.079999999999998</v>
      </c>
      <c r="J1309" s="131">
        <v>77.44</v>
      </c>
      <c r="K1309" s="129">
        <v>60.9</v>
      </c>
      <c r="L1309" s="129">
        <v>27.07</v>
      </c>
      <c r="M1309" s="131">
        <v>17.93</v>
      </c>
      <c r="N1309" s="118"/>
    </row>
    <row r="1310" spans="1:14" s="1" customFormat="1" x14ac:dyDescent="0.25">
      <c r="A1310" s="14"/>
      <c r="B1310" s="116">
        <v>2009</v>
      </c>
      <c r="C1310" s="129">
        <v>20.329999999999998</v>
      </c>
      <c r="D1310" s="131">
        <v>72.150000000000006</v>
      </c>
      <c r="E1310" s="129">
        <v>47.53</v>
      </c>
      <c r="F1310" s="131">
        <v>18.809999999999999</v>
      </c>
      <c r="G1310" s="131">
        <v>19.46</v>
      </c>
      <c r="H1310" s="118"/>
      <c r="I1310" s="129">
        <v>19.23</v>
      </c>
      <c r="J1310" s="131">
        <v>71.2</v>
      </c>
      <c r="K1310" s="129">
        <v>50.4</v>
      </c>
      <c r="L1310" s="131">
        <v>23.2</v>
      </c>
      <c r="M1310" s="131">
        <v>18.309999999999999</v>
      </c>
      <c r="N1310" s="118"/>
    </row>
    <row r="1311" spans="1:14" s="1" customFormat="1" x14ac:dyDescent="0.25">
      <c r="A1311" s="14"/>
      <c r="B1311" s="116">
        <v>2008</v>
      </c>
      <c r="C1311" s="129">
        <v>19.38</v>
      </c>
      <c r="D1311" s="131">
        <v>76.599999999999994</v>
      </c>
      <c r="E1311" s="129">
        <v>52.1</v>
      </c>
      <c r="F1311" s="131">
        <v>21.7</v>
      </c>
      <c r="G1311" s="131">
        <v>17.96</v>
      </c>
      <c r="H1311" s="118"/>
      <c r="I1311" s="129">
        <v>15.5</v>
      </c>
      <c r="J1311" s="131">
        <v>72.53</v>
      </c>
      <c r="K1311" s="129">
        <v>61.54</v>
      </c>
      <c r="L1311" s="131">
        <v>25.27</v>
      </c>
      <c r="M1311" s="131">
        <v>12.1</v>
      </c>
      <c r="N1311" s="118"/>
    </row>
    <row r="1312" spans="1:14" s="1" customFormat="1" x14ac:dyDescent="0.25">
      <c r="A1312" s="14"/>
      <c r="B1312" s="110" t="s">
        <v>119</v>
      </c>
      <c r="C1312" s="110"/>
      <c r="D1312" s="110"/>
      <c r="E1312" s="110"/>
      <c r="F1312" s="110"/>
      <c r="G1312" s="110"/>
      <c r="H1312" s="110"/>
      <c r="I1312" s="110"/>
      <c r="J1312" s="110"/>
      <c r="K1312" s="110"/>
      <c r="L1312" s="110"/>
      <c r="M1312" s="110"/>
      <c r="N1312" s="110"/>
    </row>
    <row r="1313" spans="1:14" s="1" customFormat="1" x14ac:dyDescent="0.25">
      <c r="A1313" s="14"/>
      <c r="B1313" s="113">
        <v>2023</v>
      </c>
      <c r="C1313" s="129">
        <v>7.7</v>
      </c>
      <c r="D1313" s="132"/>
      <c r="E1313" s="132"/>
      <c r="F1313" s="132"/>
      <c r="G1313" s="129">
        <v>3.4</v>
      </c>
      <c r="H1313" s="115" t="s">
        <v>307</v>
      </c>
      <c r="I1313" s="129">
        <v>7.74</v>
      </c>
      <c r="J1313" s="132"/>
      <c r="K1313" s="132"/>
      <c r="L1313" s="132"/>
      <c r="M1313" s="128" t="s">
        <v>159</v>
      </c>
      <c r="N1313" s="115"/>
    </row>
    <row r="1314" spans="1:14" s="1" customFormat="1" x14ac:dyDescent="0.25">
      <c r="A1314" s="14"/>
      <c r="B1314" s="116">
        <v>2022</v>
      </c>
      <c r="C1314" s="129">
        <v>6.94</v>
      </c>
      <c r="D1314" s="129">
        <v>91.23</v>
      </c>
      <c r="E1314" s="133"/>
      <c r="F1314" s="133"/>
      <c r="G1314" s="129">
        <v>5.53</v>
      </c>
      <c r="H1314" s="118" t="s">
        <v>306</v>
      </c>
      <c r="I1314" s="129">
        <v>7.78</v>
      </c>
      <c r="J1314" s="129">
        <v>87.69</v>
      </c>
      <c r="K1314" s="133"/>
      <c r="L1314" s="133"/>
      <c r="M1314" s="129">
        <v>6.44</v>
      </c>
      <c r="N1314" s="118" t="s">
        <v>306</v>
      </c>
    </row>
    <row r="1315" spans="1:14" s="1" customFormat="1" x14ac:dyDescent="0.25">
      <c r="A1315" s="14"/>
      <c r="B1315" s="116">
        <v>2021</v>
      </c>
      <c r="C1315" s="129">
        <v>7.56</v>
      </c>
      <c r="D1315" s="129">
        <v>91.43</v>
      </c>
      <c r="E1315" s="129">
        <v>81.98</v>
      </c>
      <c r="F1315" s="133"/>
      <c r="G1315" s="129">
        <v>5.25</v>
      </c>
      <c r="H1315" s="118"/>
      <c r="I1315" s="129">
        <v>7.41</v>
      </c>
      <c r="J1315" s="129">
        <v>94.2</v>
      </c>
      <c r="K1315" s="129">
        <v>82.6</v>
      </c>
      <c r="L1315" s="133"/>
      <c r="M1315" s="129">
        <v>5.22</v>
      </c>
      <c r="N1315" s="130"/>
    </row>
    <row r="1316" spans="1:14" s="1" customFormat="1" ht="15.75" x14ac:dyDescent="0.25">
      <c r="A1316" s="17"/>
      <c r="B1316" s="116">
        <v>2020</v>
      </c>
      <c r="C1316" s="129">
        <v>7.03</v>
      </c>
      <c r="D1316" s="129">
        <v>92.07</v>
      </c>
      <c r="E1316" s="129">
        <v>84.62</v>
      </c>
      <c r="F1316" s="133"/>
      <c r="G1316" s="129">
        <v>5.51</v>
      </c>
      <c r="H1316" s="118"/>
      <c r="I1316" s="129">
        <v>7.29</v>
      </c>
      <c r="J1316" s="129">
        <v>89.33</v>
      </c>
      <c r="K1316" s="129">
        <v>78.37</v>
      </c>
      <c r="L1316" s="133"/>
      <c r="M1316" s="129">
        <v>6.74</v>
      </c>
      <c r="N1316" s="130"/>
    </row>
    <row r="1317" spans="1:14" s="1" customFormat="1" x14ac:dyDescent="0.25">
      <c r="A1317" s="14"/>
      <c r="B1317" s="116">
        <v>2019</v>
      </c>
      <c r="C1317" s="129">
        <v>9.9700000000000006</v>
      </c>
      <c r="D1317" s="129">
        <v>91.92</v>
      </c>
      <c r="E1317" s="129">
        <v>83.83</v>
      </c>
      <c r="F1317" s="133"/>
      <c r="G1317" s="129">
        <v>6.26</v>
      </c>
      <c r="H1317" s="118"/>
      <c r="I1317" s="129">
        <v>10.46</v>
      </c>
      <c r="J1317" s="129">
        <v>90.67</v>
      </c>
      <c r="K1317" s="129">
        <v>78.5</v>
      </c>
      <c r="L1317" s="133"/>
      <c r="M1317" s="129">
        <v>6.92</v>
      </c>
      <c r="N1317" s="118"/>
    </row>
    <row r="1318" spans="1:14" s="1" customFormat="1" x14ac:dyDescent="0.25">
      <c r="A1318" s="14"/>
      <c r="B1318" s="116">
        <v>2018</v>
      </c>
      <c r="C1318" s="129">
        <v>9.09</v>
      </c>
      <c r="D1318" s="129">
        <v>93.2</v>
      </c>
      <c r="E1318" s="129">
        <v>83</v>
      </c>
      <c r="F1318" s="129">
        <v>61.4</v>
      </c>
      <c r="G1318" s="129">
        <v>6.85</v>
      </c>
      <c r="H1318" s="118"/>
      <c r="I1318" s="129">
        <v>8.85</v>
      </c>
      <c r="J1318" s="129">
        <v>90.02</v>
      </c>
      <c r="K1318" s="129">
        <v>80.3</v>
      </c>
      <c r="L1318" s="129">
        <v>56.86</v>
      </c>
      <c r="M1318" s="129">
        <v>7.3</v>
      </c>
      <c r="N1318" s="130"/>
    </row>
    <row r="1319" spans="1:14" s="1" customFormat="1" x14ac:dyDescent="0.25">
      <c r="A1319" s="14"/>
      <c r="B1319" s="116">
        <v>2017</v>
      </c>
      <c r="C1319" s="129">
        <v>8.08</v>
      </c>
      <c r="D1319" s="129">
        <v>91.24</v>
      </c>
      <c r="E1319" s="129">
        <v>81.11</v>
      </c>
      <c r="F1319" s="129">
        <v>58.29</v>
      </c>
      <c r="G1319" s="129">
        <v>6.64</v>
      </c>
      <c r="H1319" s="118"/>
      <c r="I1319" s="129">
        <v>8.73</v>
      </c>
      <c r="J1319" s="129">
        <v>91.6</v>
      </c>
      <c r="K1319" s="129">
        <v>76.84</v>
      </c>
      <c r="L1319" s="129">
        <v>50.13</v>
      </c>
      <c r="M1319" s="129">
        <v>7.6</v>
      </c>
      <c r="N1319" s="130"/>
    </row>
    <row r="1320" spans="1:14" s="1" customFormat="1" x14ac:dyDescent="0.25">
      <c r="A1320" s="14"/>
      <c r="B1320" s="116">
        <v>2016</v>
      </c>
      <c r="C1320" s="129">
        <v>8.6199999999999992</v>
      </c>
      <c r="D1320" s="129">
        <v>90.09</v>
      </c>
      <c r="E1320" s="129">
        <v>80.17</v>
      </c>
      <c r="F1320" s="129">
        <v>58.19</v>
      </c>
      <c r="G1320" s="129">
        <v>7.86</v>
      </c>
      <c r="H1320" s="118"/>
      <c r="I1320" s="129">
        <v>8.86</v>
      </c>
      <c r="J1320" s="129">
        <v>91.92</v>
      </c>
      <c r="K1320" s="129">
        <v>79.55</v>
      </c>
      <c r="L1320" s="129">
        <v>58.08</v>
      </c>
      <c r="M1320" s="131">
        <v>8.14</v>
      </c>
      <c r="N1320" s="130"/>
    </row>
    <row r="1321" spans="1:14" s="1" customFormat="1" x14ac:dyDescent="0.25">
      <c r="A1321" s="14"/>
      <c r="B1321" s="116">
        <v>2015</v>
      </c>
      <c r="C1321" s="129">
        <v>11.14</v>
      </c>
      <c r="D1321" s="129">
        <v>92.31</v>
      </c>
      <c r="E1321" s="129">
        <v>78.760000000000005</v>
      </c>
      <c r="F1321" s="129">
        <v>55.85</v>
      </c>
      <c r="G1321" s="129">
        <v>7.94</v>
      </c>
      <c r="H1321" s="118"/>
      <c r="I1321" s="129">
        <v>11.5</v>
      </c>
      <c r="J1321" s="129">
        <v>90.15</v>
      </c>
      <c r="K1321" s="129">
        <v>74.52</v>
      </c>
      <c r="L1321" s="129">
        <v>48.26</v>
      </c>
      <c r="M1321" s="131">
        <v>8.66</v>
      </c>
      <c r="N1321" s="118"/>
    </row>
    <row r="1322" spans="1:14" s="1" customFormat="1" x14ac:dyDescent="0.25">
      <c r="A1322" s="14"/>
      <c r="B1322" s="116">
        <v>2014</v>
      </c>
      <c r="C1322" s="129">
        <v>10.69</v>
      </c>
      <c r="D1322" s="131">
        <v>93.12</v>
      </c>
      <c r="E1322" s="129">
        <v>79.89</v>
      </c>
      <c r="F1322" s="129">
        <v>54.35</v>
      </c>
      <c r="G1322" s="129">
        <v>7.63</v>
      </c>
      <c r="H1322" s="118"/>
      <c r="I1322" s="129">
        <v>11.35</v>
      </c>
      <c r="J1322" s="129">
        <v>91.9</v>
      </c>
      <c r="K1322" s="129">
        <v>76.319999999999993</v>
      </c>
      <c r="L1322" s="129">
        <v>48.38</v>
      </c>
      <c r="M1322" s="131">
        <v>8.59</v>
      </c>
      <c r="N1322" s="118"/>
    </row>
    <row r="1323" spans="1:14" s="1" customFormat="1" x14ac:dyDescent="0.25">
      <c r="A1323" s="14"/>
      <c r="B1323" s="116">
        <v>2013</v>
      </c>
      <c r="C1323" s="129">
        <v>9.81</v>
      </c>
      <c r="D1323" s="131">
        <v>94.18</v>
      </c>
      <c r="E1323" s="129">
        <v>83.16</v>
      </c>
      <c r="F1323" s="129">
        <v>58.21</v>
      </c>
      <c r="G1323" s="131">
        <v>7.26</v>
      </c>
      <c r="H1323" s="118"/>
      <c r="I1323" s="129">
        <v>10.49</v>
      </c>
      <c r="J1323" s="131">
        <v>95.1</v>
      </c>
      <c r="K1323" s="129">
        <v>81.819999999999993</v>
      </c>
      <c r="L1323" s="129">
        <v>53.15</v>
      </c>
      <c r="M1323" s="131">
        <v>7.71</v>
      </c>
      <c r="N1323" s="118"/>
    </row>
    <row r="1324" spans="1:14" s="1" customFormat="1" x14ac:dyDescent="0.25">
      <c r="A1324" s="14"/>
      <c r="B1324" s="116">
        <v>2012</v>
      </c>
      <c r="C1324" s="129">
        <v>9.36</v>
      </c>
      <c r="D1324" s="131">
        <v>91.72</v>
      </c>
      <c r="E1324" s="129">
        <v>79.08</v>
      </c>
      <c r="F1324" s="129">
        <v>53.38</v>
      </c>
      <c r="G1324" s="131">
        <v>9.66</v>
      </c>
      <c r="H1324" s="118"/>
      <c r="I1324" s="129">
        <v>9.4499999999999993</v>
      </c>
      <c r="J1324" s="131">
        <v>89.61</v>
      </c>
      <c r="K1324" s="129">
        <v>73.25</v>
      </c>
      <c r="L1324" s="129">
        <v>50.13</v>
      </c>
      <c r="M1324" s="131">
        <v>10.14</v>
      </c>
      <c r="N1324" s="118"/>
    </row>
    <row r="1325" spans="1:14" s="1" customFormat="1" x14ac:dyDescent="0.25">
      <c r="A1325" s="14"/>
      <c r="B1325" s="116">
        <v>2011</v>
      </c>
      <c r="C1325" s="129">
        <v>10.26</v>
      </c>
      <c r="D1325" s="131">
        <v>91.67</v>
      </c>
      <c r="E1325" s="129">
        <v>74.599999999999994</v>
      </c>
      <c r="F1325" s="129">
        <v>47.82</v>
      </c>
      <c r="G1325" s="131">
        <v>9.2799999999999994</v>
      </c>
      <c r="H1325" s="118"/>
      <c r="I1325" s="129">
        <v>9.69</v>
      </c>
      <c r="J1325" s="131">
        <v>90.45</v>
      </c>
      <c r="K1325" s="129">
        <v>74.62</v>
      </c>
      <c r="L1325" s="129">
        <v>44.97</v>
      </c>
      <c r="M1325" s="131">
        <v>9.81</v>
      </c>
      <c r="N1325" s="118"/>
    </row>
    <row r="1326" spans="1:14" s="1" customFormat="1" x14ac:dyDescent="0.25">
      <c r="A1326" s="14"/>
      <c r="B1326" s="116">
        <v>2010</v>
      </c>
      <c r="C1326" s="129">
        <v>9.16</v>
      </c>
      <c r="D1326" s="131">
        <v>92.1</v>
      </c>
      <c r="E1326" s="129">
        <v>79.010000000000005</v>
      </c>
      <c r="F1326" s="129">
        <v>48.98</v>
      </c>
      <c r="G1326" s="131">
        <v>8.9700000000000006</v>
      </c>
      <c r="H1326" s="118"/>
      <c r="I1326" s="129">
        <v>8.9499999999999993</v>
      </c>
      <c r="J1326" s="131">
        <v>90.76</v>
      </c>
      <c r="K1326" s="129">
        <v>75</v>
      </c>
      <c r="L1326" s="129">
        <v>44.57</v>
      </c>
      <c r="M1326" s="131">
        <v>9.6300000000000008</v>
      </c>
      <c r="N1326" s="118"/>
    </row>
    <row r="1327" spans="1:14" s="1" customFormat="1" x14ac:dyDescent="0.25">
      <c r="A1327" s="14"/>
      <c r="B1327" s="116">
        <v>2009</v>
      </c>
      <c r="C1327" s="129">
        <v>9.1</v>
      </c>
      <c r="D1327" s="131">
        <v>89.75</v>
      </c>
      <c r="E1327" s="129">
        <v>77.680000000000007</v>
      </c>
      <c r="F1327" s="131">
        <v>48.06</v>
      </c>
      <c r="G1327" s="131">
        <v>8.69</v>
      </c>
      <c r="H1327" s="118"/>
      <c r="I1327" s="129">
        <v>8.68</v>
      </c>
      <c r="J1327" s="131">
        <v>90.37</v>
      </c>
      <c r="K1327" s="129">
        <v>73.37</v>
      </c>
      <c r="L1327" s="131">
        <v>44.19</v>
      </c>
      <c r="M1327" s="131">
        <v>8.1199999999999992</v>
      </c>
      <c r="N1327" s="118"/>
    </row>
    <row r="1328" spans="1:14" s="1" customFormat="1" x14ac:dyDescent="0.25">
      <c r="A1328" s="14"/>
      <c r="B1328" s="116">
        <v>2008</v>
      </c>
      <c r="C1328" s="129">
        <v>11.53</v>
      </c>
      <c r="D1328" s="131">
        <v>91.18</v>
      </c>
      <c r="E1328" s="129">
        <v>78.31</v>
      </c>
      <c r="F1328" s="131">
        <v>47.79</v>
      </c>
      <c r="G1328" s="131">
        <v>7.08</v>
      </c>
      <c r="H1328" s="118"/>
      <c r="I1328" s="129">
        <v>11.76</v>
      </c>
      <c r="J1328" s="131">
        <v>88.77</v>
      </c>
      <c r="K1328" s="129">
        <v>76.91</v>
      </c>
      <c r="L1328" s="131">
        <v>46.82</v>
      </c>
      <c r="M1328" s="131">
        <v>7.32</v>
      </c>
      <c r="N1328" s="118"/>
    </row>
    <row r="1329" spans="1:14" s="1" customFormat="1" x14ac:dyDescent="0.25">
      <c r="A1329" s="14"/>
      <c r="B1329" s="151" t="s">
        <v>30</v>
      </c>
      <c r="C1329" s="109"/>
      <c r="D1329" s="109"/>
      <c r="E1329" s="109"/>
      <c r="F1329" s="109"/>
      <c r="G1329" s="109"/>
      <c r="H1329" s="109"/>
      <c r="I1329" s="109"/>
      <c r="J1329" s="109"/>
      <c r="K1329" s="109"/>
      <c r="L1329" s="109"/>
      <c r="M1329" s="109"/>
      <c r="N1329" s="109"/>
    </row>
    <row r="1330" spans="1:14" s="1" customFormat="1" x14ac:dyDescent="0.25">
      <c r="A1330" s="14"/>
      <c r="B1330" s="110" t="s">
        <v>120</v>
      </c>
      <c r="C1330" s="110"/>
      <c r="D1330" s="110"/>
      <c r="E1330" s="110"/>
      <c r="F1330" s="110"/>
      <c r="G1330" s="110"/>
      <c r="H1330" s="110"/>
      <c r="I1330" s="110"/>
      <c r="J1330" s="110"/>
      <c r="K1330" s="110"/>
      <c r="L1330" s="110"/>
      <c r="M1330" s="110"/>
      <c r="N1330" s="110"/>
    </row>
    <row r="1331" spans="1:14" s="1" customFormat="1" x14ac:dyDescent="0.25">
      <c r="A1331" s="14"/>
      <c r="B1331" s="113">
        <v>2023</v>
      </c>
      <c r="C1331" s="129">
        <v>16.13</v>
      </c>
      <c r="D1331" s="132"/>
      <c r="E1331" s="132"/>
      <c r="F1331" s="132"/>
      <c r="G1331" s="129">
        <v>13.72</v>
      </c>
      <c r="H1331" s="115" t="s">
        <v>307</v>
      </c>
      <c r="I1331" s="129">
        <v>8.0500000000000007</v>
      </c>
      <c r="J1331" s="132"/>
      <c r="K1331" s="132"/>
      <c r="L1331" s="132"/>
      <c r="M1331" s="128" t="s">
        <v>159</v>
      </c>
      <c r="N1331" s="115"/>
    </row>
    <row r="1332" spans="1:14" s="1" customFormat="1" x14ac:dyDescent="0.25">
      <c r="A1332" s="14"/>
      <c r="B1332" s="116">
        <v>2022</v>
      </c>
      <c r="C1332" s="129">
        <v>17.98</v>
      </c>
      <c r="D1332" s="129">
        <v>75.16</v>
      </c>
      <c r="E1332" s="133"/>
      <c r="F1332" s="133"/>
      <c r="G1332" s="129">
        <v>13.19</v>
      </c>
      <c r="H1332" s="118" t="s">
        <v>306</v>
      </c>
      <c r="I1332" s="129">
        <v>7.61</v>
      </c>
      <c r="J1332" s="129">
        <v>90.85</v>
      </c>
      <c r="K1332" s="133"/>
      <c r="L1332" s="133"/>
      <c r="M1332" s="129">
        <v>6.96</v>
      </c>
      <c r="N1332" s="118" t="s">
        <v>306</v>
      </c>
    </row>
    <row r="1333" spans="1:14" s="1" customFormat="1" x14ac:dyDescent="0.25">
      <c r="A1333" s="14"/>
      <c r="B1333" s="116">
        <v>2021</v>
      </c>
      <c r="C1333" s="129">
        <v>15.9</v>
      </c>
      <c r="D1333" s="129">
        <v>77.19</v>
      </c>
      <c r="E1333" s="129">
        <v>56.85</v>
      </c>
      <c r="F1333" s="133"/>
      <c r="G1333" s="129">
        <v>11.87</v>
      </c>
      <c r="H1333" s="118"/>
      <c r="I1333" s="129">
        <v>7.81</v>
      </c>
      <c r="J1333" s="129">
        <v>95.1</v>
      </c>
      <c r="K1333" s="129">
        <v>78.319999999999993</v>
      </c>
      <c r="L1333" s="133"/>
      <c r="M1333" s="129">
        <v>6.23</v>
      </c>
      <c r="N1333" s="130"/>
    </row>
    <row r="1334" spans="1:14" s="1" customFormat="1" x14ac:dyDescent="0.25">
      <c r="A1334" s="14"/>
      <c r="B1334" s="110" t="s">
        <v>121</v>
      </c>
      <c r="C1334" s="110"/>
      <c r="D1334" s="110"/>
      <c r="E1334" s="110"/>
      <c r="F1334" s="110"/>
      <c r="G1334" s="110"/>
      <c r="H1334" s="110"/>
      <c r="I1334" s="110"/>
      <c r="J1334" s="110"/>
      <c r="K1334" s="110"/>
      <c r="L1334" s="110"/>
      <c r="M1334" s="110"/>
      <c r="N1334" s="110"/>
    </row>
    <row r="1335" spans="1:14" s="1" customFormat="1" x14ac:dyDescent="0.25">
      <c r="A1335" s="14"/>
      <c r="B1335" s="113">
        <v>2023</v>
      </c>
      <c r="C1335" s="129">
        <v>16.3</v>
      </c>
      <c r="D1335" s="132"/>
      <c r="E1335" s="132"/>
      <c r="F1335" s="132"/>
      <c r="G1335" s="129">
        <v>13.8</v>
      </c>
      <c r="H1335" s="115" t="s">
        <v>307</v>
      </c>
      <c r="I1335" s="129">
        <v>6.69</v>
      </c>
      <c r="J1335" s="132"/>
      <c r="K1335" s="132"/>
      <c r="L1335" s="132"/>
      <c r="M1335" s="128" t="s">
        <v>159</v>
      </c>
      <c r="N1335" s="115"/>
    </row>
    <row r="1336" spans="1:14" s="1" customFormat="1" x14ac:dyDescent="0.25">
      <c r="A1336" s="14"/>
      <c r="B1336" s="116">
        <v>2022</v>
      </c>
      <c r="C1336" s="129">
        <v>17.8</v>
      </c>
      <c r="D1336" s="129">
        <v>73.290000000000006</v>
      </c>
      <c r="E1336" s="133"/>
      <c r="F1336" s="133"/>
      <c r="G1336" s="129">
        <v>13.67</v>
      </c>
      <c r="H1336" s="118" t="s">
        <v>306</v>
      </c>
      <c r="I1336" s="129">
        <v>8.68</v>
      </c>
      <c r="J1336" s="129">
        <v>80.95</v>
      </c>
      <c r="K1336" s="133"/>
      <c r="L1336" s="133"/>
      <c r="M1336" s="129">
        <v>7.71</v>
      </c>
      <c r="N1336" s="118" t="s">
        <v>306</v>
      </c>
    </row>
    <row r="1337" spans="1:14" s="1" customFormat="1" x14ac:dyDescent="0.25">
      <c r="A1337" s="14"/>
      <c r="B1337" s="116">
        <v>2021</v>
      </c>
      <c r="C1337" s="129">
        <v>15.52</v>
      </c>
      <c r="D1337" s="129">
        <v>74.459999999999994</v>
      </c>
      <c r="E1337" s="129">
        <v>53.88</v>
      </c>
      <c r="F1337" s="133"/>
      <c r="G1337" s="129">
        <v>12.42</v>
      </c>
      <c r="H1337" s="118"/>
      <c r="I1337" s="129">
        <v>7.43</v>
      </c>
      <c r="J1337" s="129">
        <v>88.46</v>
      </c>
      <c r="K1337" s="129">
        <v>75</v>
      </c>
      <c r="L1337" s="133"/>
      <c r="M1337" s="129">
        <v>5.57</v>
      </c>
      <c r="N1337" s="130"/>
    </row>
    <row r="1338" spans="1:14" s="1" customFormat="1" x14ac:dyDescent="0.25">
      <c r="A1338" s="14"/>
      <c r="B1338" s="110" t="s">
        <v>332</v>
      </c>
      <c r="C1338" s="110"/>
      <c r="D1338" s="110"/>
      <c r="E1338" s="110"/>
      <c r="F1338" s="110"/>
      <c r="G1338" s="110"/>
      <c r="H1338" s="110"/>
      <c r="I1338" s="110"/>
      <c r="J1338" s="110"/>
      <c r="K1338" s="110"/>
      <c r="L1338" s="110"/>
      <c r="M1338" s="110"/>
      <c r="N1338" s="110"/>
    </row>
    <row r="1339" spans="1:14" s="1" customFormat="1" x14ac:dyDescent="0.25">
      <c r="A1339" s="14"/>
      <c r="B1339" s="113">
        <v>2023</v>
      </c>
      <c r="C1339" s="129">
        <v>17.18</v>
      </c>
      <c r="D1339" s="132"/>
      <c r="E1339" s="132"/>
      <c r="F1339" s="132"/>
      <c r="G1339" s="129">
        <v>13.59</v>
      </c>
      <c r="H1339" s="115" t="s">
        <v>307</v>
      </c>
      <c r="I1339" s="129">
        <v>9.09</v>
      </c>
      <c r="J1339" s="132"/>
      <c r="K1339" s="132"/>
      <c r="L1339" s="132"/>
      <c r="M1339" s="128" t="s">
        <v>159</v>
      </c>
      <c r="N1339" s="115"/>
    </row>
    <row r="1340" spans="1:14" s="1" customFormat="1" x14ac:dyDescent="0.25">
      <c r="A1340" s="14"/>
      <c r="B1340" s="116">
        <v>2022</v>
      </c>
      <c r="C1340" s="129">
        <v>19.07</v>
      </c>
      <c r="D1340" s="129">
        <v>74.739999999999995</v>
      </c>
      <c r="E1340" s="133"/>
      <c r="F1340" s="133"/>
      <c r="G1340" s="129">
        <v>14.12</v>
      </c>
      <c r="H1340" s="118" t="s">
        <v>306</v>
      </c>
      <c r="I1340" s="129">
        <v>7.57</v>
      </c>
      <c r="J1340" s="129">
        <v>87.5</v>
      </c>
      <c r="K1340" s="133"/>
      <c r="L1340" s="133"/>
      <c r="M1340" s="129">
        <v>5.36</v>
      </c>
      <c r="N1340" s="118" t="s">
        <v>306</v>
      </c>
    </row>
    <row r="1341" spans="1:14" s="1" customFormat="1" x14ac:dyDescent="0.25">
      <c r="A1341" s="14"/>
      <c r="B1341" s="116">
        <v>2021</v>
      </c>
      <c r="C1341" s="129">
        <v>15.88</v>
      </c>
      <c r="D1341" s="129">
        <v>78.19</v>
      </c>
      <c r="E1341" s="129">
        <v>57.45</v>
      </c>
      <c r="F1341" s="133"/>
      <c r="G1341" s="129">
        <v>12.78</v>
      </c>
      <c r="H1341" s="118"/>
      <c r="I1341" s="129">
        <v>7.36</v>
      </c>
      <c r="J1341" s="129">
        <v>90.91</v>
      </c>
      <c r="K1341" s="129">
        <v>90.91</v>
      </c>
      <c r="L1341" s="133"/>
      <c r="M1341" s="129">
        <v>3.34</v>
      </c>
      <c r="N1341" s="130"/>
    </row>
    <row r="1342" spans="1:14" s="1" customFormat="1" x14ac:dyDescent="0.25">
      <c r="A1342" s="14"/>
      <c r="B1342" s="110" t="s">
        <v>331</v>
      </c>
      <c r="C1342" s="110"/>
      <c r="D1342" s="110"/>
      <c r="E1342" s="110"/>
      <c r="F1342" s="110"/>
      <c r="G1342" s="110"/>
      <c r="H1342" s="110"/>
      <c r="I1342" s="110"/>
      <c r="J1342" s="110"/>
      <c r="K1342" s="110"/>
      <c r="L1342" s="110"/>
      <c r="M1342" s="110"/>
      <c r="N1342" s="110"/>
    </row>
    <row r="1343" spans="1:14" s="1" customFormat="1" x14ac:dyDescent="0.25">
      <c r="A1343" s="14"/>
      <c r="B1343" s="113">
        <v>2023</v>
      </c>
      <c r="C1343" s="129">
        <v>17.63</v>
      </c>
      <c r="D1343" s="132"/>
      <c r="E1343" s="132"/>
      <c r="F1343" s="132"/>
      <c r="G1343" s="129">
        <v>12.66</v>
      </c>
      <c r="H1343" s="115" t="s">
        <v>307</v>
      </c>
      <c r="I1343" s="129">
        <v>9.0399999999999991</v>
      </c>
      <c r="J1343" s="132"/>
      <c r="K1343" s="132"/>
      <c r="L1343" s="132"/>
      <c r="M1343" s="128" t="s">
        <v>159</v>
      </c>
      <c r="N1343" s="115"/>
    </row>
    <row r="1344" spans="1:14" s="1" customFormat="1" x14ac:dyDescent="0.25">
      <c r="A1344" s="14"/>
      <c r="B1344" s="116">
        <v>2022</v>
      </c>
      <c r="C1344" s="129">
        <v>17.809999999999999</v>
      </c>
      <c r="D1344" s="129">
        <v>76.44</v>
      </c>
      <c r="E1344" s="133"/>
      <c r="F1344" s="133"/>
      <c r="G1344" s="129">
        <v>13.83</v>
      </c>
      <c r="H1344" s="118" t="s">
        <v>306</v>
      </c>
      <c r="I1344" s="129">
        <v>7.9</v>
      </c>
      <c r="J1344" s="129">
        <v>85.94</v>
      </c>
      <c r="K1344" s="133"/>
      <c r="L1344" s="133"/>
      <c r="M1344" s="129">
        <v>7.9</v>
      </c>
      <c r="N1344" s="118" t="s">
        <v>306</v>
      </c>
    </row>
    <row r="1345" spans="1:14" s="1" customFormat="1" x14ac:dyDescent="0.25">
      <c r="A1345" s="14"/>
      <c r="B1345" s="116">
        <v>2021</v>
      </c>
      <c r="C1345" s="129">
        <v>16.63</v>
      </c>
      <c r="D1345" s="129">
        <v>77.44</v>
      </c>
      <c r="E1345" s="129">
        <v>57.21</v>
      </c>
      <c r="F1345" s="133"/>
      <c r="G1345" s="129">
        <v>12.59</v>
      </c>
      <c r="H1345" s="118"/>
      <c r="I1345" s="129">
        <v>7.66</v>
      </c>
      <c r="J1345" s="129">
        <v>93.5</v>
      </c>
      <c r="K1345" s="129">
        <v>82.11</v>
      </c>
      <c r="L1345" s="133"/>
      <c r="M1345" s="129">
        <v>6.11</v>
      </c>
      <c r="N1345" s="130"/>
    </row>
    <row r="1346" spans="1:14" s="1" customFormat="1" x14ac:dyDescent="0.25">
      <c r="A1346" s="14"/>
      <c r="B1346" s="110" t="s">
        <v>330</v>
      </c>
      <c r="C1346" s="110"/>
      <c r="D1346" s="110"/>
      <c r="E1346" s="110"/>
      <c r="F1346" s="110"/>
      <c r="G1346" s="110"/>
      <c r="H1346" s="110"/>
      <c r="I1346" s="110"/>
      <c r="J1346" s="110"/>
      <c r="K1346" s="110"/>
      <c r="L1346" s="110"/>
      <c r="M1346" s="110"/>
      <c r="N1346" s="110"/>
    </row>
    <row r="1347" spans="1:14" s="1" customFormat="1" x14ac:dyDescent="0.25">
      <c r="A1347" s="14"/>
      <c r="B1347" s="113">
        <v>2023</v>
      </c>
      <c r="C1347" s="129">
        <v>19.850000000000001</v>
      </c>
      <c r="D1347" s="132"/>
      <c r="E1347" s="132"/>
      <c r="F1347" s="132"/>
      <c r="G1347" s="129">
        <v>14.6</v>
      </c>
      <c r="H1347" s="115" t="s">
        <v>307</v>
      </c>
      <c r="I1347" s="129">
        <v>8.2799999999999994</v>
      </c>
      <c r="J1347" s="132"/>
      <c r="K1347" s="132"/>
      <c r="L1347" s="132"/>
      <c r="M1347" s="128" t="s">
        <v>159</v>
      </c>
      <c r="N1347" s="115"/>
    </row>
    <row r="1348" spans="1:14" s="1" customFormat="1" x14ac:dyDescent="0.25">
      <c r="A1348" s="14"/>
      <c r="B1348" s="116">
        <v>2022</v>
      </c>
      <c r="C1348" s="129">
        <v>19.829999999999998</v>
      </c>
      <c r="D1348" s="129">
        <v>75.47</v>
      </c>
      <c r="E1348" s="133"/>
      <c r="F1348" s="133"/>
      <c r="G1348" s="129">
        <v>14.47</v>
      </c>
      <c r="H1348" s="118" t="s">
        <v>306</v>
      </c>
      <c r="I1348" s="129">
        <v>9.09</v>
      </c>
      <c r="J1348" s="129">
        <v>82.5</v>
      </c>
      <c r="K1348" s="133"/>
      <c r="L1348" s="133"/>
      <c r="M1348" s="129">
        <v>8.64</v>
      </c>
      <c r="N1348" s="118" t="s">
        <v>306</v>
      </c>
    </row>
    <row r="1349" spans="1:14" s="1" customFormat="1" x14ac:dyDescent="0.25">
      <c r="A1349" s="14"/>
      <c r="B1349" s="116">
        <v>2021</v>
      </c>
      <c r="C1349" s="129">
        <v>17.47</v>
      </c>
      <c r="D1349" s="129">
        <v>76.209999999999994</v>
      </c>
      <c r="E1349" s="129">
        <v>53.63</v>
      </c>
      <c r="F1349" s="133"/>
      <c r="G1349" s="129">
        <v>13.69</v>
      </c>
      <c r="H1349" s="118"/>
      <c r="I1349" s="129">
        <v>4.87</v>
      </c>
      <c r="J1349" s="129">
        <v>76.19</v>
      </c>
      <c r="K1349" s="129">
        <v>66.67</v>
      </c>
      <c r="L1349" s="133"/>
      <c r="M1349" s="129">
        <v>7.66</v>
      </c>
      <c r="N1349" s="130"/>
    </row>
    <row r="1350" spans="1:14" s="1" customFormat="1" x14ac:dyDescent="0.25">
      <c r="A1350" s="14"/>
      <c r="B1350" s="110" t="s">
        <v>122</v>
      </c>
      <c r="C1350" s="110"/>
      <c r="D1350" s="110"/>
      <c r="E1350" s="110"/>
      <c r="F1350" s="110"/>
      <c r="G1350" s="110"/>
      <c r="H1350" s="110"/>
      <c r="I1350" s="110"/>
      <c r="J1350" s="110"/>
      <c r="K1350" s="110"/>
      <c r="L1350" s="110"/>
      <c r="M1350" s="110"/>
      <c r="N1350" s="110"/>
    </row>
    <row r="1351" spans="1:14" s="1" customFormat="1" x14ac:dyDescent="0.25">
      <c r="A1351" s="14"/>
      <c r="B1351" s="113">
        <v>2023</v>
      </c>
      <c r="C1351" s="129">
        <v>16.3</v>
      </c>
      <c r="D1351" s="132"/>
      <c r="E1351" s="132"/>
      <c r="F1351" s="132"/>
      <c r="G1351" s="129">
        <v>12.37</v>
      </c>
      <c r="H1351" s="115" t="s">
        <v>307</v>
      </c>
      <c r="I1351" s="129">
        <v>8.5500000000000007</v>
      </c>
      <c r="J1351" s="132"/>
      <c r="K1351" s="132"/>
      <c r="L1351" s="132"/>
      <c r="M1351" s="128" t="s">
        <v>159</v>
      </c>
      <c r="N1351" s="115"/>
    </row>
    <row r="1352" spans="1:14" s="1" customFormat="1" x14ac:dyDescent="0.25">
      <c r="A1352" s="14"/>
      <c r="B1352" s="116">
        <v>2022</v>
      </c>
      <c r="C1352" s="129">
        <v>21.05</v>
      </c>
      <c r="D1352" s="129">
        <v>74.099999999999994</v>
      </c>
      <c r="E1352" s="133"/>
      <c r="F1352" s="133"/>
      <c r="G1352" s="129">
        <v>15.32</v>
      </c>
      <c r="H1352" s="118" t="s">
        <v>306</v>
      </c>
      <c r="I1352" s="129">
        <v>9.7200000000000006</v>
      </c>
      <c r="J1352" s="129">
        <v>85.71</v>
      </c>
      <c r="K1352" s="133"/>
      <c r="L1352" s="133"/>
      <c r="M1352" s="129">
        <v>6.94</v>
      </c>
      <c r="N1352" s="118" t="s">
        <v>306</v>
      </c>
    </row>
    <row r="1353" spans="1:14" s="1" customFormat="1" x14ac:dyDescent="0.25">
      <c r="A1353" s="14"/>
      <c r="B1353" s="116">
        <v>2021</v>
      </c>
      <c r="C1353" s="129">
        <v>17.62</v>
      </c>
      <c r="D1353" s="129">
        <v>74.88</v>
      </c>
      <c r="E1353" s="129">
        <v>49.5</v>
      </c>
      <c r="F1353" s="133"/>
      <c r="G1353" s="129">
        <v>14.47</v>
      </c>
      <c r="H1353" s="118"/>
      <c r="I1353" s="129">
        <v>7.3</v>
      </c>
      <c r="J1353" s="129">
        <v>100</v>
      </c>
      <c r="K1353" s="129">
        <v>100</v>
      </c>
      <c r="L1353" s="133"/>
      <c r="M1353" s="129">
        <v>2.92</v>
      </c>
      <c r="N1353" s="130"/>
    </row>
    <row r="1354" spans="1:14" s="1" customFormat="1" x14ac:dyDescent="0.25">
      <c r="A1354" s="14"/>
      <c r="B1354" s="110" t="s">
        <v>123</v>
      </c>
      <c r="C1354" s="110"/>
      <c r="D1354" s="110"/>
      <c r="E1354" s="110"/>
      <c r="F1354" s="110"/>
      <c r="G1354" s="110"/>
      <c r="H1354" s="110"/>
      <c r="I1354" s="110"/>
      <c r="J1354" s="110"/>
      <c r="K1354" s="110"/>
      <c r="L1354" s="110"/>
      <c r="M1354" s="110"/>
      <c r="N1354" s="110"/>
    </row>
    <row r="1355" spans="1:14" s="1" customFormat="1" x14ac:dyDescent="0.25">
      <c r="A1355" s="14"/>
      <c r="B1355" s="113">
        <v>2023</v>
      </c>
      <c r="C1355" s="129">
        <v>18.829999999999998</v>
      </c>
      <c r="D1355" s="132"/>
      <c r="E1355" s="132"/>
      <c r="F1355" s="132"/>
      <c r="G1355" s="129">
        <v>13.82</v>
      </c>
      <c r="H1355" s="115" t="s">
        <v>307</v>
      </c>
      <c r="I1355" s="129">
        <v>8.1199999999999992</v>
      </c>
      <c r="J1355" s="132"/>
      <c r="K1355" s="132"/>
      <c r="L1355" s="132"/>
      <c r="M1355" s="128" t="s">
        <v>159</v>
      </c>
      <c r="N1355" s="115"/>
    </row>
    <row r="1356" spans="1:14" s="1" customFormat="1" x14ac:dyDescent="0.25">
      <c r="A1356" s="14"/>
      <c r="B1356" s="116">
        <v>2022</v>
      </c>
      <c r="C1356" s="129">
        <v>20.059999999999999</v>
      </c>
      <c r="D1356" s="129">
        <v>77.45</v>
      </c>
      <c r="E1356" s="133"/>
      <c r="F1356" s="133"/>
      <c r="G1356" s="129">
        <v>13.36</v>
      </c>
      <c r="H1356" s="118" t="s">
        <v>306</v>
      </c>
      <c r="I1356" s="129">
        <v>9.01</v>
      </c>
      <c r="J1356" s="129">
        <v>100</v>
      </c>
      <c r="K1356" s="133"/>
      <c r="L1356" s="133"/>
      <c r="M1356" s="129">
        <v>9.44</v>
      </c>
      <c r="N1356" s="118" t="s">
        <v>306</v>
      </c>
    </row>
    <row r="1357" spans="1:14" s="1" customFormat="1" x14ac:dyDescent="0.25">
      <c r="A1357" s="14"/>
      <c r="B1357" s="116">
        <v>2021</v>
      </c>
      <c r="C1357" s="129">
        <v>17.920000000000002</v>
      </c>
      <c r="D1357" s="129">
        <v>83.19</v>
      </c>
      <c r="E1357" s="129">
        <v>60.34</v>
      </c>
      <c r="F1357" s="133"/>
      <c r="G1357" s="129">
        <v>12.32</v>
      </c>
      <c r="H1357" s="118"/>
      <c r="I1357" s="129">
        <v>9.57</v>
      </c>
      <c r="J1357" s="129">
        <v>95.45</v>
      </c>
      <c r="K1357" s="129">
        <v>81.819999999999993</v>
      </c>
      <c r="L1357" s="133"/>
      <c r="M1357" s="129">
        <v>6.09</v>
      </c>
      <c r="N1357" s="130"/>
    </row>
    <row r="1358" spans="1:14" s="1" customFormat="1" x14ac:dyDescent="0.25">
      <c r="A1358" s="14"/>
      <c r="B1358" s="110" t="s">
        <v>406</v>
      </c>
      <c r="C1358" s="110"/>
      <c r="D1358" s="110"/>
      <c r="E1358" s="110"/>
      <c r="F1358" s="110"/>
      <c r="G1358" s="110"/>
      <c r="H1358" s="110"/>
      <c r="I1358" s="110"/>
      <c r="J1358" s="110"/>
      <c r="K1358" s="110"/>
      <c r="L1358" s="110"/>
      <c r="M1358" s="110"/>
      <c r="N1358" s="110"/>
    </row>
    <row r="1359" spans="1:14" s="1" customFormat="1" x14ac:dyDescent="0.25">
      <c r="A1359" s="14"/>
      <c r="B1359" s="113">
        <v>2023</v>
      </c>
      <c r="C1359" s="129">
        <v>17.02</v>
      </c>
      <c r="D1359" s="132"/>
      <c r="E1359" s="132"/>
      <c r="F1359" s="132"/>
      <c r="G1359" s="129">
        <v>13.13</v>
      </c>
      <c r="H1359" s="115" t="s">
        <v>307</v>
      </c>
      <c r="I1359" s="129">
        <v>9.09</v>
      </c>
      <c r="J1359" s="132"/>
      <c r="K1359" s="132"/>
      <c r="L1359" s="132"/>
      <c r="M1359" s="128" t="s">
        <v>159</v>
      </c>
      <c r="N1359" s="115"/>
    </row>
    <row r="1360" spans="1:14" s="1" customFormat="1" x14ac:dyDescent="0.25">
      <c r="A1360" s="14"/>
      <c r="B1360" s="116">
        <v>2022</v>
      </c>
      <c r="C1360" s="129">
        <v>18.09</v>
      </c>
      <c r="D1360" s="129">
        <v>74.89</v>
      </c>
      <c r="E1360" s="133"/>
      <c r="F1360" s="133"/>
      <c r="G1360" s="129">
        <v>14.98</v>
      </c>
      <c r="H1360" s="118" t="s">
        <v>306</v>
      </c>
      <c r="I1360" s="129">
        <v>3.92</v>
      </c>
      <c r="J1360" s="129">
        <v>100</v>
      </c>
      <c r="K1360" s="133"/>
      <c r="L1360" s="133"/>
      <c r="M1360" s="129">
        <v>3.92</v>
      </c>
      <c r="N1360" s="118" t="s">
        <v>306</v>
      </c>
    </row>
    <row r="1361" spans="1:14" s="1" customFormat="1" x14ac:dyDescent="0.25">
      <c r="A1361" s="14"/>
      <c r="B1361" s="116">
        <v>2021</v>
      </c>
      <c r="C1361" s="129">
        <v>19.87</v>
      </c>
      <c r="D1361" s="129">
        <v>75.849999999999994</v>
      </c>
      <c r="E1361" s="129">
        <v>54.66</v>
      </c>
      <c r="F1361" s="133"/>
      <c r="G1361" s="129">
        <v>15.07</v>
      </c>
      <c r="H1361" s="118"/>
      <c r="I1361" s="129">
        <v>7.55</v>
      </c>
      <c r="J1361" s="129">
        <v>100</v>
      </c>
      <c r="K1361" s="129">
        <v>75</v>
      </c>
      <c r="L1361" s="133"/>
      <c r="M1361" s="129">
        <v>5.66</v>
      </c>
      <c r="N1361" s="130"/>
    </row>
    <row r="1362" spans="1:14" s="1" customFormat="1" x14ac:dyDescent="0.25">
      <c r="A1362" s="14"/>
      <c r="B1362" s="110" t="s">
        <v>424</v>
      </c>
      <c r="C1362" s="110"/>
      <c r="D1362" s="110"/>
      <c r="E1362" s="110"/>
      <c r="F1362" s="110"/>
      <c r="G1362" s="110"/>
      <c r="H1362" s="110"/>
      <c r="I1362" s="110"/>
      <c r="J1362" s="110"/>
      <c r="K1362" s="110"/>
      <c r="L1362" s="110"/>
      <c r="M1362" s="110"/>
      <c r="N1362" s="110"/>
    </row>
    <row r="1363" spans="1:14" s="1" customFormat="1" x14ac:dyDescent="0.25">
      <c r="A1363" s="14"/>
      <c r="B1363" s="113">
        <v>2023</v>
      </c>
      <c r="C1363" s="129">
        <v>18.2</v>
      </c>
      <c r="D1363" s="132"/>
      <c r="E1363" s="132"/>
      <c r="F1363" s="132"/>
      <c r="G1363" s="129">
        <v>14.74</v>
      </c>
      <c r="H1363" s="115" t="s">
        <v>307</v>
      </c>
      <c r="I1363" s="129">
        <v>5</v>
      </c>
      <c r="J1363" s="132"/>
      <c r="K1363" s="132"/>
      <c r="L1363" s="132"/>
      <c r="M1363" s="128" t="s">
        <v>159</v>
      </c>
      <c r="N1363" s="115"/>
    </row>
    <row r="1364" spans="1:14" s="1" customFormat="1" x14ac:dyDescent="0.25">
      <c r="A1364" s="14"/>
      <c r="B1364" s="116">
        <v>2022</v>
      </c>
      <c r="C1364" s="129">
        <v>20.13</v>
      </c>
      <c r="D1364" s="129">
        <v>72.25</v>
      </c>
      <c r="E1364" s="133"/>
      <c r="F1364" s="133"/>
      <c r="G1364" s="129">
        <v>13.59</v>
      </c>
      <c r="H1364" s="118" t="s">
        <v>306</v>
      </c>
      <c r="I1364" s="129">
        <v>12.2</v>
      </c>
      <c r="J1364" s="129">
        <v>70</v>
      </c>
      <c r="K1364" s="133"/>
      <c r="L1364" s="133"/>
      <c r="M1364" s="129">
        <v>8.5399999999999991</v>
      </c>
      <c r="N1364" s="118" t="s">
        <v>306</v>
      </c>
    </row>
    <row r="1365" spans="1:14" s="1" customFormat="1" x14ac:dyDescent="0.25">
      <c r="A1365" s="14"/>
      <c r="B1365" s="116">
        <v>2021</v>
      </c>
      <c r="C1365" s="129">
        <v>18.36</v>
      </c>
      <c r="D1365" s="129">
        <v>69.180000000000007</v>
      </c>
      <c r="E1365" s="129">
        <v>50.94</v>
      </c>
      <c r="F1365" s="133"/>
      <c r="G1365" s="129">
        <v>14.09</v>
      </c>
      <c r="H1365" s="118"/>
      <c r="I1365" s="129">
        <v>12</v>
      </c>
      <c r="J1365" s="129">
        <v>88.89</v>
      </c>
      <c r="K1365" s="129">
        <v>66.67</v>
      </c>
      <c r="L1365" s="133"/>
      <c r="M1365" s="129">
        <v>4</v>
      </c>
      <c r="N1365" s="130"/>
    </row>
    <row r="1366" spans="1:14" s="1" customFormat="1" x14ac:dyDescent="0.25">
      <c r="A1366" s="14"/>
      <c r="B1366" s="151" t="s">
        <v>124</v>
      </c>
      <c r="C1366" s="109"/>
      <c r="D1366" s="109"/>
      <c r="E1366" s="109"/>
      <c r="F1366" s="109"/>
      <c r="G1366" s="109"/>
      <c r="H1366" s="109"/>
      <c r="I1366" s="109"/>
      <c r="J1366" s="109"/>
      <c r="K1366" s="109"/>
      <c r="L1366" s="109"/>
      <c r="M1366" s="109"/>
      <c r="N1366" s="109"/>
    </row>
    <row r="1367" spans="1:14" s="1" customFormat="1" x14ac:dyDescent="0.25">
      <c r="A1367" s="14"/>
      <c r="B1367" s="110" t="s">
        <v>214</v>
      </c>
      <c r="C1367" s="110"/>
      <c r="D1367" s="110"/>
      <c r="E1367" s="110"/>
      <c r="F1367" s="110"/>
      <c r="G1367" s="110"/>
      <c r="H1367" s="110"/>
      <c r="I1367" s="110"/>
      <c r="J1367" s="110"/>
      <c r="K1367" s="110"/>
      <c r="L1367" s="110"/>
      <c r="M1367" s="110"/>
      <c r="N1367" s="110"/>
    </row>
    <row r="1368" spans="1:14" s="1" customFormat="1" x14ac:dyDescent="0.25">
      <c r="A1368" s="14"/>
      <c r="B1368" s="113">
        <v>2023</v>
      </c>
      <c r="C1368" s="129">
        <v>12.54</v>
      </c>
      <c r="D1368" s="132"/>
      <c r="E1368" s="132"/>
      <c r="F1368" s="132"/>
      <c r="G1368" s="129">
        <v>10.47</v>
      </c>
      <c r="H1368" s="115" t="s">
        <v>307</v>
      </c>
      <c r="I1368" s="129">
        <v>9.86</v>
      </c>
      <c r="J1368" s="132"/>
      <c r="K1368" s="132"/>
      <c r="L1368" s="132"/>
      <c r="M1368" s="128" t="s">
        <v>159</v>
      </c>
      <c r="N1368" s="115"/>
    </row>
    <row r="1369" spans="1:14" s="1" customFormat="1" x14ac:dyDescent="0.25">
      <c r="A1369" s="14"/>
      <c r="B1369" s="116">
        <v>2022</v>
      </c>
      <c r="C1369" s="129">
        <v>13.69</v>
      </c>
      <c r="D1369" s="129">
        <v>79.86</v>
      </c>
      <c r="E1369" s="133"/>
      <c r="F1369" s="133"/>
      <c r="G1369" s="129">
        <v>10.84</v>
      </c>
      <c r="H1369" s="118" t="s">
        <v>306</v>
      </c>
      <c r="I1369" s="129">
        <v>9.52</v>
      </c>
      <c r="J1369" s="129">
        <v>90.64</v>
      </c>
      <c r="K1369" s="133"/>
      <c r="L1369" s="133"/>
      <c r="M1369" s="129">
        <v>5.18</v>
      </c>
      <c r="N1369" s="118" t="s">
        <v>306</v>
      </c>
    </row>
    <row r="1370" spans="1:14" s="1" customFormat="1" x14ac:dyDescent="0.25">
      <c r="A1370" s="14"/>
      <c r="B1370" s="116">
        <v>2021</v>
      </c>
      <c r="C1370" s="129">
        <v>13.72</v>
      </c>
      <c r="D1370" s="129">
        <v>82.7</v>
      </c>
      <c r="E1370" s="129">
        <v>64.52</v>
      </c>
      <c r="F1370" s="133"/>
      <c r="G1370" s="129">
        <v>8.7899999999999991</v>
      </c>
      <c r="H1370" s="118"/>
      <c r="I1370" s="129">
        <v>8.52</v>
      </c>
      <c r="J1370" s="129">
        <v>89.62</v>
      </c>
      <c r="K1370" s="129">
        <v>82.57</v>
      </c>
      <c r="L1370" s="133"/>
      <c r="M1370" s="129">
        <v>4.55</v>
      </c>
      <c r="N1370" s="130"/>
    </row>
    <row r="1371" spans="1:14" s="1" customFormat="1" ht="15.75" x14ac:dyDescent="0.25">
      <c r="A1371" s="17"/>
      <c r="B1371" s="116">
        <v>2020</v>
      </c>
      <c r="C1371" s="129">
        <v>11.97</v>
      </c>
      <c r="D1371" s="129">
        <v>84.84</v>
      </c>
      <c r="E1371" s="129">
        <v>69.23</v>
      </c>
      <c r="F1371" s="133"/>
      <c r="G1371" s="129">
        <v>9.02</v>
      </c>
      <c r="H1371" s="118"/>
      <c r="I1371" s="129">
        <v>7.87</v>
      </c>
      <c r="J1371" s="129">
        <v>87.54</v>
      </c>
      <c r="K1371" s="129">
        <v>79.92</v>
      </c>
      <c r="L1371" s="133"/>
      <c r="M1371" s="129">
        <v>7.04</v>
      </c>
      <c r="N1371" s="130"/>
    </row>
    <row r="1372" spans="1:14" s="1" customFormat="1" x14ac:dyDescent="0.25">
      <c r="A1372" s="14"/>
      <c r="B1372" s="116">
        <v>2019</v>
      </c>
      <c r="C1372" s="129">
        <v>12.75</v>
      </c>
      <c r="D1372" s="129">
        <v>83.98</v>
      </c>
      <c r="E1372" s="129">
        <v>69.73</v>
      </c>
      <c r="F1372" s="133"/>
      <c r="G1372" s="129">
        <v>9.6</v>
      </c>
      <c r="H1372" s="118"/>
      <c r="I1372" s="129">
        <v>11.43</v>
      </c>
      <c r="J1372" s="129">
        <v>90.68</v>
      </c>
      <c r="K1372" s="129">
        <v>81.19</v>
      </c>
      <c r="L1372" s="133"/>
      <c r="M1372" s="129">
        <v>5.48</v>
      </c>
      <c r="N1372" s="118"/>
    </row>
    <row r="1373" spans="1:14" s="1" customFormat="1" x14ac:dyDescent="0.25">
      <c r="A1373" s="14"/>
      <c r="B1373" s="116">
        <v>2018</v>
      </c>
      <c r="C1373" s="129">
        <v>12.86</v>
      </c>
      <c r="D1373" s="129">
        <v>84</v>
      </c>
      <c r="E1373" s="129">
        <v>68.45</v>
      </c>
      <c r="F1373" s="129">
        <v>46.26</v>
      </c>
      <c r="G1373" s="129">
        <v>10.16</v>
      </c>
      <c r="H1373" s="118"/>
      <c r="I1373" s="129">
        <v>10.199999999999999</v>
      </c>
      <c r="J1373" s="129">
        <v>90.06</v>
      </c>
      <c r="K1373" s="129">
        <v>81.849999999999994</v>
      </c>
      <c r="L1373" s="129">
        <v>65.83</v>
      </c>
      <c r="M1373" s="129">
        <v>5.75</v>
      </c>
      <c r="N1373" s="130"/>
    </row>
    <row r="1374" spans="1:14" s="1" customFormat="1" x14ac:dyDescent="0.25">
      <c r="A1374" s="14"/>
      <c r="B1374" s="116">
        <v>2017</v>
      </c>
      <c r="C1374" s="129">
        <v>13.22</v>
      </c>
      <c r="D1374" s="129">
        <v>80.77</v>
      </c>
      <c r="E1374" s="129">
        <v>65.39</v>
      </c>
      <c r="F1374" s="129">
        <v>42.55</v>
      </c>
      <c r="G1374" s="129">
        <v>9.32</v>
      </c>
      <c r="H1374" s="118"/>
      <c r="I1374" s="129">
        <v>9.36</v>
      </c>
      <c r="J1374" s="129">
        <v>90.35</v>
      </c>
      <c r="K1374" s="129">
        <v>81.09</v>
      </c>
      <c r="L1374" s="129">
        <v>63.94</v>
      </c>
      <c r="M1374" s="129">
        <v>5.19</v>
      </c>
      <c r="N1374" s="130"/>
    </row>
    <row r="1375" spans="1:14" s="1" customFormat="1" x14ac:dyDescent="0.25">
      <c r="A1375" s="14"/>
      <c r="B1375" s="116">
        <v>2016</v>
      </c>
      <c r="C1375" s="129">
        <v>13.32</v>
      </c>
      <c r="D1375" s="129">
        <v>81.5</v>
      </c>
      <c r="E1375" s="129">
        <v>66.38</v>
      </c>
      <c r="F1375" s="129">
        <v>41.98</v>
      </c>
      <c r="G1375" s="129">
        <v>9.41</v>
      </c>
      <c r="H1375" s="118"/>
      <c r="I1375" s="129">
        <v>9.08</v>
      </c>
      <c r="J1375" s="129">
        <v>89.96</v>
      </c>
      <c r="K1375" s="129">
        <v>81.45</v>
      </c>
      <c r="L1375" s="129">
        <v>60.58</v>
      </c>
      <c r="M1375" s="131">
        <v>5.79</v>
      </c>
      <c r="N1375" s="130"/>
    </row>
    <row r="1376" spans="1:14" s="1" customFormat="1" x14ac:dyDescent="0.25">
      <c r="A1376" s="14"/>
      <c r="B1376" s="116">
        <v>2015</v>
      </c>
      <c r="C1376" s="129">
        <v>13.41</v>
      </c>
      <c r="D1376" s="129">
        <v>81.459999999999994</v>
      </c>
      <c r="E1376" s="129">
        <v>66.7</v>
      </c>
      <c r="F1376" s="129">
        <v>42.03</v>
      </c>
      <c r="G1376" s="129">
        <v>9.6999999999999993</v>
      </c>
      <c r="H1376" s="118"/>
      <c r="I1376" s="129">
        <v>9.33</v>
      </c>
      <c r="J1376" s="129">
        <v>90.44</v>
      </c>
      <c r="K1376" s="129">
        <v>79.72</v>
      </c>
      <c r="L1376" s="129">
        <v>62.48</v>
      </c>
      <c r="M1376" s="131">
        <v>6.26</v>
      </c>
      <c r="N1376" s="118"/>
    </row>
    <row r="1377" spans="1:14" s="1" customFormat="1" x14ac:dyDescent="0.25">
      <c r="A1377" s="14"/>
      <c r="B1377" s="116">
        <v>2014</v>
      </c>
      <c r="C1377" s="129">
        <v>11.71</v>
      </c>
      <c r="D1377" s="131">
        <v>81.430000000000007</v>
      </c>
      <c r="E1377" s="129">
        <v>66.58</v>
      </c>
      <c r="F1377" s="129">
        <v>43.02</v>
      </c>
      <c r="G1377" s="129">
        <v>9.98</v>
      </c>
      <c r="H1377" s="118"/>
      <c r="I1377" s="129">
        <v>9.6199999999999992</v>
      </c>
      <c r="J1377" s="129">
        <v>89.13</v>
      </c>
      <c r="K1377" s="129">
        <v>77.900000000000006</v>
      </c>
      <c r="L1377" s="129">
        <v>60.74</v>
      </c>
      <c r="M1377" s="131">
        <v>6.29</v>
      </c>
      <c r="N1377" s="118"/>
    </row>
    <row r="1378" spans="1:14" s="1" customFormat="1" x14ac:dyDescent="0.25">
      <c r="A1378" s="14"/>
      <c r="B1378" s="116">
        <v>2013</v>
      </c>
      <c r="C1378" s="129">
        <v>10.52</v>
      </c>
      <c r="D1378" s="131">
        <v>81.98</v>
      </c>
      <c r="E1378" s="129">
        <v>65.959999999999994</v>
      </c>
      <c r="F1378" s="129">
        <v>43.69</v>
      </c>
      <c r="G1378" s="131">
        <v>9.84</v>
      </c>
      <c r="H1378" s="118"/>
      <c r="I1378" s="129">
        <v>10.57</v>
      </c>
      <c r="J1378" s="131">
        <v>91.39</v>
      </c>
      <c r="K1378" s="129">
        <v>80.430000000000007</v>
      </c>
      <c r="L1378" s="129">
        <v>61.38</v>
      </c>
      <c r="M1378" s="131">
        <v>6.78</v>
      </c>
      <c r="N1378" s="118"/>
    </row>
    <row r="1379" spans="1:14" s="1" customFormat="1" x14ac:dyDescent="0.25">
      <c r="A1379" s="14"/>
      <c r="B1379" s="116">
        <v>2012</v>
      </c>
      <c r="C1379" s="129">
        <v>10.130000000000001</v>
      </c>
      <c r="D1379" s="131">
        <v>80.13</v>
      </c>
      <c r="E1379" s="129">
        <v>64.540000000000006</v>
      </c>
      <c r="F1379" s="129">
        <v>42.35</v>
      </c>
      <c r="G1379" s="131">
        <v>10.71</v>
      </c>
      <c r="H1379" s="118"/>
      <c r="I1379" s="129">
        <v>8.66</v>
      </c>
      <c r="J1379" s="131">
        <v>89.98</v>
      </c>
      <c r="K1379" s="129">
        <v>79.88</v>
      </c>
      <c r="L1379" s="129">
        <v>59.99</v>
      </c>
      <c r="M1379" s="131">
        <v>7.48</v>
      </c>
      <c r="N1379" s="118"/>
    </row>
    <row r="1380" spans="1:14" s="1" customFormat="1" x14ac:dyDescent="0.25">
      <c r="A1380" s="14"/>
      <c r="B1380" s="116">
        <v>2011</v>
      </c>
      <c r="C1380" s="129">
        <v>11.66</v>
      </c>
      <c r="D1380" s="131">
        <v>81.37</v>
      </c>
      <c r="E1380" s="129">
        <v>66.09</v>
      </c>
      <c r="F1380" s="129">
        <v>43.14</v>
      </c>
      <c r="G1380" s="131">
        <v>11.7</v>
      </c>
      <c r="H1380" s="118"/>
      <c r="I1380" s="129">
        <v>11.51</v>
      </c>
      <c r="J1380" s="131">
        <v>90.77</v>
      </c>
      <c r="K1380" s="129">
        <v>81.489999999999995</v>
      </c>
      <c r="L1380" s="129">
        <v>62.32</v>
      </c>
      <c r="M1380" s="131">
        <v>7.87</v>
      </c>
      <c r="N1380" s="118"/>
    </row>
    <row r="1381" spans="1:14" s="1" customFormat="1" x14ac:dyDescent="0.25">
      <c r="A1381" s="14"/>
      <c r="B1381" s="116">
        <v>2010</v>
      </c>
      <c r="C1381" s="129">
        <v>11.41</v>
      </c>
      <c r="D1381" s="131">
        <v>79.67</v>
      </c>
      <c r="E1381" s="129">
        <v>62.91</v>
      </c>
      <c r="F1381" s="129">
        <v>39.42</v>
      </c>
      <c r="G1381" s="131">
        <v>11.16</v>
      </c>
      <c r="H1381" s="118"/>
      <c r="I1381" s="129">
        <v>11.13</v>
      </c>
      <c r="J1381" s="131">
        <v>81.849999999999994</v>
      </c>
      <c r="K1381" s="129">
        <v>70.2</v>
      </c>
      <c r="L1381" s="129">
        <v>49.88</v>
      </c>
      <c r="M1381" s="131">
        <v>8.16</v>
      </c>
      <c r="N1381" s="118"/>
    </row>
    <row r="1382" spans="1:14" s="1" customFormat="1" x14ac:dyDescent="0.25">
      <c r="A1382" s="14"/>
      <c r="B1382" s="116">
        <v>2009</v>
      </c>
      <c r="C1382" s="129">
        <v>12.55</v>
      </c>
      <c r="D1382" s="131">
        <v>82.07</v>
      </c>
      <c r="E1382" s="129">
        <v>65.180000000000007</v>
      </c>
      <c r="F1382" s="131">
        <v>39.520000000000003</v>
      </c>
      <c r="G1382" s="131">
        <v>10.08</v>
      </c>
      <c r="H1382" s="118"/>
      <c r="I1382" s="129">
        <v>10.17</v>
      </c>
      <c r="J1382" s="131">
        <v>85.5</v>
      </c>
      <c r="K1382" s="129">
        <v>72.150000000000006</v>
      </c>
      <c r="L1382" s="131">
        <v>49.73</v>
      </c>
      <c r="M1382" s="131">
        <v>7.17</v>
      </c>
      <c r="N1382" s="118"/>
    </row>
    <row r="1383" spans="1:14" s="1" customFormat="1" x14ac:dyDescent="0.25">
      <c r="A1383" s="14"/>
      <c r="B1383" s="116">
        <v>2008</v>
      </c>
      <c r="C1383" s="129">
        <v>13.12</v>
      </c>
      <c r="D1383" s="131">
        <v>82.81</v>
      </c>
      <c r="E1383" s="129">
        <v>66.7</v>
      </c>
      <c r="F1383" s="131">
        <v>41.08</v>
      </c>
      <c r="G1383" s="131">
        <v>9.27</v>
      </c>
      <c r="H1383" s="118"/>
      <c r="I1383" s="129">
        <v>10.51</v>
      </c>
      <c r="J1383" s="131">
        <v>87.29</v>
      </c>
      <c r="K1383" s="129">
        <v>77.36</v>
      </c>
      <c r="L1383" s="131">
        <v>56.22</v>
      </c>
      <c r="M1383" s="131">
        <v>6.17</v>
      </c>
      <c r="N1383" s="118"/>
    </row>
    <row r="1384" spans="1:14" s="1" customFormat="1" x14ac:dyDescent="0.25">
      <c r="A1384" s="14"/>
      <c r="B1384" s="151" t="s">
        <v>3</v>
      </c>
      <c r="C1384" s="109"/>
      <c r="D1384" s="109"/>
      <c r="E1384" s="109"/>
      <c r="F1384" s="109"/>
      <c r="G1384" s="109"/>
      <c r="H1384" s="109"/>
      <c r="I1384" s="109"/>
      <c r="J1384" s="109"/>
      <c r="K1384" s="109"/>
      <c r="L1384" s="109"/>
      <c r="M1384" s="109"/>
      <c r="N1384" s="109"/>
    </row>
    <row r="1385" spans="1:14" s="1" customFormat="1" x14ac:dyDescent="0.25">
      <c r="A1385" s="14"/>
      <c r="B1385" s="110" t="s">
        <v>197</v>
      </c>
      <c r="C1385" s="110"/>
      <c r="D1385" s="110"/>
      <c r="E1385" s="110"/>
      <c r="F1385" s="110"/>
      <c r="G1385" s="110"/>
      <c r="H1385" s="110"/>
      <c r="I1385" s="110"/>
      <c r="J1385" s="110"/>
      <c r="K1385" s="110"/>
      <c r="L1385" s="110"/>
      <c r="M1385" s="110"/>
      <c r="N1385" s="110"/>
    </row>
    <row r="1386" spans="1:14" s="1" customFormat="1" x14ac:dyDescent="0.25">
      <c r="A1386" s="14"/>
      <c r="B1386" s="113">
        <v>2023</v>
      </c>
      <c r="C1386" s="129">
        <v>14.11</v>
      </c>
      <c r="D1386" s="132"/>
      <c r="E1386" s="132"/>
      <c r="F1386" s="132"/>
      <c r="G1386" s="129">
        <v>13.3</v>
      </c>
      <c r="H1386" s="115" t="s">
        <v>307</v>
      </c>
      <c r="I1386" s="129">
        <v>16.09</v>
      </c>
      <c r="J1386" s="132"/>
      <c r="K1386" s="132"/>
      <c r="L1386" s="132"/>
      <c r="M1386" s="128" t="s">
        <v>159</v>
      </c>
      <c r="N1386" s="115"/>
    </row>
    <row r="1387" spans="1:14" s="1" customFormat="1" x14ac:dyDescent="0.25">
      <c r="A1387" s="14"/>
      <c r="B1387" s="116">
        <v>2022</v>
      </c>
      <c r="C1387" s="129">
        <v>15.53</v>
      </c>
      <c r="D1387" s="129">
        <v>77.08</v>
      </c>
      <c r="E1387" s="133"/>
      <c r="F1387" s="133"/>
      <c r="G1387" s="129">
        <v>13.27</v>
      </c>
      <c r="H1387" s="118" t="s">
        <v>306</v>
      </c>
      <c r="I1387" s="129">
        <v>10.88</v>
      </c>
      <c r="J1387" s="129">
        <v>63.81</v>
      </c>
      <c r="K1387" s="133"/>
      <c r="L1387" s="133"/>
      <c r="M1387" s="129">
        <v>18.45</v>
      </c>
      <c r="N1387" s="118" t="s">
        <v>306</v>
      </c>
    </row>
    <row r="1388" spans="1:14" s="1" customFormat="1" x14ac:dyDescent="0.25">
      <c r="A1388" s="14"/>
      <c r="B1388" s="116">
        <v>2021</v>
      </c>
      <c r="C1388" s="129">
        <v>15.92</v>
      </c>
      <c r="D1388" s="129">
        <v>81.040000000000006</v>
      </c>
      <c r="E1388" s="129">
        <v>61.02</v>
      </c>
      <c r="F1388" s="133"/>
      <c r="G1388" s="129">
        <v>10.7</v>
      </c>
      <c r="H1388" s="118"/>
      <c r="I1388" s="129">
        <v>9.2200000000000006</v>
      </c>
      <c r="J1388" s="129">
        <v>71.11</v>
      </c>
      <c r="K1388" s="129">
        <v>56.67</v>
      </c>
      <c r="L1388" s="133"/>
      <c r="M1388" s="129">
        <v>15.78</v>
      </c>
      <c r="N1388" s="130"/>
    </row>
    <row r="1389" spans="1:14" s="1" customFormat="1" ht="15.75" x14ac:dyDescent="0.25">
      <c r="A1389" s="17"/>
      <c r="B1389" s="116">
        <v>2020</v>
      </c>
      <c r="C1389" s="129">
        <v>13.79</v>
      </c>
      <c r="D1389" s="129">
        <v>83.29</v>
      </c>
      <c r="E1389" s="129">
        <v>65.900000000000006</v>
      </c>
      <c r="F1389" s="133"/>
      <c r="G1389" s="129">
        <v>11.02</v>
      </c>
      <c r="H1389" s="118"/>
      <c r="I1389" s="129">
        <v>9.35</v>
      </c>
      <c r="J1389" s="129">
        <v>43.05</v>
      </c>
      <c r="K1389" s="129">
        <v>31.13</v>
      </c>
      <c r="L1389" s="133"/>
      <c r="M1389" s="129">
        <v>42.72</v>
      </c>
      <c r="N1389" s="130"/>
    </row>
    <row r="1390" spans="1:14" s="1" customFormat="1" x14ac:dyDescent="0.25">
      <c r="A1390" s="14"/>
      <c r="B1390" s="116">
        <v>2019</v>
      </c>
      <c r="C1390" s="129">
        <v>13.79</v>
      </c>
      <c r="D1390" s="129">
        <v>81.260000000000005</v>
      </c>
      <c r="E1390" s="129">
        <v>64.63</v>
      </c>
      <c r="F1390" s="133"/>
      <c r="G1390" s="129">
        <v>11.75</v>
      </c>
      <c r="H1390" s="118"/>
      <c r="I1390" s="129">
        <v>12.4</v>
      </c>
      <c r="J1390" s="129">
        <v>78.47</v>
      </c>
      <c r="K1390" s="129">
        <v>41.15</v>
      </c>
      <c r="L1390" s="133"/>
      <c r="M1390" s="129">
        <v>14.41</v>
      </c>
      <c r="N1390" s="118"/>
    </row>
    <row r="1391" spans="1:14" s="1" customFormat="1" x14ac:dyDescent="0.25">
      <c r="A1391" s="14"/>
      <c r="B1391" s="116">
        <v>2018</v>
      </c>
      <c r="C1391" s="129">
        <v>14.14</v>
      </c>
      <c r="D1391" s="129">
        <v>81.7</v>
      </c>
      <c r="E1391" s="129">
        <v>63.92</v>
      </c>
      <c r="F1391" s="129">
        <v>39.44</v>
      </c>
      <c r="G1391" s="129">
        <v>12.29</v>
      </c>
      <c r="H1391" s="118"/>
      <c r="I1391" s="129">
        <v>12.77</v>
      </c>
      <c r="J1391" s="129">
        <v>61.97</v>
      </c>
      <c r="K1391" s="129">
        <v>46.58</v>
      </c>
      <c r="L1391" s="129">
        <v>15.81</v>
      </c>
      <c r="M1391" s="129">
        <v>18.82</v>
      </c>
      <c r="N1391" s="130"/>
    </row>
    <row r="1392" spans="1:14" s="1" customFormat="1" x14ac:dyDescent="0.25">
      <c r="A1392" s="14"/>
      <c r="B1392" s="116">
        <v>2017</v>
      </c>
      <c r="C1392" s="129">
        <v>15.04</v>
      </c>
      <c r="D1392" s="129">
        <v>78.569999999999993</v>
      </c>
      <c r="E1392" s="129">
        <v>61.81</v>
      </c>
      <c r="F1392" s="129">
        <v>37.25</v>
      </c>
      <c r="G1392" s="129">
        <v>11.11</v>
      </c>
      <c r="H1392" s="118"/>
      <c r="I1392" s="129">
        <v>13.35</v>
      </c>
      <c r="J1392" s="129">
        <v>79.34</v>
      </c>
      <c r="K1392" s="129">
        <v>58.68</v>
      </c>
      <c r="L1392" s="129">
        <v>23.55</v>
      </c>
      <c r="M1392" s="129">
        <v>12.19</v>
      </c>
      <c r="N1392" s="130"/>
    </row>
    <row r="1393" spans="1:14" s="1" customFormat="1" x14ac:dyDescent="0.25">
      <c r="A1393" s="14"/>
      <c r="B1393" s="116">
        <v>2016</v>
      </c>
      <c r="C1393" s="129">
        <v>15.3</v>
      </c>
      <c r="D1393" s="129">
        <v>79.52</v>
      </c>
      <c r="E1393" s="129">
        <v>63.12</v>
      </c>
      <c r="F1393" s="129">
        <v>36.950000000000003</v>
      </c>
      <c r="G1393" s="129">
        <v>11.08</v>
      </c>
      <c r="H1393" s="118"/>
      <c r="I1393" s="129">
        <v>14.61</v>
      </c>
      <c r="J1393" s="129">
        <v>78.709999999999994</v>
      </c>
      <c r="K1393" s="129">
        <v>68.44</v>
      </c>
      <c r="L1393" s="129">
        <v>21.67</v>
      </c>
      <c r="M1393" s="131">
        <v>12.44</v>
      </c>
      <c r="N1393" s="130"/>
    </row>
    <row r="1394" spans="1:14" s="1" customFormat="1" x14ac:dyDescent="0.25">
      <c r="A1394" s="14"/>
      <c r="B1394" s="116">
        <v>2015</v>
      </c>
      <c r="C1394" s="129">
        <v>15.4</v>
      </c>
      <c r="D1394" s="129">
        <v>79.62</v>
      </c>
      <c r="E1394" s="129">
        <v>63.54</v>
      </c>
      <c r="F1394" s="129">
        <v>37.229999999999997</v>
      </c>
      <c r="G1394" s="129">
        <v>11.37</v>
      </c>
      <c r="H1394" s="118"/>
      <c r="I1394" s="129">
        <v>13.31</v>
      </c>
      <c r="J1394" s="129">
        <v>81.900000000000006</v>
      </c>
      <c r="K1394" s="129">
        <v>63.36</v>
      </c>
      <c r="L1394" s="129">
        <v>37.07</v>
      </c>
      <c r="M1394" s="131">
        <v>11.88</v>
      </c>
      <c r="N1394" s="118"/>
    </row>
    <row r="1395" spans="1:14" s="1" customFormat="1" x14ac:dyDescent="0.25">
      <c r="A1395" s="14"/>
      <c r="B1395" s="116">
        <v>2014</v>
      </c>
      <c r="C1395" s="129">
        <v>13.05</v>
      </c>
      <c r="D1395" s="131">
        <v>79</v>
      </c>
      <c r="E1395" s="129">
        <v>62.76</v>
      </c>
      <c r="F1395" s="129">
        <v>37.33</v>
      </c>
      <c r="G1395" s="129">
        <v>11.66</v>
      </c>
      <c r="H1395" s="118"/>
      <c r="I1395" s="129">
        <v>11.71</v>
      </c>
      <c r="J1395" s="129">
        <v>75.12</v>
      </c>
      <c r="K1395" s="129">
        <v>60.2</v>
      </c>
      <c r="L1395" s="129">
        <v>30.35</v>
      </c>
      <c r="M1395" s="131">
        <v>11.71</v>
      </c>
      <c r="N1395" s="118"/>
    </row>
    <row r="1396" spans="1:14" s="1" customFormat="1" x14ac:dyDescent="0.25">
      <c r="A1396" s="14"/>
      <c r="B1396" s="116">
        <v>2013</v>
      </c>
      <c r="C1396" s="129">
        <v>11.15</v>
      </c>
      <c r="D1396" s="131">
        <v>78.510000000000005</v>
      </c>
      <c r="E1396" s="129">
        <v>60.51</v>
      </c>
      <c r="F1396" s="129">
        <v>36.229999999999997</v>
      </c>
      <c r="G1396" s="131">
        <v>11.57</v>
      </c>
      <c r="H1396" s="118"/>
      <c r="I1396" s="129">
        <v>16.7</v>
      </c>
      <c r="J1396" s="131">
        <v>83.85</v>
      </c>
      <c r="K1396" s="129">
        <v>68.73</v>
      </c>
      <c r="L1396" s="129">
        <v>40.89</v>
      </c>
      <c r="M1396" s="131">
        <v>13.48</v>
      </c>
      <c r="N1396" s="118"/>
    </row>
    <row r="1397" spans="1:14" s="1" customFormat="1" x14ac:dyDescent="0.25">
      <c r="A1397" s="14"/>
      <c r="B1397" s="116">
        <v>2012</v>
      </c>
      <c r="C1397" s="129">
        <v>10.95</v>
      </c>
      <c r="D1397" s="131">
        <v>77.150000000000006</v>
      </c>
      <c r="E1397" s="129">
        <v>59.98</v>
      </c>
      <c r="F1397" s="129">
        <v>36.619999999999997</v>
      </c>
      <c r="G1397" s="131">
        <v>12.53</v>
      </c>
      <c r="H1397" s="118"/>
      <c r="I1397" s="129">
        <v>7.16</v>
      </c>
      <c r="J1397" s="131">
        <v>72.8</v>
      </c>
      <c r="K1397" s="129">
        <v>61.6</v>
      </c>
      <c r="L1397" s="129">
        <v>36</v>
      </c>
      <c r="M1397" s="131">
        <v>17.52</v>
      </c>
      <c r="N1397" s="118"/>
    </row>
    <row r="1398" spans="1:14" s="1" customFormat="1" x14ac:dyDescent="0.25">
      <c r="A1398" s="14"/>
      <c r="B1398" s="116">
        <v>2011</v>
      </c>
      <c r="C1398" s="129">
        <v>11.73</v>
      </c>
      <c r="D1398" s="131">
        <v>77.400000000000006</v>
      </c>
      <c r="E1398" s="129">
        <v>59.65</v>
      </c>
      <c r="F1398" s="129">
        <v>34.94</v>
      </c>
      <c r="G1398" s="131">
        <v>13.5</v>
      </c>
      <c r="H1398" s="118"/>
      <c r="I1398" s="129">
        <v>6.72</v>
      </c>
      <c r="J1398" s="131">
        <v>65.150000000000006</v>
      </c>
      <c r="K1398" s="129">
        <v>53.03</v>
      </c>
      <c r="L1398" s="129">
        <v>34.090000000000003</v>
      </c>
      <c r="M1398" s="131">
        <v>16.96</v>
      </c>
      <c r="N1398" s="118"/>
    </row>
    <row r="1399" spans="1:14" s="1" customFormat="1" x14ac:dyDescent="0.25">
      <c r="A1399" s="14"/>
      <c r="B1399" s="116">
        <v>2010</v>
      </c>
      <c r="C1399" s="129">
        <v>12.47</v>
      </c>
      <c r="D1399" s="131">
        <v>77.31</v>
      </c>
      <c r="E1399" s="129">
        <v>59.1</v>
      </c>
      <c r="F1399" s="129">
        <v>34.58</v>
      </c>
      <c r="G1399" s="131">
        <v>12.82</v>
      </c>
      <c r="H1399" s="118"/>
      <c r="I1399" s="129">
        <v>21.35</v>
      </c>
      <c r="J1399" s="131">
        <v>65.42</v>
      </c>
      <c r="K1399" s="129">
        <v>48.33</v>
      </c>
      <c r="L1399" s="129">
        <v>26.46</v>
      </c>
      <c r="M1399" s="131">
        <v>19.04</v>
      </c>
      <c r="N1399" s="118"/>
    </row>
    <row r="1400" spans="1:14" s="1" customFormat="1" x14ac:dyDescent="0.25">
      <c r="A1400" s="14"/>
      <c r="B1400" s="116">
        <v>2009</v>
      </c>
      <c r="C1400" s="129">
        <v>13.72</v>
      </c>
      <c r="D1400" s="131">
        <v>80.400000000000006</v>
      </c>
      <c r="E1400" s="129">
        <v>62.4</v>
      </c>
      <c r="F1400" s="131">
        <v>35.92</v>
      </c>
      <c r="G1400" s="131">
        <v>11.56</v>
      </c>
      <c r="H1400" s="118"/>
      <c r="I1400" s="129">
        <v>16.29</v>
      </c>
      <c r="J1400" s="131">
        <v>68.77</v>
      </c>
      <c r="K1400" s="129">
        <v>46.85</v>
      </c>
      <c r="L1400" s="131">
        <v>21.02</v>
      </c>
      <c r="M1400" s="131">
        <v>17.420000000000002</v>
      </c>
      <c r="N1400" s="118"/>
    </row>
    <row r="1401" spans="1:14" s="1" customFormat="1" x14ac:dyDescent="0.25">
      <c r="A1401" s="14"/>
      <c r="B1401" s="116">
        <v>2008</v>
      </c>
      <c r="C1401" s="129">
        <v>13.86</v>
      </c>
      <c r="D1401" s="131">
        <v>80.37</v>
      </c>
      <c r="E1401" s="129">
        <v>62.42</v>
      </c>
      <c r="F1401" s="131">
        <v>36.020000000000003</v>
      </c>
      <c r="G1401" s="131">
        <v>10.62</v>
      </c>
      <c r="H1401" s="118"/>
      <c r="I1401" s="129">
        <v>14.49</v>
      </c>
      <c r="J1401" s="131">
        <v>62.23</v>
      </c>
      <c r="K1401" s="129">
        <v>47.12</v>
      </c>
      <c r="L1401" s="131">
        <v>24.1</v>
      </c>
      <c r="M1401" s="131">
        <v>12.51</v>
      </c>
      <c r="N1401" s="118"/>
    </row>
    <row r="1402" spans="1:14" s="1" customFormat="1" x14ac:dyDescent="0.25">
      <c r="A1402" s="14"/>
      <c r="B1402" s="110" t="s">
        <v>125</v>
      </c>
      <c r="C1402" s="110"/>
      <c r="D1402" s="110"/>
      <c r="E1402" s="110"/>
      <c r="F1402" s="110"/>
      <c r="G1402" s="110"/>
      <c r="H1402" s="110"/>
      <c r="I1402" s="110"/>
      <c r="J1402" s="110"/>
      <c r="K1402" s="110"/>
      <c r="L1402" s="110"/>
      <c r="M1402" s="110"/>
      <c r="N1402" s="110"/>
    </row>
    <row r="1403" spans="1:14" s="1" customFormat="1" x14ac:dyDescent="0.25">
      <c r="A1403" s="14"/>
      <c r="B1403" s="113">
        <v>2023</v>
      </c>
      <c r="C1403" s="129">
        <v>7.85</v>
      </c>
      <c r="D1403" s="132"/>
      <c r="E1403" s="132"/>
      <c r="F1403" s="132"/>
      <c r="G1403" s="129">
        <v>2.0099999999999998</v>
      </c>
      <c r="H1403" s="115" t="s">
        <v>307</v>
      </c>
      <c r="I1403" s="129">
        <v>9.6</v>
      </c>
      <c r="J1403" s="132"/>
      <c r="K1403" s="132"/>
      <c r="L1403" s="132"/>
      <c r="M1403" s="128" t="s">
        <v>159</v>
      </c>
      <c r="N1403" s="115"/>
    </row>
    <row r="1404" spans="1:14" s="1" customFormat="1" x14ac:dyDescent="0.25">
      <c r="A1404" s="14"/>
      <c r="B1404" s="116">
        <v>2022</v>
      </c>
      <c r="C1404" s="129">
        <v>7.94</v>
      </c>
      <c r="D1404" s="129">
        <v>96.78</v>
      </c>
      <c r="E1404" s="133"/>
      <c r="F1404" s="133"/>
      <c r="G1404" s="129">
        <v>3.27</v>
      </c>
      <c r="H1404" s="118" t="s">
        <v>306</v>
      </c>
      <c r="I1404" s="129">
        <v>9.4600000000000009</v>
      </c>
      <c r="J1404" s="129">
        <v>91.99</v>
      </c>
      <c r="K1404" s="133"/>
      <c r="L1404" s="133"/>
      <c r="M1404" s="129">
        <v>4.5999999999999996</v>
      </c>
      <c r="N1404" s="118" t="s">
        <v>306</v>
      </c>
    </row>
    <row r="1405" spans="1:14" s="1" customFormat="1" x14ac:dyDescent="0.25">
      <c r="A1405" s="14"/>
      <c r="B1405" s="116">
        <v>2021</v>
      </c>
      <c r="C1405" s="129">
        <v>6.96</v>
      </c>
      <c r="D1405" s="129">
        <v>94.42</v>
      </c>
      <c r="E1405" s="129">
        <v>89.22</v>
      </c>
      <c r="F1405" s="133"/>
      <c r="G1405" s="129">
        <v>2.88</v>
      </c>
      <c r="H1405" s="118"/>
      <c r="I1405" s="129">
        <v>8.49</v>
      </c>
      <c r="J1405" s="129">
        <v>90.56</v>
      </c>
      <c r="K1405" s="129">
        <v>83.89</v>
      </c>
      <c r="L1405" s="133"/>
      <c r="M1405" s="129">
        <v>4.0199999999999996</v>
      </c>
      <c r="N1405" s="130"/>
    </row>
    <row r="1406" spans="1:14" s="1" customFormat="1" ht="15.75" x14ac:dyDescent="0.25">
      <c r="A1406" s="17"/>
      <c r="B1406" s="116">
        <v>2020</v>
      </c>
      <c r="C1406" s="129">
        <v>6.45</v>
      </c>
      <c r="D1406" s="129">
        <v>94.81</v>
      </c>
      <c r="E1406" s="129">
        <v>90.71</v>
      </c>
      <c r="F1406" s="133"/>
      <c r="G1406" s="129">
        <v>2.96</v>
      </c>
      <c r="H1406" s="118"/>
      <c r="I1406" s="129">
        <v>7.75</v>
      </c>
      <c r="J1406" s="129">
        <v>91.89</v>
      </c>
      <c r="K1406" s="129">
        <v>84.7</v>
      </c>
      <c r="L1406" s="133"/>
      <c r="M1406" s="129">
        <v>4.1500000000000004</v>
      </c>
      <c r="N1406" s="130"/>
    </row>
    <row r="1407" spans="1:14" s="1" customFormat="1" x14ac:dyDescent="0.25">
      <c r="A1407" s="14"/>
      <c r="B1407" s="116">
        <v>2019</v>
      </c>
      <c r="C1407" s="129">
        <v>9.59</v>
      </c>
      <c r="D1407" s="129">
        <v>95.91</v>
      </c>
      <c r="E1407" s="129">
        <v>92.03</v>
      </c>
      <c r="F1407" s="133"/>
      <c r="G1407" s="129">
        <v>3.07</v>
      </c>
      <c r="H1407" s="118"/>
      <c r="I1407" s="129">
        <v>11.35</v>
      </c>
      <c r="J1407" s="129">
        <v>91.84</v>
      </c>
      <c r="K1407" s="129">
        <v>84.99</v>
      </c>
      <c r="L1407" s="133"/>
      <c r="M1407" s="129">
        <v>4.7</v>
      </c>
      <c r="N1407" s="118"/>
    </row>
    <row r="1408" spans="1:14" s="1" customFormat="1" x14ac:dyDescent="0.25">
      <c r="A1408" s="14"/>
      <c r="B1408" s="116">
        <v>2018</v>
      </c>
      <c r="C1408" s="129">
        <v>8.76</v>
      </c>
      <c r="D1408" s="129">
        <v>95.85</v>
      </c>
      <c r="E1408" s="129">
        <v>91.84</v>
      </c>
      <c r="F1408" s="129">
        <v>81.48</v>
      </c>
      <c r="G1408" s="129">
        <v>3.35</v>
      </c>
      <c r="H1408" s="118"/>
      <c r="I1408" s="129">
        <v>9.94</v>
      </c>
      <c r="J1408" s="129">
        <v>93.74</v>
      </c>
      <c r="K1408" s="129">
        <v>86.47</v>
      </c>
      <c r="L1408" s="129">
        <v>72.37</v>
      </c>
      <c r="M1408" s="129">
        <v>4.41</v>
      </c>
      <c r="N1408" s="130"/>
    </row>
    <row r="1409" spans="1:14" s="1" customFormat="1" x14ac:dyDescent="0.25">
      <c r="A1409" s="14"/>
      <c r="B1409" s="116">
        <v>2017</v>
      </c>
      <c r="C1409" s="129">
        <v>7.26</v>
      </c>
      <c r="D1409" s="129">
        <v>95.76</v>
      </c>
      <c r="E1409" s="129">
        <v>89.83</v>
      </c>
      <c r="F1409" s="129">
        <v>78.67</v>
      </c>
      <c r="G1409" s="129">
        <v>3.41</v>
      </c>
      <c r="H1409" s="118"/>
      <c r="I1409" s="129">
        <v>8.93</v>
      </c>
      <c r="J1409" s="129">
        <v>92.1</v>
      </c>
      <c r="K1409" s="129">
        <v>84.66</v>
      </c>
      <c r="L1409" s="129">
        <v>70.38</v>
      </c>
      <c r="M1409" s="129">
        <v>4.4400000000000004</v>
      </c>
      <c r="N1409" s="130"/>
    </row>
    <row r="1410" spans="1:14" s="1" customFormat="1" x14ac:dyDescent="0.25">
      <c r="A1410" s="14"/>
      <c r="B1410" s="116">
        <v>2016</v>
      </c>
      <c r="C1410" s="129">
        <v>6.9</v>
      </c>
      <c r="D1410" s="129">
        <v>95.72</v>
      </c>
      <c r="E1410" s="129">
        <v>89.88</v>
      </c>
      <c r="F1410" s="129">
        <v>78.209999999999994</v>
      </c>
      <c r="G1410" s="129">
        <v>3.99</v>
      </c>
      <c r="H1410" s="118"/>
      <c r="I1410" s="129">
        <v>8.4600000000000009</v>
      </c>
      <c r="J1410" s="129">
        <v>92.11</v>
      </c>
      <c r="K1410" s="129">
        <v>83.92</v>
      </c>
      <c r="L1410" s="129">
        <v>67.989999999999995</v>
      </c>
      <c r="M1410" s="131">
        <v>5.0599999999999996</v>
      </c>
      <c r="N1410" s="130"/>
    </row>
    <row r="1411" spans="1:14" s="1" customFormat="1" x14ac:dyDescent="0.25">
      <c r="A1411" s="14"/>
      <c r="B1411" s="116">
        <v>2015</v>
      </c>
      <c r="C1411" s="129">
        <v>7.11</v>
      </c>
      <c r="D1411" s="129">
        <v>94.13</v>
      </c>
      <c r="E1411" s="129">
        <v>88.46</v>
      </c>
      <c r="F1411" s="129">
        <v>75.03</v>
      </c>
      <c r="G1411" s="129">
        <v>4.4000000000000004</v>
      </c>
      <c r="H1411" s="118"/>
      <c r="I1411" s="129">
        <v>8.89</v>
      </c>
      <c r="J1411" s="129">
        <v>91.84</v>
      </c>
      <c r="K1411" s="129">
        <v>82.41</v>
      </c>
      <c r="L1411" s="129">
        <v>66.67</v>
      </c>
      <c r="M1411" s="131">
        <v>5.64</v>
      </c>
      <c r="N1411" s="118"/>
    </row>
    <row r="1412" spans="1:14" s="1" customFormat="1" x14ac:dyDescent="0.25">
      <c r="A1412" s="14"/>
      <c r="B1412" s="116">
        <v>2014</v>
      </c>
      <c r="C1412" s="129">
        <v>7.56</v>
      </c>
      <c r="D1412" s="131">
        <v>94.53</v>
      </c>
      <c r="E1412" s="129">
        <v>87.12</v>
      </c>
      <c r="F1412" s="129">
        <v>73.58</v>
      </c>
      <c r="G1412" s="129">
        <v>4.7300000000000004</v>
      </c>
      <c r="H1412" s="118"/>
      <c r="I1412" s="129">
        <v>9.3800000000000008</v>
      </c>
      <c r="J1412" s="129">
        <v>91.09</v>
      </c>
      <c r="K1412" s="129">
        <v>80.38</v>
      </c>
      <c r="L1412" s="129">
        <v>65</v>
      </c>
      <c r="M1412" s="131">
        <v>5.68</v>
      </c>
      <c r="N1412" s="118"/>
    </row>
    <row r="1413" spans="1:14" s="1" customFormat="1" x14ac:dyDescent="0.25">
      <c r="A1413" s="14"/>
      <c r="B1413" s="116">
        <v>2013</v>
      </c>
      <c r="C1413" s="129">
        <v>8.56</v>
      </c>
      <c r="D1413" s="131">
        <v>96.15</v>
      </c>
      <c r="E1413" s="129">
        <v>88.22</v>
      </c>
      <c r="F1413" s="129">
        <v>74.13</v>
      </c>
      <c r="G1413" s="131">
        <v>4.42</v>
      </c>
      <c r="H1413" s="118"/>
      <c r="I1413" s="129">
        <v>9.85</v>
      </c>
      <c r="J1413" s="131">
        <v>92.89</v>
      </c>
      <c r="K1413" s="129">
        <v>82.76</v>
      </c>
      <c r="L1413" s="129">
        <v>65.459999999999994</v>
      </c>
      <c r="M1413" s="131">
        <v>5.99</v>
      </c>
      <c r="N1413" s="118"/>
    </row>
    <row r="1414" spans="1:14" s="1" customFormat="1" x14ac:dyDescent="0.25">
      <c r="A1414" s="14"/>
      <c r="B1414" s="116">
        <v>2012</v>
      </c>
      <c r="C1414" s="129">
        <v>7.41</v>
      </c>
      <c r="D1414" s="131">
        <v>94.74</v>
      </c>
      <c r="E1414" s="129">
        <v>86.91</v>
      </c>
      <c r="F1414" s="129">
        <v>70.41</v>
      </c>
      <c r="G1414" s="131">
        <v>4.7</v>
      </c>
      <c r="H1414" s="118"/>
      <c r="I1414" s="129">
        <v>8.84</v>
      </c>
      <c r="J1414" s="131">
        <v>91.68</v>
      </c>
      <c r="K1414" s="129">
        <v>81.7</v>
      </c>
      <c r="L1414" s="129">
        <v>62.36</v>
      </c>
      <c r="M1414" s="131">
        <v>6.25</v>
      </c>
      <c r="N1414" s="118"/>
    </row>
    <row r="1415" spans="1:14" s="1" customFormat="1" x14ac:dyDescent="0.25">
      <c r="A1415" s="14"/>
      <c r="B1415" s="116">
        <v>2011</v>
      </c>
      <c r="C1415" s="129">
        <v>11.4</v>
      </c>
      <c r="D1415" s="131">
        <v>95.56</v>
      </c>
      <c r="E1415" s="129">
        <v>89.15</v>
      </c>
      <c r="F1415" s="129">
        <v>72.53</v>
      </c>
      <c r="G1415" s="131">
        <v>5.43</v>
      </c>
      <c r="H1415" s="118"/>
      <c r="I1415" s="129">
        <v>12.18</v>
      </c>
      <c r="J1415" s="131">
        <v>92.76</v>
      </c>
      <c r="K1415" s="129">
        <v>83.7</v>
      </c>
      <c r="L1415" s="129">
        <v>64.510000000000005</v>
      </c>
      <c r="M1415" s="131">
        <v>6.59</v>
      </c>
      <c r="N1415" s="118"/>
    </row>
    <row r="1416" spans="1:14" s="1" customFormat="1" x14ac:dyDescent="0.25">
      <c r="A1416" s="14"/>
      <c r="B1416" s="116">
        <v>2010</v>
      </c>
      <c r="C1416" s="129">
        <v>7.41</v>
      </c>
      <c r="D1416" s="131">
        <v>94.7</v>
      </c>
      <c r="E1416" s="129">
        <v>87.22</v>
      </c>
      <c r="F1416" s="129">
        <v>70.3</v>
      </c>
      <c r="G1416" s="131">
        <v>4.84</v>
      </c>
      <c r="H1416" s="118"/>
      <c r="I1416" s="129">
        <v>9.3800000000000008</v>
      </c>
      <c r="J1416" s="131">
        <v>88.27</v>
      </c>
      <c r="K1416" s="129">
        <v>78.75</v>
      </c>
      <c r="L1416" s="129">
        <v>59.04</v>
      </c>
      <c r="M1416" s="131">
        <v>6.29</v>
      </c>
      <c r="N1416" s="118"/>
    </row>
    <row r="1417" spans="1:14" s="1" customFormat="1" x14ac:dyDescent="0.25">
      <c r="A1417" s="14"/>
      <c r="B1417" s="116">
        <v>2009</v>
      </c>
      <c r="C1417" s="129">
        <v>8.0399999999999991</v>
      </c>
      <c r="D1417" s="131">
        <v>93.14</v>
      </c>
      <c r="E1417" s="129">
        <v>83.54</v>
      </c>
      <c r="F1417" s="131">
        <v>63.25</v>
      </c>
      <c r="G1417" s="131">
        <v>4.3600000000000003</v>
      </c>
      <c r="H1417" s="118"/>
      <c r="I1417" s="129">
        <v>9.18</v>
      </c>
      <c r="J1417" s="131">
        <v>90.32</v>
      </c>
      <c r="K1417" s="129">
        <v>79.430000000000007</v>
      </c>
      <c r="L1417" s="131">
        <v>57.99</v>
      </c>
      <c r="M1417" s="131">
        <v>5.51</v>
      </c>
      <c r="N1417" s="118"/>
    </row>
    <row r="1418" spans="1:14" s="1" customFormat="1" x14ac:dyDescent="0.25">
      <c r="A1418" s="14"/>
      <c r="B1418" s="116">
        <v>2008</v>
      </c>
      <c r="C1418" s="129">
        <v>10.23</v>
      </c>
      <c r="D1418" s="131">
        <v>95.7</v>
      </c>
      <c r="E1418" s="129">
        <v>89.34</v>
      </c>
      <c r="F1418" s="131">
        <v>67.84</v>
      </c>
      <c r="G1418" s="131">
        <v>3.98</v>
      </c>
      <c r="H1418" s="118"/>
      <c r="I1418" s="129">
        <v>9.8800000000000008</v>
      </c>
      <c r="J1418" s="131">
        <v>93.13</v>
      </c>
      <c r="K1418" s="129">
        <v>84.41</v>
      </c>
      <c r="L1418" s="131">
        <v>63.7</v>
      </c>
      <c r="M1418" s="131">
        <v>5.16</v>
      </c>
      <c r="N1418" s="118"/>
    </row>
    <row r="1419" spans="1:14" s="1" customFormat="1" x14ac:dyDescent="0.25">
      <c r="A1419" s="14"/>
      <c r="B1419" s="151" t="s">
        <v>30</v>
      </c>
      <c r="C1419" s="109"/>
      <c r="D1419" s="109"/>
      <c r="E1419" s="109"/>
      <c r="F1419" s="109"/>
      <c r="G1419" s="109"/>
      <c r="H1419" s="109"/>
      <c r="I1419" s="109"/>
      <c r="J1419" s="109"/>
      <c r="K1419" s="109"/>
      <c r="L1419" s="109"/>
      <c r="M1419" s="109"/>
      <c r="N1419" s="109"/>
    </row>
    <row r="1420" spans="1:14" s="1" customFormat="1" x14ac:dyDescent="0.25">
      <c r="A1420" s="14"/>
      <c r="B1420" s="110" t="s">
        <v>126</v>
      </c>
      <c r="C1420" s="110"/>
      <c r="D1420" s="110"/>
      <c r="E1420" s="110"/>
      <c r="F1420" s="110"/>
      <c r="G1420" s="110"/>
      <c r="H1420" s="110"/>
      <c r="I1420" s="110"/>
      <c r="J1420" s="110"/>
      <c r="K1420" s="110"/>
      <c r="L1420" s="110"/>
      <c r="M1420" s="110"/>
      <c r="N1420" s="110"/>
    </row>
    <row r="1421" spans="1:14" s="1" customFormat="1" x14ac:dyDescent="0.25">
      <c r="A1421" s="14"/>
      <c r="B1421" s="113">
        <v>2023</v>
      </c>
      <c r="C1421" s="129">
        <v>12.7</v>
      </c>
      <c r="D1421" s="132"/>
      <c r="E1421" s="132"/>
      <c r="F1421" s="132"/>
      <c r="G1421" s="129">
        <v>10.3</v>
      </c>
      <c r="H1421" s="115" t="s">
        <v>307</v>
      </c>
      <c r="I1421" s="129">
        <v>10.1</v>
      </c>
      <c r="J1421" s="132"/>
      <c r="K1421" s="132"/>
      <c r="L1421" s="132"/>
      <c r="M1421" s="128" t="s">
        <v>159</v>
      </c>
      <c r="N1421" s="115"/>
    </row>
    <row r="1422" spans="1:14" s="1" customFormat="1" x14ac:dyDescent="0.25">
      <c r="A1422" s="14"/>
      <c r="B1422" s="116">
        <v>2022</v>
      </c>
      <c r="C1422" s="129">
        <v>14.15</v>
      </c>
      <c r="D1422" s="129">
        <v>80.03</v>
      </c>
      <c r="E1422" s="133"/>
      <c r="F1422" s="133"/>
      <c r="G1422" s="129">
        <v>11.14</v>
      </c>
      <c r="H1422" s="118" t="s">
        <v>306</v>
      </c>
      <c r="I1422" s="129">
        <v>9.99</v>
      </c>
      <c r="J1422" s="129">
        <v>89.85</v>
      </c>
      <c r="K1422" s="133"/>
      <c r="L1422" s="133"/>
      <c r="M1422" s="129">
        <v>4.74</v>
      </c>
      <c r="N1422" s="118" t="s">
        <v>306</v>
      </c>
    </row>
    <row r="1423" spans="1:14" s="1" customFormat="1" x14ac:dyDescent="0.25">
      <c r="A1423" s="14"/>
      <c r="B1423" s="116">
        <v>2021</v>
      </c>
      <c r="C1423" s="129">
        <v>13.66</v>
      </c>
      <c r="D1423" s="129">
        <v>84.21</v>
      </c>
      <c r="E1423" s="129">
        <v>66.239999999999995</v>
      </c>
      <c r="F1423" s="133"/>
      <c r="G1423" s="129">
        <v>8.9700000000000006</v>
      </c>
      <c r="H1423" s="118"/>
      <c r="I1423" s="129">
        <v>8.93</v>
      </c>
      <c r="J1423" s="129">
        <v>89.88</v>
      </c>
      <c r="K1423" s="129">
        <v>82.48</v>
      </c>
      <c r="L1423" s="133"/>
      <c r="M1423" s="129">
        <v>4.2</v>
      </c>
      <c r="N1423" s="130"/>
    </row>
    <row r="1424" spans="1:14" s="1" customFormat="1" x14ac:dyDescent="0.25">
      <c r="A1424" s="14"/>
      <c r="B1424" s="110" t="s">
        <v>127</v>
      </c>
      <c r="C1424" s="110"/>
      <c r="D1424" s="110"/>
      <c r="E1424" s="110"/>
      <c r="F1424" s="110"/>
      <c r="G1424" s="110"/>
      <c r="H1424" s="110"/>
      <c r="I1424" s="110"/>
      <c r="J1424" s="110"/>
      <c r="K1424" s="110"/>
      <c r="L1424" s="110"/>
      <c r="M1424" s="110"/>
      <c r="N1424" s="110"/>
    </row>
    <row r="1425" spans="1:14" s="1" customFormat="1" x14ac:dyDescent="0.25">
      <c r="A1425" s="14"/>
      <c r="B1425" s="113">
        <v>2023</v>
      </c>
      <c r="C1425" s="129">
        <v>12.36</v>
      </c>
      <c r="D1425" s="132"/>
      <c r="E1425" s="132"/>
      <c r="F1425" s="132"/>
      <c r="G1425" s="129">
        <v>10.84</v>
      </c>
      <c r="H1425" s="115" t="s">
        <v>307</v>
      </c>
      <c r="I1425" s="129">
        <v>9.52</v>
      </c>
      <c r="J1425" s="132"/>
      <c r="K1425" s="132"/>
      <c r="L1425" s="132"/>
      <c r="M1425" s="128" t="s">
        <v>159</v>
      </c>
      <c r="N1425" s="115"/>
    </row>
    <row r="1426" spans="1:14" s="1" customFormat="1" x14ac:dyDescent="0.25">
      <c r="A1426" s="14"/>
      <c r="B1426" s="116">
        <v>2022</v>
      </c>
      <c r="C1426" s="129">
        <v>14.24</v>
      </c>
      <c r="D1426" s="129">
        <v>78.849999999999994</v>
      </c>
      <c r="E1426" s="133"/>
      <c r="F1426" s="133"/>
      <c r="G1426" s="129">
        <v>10.7</v>
      </c>
      <c r="H1426" s="118" t="s">
        <v>306</v>
      </c>
      <c r="I1426" s="129">
        <v>9.66</v>
      </c>
      <c r="J1426" s="129">
        <v>91.88</v>
      </c>
      <c r="K1426" s="133"/>
      <c r="L1426" s="133"/>
      <c r="M1426" s="129">
        <v>4.3899999999999997</v>
      </c>
      <c r="N1426" s="118" t="s">
        <v>306</v>
      </c>
    </row>
    <row r="1427" spans="1:14" s="1" customFormat="1" x14ac:dyDescent="0.25">
      <c r="A1427" s="14"/>
      <c r="B1427" s="116">
        <v>2021</v>
      </c>
      <c r="C1427" s="129">
        <v>13.61</v>
      </c>
      <c r="D1427" s="129">
        <v>83.71</v>
      </c>
      <c r="E1427" s="129">
        <v>65.290000000000006</v>
      </c>
      <c r="F1427" s="133"/>
      <c r="G1427" s="129">
        <v>8.93</v>
      </c>
      <c r="H1427" s="118"/>
      <c r="I1427" s="129">
        <v>8.48</v>
      </c>
      <c r="J1427" s="129">
        <v>90.66</v>
      </c>
      <c r="K1427" s="129">
        <v>83.27</v>
      </c>
      <c r="L1427" s="133"/>
      <c r="M1427" s="129">
        <v>4.8499999999999996</v>
      </c>
      <c r="N1427" s="130"/>
    </row>
    <row r="1428" spans="1:14" s="1" customFormat="1" x14ac:dyDescent="0.25">
      <c r="A1428" s="14"/>
      <c r="B1428" s="110" t="s">
        <v>329</v>
      </c>
      <c r="C1428" s="110"/>
      <c r="D1428" s="110"/>
      <c r="E1428" s="110"/>
      <c r="F1428" s="110"/>
      <c r="G1428" s="110"/>
      <c r="H1428" s="110"/>
      <c r="I1428" s="110"/>
      <c r="J1428" s="110"/>
      <c r="K1428" s="110"/>
      <c r="L1428" s="110"/>
      <c r="M1428" s="110"/>
      <c r="N1428" s="110"/>
    </row>
    <row r="1429" spans="1:14" s="1" customFormat="1" x14ac:dyDescent="0.25">
      <c r="A1429" s="14"/>
      <c r="B1429" s="113">
        <v>2023</v>
      </c>
      <c r="C1429" s="129">
        <v>13.25</v>
      </c>
      <c r="D1429" s="132"/>
      <c r="E1429" s="132"/>
      <c r="F1429" s="132"/>
      <c r="G1429" s="129">
        <v>11.59</v>
      </c>
      <c r="H1429" s="115" t="s">
        <v>307</v>
      </c>
      <c r="I1429" s="129">
        <v>10.53</v>
      </c>
      <c r="J1429" s="132"/>
      <c r="K1429" s="132"/>
      <c r="L1429" s="132"/>
      <c r="M1429" s="128" t="s">
        <v>159</v>
      </c>
      <c r="N1429" s="115"/>
    </row>
    <row r="1430" spans="1:14" s="1" customFormat="1" x14ac:dyDescent="0.25">
      <c r="A1430" s="14"/>
      <c r="B1430" s="116">
        <v>2022</v>
      </c>
      <c r="C1430" s="129">
        <v>13.92</v>
      </c>
      <c r="D1430" s="129">
        <v>80.86</v>
      </c>
      <c r="E1430" s="133"/>
      <c r="F1430" s="133"/>
      <c r="G1430" s="129">
        <v>11.33</v>
      </c>
      <c r="H1430" s="118" t="s">
        <v>306</v>
      </c>
      <c r="I1430" s="129">
        <v>9.4</v>
      </c>
      <c r="J1430" s="129">
        <v>91.06</v>
      </c>
      <c r="K1430" s="133"/>
      <c r="L1430" s="133"/>
      <c r="M1430" s="129">
        <v>6.5</v>
      </c>
      <c r="N1430" s="118" t="s">
        <v>306</v>
      </c>
    </row>
    <row r="1431" spans="1:14" s="1" customFormat="1" x14ac:dyDescent="0.25">
      <c r="A1431" s="14"/>
      <c r="B1431" s="116">
        <v>2021</v>
      </c>
      <c r="C1431" s="129">
        <v>14.11</v>
      </c>
      <c r="D1431" s="129">
        <v>83.9</v>
      </c>
      <c r="E1431" s="129">
        <v>64.39</v>
      </c>
      <c r="F1431" s="133"/>
      <c r="G1431" s="129">
        <v>8.8800000000000008</v>
      </c>
      <c r="H1431" s="118"/>
      <c r="I1431" s="129">
        <v>7.71</v>
      </c>
      <c r="J1431" s="129">
        <v>90.53</v>
      </c>
      <c r="K1431" s="129">
        <v>80</v>
      </c>
      <c r="L1431" s="133"/>
      <c r="M1431" s="129">
        <v>4.79</v>
      </c>
      <c r="N1431" s="130"/>
    </row>
    <row r="1432" spans="1:14" s="1" customFormat="1" x14ac:dyDescent="0.25">
      <c r="A1432" s="14"/>
      <c r="B1432" s="110" t="s">
        <v>328</v>
      </c>
      <c r="C1432" s="110"/>
      <c r="D1432" s="110"/>
      <c r="E1432" s="110"/>
      <c r="F1432" s="110"/>
      <c r="G1432" s="110"/>
      <c r="H1432" s="110"/>
      <c r="I1432" s="110"/>
      <c r="J1432" s="110"/>
      <c r="K1432" s="110"/>
      <c r="L1432" s="110"/>
      <c r="M1432" s="110"/>
      <c r="N1432" s="110"/>
    </row>
    <row r="1433" spans="1:14" s="1" customFormat="1" x14ac:dyDescent="0.25">
      <c r="A1433" s="14"/>
      <c r="B1433" s="113">
        <v>2023</v>
      </c>
      <c r="C1433" s="129">
        <v>12.02</v>
      </c>
      <c r="D1433" s="132"/>
      <c r="E1433" s="132"/>
      <c r="F1433" s="132"/>
      <c r="G1433" s="129">
        <v>9.7100000000000009</v>
      </c>
      <c r="H1433" s="115" t="s">
        <v>307</v>
      </c>
      <c r="I1433" s="129">
        <v>10.01</v>
      </c>
      <c r="J1433" s="132"/>
      <c r="K1433" s="132"/>
      <c r="L1433" s="132"/>
      <c r="M1433" s="128" t="s">
        <v>159</v>
      </c>
      <c r="N1433" s="115"/>
    </row>
    <row r="1434" spans="1:14" s="1" customFormat="1" x14ac:dyDescent="0.25">
      <c r="A1434" s="14"/>
      <c r="B1434" s="116">
        <v>2022</v>
      </c>
      <c r="C1434" s="129">
        <v>12.39</v>
      </c>
      <c r="D1434" s="129">
        <v>80.72</v>
      </c>
      <c r="E1434" s="133"/>
      <c r="F1434" s="133"/>
      <c r="G1434" s="129">
        <v>10.09</v>
      </c>
      <c r="H1434" s="118" t="s">
        <v>306</v>
      </c>
      <c r="I1434" s="129">
        <v>9.4499999999999993</v>
      </c>
      <c r="J1434" s="129">
        <v>89.06</v>
      </c>
      <c r="K1434" s="133"/>
      <c r="L1434" s="133"/>
      <c r="M1434" s="129">
        <v>6.01</v>
      </c>
      <c r="N1434" s="118" t="s">
        <v>306</v>
      </c>
    </row>
    <row r="1435" spans="1:14" s="1" customFormat="1" x14ac:dyDescent="0.25">
      <c r="A1435" s="14"/>
      <c r="B1435" s="116">
        <v>2021</v>
      </c>
      <c r="C1435" s="129">
        <v>12.5</v>
      </c>
      <c r="D1435" s="129">
        <v>80.599999999999994</v>
      </c>
      <c r="E1435" s="129">
        <v>63.9</v>
      </c>
      <c r="F1435" s="133"/>
      <c r="G1435" s="129">
        <v>8.27</v>
      </c>
      <c r="H1435" s="118"/>
      <c r="I1435" s="129">
        <v>7.57</v>
      </c>
      <c r="J1435" s="129">
        <v>87.96</v>
      </c>
      <c r="K1435" s="129">
        <v>80</v>
      </c>
      <c r="L1435" s="133"/>
      <c r="M1435" s="129">
        <v>4.8499999999999996</v>
      </c>
      <c r="N1435" s="130"/>
    </row>
    <row r="1436" spans="1:14" s="1" customFormat="1" x14ac:dyDescent="0.25">
      <c r="A1436" s="14"/>
      <c r="B1436" s="110" t="s">
        <v>327</v>
      </c>
      <c r="C1436" s="110"/>
      <c r="D1436" s="110"/>
      <c r="E1436" s="110"/>
      <c r="F1436" s="110"/>
      <c r="G1436" s="110"/>
      <c r="H1436" s="110"/>
      <c r="I1436" s="110"/>
      <c r="J1436" s="110"/>
      <c r="K1436" s="110"/>
      <c r="L1436" s="110"/>
      <c r="M1436" s="110"/>
      <c r="N1436" s="110"/>
    </row>
    <row r="1437" spans="1:14" s="1" customFormat="1" x14ac:dyDescent="0.25">
      <c r="A1437" s="14"/>
      <c r="B1437" s="113">
        <v>2023</v>
      </c>
      <c r="C1437" s="129">
        <v>13.03</v>
      </c>
      <c r="D1437" s="132"/>
      <c r="E1437" s="132"/>
      <c r="F1437" s="132"/>
      <c r="G1437" s="129">
        <v>10.9</v>
      </c>
      <c r="H1437" s="115" t="s">
        <v>307</v>
      </c>
      <c r="I1437" s="129">
        <v>10.08</v>
      </c>
      <c r="J1437" s="132"/>
      <c r="K1437" s="132"/>
      <c r="L1437" s="132"/>
      <c r="M1437" s="128" t="s">
        <v>159</v>
      </c>
      <c r="N1437" s="115"/>
    </row>
    <row r="1438" spans="1:14" s="1" customFormat="1" x14ac:dyDescent="0.25">
      <c r="A1438" s="14"/>
      <c r="B1438" s="116">
        <v>2022</v>
      </c>
      <c r="C1438" s="129">
        <v>13.66</v>
      </c>
      <c r="D1438" s="129">
        <v>76.2</v>
      </c>
      <c r="E1438" s="133"/>
      <c r="F1438" s="133"/>
      <c r="G1438" s="129">
        <v>11.57</v>
      </c>
      <c r="H1438" s="118" t="s">
        <v>306</v>
      </c>
      <c r="I1438" s="129">
        <v>8.92</v>
      </c>
      <c r="J1438" s="129">
        <v>93.06</v>
      </c>
      <c r="K1438" s="133"/>
      <c r="L1438" s="133"/>
      <c r="M1438" s="129">
        <v>5.0199999999999996</v>
      </c>
      <c r="N1438" s="118" t="s">
        <v>306</v>
      </c>
    </row>
    <row r="1439" spans="1:14" s="1" customFormat="1" x14ac:dyDescent="0.25">
      <c r="A1439" s="14"/>
      <c r="B1439" s="116">
        <v>2021</v>
      </c>
      <c r="C1439" s="129">
        <v>15.54</v>
      </c>
      <c r="D1439" s="129">
        <v>81.010000000000005</v>
      </c>
      <c r="E1439" s="129">
        <v>61.11</v>
      </c>
      <c r="F1439" s="133"/>
      <c r="G1439" s="129">
        <v>9.18</v>
      </c>
      <c r="H1439" s="118"/>
      <c r="I1439" s="129">
        <v>10.52</v>
      </c>
      <c r="J1439" s="129">
        <v>90.68</v>
      </c>
      <c r="K1439" s="129">
        <v>86.34</v>
      </c>
      <c r="L1439" s="133"/>
      <c r="M1439" s="129">
        <v>4.38</v>
      </c>
      <c r="N1439" s="130"/>
    </row>
    <row r="1440" spans="1:14" s="1" customFormat="1" x14ac:dyDescent="0.25">
      <c r="A1440" s="14"/>
      <c r="B1440" s="110" t="s">
        <v>128</v>
      </c>
      <c r="C1440" s="110"/>
      <c r="D1440" s="110"/>
      <c r="E1440" s="110"/>
      <c r="F1440" s="110"/>
      <c r="G1440" s="110"/>
      <c r="H1440" s="110"/>
      <c r="I1440" s="110"/>
      <c r="J1440" s="110"/>
      <c r="K1440" s="110"/>
      <c r="L1440" s="110"/>
      <c r="M1440" s="110"/>
      <c r="N1440" s="110"/>
    </row>
    <row r="1441" spans="1:14" s="1" customFormat="1" x14ac:dyDescent="0.25">
      <c r="A1441" s="14"/>
      <c r="B1441" s="113">
        <v>2023</v>
      </c>
      <c r="C1441" s="129">
        <v>12.13</v>
      </c>
      <c r="D1441" s="132"/>
      <c r="E1441" s="132"/>
      <c r="F1441" s="132"/>
      <c r="G1441" s="129">
        <v>11.86</v>
      </c>
      <c r="H1441" s="115" t="s">
        <v>307</v>
      </c>
      <c r="I1441" s="129">
        <v>7.98</v>
      </c>
      <c r="J1441" s="132"/>
      <c r="K1441" s="132"/>
      <c r="L1441" s="132"/>
      <c r="M1441" s="128" t="s">
        <v>159</v>
      </c>
      <c r="N1441" s="115"/>
    </row>
    <row r="1442" spans="1:14" s="1" customFormat="1" x14ac:dyDescent="0.25">
      <c r="A1442" s="14"/>
      <c r="B1442" s="116">
        <v>2022</v>
      </c>
      <c r="C1442" s="129">
        <v>14.28</v>
      </c>
      <c r="D1442" s="129">
        <v>80.540000000000006</v>
      </c>
      <c r="E1442" s="133"/>
      <c r="F1442" s="133"/>
      <c r="G1442" s="129">
        <v>11.25</v>
      </c>
      <c r="H1442" s="118" t="s">
        <v>306</v>
      </c>
      <c r="I1442" s="129">
        <v>8.8000000000000007</v>
      </c>
      <c r="J1442" s="129">
        <v>94.74</v>
      </c>
      <c r="K1442" s="133"/>
      <c r="L1442" s="133"/>
      <c r="M1442" s="129">
        <v>5.25</v>
      </c>
      <c r="N1442" s="118" t="s">
        <v>306</v>
      </c>
    </row>
    <row r="1443" spans="1:14" s="1" customFormat="1" x14ac:dyDescent="0.25">
      <c r="A1443" s="14"/>
      <c r="B1443" s="116">
        <v>2021</v>
      </c>
      <c r="C1443" s="129">
        <v>13.84</v>
      </c>
      <c r="D1443" s="129">
        <v>78.56</v>
      </c>
      <c r="E1443" s="129">
        <v>60.62</v>
      </c>
      <c r="F1443" s="133"/>
      <c r="G1443" s="129">
        <v>9.34</v>
      </c>
      <c r="H1443" s="118"/>
      <c r="I1443" s="129">
        <v>9.65</v>
      </c>
      <c r="J1443" s="129">
        <v>85</v>
      </c>
      <c r="K1443" s="129">
        <v>80</v>
      </c>
      <c r="L1443" s="133"/>
      <c r="M1443" s="129">
        <v>5.14</v>
      </c>
      <c r="N1443" s="130"/>
    </row>
    <row r="1444" spans="1:14" s="1" customFormat="1" x14ac:dyDescent="0.25">
      <c r="A1444" s="14"/>
      <c r="B1444" s="110" t="s">
        <v>129</v>
      </c>
      <c r="C1444" s="110"/>
      <c r="D1444" s="110"/>
      <c r="E1444" s="110"/>
      <c r="F1444" s="110"/>
      <c r="G1444" s="110"/>
      <c r="H1444" s="110"/>
      <c r="I1444" s="110"/>
      <c r="J1444" s="110"/>
      <c r="K1444" s="110"/>
      <c r="L1444" s="110"/>
      <c r="M1444" s="110"/>
      <c r="N1444" s="110"/>
    </row>
    <row r="1445" spans="1:14" s="1" customFormat="1" x14ac:dyDescent="0.25">
      <c r="A1445" s="14"/>
      <c r="B1445" s="113">
        <v>2023</v>
      </c>
      <c r="C1445" s="129">
        <v>13.43</v>
      </c>
      <c r="D1445" s="132"/>
      <c r="E1445" s="132"/>
      <c r="F1445" s="132"/>
      <c r="G1445" s="129">
        <v>11.3</v>
      </c>
      <c r="H1445" s="115" t="s">
        <v>307</v>
      </c>
      <c r="I1445" s="129">
        <v>8.92</v>
      </c>
      <c r="J1445" s="132"/>
      <c r="K1445" s="132"/>
      <c r="L1445" s="132"/>
      <c r="M1445" s="128" t="s">
        <v>159</v>
      </c>
      <c r="N1445" s="115"/>
    </row>
    <row r="1446" spans="1:14" s="1" customFormat="1" x14ac:dyDescent="0.25">
      <c r="A1446" s="14"/>
      <c r="B1446" s="116">
        <v>2022</v>
      </c>
      <c r="C1446" s="129">
        <v>13.72</v>
      </c>
      <c r="D1446" s="129">
        <v>79.8</v>
      </c>
      <c r="E1446" s="133"/>
      <c r="F1446" s="133"/>
      <c r="G1446" s="129">
        <v>10.7</v>
      </c>
      <c r="H1446" s="118" t="s">
        <v>306</v>
      </c>
      <c r="I1446" s="129">
        <v>7.45</v>
      </c>
      <c r="J1446" s="129">
        <v>96.92</v>
      </c>
      <c r="K1446" s="133"/>
      <c r="L1446" s="133"/>
      <c r="M1446" s="129">
        <v>4.59</v>
      </c>
      <c r="N1446" s="118" t="s">
        <v>306</v>
      </c>
    </row>
    <row r="1447" spans="1:14" s="1" customFormat="1" x14ac:dyDescent="0.25">
      <c r="A1447" s="14"/>
      <c r="B1447" s="116">
        <v>2021</v>
      </c>
      <c r="C1447" s="129">
        <v>13.93</v>
      </c>
      <c r="D1447" s="129">
        <v>79.45</v>
      </c>
      <c r="E1447" s="129">
        <v>61.47</v>
      </c>
      <c r="F1447" s="133"/>
      <c r="G1447" s="129">
        <v>9.07</v>
      </c>
      <c r="H1447" s="118"/>
      <c r="I1447" s="129">
        <v>9.2100000000000009</v>
      </c>
      <c r="J1447" s="129">
        <v>90.91</v>
      </c>
      <c r="K1447" s="129">
        <v>87.01</v>
      </c>
      <c r="L1447" s="133"/>
      <c r="M1447" s="129">
        <v>4.1900000000000004</v>
      </c>
      <c r="N1447" s="130"/>
    </row>
    <row r="1448" spans="1:14" s="1" customFormat="1" x14ac:dyDescent="0.25">
      <c r="A1448" s="14"/>
      <c r="B1448" s="110" t="s">
        <v>407</v>
      </c>
      <c r="C1448" s="110"/>
      <c r="D1448" s="110"/>
      <c r="E1448" s="110"/>
      <c r="F1448" s="110"/>
      <c r="G1448" s="110"/>
      <c r="H1448" s="110"/>
      <c r="I1448" s="110"/>
      <c r="J1448" s="110"/>
      <c r="K1448" s="110"/>
      <c r="L1448" s="110"/>
      <c r="M1448" s="110"/>
      <c r="N1448" s="110"/>
    </row>
    <row r="1449" spans="1:14" s="1" customFormat="1" x14ac:dyDescent="0.25">
      <c r="A1449" s="14"/>
      <c r="B1449" s="113">
        <v>2023</v>
      </c>
      <c r="C1449" s="129">
        <v>13.21</v>
      </c>
      <c r="D1449" s="132"/>
      <c r="E1449" s="132"/>
      <c r="F1449" s="132"/>
      <c r="G1449" s="129">
        <v>10.72</v>
      </c>
      <c r="H1449" s="115" t="s">
        <v>307</v>
      </c>
      <c r="I1449" s="129">
        <v>10.51</v>
      </c>
      <c r="J1449" s="132"/>
      <c r="K1449" s="132"/>
      <c r="L1449" s="132"/>
      <c r="M1449" s="128" t="s">
        <v>159</v>
      </c>
      <c r="N1449" s="115"/>
    </row>
    <row r="1450" spans="1:14" s="1" customFormat="1" x14ac:dyDescent="0.25">
      <c r="A1450" s="14"/>
      <c r="B1450" s="116">
        <v>2022</v>
      </c>
      <c r="C1450" s="129">
        <v>15.64</v>
      </c>
      <c r="D1450" s="129">
        <v>80.3</v>
      </c>
      <c r="E1450" s="133"/>
      <c r="F1450" s="133"/>
      <c r="G1450" s="129">
        <v>9.76</v>
      </c>
      <c r="H1450" s="118" t="s">
        <v>306</v>
      </c>
      <c r="I1450" s="129">
        <v>7.31</v>
      </c>
      <c r="J1450" s="129">
        <v>92</v>
      </c>
      <c r="K1450" s="133"/>
      <c r="L1450" s="133"/>
      <c r="M1450" s="129">
        <v>3.8</v>
      </c>
      <c r="N1450" s="118" t="s">
        <v>306</v>
      </c>
    </row>
    <row r="1451" spans="1:14" s="1" customFormat="1" x14ac:dyDescent="0.25">
      <c r="A1451" s="14"/>
      <c r="B1451" s="116">
        <v>2021</v>
      </c>
      <c r="C1451" s="129">
        <v>18.8</v>
      </c>
      <c r="D1451" s="129">
        <v>83.6</v>
      </c>
      <c r="E1451" s="129">
        <v>66.94</v>
      </c>
      <c r="F1451" s="133"/>
      <c r="G1451" s="129">
        <v>8.69</v>
      </c>
      <c r="H1451" s="118"/>
      <c r="I1451" s="129">
        <v>9.3800000000000008</v>
      </c>
      <c r="J1451" s="129">
        <v>96.67</v>
      </c>
      <c r="K1451" s="129">
        <v>96.67</v>
      </c>
      <c r="L1451" s="133"/>
      <c r="M1451" s="129">
        <v>2.81</v>
      </c>
      <c r="N1451" s="130"/>
    </row>
    <row r="1452" spans="1:14" s="1" customFormat="1" x14ac:dyDescent="0.25">
      <c r="A1452" s="14"/>
      <c r="B1452" s="110" t="s">
        <v>425</v>
      </c>
      <c r="C1452" s="110"/>
      <c r="D1452" s="110"/>
      <c r="E1452" s="110"/>
      <c r="F1452" s="110"/>
      <c r="G1452" s="110"/>
      <c r="H1452" s="110"/>
      <c r="I1452" s="110"/>
      <c r="J1452" s="110"/>
      <c r="K1452" s="110"/>
      <c r="L1452" s="110"/>
      <c r="M1452" s="110"/>
      <c r="N1452" s="110"/>
    </row>
    <row r="1453" spans="1:14" s="1" customFormat="1" x14ac:dyDescent="0.25">
      <c r="A1453" s="14"/>
      <c r="B1453" s="113">
        <v>2023</v>
      </c>
      <c r="C1453" s="129">
        <v>11.87</v>
      </c>
      <c r="D1453" s="132"/>
      <c r="E1453" s="132"/>
      <c r="F1453" s="132"/>
      <c r="G1453" s="129">
        <v>10.7</v>
      </c>
      <c r="H1453" s="115" t="s">
        <v>307</v>
      </c>
      <c r="I1453" s="129">
        <v>6.36</v>
      </c>
      <c r="J1453" s="132"/>
      <c r="K1453" s="132"/>
      <c r="L1453" s="132"/>
      <c r="M1453" s="128" t="s">
        <v>159</v>
      </c>
      <c r="N1453" s="115"/>
    </row>
    <row r="1454" spans="1:14" s="1" customFormat="1" x14ac:dyDescent="0.25">
      <c r="A1454" s="14"/>
      <c r="B1454" s="116">
        <v>2022</v>
      </c>
      <c r="C1454" s="129">
        <v>13.41</v>
      </c>
      <c r="D1454" s="129">
        <v>83.38</v>
      </c>
      <c r="E1454" s="133"/>
      <c r="F1454" s="133"/>
      <c r="G1454" s="129">
        <v>11.82</v>
      </c>
      <c r="H1454" s="118" t="s">
        <v>306</v>
      </c>
      <c r="I1454" s="129">
        <v>10.54</v>
      </c>
      <c r="J1454" s="129">
        <v>95.12</v>
      </c>
      <c r="K1454" s="133"/>
      <c r="L1454" s="133"/>
      <c r="M1454" s="129">
        <v>4.88</v>
      </c>
      <c r="N1454" s="118" t="s">
        <v>306</v>
      </c>
    </row>
    <row r="1455" spans="1:14" s="1" customFormat="1" x14ac:dyDescent="0.25">
      <c r="A1455" s="14"/>
      <c r="B1455" s="116">
        <v>2021</v>
      </c>
      <c r="C1455" s="129">
        <v>17.399999999999999</v>
      </c>
      <c r="D1455" s="129">
        <v>85.45</v>
      </c>
      <c r="E1455" s="129">
        <v>60.28</v>
      </c>
      <c r="F1455" s="133"/>
      <c r="G1455" s="129">
        <v>7.84</v>
      </c>
      <c r="H1455" s="118"/>
      <c r="I1455" s="129">
        <v>7.42</v>
      </c>
      <c r="J1455" s="129">
        <v>92.59</v>
      </c>
      <c r="K1455" s="129">
        <v>88.89</v>
      </c>
      <c r="L1455" s="133"/>
      <c r="M1455" s="129">
        <v>4.95</v>
      </c>
      <c r="N1455" s="130"/>
    </row>
    <row r="1456" spans="1:14" s="1" customFormat="1" x14ac:dyDescent="0.25">
      <c r="A1456" s="14"/>
      <c r="B1456" s="151" t="s">
        <v>130</v>
      </c>
      <c r="C1456" s="109"/>
      <c r="D1456" s="109"/>
      <c r="E1456" s="109"/>
      <c r="F1456" s="109"/>
      <c r="G1456" s="109"/>
      <c r="H1456" s="109"/>
      <c r="I1456" s="109"/>
      <c r="J1456" s="109"/>
      <c r="K1456" s="109"/>
      <c r="L1456" s="109"/>
      <c r="M1456" s="109"/>
      <c r="N1456" s="109"/>
    </row>
    <row r="1457" spans="1:14" s="1" customFormat="1" x14ac:dyDescent="0.25">
      <c r="A1457" s="14"/>
      <c r="B1457" s="110" t="s">
        <v>215</v>
      </c>
      <c r="C1457" s="110"/>
      <c r="D1457" s="110"/>
      <c r="E1457" s="110"/>
      <c r="F1457" s="110"/>
      <c r="G1457" s="110"/>
      <c r="H1457" s="110"/>
      <c r="I1457" s="110"/>
      <c r="J1457" s="110"/>
      <c r="K1457" s="110"/>
      <c r="L1457" s="110"/>
      <c r="M1457" s="110"/>
      <c r="N1457" s="110"/>
    </row>
    <row r="1458" spans="1:14" s="1" customFormat="1" x14ac:dyDescent="0.25">
      <c r="A1458" s="14"/>
      <c r="B1458" s="113">
        <v>2023</v>
      </c>
      <c r="C1458" s="129">
        <v>17.7</v>
      </c>
      <c r="D1458" s="132"/>
      <c r="E1458" s="132"/>
      <c r="F1458" s="132"/>
      <c r="G1458" s="129">
        <v>11.88</v>
      </c>
      <c r="H1458" s="115" t="s">
        <v>307</v>
      </c>
      <c r="I1458" s="129">
        <v>12.82</v>
      </c>
      <c r="J1458" s="132"/>
      <c r="K1458" s="132"/>
      <c r="L1458" s="132"/>
      <c r="M1458" s="128" t="s">
        <v>159</v>
      </c>
      <c r="N1458" s="115"/>
    </row>
    <row r="1459" spans="1:14" s="1" customFormat="1" x14ac:dyDescent="0.25">
      <c r="A1459" s="14"/>
      <c r="B1459" s="116">
        <v>2022</v>
      </c>
      <c r="C1459" s="129">
        <v>19.68</v>
      </c>
      <c r="D1459" s="129">
        <v>75.78</v>
      </c>
      <c r="E1459" s="133"/>
      <c r="F1459" s="133"/>
      <c r="G1459" s="129">
        <v>12.54</v>
      </c>
      <c r="H1459" s="118" t="s">
        <v>306</v>
      </c>
      <c r="I1459" s="129">
        <v>12.57</v>
      </c>
      <c r="J1459" s="129">
        <v>88.29</v>
      </c>
      <c r="K1459" s="133"/>
      <c r="L1459" s="133"/>
      <c r="M1459" s="129">
        <v>8.48</v>
      </c>
      <c r="N1459" s="118" t="s">
        <v>306</v>
      </c>
    </row>
    <row r="1460" spans="1:14" s="1" customFormat="1" x14ac:dyDescent="0.25">
      <c r="A1460" s="14"/>
      <c r="B1460" s="116">
        <v>2021</v>
      </c>
      <c r="C1460" s="129">
        <v>15.44</v>
      </c>
      <c r="D1460" s="129">
        <v>76.78</v>
      </c>
      <c r="E1460" s="129">
        <v>59.73</v>
      </c>
      <c r="F1460" s="133"/>
      <c r="G1460" s="129">
        <v>10.16</v>
      </c>
      <c r="H1460" s="118"/>
      <c r="I1460" s="129">
        <v>9.92</v>
      </c>
      <c r="J1460" s="129">
        <v>89.85</v>
      </c>
      <c r="K1460" s="129">
        <v>79.39</v>
      </c>
      <c r="L1460" s="133"/>
      <c r="M1460" s="129">
        <v>6.75</v>
      </c>
      <c r="N1460" s="130"/>
    </row>
    <row r="1461" spans="1:14" s="1" customFormat="1" ht="15.75" x14ac:dyDescent="0.25">
      <c r="A1461" s="17"/>
      <c r="B1461" s="116">
        <v>2020</v>
      </c>
      <c r="C1461" s="129">
        <v>12.39</v>
      </c>
      <c r="D1461" s="129">
        <v>72.400000000000006</v>
      </c>
      <c r="E1461" s="129">
        <v>57.3</v>
      </c>
      <c r="F1461" s="133"/>
      <c r="G1461" s="129">
        <v>12.21</v>
      </c>
      <c r="H1461" s="118"/>
      <c r="I1461" s="129">
        <v>9.85</v>
      </c>
      <c r="J1461" s="129">
        <v>81.91</v>
      </c>
      <c r="K1461" s="129">
        <v>75.290000000000006</v>
      </c>
      <c r="L1461" s="133"/>
      <c r="M1461" s="129">
        <v>13.06</v>
      </c>
      <c r="N1461" s="130"/>
    </row>
    <row r="1462" spans="1:14" s="1" customFormat="1" x14ac:dyDescent="0.25">
      <c r="A1462" s="14"/>
      <c r="B1462" s="116">
        <v>2019</v>
      </c>
      <c r="C1462" s="129">
        <v>16.489999999999998</v>
      </c>
      <c r="D1462" s="129">
        <v>71.099999999999994</v>
      </c>
      <c r="E1462" s="129">
        <v>53.75</v>
      </c>
      <c r="F1462" s="133"/>
      <c r="G1462" s="129">
        <v>14.7</v>
      </c>
      <c r="H1462" s="118"/>
      <c r="I1462" s="129">
        <v>17.82</v>
      </c>
      <c r="J1462" s="129">
        <v>83.76</v>
      </c>
      <c r="K1462" s="129">
        <v>65.459999999999994</v>
      </c>
      <c r="L1462" s="133"/>
      <c r="M1462" s="129">
        <v>11.37</v>
      </c>
      <c r="N1462" s="118"/>
    </row>
    <row r="1463" spans="1:14" s="1" customFormat="1" x14ac:dyDescent="0.25">
      <c r="A1463" s="14"/>
      <c r="B1463" s="116">
        <v>2018</v>
      </c>
      <c r="C1463" s="129">
        <v>17.36</v>
      </c>
      <c r="D1463" s="129">
        <v>75.290000000000006</v>
      </c>
      <c r="E1463" s="129">
        <v>57.02</v>
      </c>
      <c r="F1463" s="129">
        <v>35.65</v>
      </c>
      <c r="G1463" s="129">
        <v>13.66</v>
      </c>
      <c r="H1463" s="118"/>
      <c r="I1463" s="129">
        <v>21.02</v>
      </c>
      <c r="J1463" s="129">
        <v>87.5</v>
      </c>
      <c r="K1463" s="129">
        <v>72.47</v>
      </c>
      <c r="L1463" s="129">
        <v>49.69</v>
      </c>
      <c r="M1463" s="129">
        <v>9.52</v>
      </c>
      <c r="N1463" s="130"/>
    </row>
    <row r="1464" spans="1:14" s="1" customFormat="1" x14ac:dyDescent="0.25">
      <c r="A1464" s="14"/>
      <c r="B1464" s="116">
        <v>2017</v>
      </c>
      <c r="C1464" s="129">
        <v>19.16</v>
      </c>
      <c r="D1464" s="129">
        <v>70.930000000000007</v>
      </c>
      <c r="E1464" s="129">
        <v>54.93</v>
      </c>
      <c r="F1464" s="129">
        <v>32.69</v>
      </c>
      <c r="G1464" s="129">
        <v>12.86</v>
      </c>
      <c r="H1464" s="118"/>
      <c r="I1464" s="129">
        <v>22.05</v>
      </c>
      <c r="J1464" s="129">
        <v>88.11</v>
      </c>
      <c r="K1464" s="129">
        <v>74.819999999999993</v>
      </c>
      <c r="L1464" s="129">
        <v>46.68</v>
      </c>
      <c r="M1464" s="129">
        <v>9.4600000000000009</v>
      </c>
      <c r="N1464" s="130"/>
    </row>
    <row r="1465" spans="1:14" s="1" customFormat="1" x14ac:dyDescent="0.25">
      <c r="A1465" s="14"/>
      <c r="B1465" s="116">
        <v>2016</v>
      </c>
      <c r="C1465" s="129">
        <v>19.27</v>
      </c>
      <c r="D1465" s="129">
        <v>73.38</v>
      </c>
      <c r="E1465" s="129">
        <v>55.7</v>
      </c>
      <c r="F1465" s="129">
        <v>30.36</v>
      </c>
      <c r="G1465" s="129">
        <v>12.68</v>
      </c>
      <c r="H1465" s="118"/>
      <c r="I1465" s="129">
        <v>19.54</v>
      </c>
      <c r="J1465" s="129">
        <v>88.68</v>
      </c>
      <c r="K1465" s="129">
        <v>72.22</v>
      </c>
      <c r="L1465" s="129">
        <v>47.97</v>
      </c>
      <c r="M1465" s="131">
        <v>10.02</v>
      </c>
      <c r="N1465" s="130"/>
    </row>
    <row r="1466" spans="1:14" s="1" customFormat="1" x14ac:dyDescent="0.25">
      <c r="A1466" s="14"/>
      <c r="B1466" s="116">
        <v>2015</v>
      </c>
      <c r="C1466" s="129">
        <v>18.39</v>
      </c>
      <c r="D1466" s="129">
        <v>69.930000000000007</v>
      </c>
      <c r="E1466" s="129">
        <v>54.94</v>
      </c>
      <c r="F1466" s="129">
        <v>31.6</v>
      </c>
      <c r="G1466" s="129">
        <v>13.21</v>
      </c>
      <c r="H1466" s="118"/>
      <c r="I1466" s="129">
        <v>17.55</v>
      </c>
      <c r="J1466" s="129">
        <v>86.92</v>
      </c>
      <c r="K1466" s="129">
        <v>73.05</v>
      </c>
      <c r="L1466" s="129">
        <v>51.65</v>
      </c>
      <c r="M1466" s="131">
        <v>10.92</v>
      </c>
      <c r="N1466" s="118"/>
    </row>
    <row r="1467" spans="1:14" s="1" customFormat="1" x14ac:dyDescent="0.25">
      <c r="A1467" s="14"/>
      <c r="B1467" s="116">
        <v>2014</v>
      </c>
      <c r="C1467" s="129">
        <v>16.97</v>
      </c>
      <c r="D1467" s="131">
        <v>68.13</v>
      </c>
      <c r="E1467" s="129">
        <v>51.71</v>
      </c>
      <c r="F1467" s="129">
        <v>29.44</v>
      </c>
      <c r="G1467" s="129">
        <v>14.1</v>
      </c>
      <c r="H1467" s="118"/>
      <c r="I1467" s="129">
        <v>16.03</v>
      </c>
      <c r="J1467" s="129">
        <v>89.18</v>
      </c>
      <c r="K1467" s="129">
        <v>73.040000000000006</v>
      </c>
      <c r="L1467" s="129">
        <v>48.59</v>
      </c>
      <c r="M1467" s="131">
        <v>10.88</v>
      </c>
      <c r="N1467" s="118"/>
    </row>
    <row r="1468" spans="1:14" s="1" customFormat="1" x14ac:dyDescent="0.25">
      <c r="A1468" s="14"/>
      <c r="B1468" s="116">
        <v>2013</v>
      </c>
      <c r="C1468" s="129">
        <v>15.65</v>
      </c>
      <c r="D1468" s="131">
        <v>68.83</v>
      </c>
      <c r="E1468" s="129">
        <v>51.8</v>
      </c>
      <c r="F1468" s="129">
        <v>30.8</v>
      </c>
      <c r="G1468" s="131">
        <v>15.12</v>
      </c>
      <c r="H1468" s="118"/>
      <c r="I1468" s="129">
        <v>18.170000000000002</v>
      </c>
      <c r="J1468" s="131">
        <v>89.58</v>
      </c>
      <c r="K1468" s="129">
        <v>76.12</v>
      </c>
      <c r="L1468" s="129">
        <v>51.81</v>
      </c>
      <c r="M1468" s="131">
        <v>12.28</v>
      </c>
      <c r="N1468" s="118"/>
    </row>
    <row r="1469" spans="1:14" s="1" customFormat="1" x14ac:dyDescent="0.25">
      <c r="A1469" s="14"/>
      <c r="B1469" s="116">
        <v>2012</v>
      </c>
      <c r="C1469" s="129">
        <v>14.3</v>
      </c>
      <c r="D1469" s="131">
        <v>65.680000000000007</v>
      </c>
      <c r="E1469" s="129">
        <v>46.57</v>
      </c>
      <c r="F1469" s="129">
        <v>27.83</v>
      </c>
      <c r="G1469" s="131">
        <v>16.670000000000002</v>
      </c>
      <c r="H1469" s="118"/>
      <c r="I1469" s="129">
        <v>13.72</v>
      </c>
      <c r="J1469" s="131">
        <v>83.87</v>
      </c>
      <c r="K1469" s="129">
        <v>67.34</v>
      </c>
      <c r="L1469" s="129">
        <v>44.35</v>
      </c>
      <c r="M1469" s="131">
        <v>14.66</v>
      </c>
      <c r="N1469" s="118"/>
    </row>
    <row r="1470" spans="1:14" s="1" customFormat="1" x14ac:dyDescent="0.25">
      <c r="A1470" s="14"/>
      <c r="B1470" s="116">
        <v>2011</v>
      </c>
      <c r="C1470" s="129">
        <v>17.079999999999998</v>
      </c>
      <c r="D1470" s="131">
        <v>65.510000000000005</v>
      </c>
      <c r="E1470" s="129">
        <v>46.34</v>
      </c>
      <c r="F1470" s="129">
        <v>25.95</v>
      </c>
      <c r="G1470" s="131">
        <v>18.170000000000002</v>
      </c>
      <c r="H1470" s="118"/>
      <c r="I1470" s="129">
        <v>14.17</v>
      </c>
      <c r="J1470" s="131">
        <v>84.24</v>
      </c>
      <c r="K1470" s="129">
        <v>67.12</v>
      </c>
      <c r="L1470" s="129">
        <v>43.97</v>
      </c>
      <c r="M1470" s="131">
        <v>13.32</v>
      </c>
      <c r="N1470" s="118"/>
    </row>
    <row r="1471" spans="1:14" s="1" customFormat="1" x14ac:dyDescent="0.25">
      <c r="A1471" s="14"/>
      <c r="B1471" s="116">
        <v>2010</v>
      </c>
      <c r="C1471" s="129">
        <v>13.13</v>
      </c>
      <c r="D1471" s="131">
        <v>67.69</v>
      </c>
      <c r="E1471" s="129">
        <v>47.26</v>
      </c>
      <c r="F1471" s="129">
        <v>24.32</v>
      </c>
      <c r="G1471" s="131">
        <v>16.61</v>
      </c>
      <c r="H1471" s="118"/>
      <c r="I1471" s="129">
        <v>15.53</v>
      </c>
      <c r="J1471" s="131">
        <v>81.41</v>
      </c>
      <c r="K1471" s="129">
        <v>64.08</v>
      </c>
      <c r="L1471" s="129">
        <v>35.020000000000003</v>
      </c>
      <c r="M1471" s="131">
        <v>12.64</v>
      </c>
      <c r="N1471" s="118"/>
    </row>
    <row r="1472" spans="1:14" s="1" customFormat="1" x14ac:dyDescent="0.25">
      <c r="A1472" s="14"/>
      <c r="B1472" s="116">
        <v>2009</v>
      </c>
      <c r="C1472" s="129">
        <v>14.17</v>
      </c>
      <c r="D1472" s="131">
        <v>67.73</v>
      </c>
      <c r="E1472" s="129">
        <v>47.68</v>
      </c>
      <c r="F1472" s="131">
        <v>23.33</v>
      </c>
      <c r="G1472" s="131">
        <v>16.989999999999998</v>
      </c>
      <c r="H1472" s="118"/>
      <c r="I1472" s="129">
        <v>16.34</v>
      </c>
      <c r="J1472" s="131">
        <v>86.64</v>
      </c>
      <c r="K1472" s="129">
        <v>71.3</v>
      </c>
      <c r="L1472" s="131">
        <v>38.450000000000003</v>
      </c>
      <c r="M1472" s="131">
        <v>11.86</v>
      </c>
      <c r="N1472" s="118"/>
    </row>
    <row r="1473" spans="1:14" s="1" customFormat="1" x14ac:dyDescent="0.25">
      <c r="A1473" s="14"/>
      <c r="B1473" s="116">
        <v>2008</v>
      </c>
      <c r="C1473" s="129">
        <v>17.350000000000001</v>
      </c>
      <c r="D1473" s="131">
        <v>70.52</v>
      </c>
      <c r="E1473" s="129">
        <v>48.12</v>
      </c>
      <c r="F1473" s="131">
        <v>24</v>
      </c>
      <c r="G1473" s="131">
        <v>15.01</v>
      </c>
      <c r="H1473" s="118"/>
      <c r="I1473" s="129">
        <v>17.899999999999999</v>
      </c>
      <c r="J1473" s="131">
        <v>82.67</v>
      </c>
      <c r="K1473" s="129">
        <v>68.28</v>
      </c>
      <c r="L1473" s="131">
        <v>42.29</v>
      </c>
      <c r="M1473" s="131">
        <v>11.98</v>
      </c>
      <c r="N1473" s="118"/>
    </row>
    <row r="1474" spans="1:14" s="1" customFormat="1" x14ac:dyDescent="0.25">
      <c r="A1474" s="14"/>
      <c r="B1474" s="151" t="s">
        <v>3</v>
      </c>
      <c r="C1474" s="109"/>
      <c r="D1474" s="109"/>
      <c r="E1474" s="109"/>
      <c r="F1474" s="109"/>
      <c r="G1474" s="109"/>
      <c r="H1474" s="109"/>
      <c r="I1474" s="109"/>
      <c r="J1474" s="109"/>
      <c r="K1474" s="109"/>
      <c r="L1474" s="109"/>
      <c r="M1474" s="109"/>
      <c r="N1474" s="109"/>
    </row>
    <row r="1475" spans="1:14" s="1" customFormat="1" x14ac:dyDescent="0.25">
      <c r="A1475" s="14"/>
      <c r="B1475" s="110" t="s">
        <v>198</v>
      </c>
      <c r="C1475" s="110"/>
      <c r="D1475" s="110"/>
      <c r="E1475" s="110"/>
      <c r="F1475" s="110"/>
      <c r="G1475" s="110"/>
      <c r="H1475" s="110"/>
      <c r="I1475" s="110"/>
      <c r="J1475" s="110"/>
      <c r="K1475" s="110"/>
      <c r="L1475" s="110"/>
      <c r="M1475" s="110"/>
      <c r="N1475" s="110"/>
    </row>
    <row r="1476" spans="1:14" s="1" customFormat="1" x14ac:dyDescent="0.25">
      <c r="A1476" s="14"/>
      <c r="B1476" s="113">
        <v>2023</v>
      </c>
      <c r="C1476" s="129">
        <v>19.62</v>
      </c>
      <c r="D1476" s="132"/>
      <c r="E1476" s="132"/>
      <c r="F1476" s="132"/>
      <c r="G1476" s="129">
        <v>14.2</v>
      </c>
      <c r="H1476" s="115" t="s">
        <v>307</v>
      </c>
      <c r="I1476" s="129">
        <v>23.76</v>
      </c>
      <c r="J1476" s="132"/>
      <c r="K1476" s="132"/>
      <c r="L1476" s="132"/>
      <c r="M1476" s="128" t="s">
        <v>159</v>
      </c>
      <c r="N1476" s="115"/>
    </row>
    <row r="1477" spans="1:14" s="1" customFormat="1" x14ac:dyDescent="0.25">
      <c r="A1477" s="14"/>
      <c r="B1477" s="116">
        <v>2022</v>
      </c>
      <c r="C1477" s="129">
        <v>22.25</v>
      </c>
      <c r="D1477" s="129">
        <v>73.760000000000005</v>
      </c>
      <c r="E1477" s="133"/>
      <c r="F1477" s="133"/>
      <c r="G1477" s="129">
        <v>14.21</v>
      </c>
      <c r="H1477" s="118" t="s">
        <v>306</v>
      </c>
      <c r="I1477" s="129">
        <v>20.36</v>
      </c>
      <c r="J1477" s="129">
        <v>64.91</v>
      </c>
      <c r="K1477" s="133"/>
      <c r="L1477" s="133"/>
      <c r="M1477" s="129">
        <v>27.86</v>
      </c>
      <c r="N1477" s="118" t="s">
        <v>306</v>
      </c>
    </row>
    <row r="1478" spans="1:14" s="1" customFormat="1" x14ac:dyDescent="0.25">
      <c r="A1478" s="14"/>
      <c r="B1478" s="116">
        <v>2021</v>
      </c>
      <c r="C1478" s="129">
        <v>17.52</v>
      </c>
      <c r="D1478" s="129">
        <v>74.510000000000005</v>
      </c>
      <c r="E1478" s="129">
        <v>56.08</v>
      </c>
      <c r="F1478" s="133"/>
      <c r="G1478" s="129">
        <v>11.45</v>
      </c>
      <c r="H1478" s="118"/>
      <c r="I1478" s="129">
        <v>13.57</v>
      </c>
      <c r="J1478" s="129">
        <v>65.709999999999994</v>
      </c>
      <c r="K1478" s="129">
        <v>51.43</v>
      </c>
      <c r="L1478" s="133"/>
      <c r="M1478" s="129">
        <v>17.440000000000001</v>
      </c>
      <c r="N1478" s="130"/>
    </row>
    <row r="1479" spans="1:14" s="1" customFormat="1" ht="15.75" x14ac:dyDescent="0.25">
      <c r="A1479" s="17"/>
      <c r="B1479" s="116">
        <v>2020</v>
      </c>
      <c r="C1479" s="129">
        <v>13.67</v>
      </c>
      <c r="D1479" s="129">
        <v>68.84</v>
      </c>
      <c r="E1479" s="129">
        <v>52.17</v>
      </c>
      <c r="F1479" s="133"/>
      <c r="G1479" s="129">
        <v>13.72</v>
      </c>
      <c r="H1479" s="118"/>
      <c r="I1479" s="129">
        <v>14.89</v>
      </c>
      <c r="J1479" s="129">
        <v>41.43</v>
      </c>
      <c r="K1479" s="129">
        <v>34.29</v>
      </c>
      <c r="L1479" s="133"/>
      <c r="M1479" s="129">
        <v>52.13</v>
      </c>
      <c r="N1479" s="130"/>
    </row>
    <row r="1480" spans="1:14" s="1" customFormat="1" x14ac:dyDescent="0.25">
      <c r="A1480" s="14"/>
      <c r="B1480" s="116">
        <v>2019</v>
      </c>
      <c r="C1480" s="129">
        <v>17.3</v>
      </c>
      <c r="D1480" s="129">
        <v>66.260000000000005</v>
      </c>
      <c r="E1480" s="129">
        <v>47.87</v>
      </c>
      <c r="F1480" s="133"/>
      <c r="G1480" s="129">
        <v>16.88</v>
      </c>
      <c r="H1480" s="118"/>
      <c r="I1480" s="129">
        <v>24.2</v>
      </c>
      <c r="J1480" s="129">
        <v>64.959999999999994</v>
      </c>
      <c r="K1480" s="129">
        <v>29.2</v>
      </c>
      <c r="L1480" s="133"/>
      <c r="M1480" s="129">
        <v>28.09</v>
      </c>
      <c r="N1480" s="118"/>
    </row>
    <row r="1481" spans="1:14" s="1" customFormat="1" x14ac:dyDescent="0.25">
      <c r="A1481" s="14"/>
      <c r="B1481" s="116">
        <v>2018</v>
      </c>
      <c r="C1481" s="129">
        <v>16.87</v>
      </c>
      <c r="D1481" s="129">
        <v>69.87</v>
      </c>
      <c r="E1481" s="129">
        <v>49.02</v>
      </c>
      <c r="F1481" s="129">
        <v>27.44</v>
      </c>
      <c r="G1481" s="129">
        <v>15.64</v>
      </c>
      <c r="H1481" s="118"/>
      <c r="I1481" s="129">
        <v>20</v>
      </c>
      <c r="J1481" s="129">
        <v>64.290000000000006</v>
      </c>
      <c r="K1481" s="129">
        <v>37.5</v>
      </c>
      <c r="L1481" s="129">
        <v>9.82</v>
      </c>
      <c r="M1481" s="129">
        <v>25.71</v>
      </c>
      <c r="N1481" s="130"/>
    </row>
    <row r="1482" spans="1:14" s="1" customFormat="1" x14ac:dyDescent="0.25">
      <c r="A1482" s="14"/>
      <c r="B1482" s="116">
        <v>2017</v>
      </c>
      <c r="C1482" s="129">
        <v>18.850000000000001</v>
      </c>
      <c r="D1482" s="129">
        <v>65.03</v>
      </c>
      <c r="E1482" s="129">
        <v>46.99</v>
      </c>
      <c r="F1482" s="129">
        <v>24.49</v>
      </c>
      <c r="G1482" s="129">
        <v>14.27</v>
      </c>
      <c r="H1482" s="118"/>
      <c r="I1482" s="129">
        <v>26.11</v>
      </c>
      <c r="J1482" s="129">
        <v>65.31</v>
      </c>
      <c r="K1482" s="129">
        <v>44.22</v>
      </c>
      <c r="L1482" s="129">
        <v>11.56</v>
      </c>
      <c r="M1482" s="129">
        <v>19.72</v>
      </c>
      <c r="N1482" s="130"/>
    </row>
    <row r="1483" spans="1:14" s="1" customFormat="1" x14ac:dyDescent="0.25">
      <c r="A1483" s="14"/>
      <c r="B1483" s="116">
        <v>2016</v>
      </c>
      <c r="C1483" s="129">
        <v>19.420000000000002</v>
      </c>
      <c r="D1483" s="129">
        <v>68.989999999999995</v>
      </c>
      <c r="E1483" s="129">
        <v>49.96</v>
      </c>
      <c r="F1483" s="129">
        <v>23.37</v>
      </c>
      <c r="G1483" s="129">
        <v>13.87</v>
      </c>
      <c r="H1483" s="118"/>
      <c r="I1483" s="129">
        <v>26.74</v>
      </c>
      <c r="J1483" s="129">
        <v>78.260000000000005</v>
      </c>
      <c r="K1483" s="129">
        <v>55.07</v>
      </c>
      <c r="L1483" s="129">
        <v>10.87</v>
      </c>
      <c r="M1483" s="131">
        <v>17.25</v>
      </c>
      <c r="N1483" s="130"/>
    </row>
    <row r="1484" spans="1:14" s="1" customFormat="1" x14ac:dyDescent="0.25">
      <c r="A1484" s="14"/>
      <c r="B1484" s="116">
        <v>2015</v>
      </c>
      <c r="C1484" s="129">
        <v>18.89</v>
      </c>
      <c r="D1484" s="129">
        <v>65.89</v>
      </c>
      <c r="E1484" s="129">
        <v>50.17</v>
      </c>
      <c r="F1484" s="129">
        <v>26.12</v>
      </c>
      <c r="G1484" s="129">
        <v>14.25</v>
      </c>
      <c r="H1484" s="118"/>
      <c r="I1484" s="129">
        <v>21.57</v>
      </c>
      <c r="J1484" s="129">
        <v>69.7</v>
      </c>
      <c r="K1484" s="129">
        <v>51.52</v>
      </c>
      <c r="L1484" s="129">
        <v>23.23</v>
      </c>
      <c r="M1484" s="131">
        <v>18.52</v>
      </c>
      <c r="N1484" s="118"/>
    </row>
    <row r="1485" spans="1:14" s="1" customFormat="1" x14ac:dyDescent="0.25">
      <c r="A1485" s="14"/>
      <c r="B1485" s="116">
        <v>2014</v>
      </c>
      <c r="C1485" s="129">
        <v>17.5</v>
      </c>
      <c r="D1485" s="131">
        <v>64.06</v>
      </c>
      <c r="E1485" s="129">
        <v>46.74</v>
      </c>
      <c r="F1485" s="129">
        <v>24.52</v>
      </c>
      <c r="G1485" s="129">
        <v>15.27</v>
      </c>
      <c r="H1485" s="118"/>
      <c r="I1485" s="129">
        <v>17.12</v>
      </c>
      <c r="J1485" s="129">
        <v>73.33</v>
      </c>
      <c r="K1485" s="129">
        <v>54.67</v>
      </c>
      <c r="L1485" s="129">
        <v>21.33</v>
      </c>
      <c r="M1485" s="131">
        <v>20.09</v>
      </c>
      <c r="N1485" s="118"/>
    </row>
    <row r="1486" spans="1:14" s="1" customFormat="1" x14ac:dyDescent="0.25">
      <c r="A1486" s="14"/>
      <c r="B1486" s="116">
        <v>2013</v>
      </c>
      <c r="C1486" s="129">
        <v>15.9</v>
      </c>
      <c r="D1486" s="131">
        <v>64.47</v>
      </c>
      <c r="E1486" s="129">
        <v>46.17</v>
      </c>
      <c r="F1486" s="129">
        <v>25.11</v>
      </c>
      <c r="G1486" s="131">
        <v>16.14</v>
      </c>
      <c r="H1486" s="118"/>
      <c r="I1486" s="129">
        <v>25.69</v>
      </c>
      <c r="J1486" s="131">
        <v>80.989999999999995</v>
      </c>
      <c r="K1486" s="129">
        <v>60.33</v>
      </c>
      <c r="L1486" s="129">
        <v>34.71</v>
      </c>
      <c r="M1486" s="131">
        <v>21.23</v>
      </c>
      <c r="N1486" s="118"/>
    </row>
    <row r="1487" spans="1:14" s="1" customFormat="1" x14ac:dyDescent="0.25">
      <c r="A1487" s="14"/>
      <c r="B1487" s="116">
        <v>2012</v>
      </c>
      <c r="C1487" s="129">
        <v>14.64</v>
      </c>
      <c r="D1487" s="131">
        <v>61.35</v>
      </c>
      <c r="E1487" s="129">
        <v>41.3</v>
      </c>
      <c r="F1487" s="129">
        <v>23</v>
      </c>
      <c r="G1487" s="131">
        <v>17.79</v>
      </c>
      <c r="H1487" s="118"/>
      <c r="I1487" s="129">
        <v>14.38</v>
      </c>
      <c r="J1487" s="131">
        <v>64.62</v>
      </c>
      <c r="K1487" s="129">
        <v>46.15</v>
      </c>
      <c r="L1487" s="129">
        <v>21.54</v>
      </c>
      <c r="M1487" s="131">
        <v>25.66</v>
      </c>
      <c r="N1487" s="118"/>
    </row>
    <row r="1488" spans="1:14" s="1" customFormat="1" x14ac:dyDescent="0.25">
      <c r="A1488" s="14"/>
      <c r="B1488" s="116">
        <v>2011</v>
      </c>
      <c r="C1488" s="129">
        <v>17.75</v>
      </c>
      <c r="D1488" s="131">
        <v>62.27</v>
      </c>
      <c r="E1488" s="129">
        <v>42.54</v>
      </c>
      <c r="F1488" s="129">
        <v>22.49</v>
      </c>
      <c r="G1488" s="131">
        <v>19.5</v>
      </c>
      <c r="H1488" s="118"/>
      <c r="I1488" s="129">
        <v>13.86</v>
      </c>
      <c r="J1488" s="131">
        <v>62.32</v>
      </c>
      <c r="K1488" s="129">
        <v>34.78</v>
      </c>
      <c r="L1488" s="129">
        <v>5.8</v>
      </c>
      <c r="M1488" s="131">
        <v>19.28</v>
      </c>
      <c r="N1488" s="118"/>
    </row>
    <row r="1489" spans="1:14" s="1" customFormat="1" x14ac:dyDescent="0.25">
      <c r="A1489" s="14"/>
      <c r="B1489" s="116">
        <v>2010</v>
      </c>
      <c r="C1489" s="129">
        <v>13.42</v>
      </c>
      <c r="D1489" s="131">
        <v>64.53</v>
      </c>
      <c r="E1489" s="129">
        <v>42.87</v>
      </c>
      <c r="F1489" s="129">
        <v>20.53</v>
      </c>
      <c r="G1489" s="131">
        <v>17.760000000000002</v>
      </c>
      <c r="H1489" s="118"/>
      <c r="I1489" s="129">
        <v>27.59</v>
      </c>
      <c r="J1489" s="131">
        <v>73.760000000000005</v>
      </c>
      <c r="K1489" s="129">
        <v>51.77</v>
      </c>
      <c r="L1489" s="129">
        <v>18.440000000000001</v>
      </c>
      <c r="M1489" s="131">
        <v>16.239999999999998</v>
      </c>
      <c r="N1489" s="118"/>
    </row>
    <row r="1490" spans="1:14" s="1" customFormat="1" x14ac:dyDescent="0.25">
      <c r="A1490" s="14"/>
      <c r="B1490" s="116">
        <v>2009</v>
      </c>
      <c r="C1490" s="129">
        <v>14.19</v>
      </c>
      <c r="D1490" s="131">
        <v>63.81</v>
      </c>
      <c r="E1490" s="129">
        <v>42.68</v>
      </c>
      <c r="F1490" s="131">
        <v>19.53</v>
      </c>
      <c r="G1490" s="131">
        <v>18.21</v>
      </c>
      <c r="H1490" s="118"/>
      <c r="I1490" s="129">
        <v>21.94</v>
      </c>
      <c r="J1490" s="131">
        <v>70.53</v>
      </c>
      <c r="K1490" s="129">
        <v>48.42</v>
      </c>
      <c r="L1490" s="131">
        <v>17.89</v>
      </c>
      <c r="M1490" s="131">
        <v>22.17</v>
      </c>
      <c r="N1490" s="118"/>
    </row>
    <row r="1491" spans="1:14" s="1" customFormat="1" x14ac:dyDescent="0.25">
      <c r="A1491" s="14"/>
      <c r="B1491" s="116">
        <v>2008</v>
      </c>
      <c r="C1491" s="129">
        <v>17.55</v>
      </c>
      <c r="D1491" s="131">
        <v>67.849999999999994</v>
      </c>
      <c r="E1491" s="129">
        <v>44.11</v>
      </c>
      <c r="F1491" s="131">
        <v>20.3</v>
      </c>
      <c r="G1491" s="131">
        <v>15.76</v>
      </c>
      <c r="H1491" s="118"/>
      <c r="I1491" s="129">
        <v>22.57</v>
      </c>
      <c r="J1491" s="131">
        <v>59.14</v>
      </c>
      <c r="K1491" s="129">
        <v>37.630000000000003</v>
      </c>
      <c r="L1491" s="131">
        <v>21.51</v>
      </c>
      <c r="M1491" s="131">
        <v>17.23</v>
      </c>
      <c r="N1491" s="118"/>
    </row>
    <row r="1492" spans="1:14" s="1" customFormat="1" x14ac:dyDescent="0.25">
      <c r="A1492" s="14"/>
      <c r="B1492" s="110" t="s">
        <v>131</v>
      </c>
      <c r="C1492" s="110"/>
      <c r="D1492" s="110"/>
      <c r="E1492" s="110"/>
      <c r="F1492" s="110"/>
      <c r="G1492" s="110"/>
      <c r="H1492" s="110"/>
      <c r="I1492" s="110"/>
      <c r="J1492" s="110"/>
      <c r="K1492" s="110"/>
      <c r="L1492" s="110"/>
      <c r="M1492" s="110"/>
      <c r="N1492" s="110"/>
    </row>
    <row r="1493" spans="1:14" s="1" customFormat="1" x14ac:dyDescent="0.25">
      <c r="A1493" s="14"/>
      <c r="B1493" s="113">
        <v>2023</v>
      </c>
      <c r="C1493" s="129">
        <v>10.52</v>
      </c>
      <c r="D1493" s="132"/>
      <c r="E1493" s="132"/>
      <c r="F1493" s="132"/>
      <c r="G1493" s="129">
        <v>3.22</v>
      </c>
      <c r="H1493" s="115" t="s">
        <v>307</v>
      </c>
      <c r="I1493" s="129">
        <v>12.4</v>
      </c>
      <c r="J1493" s="132"/>
      <c r="K1493" s="132"/>
      <c r="L1493" s="132"/>
      <c r="M1493" s="128" t="s">
        <v>159</v>
      </c>
      <c r="N1493" s="115"/>
    </row>
    <row r="1494" spans="1:14" s="1" customFormat="1" x14ac:dyDescent="0.25">
      <c r="A1494" s="14"/>
      <c r="B1494" s="116">
        <v>2022</v>
      </c>
      <c r="C1494" s="129">
        <v>10.27</v>
      </c>
      <c r="D1494" s="129">
        <v>91.8</v>
      </c>
      <c r="E1494" s="133"/>
      <c r="F1494" s="133"/>
      <c r="G1494" s="129">
        <v>6.43</v>
      </c>
      <c r="H1494" s="118" t="s">
        <v>306</v>
      </c>
      <c r="I1494" s="129">
        <v>12.25</v>
      </c>
      <c r="J1494" s="129">
        <v>89.88</v>
      </c>
      <c r="K1494" s="133"/>
      <c r="L1494" s="133"/>
      <c r="M1494" s="129">
        <v>7.69</v>
      </c>
      <c r="N1494" s="118" t="s">
        <v>306</v>
      </c>
    </row>
    <row r="1495" spans="1:14" s="1" customFormat="1" x14ac:dyDescent="0.25">
      <c r="A1495" s="14"/>
      <c r="B1495" s="116">
        <v>2021</v>
      </c>
      <c r="C1495" s="129">
        <v>8.67</v>
      </c>
      <c r="D1495" s="129">
        <v>91.63</v>
      </c>
      <c r="E1495" s="129">
        <v>83.65</v>
      </c>
      <c r="F1495" s="133"/>
      <c r="G1495" s="129">
        <v>5.99</v>
      </c>
      <c r="H1495" s="118"/>
      <c r="I1495" s="129">
        <v>9.7799999999999994</v>
      </c>
      <c r="J1495" s="129">
        <v>91.2</v>
      </c>
      <c r="K1495" s="129">
        <v>80.959999999999994</v>
      </c>
      <c r="L1495" s="133"/>
      <c r="M1495" s="129">
        <v>6.32</v>
      </c>
      <c r="N1495" s="130"/>
    </row>
    <row r="1496" spans="1:14" s="1" customFormat="1" ht="15.75" x14ac:dyDescent="0.25">
      <c r="A1496" s="17"/>
      <c r="B1496" s="116">
        <v>2020</v>
      </c>
      <c r="C1496" s="129">
        <v>8.36</v>
      </c>
      <c r="D1496" s="129">
        <v>90.56</v>
      </c>
      <c r="E1496" s="129">
        <v>83.51</v>
      </c>
      <c r="F1496" s="133"/>
      <c r="G1496" s="129">
        <v>7.49</v>
      </c>
      <c r="H1496" s="118"/>
      <c r="I1496" s="129">
        <v>9.48</v>
      </c>
      <c r="J1496" s="129">
        <v>86.56</v>
      </c>
      <c r="K1496" s="129">
        <v>80</v>
      </c>
      <c r="L1496" s="133"/>
      <c r="M1496" s="129">
        <v>10.210000000000001</v>
      </c>
      <c r="N1496" s="130"/>
    </row>
    <row r="1497" spans="1:14" s="1" customFormat="1" x14ac:dyDescent="0.25">
      <c r="A1497" s="14"/>
      <c r="B1497" s="116">
        <v>2019</v>
      </c>
      <c r="C1497" s="129">
        <v>13.68</v>
      </c>
      <c r="D1497" s="129">
        <v>92.06</v>
      </c>
      <c r="E1497" s="129">
        <v>79.22</v>
      </c>
      <c r="F1497" s="133"/>
      <c r="G1497" s="129">
        <v>7.25</v>
      </c>
      <c r="H1497" s="118"/>
      <c r="I1497" s="129">
        <v>17.239999999999998</v>
      </c>
      <c r="J1497" s="129">
        <v>86.14</v>
      </c>
      <c r="K1497" s="129">
        <v>70.06</v>
      </c>
      <c r="L1497" s="133"/>
      <c r="M1497" s="129">
        <v>9.86</v>
      </c>
      <c r="N1497" s="118"/>
    </row>
    <row r="1498" spans="1:14" s="1" customFormat="1" x14ac:dyDescent="0.25">
      <c r="A1498" s="14"/>
      <c r="B1498" s="116">
        <v>2018</v>
      </c>
      <c r="C1498" s="129">
        <v>19.13</v>
      </c>
      <c r="D1498" s="129">
        <v>92.47</v>
      </c>
      <c r="E1498" s="129">
        <v>82.38</v>
      </c>
      <c r="F1498" s="129">
        <v>61.69</v>
      </c>
      <c r="G1498" s="129">
        <v>6.54</v>
      </c>
      <c r="H1498" s="118"/>
      <c r="I1498" s="129">
        <v>21.12</v>
      </c>
      <c r="J1498" s="129">
        <v>89.68</v>
      </c>
      <c r="K1498" s="129">
        <v>75.760000000000005</v>
      </c>
      <c r="L1498" s="129">
        <v>53.44</v>
      </c>
      <c r="M1498" s="129">
        <v>7.92</v>
      </c>
      <c r="N1498" s="130"/>
    </row>
    <row r="1499" spans="1:14" s="1" customFormat="1" x14ac:dyDescent="0.25">
      <c r="A1499" s="14"/>
      <c r="B1499" s="116">
        <v>2017</v>
      </c>
      <c r="C1499" s="129">
        <v>20.440000000000001</v>
      </c>
      <c r="D1499" s="129">
        <v>92.79</v>
      </c>
      <c r="E1499" s="129">
        <v>84.34</v>
      </c>
      <c r="F1499" s="129">
        <v>63.05</v>
      </c>
      <c r="G1499" s="129">
        <v>7.2</v>
      </c>
      <c r="H1499" s="118"/>
      <c r="I1499" s="129">
        <v>21.59</v>
      </c>
      <c r="J1499" s="129">
        <v>91.23</v>
      </c>
      <c r="K1499" s="129">
        <v>79.010000000000005</v>
      </c>
      <c r="L1499" s="129">
        <v>51.49</v>
      </c>
      <c r="M1499" s="129">
        <v>8.3000000000000007</v>
      </c>
      <c r="N1499" s="130"/>
    </row>
    <row r="1500" spans="1:14" s="1" customFormat="1" x14ac:dyDescent="0.25">
      <c r="A1500" s="14"/>
      <c r="B1500" s="116">
        <v>2016</v>
      </c>
      <c r="C1500" s="129">
        <v>18.64</v>
      </c>
      <c r="D1500" s="129">
        <v>93.33</v>
      </c>
      <c r="E1500" s="129">
        <v>81.83</v>
      </c>
      <c r="F1500" s="129">
        <v>62.16</v>
      </c>
      <c r="G1500" s="129">
        <v>7.46</v>
      </c>
      <c r="H1500" s="118"/>
      <c r="I1500" s="129">
        <v>18.670000000000002</v>
      </c>
      <c r="J1500" s="129">
        <v>90.48</v>
      </c>
      <c r="K1500" s="129">
        <v>75.19</v>
      </c>
      <c r="L1500" s="129">
        <v>54.39</v>
      </c>
      <c r="M1500" s="131">
        <v>9.15</v>
      </c>
      <c r="N1500" s="130"/>
    </row>
    <row r="1501" spans="1:14" s="1" customFormat="1" x14ac:dyDescent="0.25">
      <c r="A1501" s="14"/>
      <c r="B1501" s="116">
        <v>2015</v>
      </c>
      <c r="C1501" s="129">
        <v>16.079999999999998</v>
      </c>
      <c r="D1501" s="129">
        <v>91.86</v>
      </c>
      <c r="E1501" s="129">
        <v>80.849999999999994</v>
      </c>
      <c r="F1501" s="129">
        <v>61.35</v>
      </c>
      <c r="G1501" s="129">
        <v>8.41</v>
      </c>
      <c r="H1501" s="118"/>
      <c r="I1501" s="129">
        <v>17.07</v>
      </c>
      <c r="J1501" s="129">
        <v>89.51</v>
      </c>
      <c r="K1501" s="129">
        <v>76.290000000000006</v>
      </c>
      <c r="L1501" s="129">
        <v>55.93</v>
      </c>
      <c r="M1501" s="131">
        <v>10.02</v>
      </c>
      <c r="N1501" s="118"/>
    </row>
    <row r="1502" spans="1:14" s="1" customFormat="1" x14ac:dyDescent="0.25">
      <c r="A1502" s="14"/>
      <c r="B1502" s="116">
        <v>2014</v>
      </c>
      <c r="C1502" s="129">
        <v>14.42</v>
      </c>
      <c r="D1502" s="131">
        <v>91.79</v>
      </c>
      <c r="E1502" s="129">
        <v>80.53</v>
      </c>
      <c r="F1502" s="129">
        <v>58</v>
      </c>
      <c r="G1502" s="129">
        <v>8.52</v>
      </c>
      <c r="H1502" s="118"/>
      <c r="I1502" s="129">
        <v>15.89</v>
      </c>
      <c r="J1502" s="129">
        <v>91.3</v>
      </c>
      <c r="K1502" s="129">
        <v>75.489999999999995</v>
      </c>
      <c r="L1502" s="129">
        <v>52.22</v>
      </c>
      <c r="M1502" s="131">
        <v>9.74</v>
      </c>
      <c r="N1502" s="118"/>
    </row>
    <row r="1503" spans="1:14" s="1" customFormat="1" x14ac:dyDescent="0.25">
      <c r="A1503" s="14"/>
      <c r="B1503" s="116">
        <v>2013</v>
      </c>
      <c r="C1503" s="129">
        <v>14.45</v>
      </c>
      <c r="D1503" s="131">
        <v>92.39</v>
      </c>
      <c r="E1503" s="129">
        <v>82.14</v>
      </c>
      <c r="F1503" s="129">
        <v>61.49</v>
      </c>
      <c r="G1503" s="131">
        <v>10.11</v>
      </c>
      <c r="H1503" s="118"/>
      <c r="I1503" s="129">
        <v>17.11</v>
      </c>
      <c r="J1503" s="131">
        <v>91.4</v>
      </c>
      <c r="K1503" s="129">
        <v>79.47</v>
      </c>
      <c r="L1503" s="129">
        <v>55.44</v>
      </c>
      <c r="M1503" s="131">
        <v>11.02</v>
      </c>
      <c r="N1503" s="118"/>
    </row>
    <row r="1504" spans="1:14" s="1" customFormat="1" x14ac:dyDescent="0.25">
      <c r="A1504" s="14"/>
      <c r="B1504" s="116">
        <v>2012</v>
      </c>
      <c r="C1504" s="129">
        <v>12.51</v>
      </c>
      <c r="D1504" s="131">
        <v>92.09</v>
      </c>
      <c r="E1504" s="129">
        <v>78.73</v>
      </c>
      <c r="F1504" s="129">
        <v>57.29</v>
      </c>
      <c r="G1504" s="131">
        <v>10.84</v>
      </c>
      <c r="H1504" s="118"/>
      <c r="I1504" s="129">
        <v>13.62</v>
      </c>
      <c r="J1504" s="131">
        <v>86.77</v>
      </c>
      <c r="K1504" s="129">
        <v>70.53</v>
      </c>
      <c r="L1504" s="129">
        <v>47.8</v>
      </c>
      <c r="M1504" s="131">
        <v>13.08</v>
      </c>
      <c r="N1504" s="118"/>
    </row>
    <row r="1505" spans="1:14" s="1" customFormat="1" x14ac:dyDescent="0.25">
      <c r="A1505" s="14"/>
      <c r="B1505" s="116">
        <v>2011</v>
      </c>
      <c r="C1505" s="129">
        <v>13.3</v>
      </c>
      <c r="D1505" s="131">
        <v>90.02</v>
      </c>
      <c r="E1505" s="129">
        <v>75.13</v>
      </c>
      <c r="F1505" s="129">
        <v>52.12</v>
      </c>
      <c r="G1505" s="131">
        <v>10.65</v>
      </c>
      <c r="H1505" s="118"/>
      <c r="I1505" s="129">
        <v>14.22</v>
      </c>
      <c r="J1505" s="131">
        <v>87.64</v>
      </c>
      <c r="K1505" s="129">
        <v>72.13</v>
      </c>
      <c r="L1505" s="129">
        <v>49.89</v>
      </c>
      <c r="M1505" s="131">
        <v>12.37</v>
      </c>
      <c r="N1505" s="118"/>
    </row>
    <row r="1506" spans="1:14" s="1" customFormat="1" x14ac:dyDescent="0.25">
      <c r="A1506" s="14"/>
      <c r="B1506" s="116">
        <v>2010</v>
      </c>
      <c r="C1506" s="129">
        <v>11.41</v>
      </c>
      <c r="D1506" s="131">
        <v>89.53</v>
      </c>
      <c r="E1506" s="129">
        <v>77.62</v>
      </c>
      <c r="F1506" s="129">
        <v>50.51</v>
      </c>
      <c r="G1506" s="131">
        <v>9.84</v>
      </c>
      <c r="H1506" s="118"/>
      <c r="I1506" s="129">
        <v>13.51</v>
      </c>
      <c r="J1506" s="131">
        <v>84.02</v>
      </c>
      <c r="K1506" s="129">
        <v>68.28</v>
      </c>
      <c r="L1506" s="129">
        <v>40.68</v>
      </c>
      <c r="M1506" s="131">
        <v>12.04</v>
      </c>
      <c r="N1506" s="118"/>
    </row>
    <row r="1507" spans="1:14" s="1" customFormat="1" x14ac:dyDescent="0.25">
      <c r="A1507" s="14"/>
      <c r="B1507" s="116">
        <v>2009</v>
      </c>
      <c r="C1507" s="129">
        <v>14.06</v>
      </c>
      <c r="D1507" s="131">
        <v>93.04</v>
      </c>
      <c r="E1507" s="129">
        <v>79.97</v>
      </c>
      <c r="F1507" s="131">
        <v>47.88</v>
      </c>
      <c r="G1507" s="131">
        <v>9.19</v>
      </c>
      <c r="H1507" s="118"/>
      <c r="I1507" s="129">
        <v>15.52</v>
      </c>
      <c r="J1507" s="131">
        <v>89.98</v>
      </c>
      <c r="K1507" s="129">
        <v>76.03</v>
      </c>
      <c r="L1507" s="131">
        <v>42.7</v>
      </c>
      <c r="M1507" s="131">
        <v>10.35</v>
      </c>
      <c r="N1507" s="118"/>
    </row>
    <row r="1508" spans="1:14" s="1" customFormat="1" x14ac:dyDescent="0.25">
      <c r="A1508" s="14"/>
      <c r="B1508" s="116">
        <v>2008</v>
      </c>
      <c r="C1508" s="129">
        <v>15.94</v>
      </c>
      <c r="D1508" s="131">
        <v>90.74</v>
      </c>
      <c r="E1508" s="129">
        <v>78.489999999999995</v>
      </c>
      <c r="F1508" s="131">
        <v>51.96</v>
      </c>
      <c r="G1508" s="131">
        <v>9.8800000000000008</v>
      </c>
      <c r="H1508" s="118"/>
      <c r="I1508" s="129">
        <v>17.22</v>
      </c>
      <c r="J1508" s="131">
        <v>87.19</v>
      </c>
      <c r="K1508" s="129">
        <v>74.17</v>
      </c>
      <c r="L1508" s="131">
        <v>46.28</v>
      </c>
      <c r="M1508" s="131">
        <v>11.21</v>
      </c>
      <c r="N1508" s="118"/>
    </row>
    <row r="1509" spans="1:14" s="1" customFormat="1" x14ac:dyDescent="0.25">
      <c r="A1509" s="14"/>
      <c r="B1509" s="151" t="s">
        <v>30</v>
      </c>
      <c r="C1509" s="109"/>
      <c r="D1509" s="109"/>
      <c r="E1509" s="109"/>
      <c r="F1509" s="109"/>
      <c r="G1509" s="109"/>
      <c r="H1509" s="109"/>
      <c r="I1509" s="109"/>
      <c r="J1509" s="109"/>
      <c r="K1509" s="109"/>
      <c r="L1509" s="109"/>
      <c r="M1509" s="109"/>
      <c r="N1509" s="109"/>
    </row>
    <row r="1510" spans="1:14" s="1" customFormat="1" x14ac:dyDescent="0.25">
      <c r="A1510" s="14"/>
      <c r="B1510" s="110" t="s">
        <v>132</v>
      </c>
      <c r="C1510" s="110"/>
      <c r="D1510" s="110"/>
      <c r="E1510" s="110"/>
      <c r="F1510" s="110"/>
      <c r="G1510" s="110"/>
      <c r="H1510" s="110"/>
      <c r="I1510" s="110"/>
      <c r="J1510" s="110"/>
      <c r="K1510" s="110"/>
      <c r="L1510" s="110"/>
      <c r="M1510" s="110"/>
      <c r="N1510" s="110"/>
    </row>
    <row r="1511" spans="1:14" s="1" customFormat="1" x14ac:dyDescent="0.25">
      <c r="A1511" s="14"/>
      <c r="B1511" s="113">
        <v>2023</v>
      </c>
      <c r="C1511" s="129">
        <v>18.309999999999999</v>
      </c>
      <c r="D1511" s="132"/>
      <c r="E1511" s="132"/>
      <c r="F1511" s="132"/>
      <c r="G1511" s="129">
        <v>11.92</v>
      </c>
      <c r="H1511" s="115" t="s">
        <v>307</v>
      </c>
      <c r="I1511" s="129">
        <v>13.41</v>
      </c>
      <c r="J1511" s="132"/>
      <c r="K1511" s="132"/>
      <c r="L1511" s="132"/>
      <c r="M1511" s="128" t="s">
        <v>159</v>
      </c>
      <c r="N1511" s="115"/>
    </row>
    <row r="1512" spans="1:14" s="1" customFormat="1" x14ac:dyDescent="0.25">
      <c r="A1512" s="14"/>
      <c r="B1512" s="116">
        <v>2022</v>
      </c>
      <c r="C1512" s="129">
        <v>21.73</v>
      </c>
      <c r="D1512" s="129">
        <v>77.37</v>
      </c>
      <c r="E1512" s="133"/>
      <c r="F1512" s="133"/>
      <c r="G1512" s="129">
        <v>11.87</v>
      </c>
      <c r="H1512" s="118" t="s">
        <v>306</v>
      </c>
      <c r="I1512" s="129">
        <v>13.97</v>
      </c>
      <c r="J1512" s="129">
        <v>88.09</v>
      </c>
      <c r="K1512" s="133"/>
      <c r="L1512" s="133"/>
      <c r="M1512" s="129">
        <v>8.02</v>
      </c>
      <c r="N1512" s="118" t="s">
        <v>306</v>
      </c>
    </row>
    <row r="1513" spans="1:14" s="1" customFormat="1" x14ac:dyDescent="0.25">
      <c r="A1513" s="14"/>
      <c r="B1513" s="116">
        <v>2021</v>
      </c>
      <c r="C1513" s="129">
        <v>16</v>
      </c>
      <c r="D1513" s="129">
        <v>79.400000000000006</v>
      </c>
      <c r="E1513" s="129">
        <v>63.69</v>
      </c>
      <c r="F1513" s="133"/>
      <c r="G1513" s="129">
        <v>9.5299999999999994</v>
      </c>
      <c r="H1513" s="118"/>
      <c r="I1513" s="129">
        <v>11.14</v>
      </c>
      <c r="J1513" s="129">
        <v>90.5</v>
      </c>
      <c r="K1513" s="129">
        <v>79</v>
      </c>
      <c r="L1513" s="133"/>
      <c r="M1513" s="129">
        <v>6.01</v>
      </c>
      <c r="N1513" s="130"/>
    </row>
    <row r="1514" spans="1:14" s="1" customFormat="1" x14ac:dyDescent="0.25">
      <c r="A1514" s="14"/>
      <c r="B1514" s="110" t="s">
        <v>133</v>
      </c>
      <c r="C1514" s="110"/>
      <c r="D1514" s="110"/>
      <c r="E1514" s="110"/>
      <c r="F1514" s="110"/>
      <c r="G1514" s="110"/>
      <c r="H1514" s="110"/>
      <c r="I1514" s="110"/>
      <c r="J1514" s="110"/>
      <c r="K1514" s="110"/>
      <c r="L1514" s="110"/>
      <c r="M1514" s="110"/>
      <c r="N1514" s="110"/>
    </row>
    <row r="1515" spans="1:14" s="1" customFormat="1" x14ac:dyDescent="0.25">
      <c r="A1515" s="14"/>
      <c r="B1515" s="113">
        <v>2023</v>
      </c>
      <c r="C1515" s="129">
        <v>17.23</v>
      </c>
      <c r="D1515" s="132"/>
      <c r="E1515" s="132"/>
      <c r="F1515" s="132"/>
      <c r="G1515" s="129">
        <v>12.4</v>
      </c>
      <c r="H1515" s="115" t="s">
        <v>307</v>
      </c>
      <c r="I1515" s="129">
        <v>12.77</v>
      </c>
      <c r="J1515" s="132"/>
      <c r="K1515" s="132"/>
      <c r="L1515" s="132"/>
      <c r="M1515" s="128" t="s">
        <v>159</v>
      </c>
      <c r="N1515" s="115"/>
    </row>
    <row r="1516" spans="1:14" s="1" customFormat="1" x14ac:dyDescent="0.25">
      <c r="A1516" s="14"/>
      <c r="B1516" s="116">
        <v>2022</v>
      </c>
      <c r="C1516" s="129">
        <v>20.18</v>
      </c>
      <c r="D1516" s="129">
        <v>75.27</v>
      </c>
      <c r="E1516" s="133"/>
      <c r="F1516" s="133"/>
      <c r="G1516" s="129">
        <v>12.49</v>
      </c>
      <c r="H1516" s="118" t="s">
        <v>306</v>
      </c>
      <c r="I1516" s="129">
        <v>14.05</v>
      </c>
      <c r="J1516" s="129">
        <v>87.1</v>
      </c>
      <c r="K1516" s="133"/>
      <c r="L1516" s="133"/>
      <c r="M1516" s="129">
        <v>8.76</v>
      </c>
      <c r="N1516" s="118" t="s">
        <v>306</v>
      </c>
    </row>
    <row r="1517" spans="1:14" s="1" customFormat="1" x14ac:dyDescent="0.25">
      <c r="A1517" s="14"/>
      <c r="B1517" s="116">
        <v>2021</v>
      </c>
      <c r="C1517" s="129">
        <v>15.84</v>
      </c>
      <c r="D1517" s="129">
        <v>75.739999999999995</v>
      </c>
      <c r="E1517" s="129">
        <v>61.53</v>
      </c>
      <c r="F1517" s="133"/>
      <c r="G1517" s="129">
        <v>10.130000000000001</v>
      </c>
      <c r="H1517" s="118"/>
      <c r="I1517" s="129">
        <v>11.9</v>
      </c>
      <c r="J1517" s="129">
        <v>93.06</v>
      </c>
      <c r="K1517" s="129">
        <v>83.33</v>
      </c>
      <c r="L1517" s="133"/>
      <c r="M1517" s="129">
        <v>6.28</v>
      </c>
      <c r="N1517" s="130"/>
    </row>
    <row r="1518" spans="1:14" s="1" customFormat="1" x14ac:dyDescent="0.25">
      <c r="A1518" s="14"/>
      <c r="B1518" s="110" t="s">
        <v>326</v>
      </c>
      <c r="C1518" s="110"/>
      <c r="D1518" s="110"/>
      <c r="E1518" s="110"/>
      <c r="F1518" s="110"/>
      <c r="G1518" s="110"/>
      <c r="H1518" s="110"/>
      <c r="I1518" s="110"/>
      <c r="J1518" s="110"/>
      <c r="K1518" s="110"/>
      <c r="L1518" s="110"/>
      <c r="M1518" s="110"/>
      <c r="N1518" s="110"/>
    </row>
    <row r="1519" spans="1:14" s="1" customFormat="1" x14ac:dyDescent="0.25">
      <c r="A1519" s="14"/>
      <c r="B1519" s="113">
        <v>2023</v>
      </c>
      <c r="C1519" s="129">
        <v>18.68</v>
      </c>
      <c r="D1519" s="132"/>
      <c r="E1519" s="132"/>
      <c r="F1519" s="132"/>
      <c r="G1519" s="129">
        <v>11.65</v>
      </c>
      <c r="H1519" s="115" t="s">
        <v>307</v>
      </c>
      <c r="I1519" s="129">
        <v>13.39</v>
      </c>
      <c r="J1519" s="132"/>
      <c r="K1519" s="132"/>
      <c r="L1519" s="132"/>
      <c r="M1519" s="128" t="s">
        <v>159</v>
      </c>
      <c r="N1519" s="115"/>
    </row>
    <row r="1520" spans="1:14" s="1" customFormat="1" x14ac:dyDescent="0.25">
      <c r="A1520" s="14"/>
      <c r="B1520" s="116">
        <v>2022</v>
      </c>
      <c r="C1520" s="129">
        <v>18.809999999999999</v>
      </c>
      <c r="D1520" s="129">
        <v>77.62</v>
      </c>
      <c r="E1520" s="133"/>
      <c r="F1520" s="133"/>
      <c r="G1520" s="129">
        <v>11.66</v>
      </c>
      <c r="H1520" s="118" t="s">
        <v>306</v>
      </c>
      <c r="I1520" s="129">
        <v>13.08</v>
      </c>
      <c r="J1520" s="129">
        <v>92.59</v>
      </c>
      <c r="K1520" s="133"/>
      <c r="L1520" s="133"/>
      <c r="M1520" s="129">
        <v>7.75</v>
      </c>
      <c r="N1520" s="118" t="s">
        <v>306</v>
      </c>
    </row>
    <row r="1521" spans="1:14" s="1" customFormat="1" x14ac:dyDescent="0.25">
      <c r="A1521" s="14"/>
      <c r="B1521" s="116">
        <v>2021</v>
      </c>
      <c r="C1521" s="129">
        <v>16.66</v>
      </c>
      <c r="D1521" s="129">
        <v>81.28</v>
      </c>
      <c r="E1521" s="129">
        <v>63.33</v>
      </c>
      <c r="F1521" s="133"/>
      <c r="G1521" s="129">
        <v>9.91</v>
      </c>
      <c r="H1521" s="118"/>
      <c r="I1521" s="129">
        <v>13.48</v>
      </c>
      <c r="J1521" s="129">
        <v>98</v>
      </c>
      <c r="K1521" s="129">
        <v>86</v>
      </c>
      <c r="L1521" s="133"/>
      <c r="M1521" s="129">
        <v>4.58</v>
      </c>
      <c r="N1521" s="130"/>
    </row>
    <row r="1522" spans="1:14" s="1" customFormat="1" x14ac:dyDescent="0.25">
      <c r="A1522" s="14"/>
      <c r="B1522" s="110" t="s">
        <v>325</v>
      </c>
      <c r="C1522" s="110"/>
      <c r="D1522" s="110"/>
      <c r="E1522" s="110"/>
      <c r="F1522" s="110"/>
      <c r="G1522" s="110"/>
      <c r="H1522" s="110"/>
      <c r="I1522" s="110"/>
      <c r="J1522" s="110"/>
      <c r="K1522" s="110"/>
      <c r="L1522" s="110"/>
      <c r="M1522" s="110"/>
      <c r="N1522" s="110"/>
    </row>
    <row r="1523" spans="1:14" s="1" customFormat="1" x14ac:dyDescent="0.25">
      <c r="A1523" s="14"/>
      <c r="B1523" s="113">
        <v>2023</v>
      </c>
      <c r="C1523" s="129">
        <v>16.88</v>
      </c>
      <c r="D1523" s="132"/>
      <c r="E1523" s="132"/>
      <c r="F1523" s="132"/>
      <c r="G1523" s="129">
        <v>11.32</v>
      </c>
      <c r="H1523" s="115" t="s">
        <v>307</v>
      </c>
      <c r="I1523" s="129">
        <v>11.96</v>
      </c>
      <c r="J1523" s="132"/>
      <c r="K1523" s="132"/>
      <c r="L1523" s="132"/>
      <c r="M1523" s="128" t="s">
        <v>159</v>
      </c>
      <c r="N1523" s="115"/>
    </row>
    <row r="1524" spans="1:14" s="1" customFormat="1" x14ac:dyDescent="0.25">
      <c r="A1524" s="14"/>
      <c r="B1524" s="116">
        <v>2022</v>
      </c>
      <c r="C1524" s="129">
        <v>17.98</v>
      </c>
      <c r="D1524" s="129">
        <v>73.67</v>
      </c>
      <c r="E1524" s="133"/>
      <c r="F1524" s="133"/>
      <c r="G1524" s="129">
        <v>13.32</v>
      </c>
      <c r="H1524" s="118" t="s">
        <v>306</v>
      </c>
      <c r="I1524" s="129">
        <v>10.68</v>
      </c>
      <c r="J1524" s="129">
        <v>89.26</v>
      </c>
      <c r="K1524" s="133"/>
      <c r="L1524" s="133"/>
      <c r="M1524" s="129">
        <v>8.5</v>
      </c>
      <c r="N1524" s="118" t="s">
        <v>306</v>
      </c>
    </row>
    <row r="1525" spans="1:14" s="1" customFormat="1" x14ac:dyDescent="0.25">
      <c r="A1525" s="14"/>
      <c r="B1525" s="116">
        <v>2021</v>
      </c>
      <c r="C1525" s="129">
        <v>14.49</v>
      </c>
      <c r="D1525" s="129">
        <v>75.25</v>
      </c>
      <c r="E1525" s="129">
        <v>56.07</v>
      </c>
      <c r="F1525" s="133"/>
      <c r="G1525" s="129">
        <v>10.73</v>
      </c>
      <c r="H1525" s="118"/>
      <c r="I1525" s="129">
        <v>8.0500000000000007</v>
      </c>
      <c r="J1525" s="129">
        <v>88.72</v>
      </c>
      <c r="K1525" s="129">
        <v>78.97</v>
      </c>
      <c r="L1525" s="133"/>
      <c r="M1525" s="129">
        <v>7.14</v>
      </c>
      <c r="N1525" s="130"/>
    </row>
    <row r="1526" spans="1:14" s="1" customFormat="1" x14ac:dyDescent="0.25">
      <c r="A1526" s="14"/>
      <c r="B1526" s="110" t="s">
        <v>324</v>
      </c>
      <c r="C1526" s="110"/>
      <c r="D1526" s="110"/>
      <c r="E1526" s="110"/>
      <c r="F1526" s="110"/>
      <c r="G1526" s="110"/>
      <c r="H1526" s="110"/>
      <c r="I1526" s="110"/>
      <c r="J1526" s="110"/>
      <c r="K1526" s="110"/>
      <c r="L1526" s="110"/>
      <c r="M1526" s="110"/>
      <c r="N1526" s="110"/>
    </row>
    <row r="1527" spans="1:14" s="1" customFormat="1" x14ac:dyDescent="0.25">
      <c r="A1527" s="14"/>
      <c r="B1527" s="113">
        <v>2023</v>
      </c>
      <c r="C1527" s="129">
        <v>18.079999999999998</v>
      </c>
      <c r="D1527" s="132"/>
      <c r="E1527" s="132"/>
      <c r="F1527" s="132"/>
      <c r="G1527" s="129">
        <v>11.78</v>
      </c>
      <c r="H1527" s="115" t="s">
        <v>307</v>
      </c>
      <c r="I1527" s="129">
        <v>14.75</v>
      </c>
      <c r="J1527" s="132"/>
      <c r="K1527" s="132"/>
      <c r="L1527" s="132"/>
      <c r="M1527" s="128" t="s">
        <v>159</v>
      </c>
      <c r="N1527" s="115"/>
    </row>
    <row r="1528" spans="1:14" s="1" customFormat="1" x14ac:dyDescent="0.25">
      <c r="A1528" s="14"/>
      <c r="B1528" s="116">
        <v>2022</v>
      </c>
      <c r="C1528" s="129">
        <v>19.850000000000001</v>
      </c>
      <c r="D1528" s="129">
        <v>77.28</v>
      </c>
      <c r="E1528" s="133"/>
      <c r="F1528" s="133"/>
      <c r="G1528" s="129">
        <v>13.47</v>
      </c>
      <c r="H1528" s="118" t="s">
        <v>306</v>
      </c>
      <c r="I1528" s="129">
        <v>16.09</v>
      </c>
      <c r="J1528" s="129">
        <v>84.81</v>
      </c>
      <c r="K1528" s="133"/>
      <c r="L1528" s="133"/>
      <c r="M1528" s="129">
        <v>10.59</v>
      </c>
      <c r="N1528" s="118" t="s">
        <v>306</v>
      </c>
    </row>
    <row r="1529" spans="1:14" s="1" customFormat="1" x14ac:dyDescent="0.25">
      <c r="A1529" s="14"/>
      <c r="B1529" s="116">
        <v>2021</v>
      </c>
      <c r="C1529" s="129">
        <v>16.28</v>
      </c>
      <c r="D1529" s="129">
        <v>73.39</v>
      </c>
      <c r="E1529" s="129">
        <v>54.72</v>
      </c>
      <c r="F1529" s="133"/>
      <c r="G1529" s="129">
        <v>11.42</v>
      </c>
      <c r="H1529" s="118"/>
      <c r="I1529" s="129">
        <v>8.33</v>
      </c>
      <c r="J1529" s="129">
        <v>79.489999999999995</v>
      </c>
      <c r="K1529" s="129">
        <v>69.23</v>
      </c>
      <c r="L1529" s="133"/>
      <c r="M1529" s="129">
        <v>11.32</v>
      </c>
      <c r="N1529" s="130"/>
    </row>
    <row r="1530" spans="1:14" s="1" customFormat="1" x14ac:dyDescent="0.25">
      <c r="A1530" s="14"/>
      <c r="B1530" s="110" t="s">
        <v>134</v>
      </c>
      <c r="C1530" s="110"/>
      <c r="D1530" s="110"/>
      <c r="E1530" s="110"/>
      <c r="F1530" s="110"/>
      <c r="G1530" s="110"/>
      <c r="H1530" s="110"/>
      <c r="I1530" s="110"/>
      <c r="J1530" s="110"/>
      <c r="K1530" s="110"/>
      <c r="L1530" s="110"/>
      <c r="M1530" s="110"/>
      <c r="N1530" s="110"/>
    </row>
    <row r="1531" spans="1:14" s="1" customFormat="1" x14ac:dyDescent="0.25">
      <c r="A1531" s="14"/>
      <c r="B1531" s="113">
        <v>2023</v>
      </c>
      <c r="C1531" s="129">
        <v>17.809999999999999</v>
      </c>
      <c r="D1531" s="132"/>
      <c r="E1531" s="132"/>
      <c r="F1531" s="132"/>
      <c r="G1531" s="129">
        <v>12.27</v>
      </c>
      <c r="H1531" s="115" t="s">
        <v>307</v>
      </c>
      <c r="I1531" s="129">
        <v>11.84</v>
      </c>
      <c r="J1531" s="132"/>
      <c r="K1531" s="132"/>
      <c r="L1531" s="132"/>
      <c r="M1531" s="128" t="s">
        <v>159</v>
      </c>
      <c r="N1531" s="115"/>
    </row>
    <row r="1532" spans="1:14" s="1" customFormat="1" x14ac:dyDescent="0.25">
      <c r="A1532" s="14"/>
      <c r="B1532" s="116">
        <v>2022</v>
      </c>
      <c r="C1532" s="129">
        <v>19.510000000000002</v>
      </c>
      <c r="D1532" s="129">
        <v>72.790000000000006</v>
      </c>
      <c r="E1532" s="133"/>
      <c r="F1532" s="133"/>
      <c r="G1532" s="129">
        <v>12.54</v>
      </c>
      <c r="H1532" s="118" t="s">
        <v>306</v>
      </c>
      <c r="I1532" s="129">
        <v>9.57</v>
      </c>
      <c r="J1532" s="129">
        <v>90.91</v>
      </c>
      <c r="K1532" s="133"/>
      <c r="L1532" s="133"/>
      <c r="M1532" s="129">
        <v>9.1300000000000008</v>
      </c>
      <c r="N1532" s="118" t="s">
        <v>306</v>
      </c>
    </row>
    <row r="1533" spans="1:14" s="1" customFormat="1" x14ac:dyDescent="0.25">
      <c r="A1533" s="14"/>
      <c r="B1533" s="116">
        <v>2021</v>
      </c>
      <c r="C1533" s="129">
        <v>16.23</v>
      </c>
      <c r="D1533" s="129">
        <v>73.73</v>
      </c>
      <c r="E1533" s="129">
        <v>57.6</v>
      </c>
      <c r="F1533" s="133"/>
      <c r="G1533" s="129">
        <v>10.1</v>
      </c>
      <c r="H1533" s="118"/>
      <c r="I1533" s="129">
        <v>13.55</v>
      </c>
      <c r="J1533" s="129">
        <v>93.1</v>
      </c>
      <c r="K1533" s="129">
        <v>79.31</v>
      </c>
      <c r="L1533" s="133"/>
      <c r="M1533" s="129">
        <v>4.67</v>
      </c>
      <c r="N1533" s="130"/>
    </row>
    <row r="1534" spans="1:14" s="1" customFormat="1" x14ac:dyDescent="0.25">
      <c r="A1534" s="14"/>
      <c r="B1534" s="110" t="s">
        <v>135</v>
      </c>
      <c r="C1534" s="110"/>
      <c r="D1534" s="110"/>
      <c r="E1534" s="110"/>
      <c r="F1534" s="110"/>
      <c r="G1534" s="110"/>
      <c r="H1534" s="110"/>
      <c r="I1534" s="110"/>
      <c r="J1534" s="110"/>
      <c r="K1534" s="110"/>
      <c r="L1534" s="110"/>
      <c r="M1534" s="110"/>
      <c r="N1534" s="110"/>
    </row>
    <row r="1535" spans="1:14" s="1" customFormat="1" x14ac:dyDescent="0.25">
      <c r="A1535" s="14"/>
      <c r="B1535" s="113">
        <v>2023</v>
      </c>
      <c r="C1535" s="129">
        <v>18.72</v>
      </c>
      <c r="D1535" s="132"/>
      <c r="E1535" s="132"/>
      <c r="F1535" s="132"/>
      <c r="G1535" s="129">
        <v>12.1</v>
      </c>
      <c r="H1535" s="115" t="s">
        <v>307</v>
      </c>
      <c r="I1535" s="129">
        <v>11.7</v>
      </c>
      <c r="J1535" s="132"/>
      <c r="K1535" s="132"/>
      <c r="L1535" s="132"/>
      <c r="M1535" s="128" t="s">
        <v>159</v>
      </c>
      <c r="N1535" s="115"/>
    </row>
    <row r="1536" spans="1:14" s="1" customFormat="1" x14ac:dyDescent="0.25">
      <c r="A1536" s="14"/>
      <c r="B1536" s="116">
        <v>2022</v>
      </c>
      <c r="C1536" s="129">
        <v>18.48</v>
      </c>
      <c r="D1536" s="129">
        <v>76.97</v>
      </c>
      <c r="E1536" s="133"/>
      <c r="F1536" s="133"/>
      <c r="G1536" s="129">
        <v>11.66</v>
      </c>
      <c r="H1536" s="118" t="s">
        <v>306</v>
      </c>
      <c r="I1536" s="129">
        <v>10.34</v>
      </c>
      <c r="J1536" s="129">
        <v>84.78</v>
      </c>
      <c r="K1536" s="133"/>
      <c r="L1536" s="133"/>
      <c r="M1536" s="129">
        <v>8.76</v>
      </c>
      <c r="N1536" s="118" t="s">
        <v>306</v>
      </c>
    </row>
    <row r="1537" spans="1:14" s="1" customFormat="1" x14ac:dyDescent="0.25">
      <c r="A1537" s="14"/>
      <c r="B1537" s="116">
        <v>2021</v>
      </c>
      <c r="C1537" s="129">
        <v>14.84</v>
      </c>
      <c r="D1537" s="129">
        <v>77.58</v>
      </c>
      <c r="E1537" s="129">
        <v>63.13</v>
      </c>
      <c r="F1537" s="133"/>
      <c r="G1537" s="129">
        <v>8.5299999999999994</v>
      </c>
      <c r="H1537" s="118"/>
      <c r="I1537" s="129">
        <v>10.19</v>
      </c>
      <c r="J1537" s="129">
        <v>90.7</v>
      </c>
      <c r="K1537" s="129">
        <v>83.72</v>
      </c>
      <c r="L1537" s="133"/>
      <c r="M1537" s="129">
        <v>6.16</v>
      </c>
      <c r="N1537" s="130"/>
    </row>
    <row r="1538" spans="1:14" s="1" customFormat="1" x14ac:dyDescent="0.25">
      <c r="A1538" s="14"/>
      <c r="B1538" s="110" t="s">
        <v>408</v>
      </c>
      <c r="C1538" s="110"/>
      <c r="D1538" s="110"/>
      <c r="E1538" s="110"/>
      <c r="F1538" s="110"/>
      <c r="G1538" s="110"/>
      <c r="H1538" s="110"/>
      <c r="I1538" s="110"/>
      <c r="J1538" s="110"/>
      <c r="K1538" s="110"/>
      <c r="L1538" s="110"/>
      <c r="M1538" s="110"/>
      <c r="N1538" s="110"/>
    </row>
    <row r="1539" spans="1:14" s="1" customFormat="1" x14ac:dyDescent="0.25">
      <c r="A1539" s="14"/>
      <c r="B1539" s="113">
        <v>2023</v>
      </c>
      <c r="C1539" s="129">
        <v>16.34</v>
      </c>
      <c r="D1539" s="132"/>
      <c r="E1539" s="132"/>
      <c r="F1539" s="132"/>
      <c r="G1539" s="129">
        <v>12.72</v>
      </c>
      <c r="H1539" s="115" t="s">
        <v>307</v>
      </c>
      <c r="I1539" s="129">
        <v>10.63</v>
      </c>
      <c r="J1539" s="132"/>
      <c r="K1539" s="132"/>
      <c r="L1539" s="132"/>
      <c r="M1539" s="128" t="s">
        <v>159</v>
      </c>
      <c r="N1539" s="115"/>
    </row>
    <row r="1540" spans="1:14" s="1" customFormat="1" x14ac:dyDescent="0.25">
      <c r="A1540" s="14"/>
      <c r="B1540" s="116">
        <v>2022</v>
      </c>
      <c r="C1540" s="129">
        <v>19.61</v>
      </c>
      <c r="D1540" s="129">
        <v>73.680000000000007</v>
      </c>
      <c r="E1540" s="133"/>
      <c r="F1540" s="133"/>
      <c r="G1540" s="129">
        <v>12.29</v>
      </c>
      <c r="H1540" s="118" t="s">
        <v>306</v>
      </c>
      <c r="I1540" s="129">
        <v>11.33</v>
      </c>
      <c r="J1540" s="129">
        <v>82.35</v>
      </c>
      <c r="K1540" s="133"/>
      <c r="L1540" s="133"/>
      <c r="M1540" s="129">
        <v>6</v>
      </c>
      <c r="N1540" s="118" t="s">
        <v>306</v>
      </c>
    </row>
    <row r="1541" spans="1:14" s="1" customFormat="1" x14ac:dyDescent="0.25">
      <c r="A1541" s="14"/>
      <c r="B1541" s="116">
        <v>2021</v>
      </c>
      <c r="C1541" s="129">
        <v>15.27</v>
      </c>
      <c r="D1541" s="129">
        <v>79.14</v>
      </c>
      <c r="E1541" s="129">
        <v>57.55</v>
      </c>
      <c r="F1541" s="133"/>
      <c r="G1541" s="129">
        <v>9.7799999999999994</v>
      </c>
      <c r="H1541" s="118"/>
      <c r="I1541" s="129">
        <v>6.38</v>
      </c>
      <c r="J1541" s="129">
        <v>88.89</v>
      </c>
      <c r="K1541" s="129">
        <v>77.78</v>
      </c>
      <c r="L1541" s="133"/>
      <c r="M1541" s="129">
        <v>5.67</v>
      </c>
      <c r="N1541" s="130"/>
    </row>
    <row r="1542" spans="1:14" s="1" customFormat="1" x14ac:dyDescent="0.25">
      <c r="A1542" s="14"/>
      <c r="B1542" s="110" t="s">
        <v>426</v>
      </c>
      <c r="C1542" s="110"/>
      <c r="D1542" s="110"/>
      <c r="E1542" s="110"/>
      <c r="F1542" s="110"/>
      <c r="G1542" s="110"/>
      <c r="H1542" s="110"/>
      <c r="I1542" s="110"/>
      <c r="J1542" s="110"/>
      <c r="K1542" s="110"/>
      <c r="L1542" s="110"/>
      <c r="M1542" s="110"/>
      <c r="N1542" s="110"/>
    </row>
    <row r="1543" spans="1:14" s="1" customFormat="1" x14ac:dyDescent="0.25">
      <c r="A1543" s="14"/>
      <c r="B1543" s="113">
        <v>2023</v>
      </c>
      <c r="C1543" s="129">
        <v>18.600000000000001</v>
      </c>
      <c r="D1543" s="132"/>
      <c r="E1543" s="132"/>
      <c r="F1543" s="132"/>
      <c r="G1543" s="129">
        <v>14.73</v>
      </c>
      <c r="H1543" s="115" t="s">
        <v>307</v>
      </c>
      <c r="I1543" s="129">
        <v>16.41</v>
      </c>
      <c r="J1543" s="132"/>
      <c r="K1543" s="132"/>
      <c r="L1543" s="132"/>
      <c r="M1543" s="128" t="s">
        <v>159</v>
      </c>
      <c r="N1543" s="115"/>
    </row>
    <row r="1544" spans="1:14" s="1" customFormat="1" x14ac:dyDescent="0.25">
      <c r="A1544" s="14"/>
      <c r="B1544" s="116">
        <v>2022</v>
      </c>
      <c r="C1544" s="129">
        <v>21.45</v>
      </c>
      <c r="D1544" s="129">
        <v>78.599999999999994</v>
      </c>
      <c r="E1544" s="133"/>
      <c r="F1544" s="133"/>
      <c r="G1544" s="129">
        <v>11.85</v>
      </c>
      <c r="H1544" s="118" t="s">
        <v>306</v>
      </c>
      <c r="I1544" s="129">
        <v>16.739999999999998</v>
      </c>
      <c r="J1544" s="129">
        <v>92.31</v>
      </c>
      <c r="K1544" s="133"/>
      <c r="L1544" s="133"/>
      <c r="M1544" s="129">
        <v>8.58</v>
      </c>
      <c r="N1544" s="118" t="s">
        <v>306</v>
      </c>
    </row>
    <row r="1545" spans="1:14" s="1" customFormat="1" x14ac:dyDescent="0.25">
      <c r="A1545" s="14"/>
      <c r="B1545" s="116">
        <v>2021</v>
      </c>
      <c r="C1545" s="129">
        <v>15.2</v>
      </c>
      <c r="D1545" s="129">
        <v>71.790000000000006</v>
      </c>
      <c r="E1545" s="129">
        <v>57.05</v>
      </c>
      <c r="F1545" s="133"/>
      <c r="G1545" s="129">
        <v>10.62</v>
      </c>
      <c r="H1545" s="118"/>
      <c r="I1545" s="129">
        <v>10.9</v>
      </c>
      <c r="J1545" s="129">
        <v>78.260000000000005</v>
      </c>
      <c r="K1545" s="129">
        <v>69.569999999999993</v>
      </c>
      <c r="L1545" s="133"/>
      <c r="M1545" s="129">
        <v>7.58</v>
      </c>
      <c r="N1545" s="130"/>
    </row>
    <row r="1546" spans="1:14" s="1" customFormat="1" x14ac:dyDescent="0.25">
      <c r="A1546" s="14"/>
      <c r="B1546" s="151" t="s">
        <v>136</v>
      </c>
      <c r="C1546" s="109"/>
      <c r="D1546" s="109"/>
      <c r="E1546" s="109"/>
      <c r="F1546" s="109"/>
      <c r="G1546" s="109"/>
      <c r="H1546" s="109"/>
      <c r="I1546" s="109"/>
      <c r="J1546" s="109"/>
      <c r="K1546" s="109"/>
      <c r="L1546" s="109"/>
      <c r="M1546" s="109"/>
      <c r="N1546" s="109"/>
    </row>
    <row r="1547" spans="1:14" s="1" customFormat="1" x14ac:dyDescent="0.25">
      <c r="A1547" s="14"/>
      <c r="B1547" s="110" t="s">
        <v>216</v>
      </c>
      <c r="C1547" s="110"/>
      <c r="D1547" s="110"/>
      <c r="E1547" s="110"/>
      <c r="F1547" s="110"/>
      <c r="G1547" s="110"/>
      <c r="H1547" s="110"/>
      <c r="I1547" s="110"/>
      <c r="J1547" s="110"/>
      <c r="K1547" s="110"/>
      <c r="L1547" s="110"/>
      <c r="M1547" s="110"/>
      <c r="N1547" s="110"/>
    </row>
    <row r="1548" spans="1:14" s="1" customFormat="1" x14ac:dyDescent="0.25">
      <c r="A1548" s="14"/>
      <c r="B1548" s="113">
        <v>2023</v>
      </c>
      <c r="C1548" s="129">
        <v>15.33</v>
      </c>
      <c r="D1548" s="132"/>
      <c r="E1548" s="132"/>
      <c r="F1548" s="132"/>
      <c r="G1548" s="129">
        <v>8.6199999999999992</v>
      </c>
      <c r="H1548" s="115" t="s">
        <v>307</v>
      </c>
      <c r="I1548" s="129">
        <v>9.7200000000000006</v>
      </c>
      <c r="J1548" s="132"/>
      <c r="K1548" s="132"/>
      <c r="L1548" s="132"/>
      <c r="M1548" s="128" t="s">
        <v>159</v>
      </c>
      <c r="N1548" s="115"/>
    </row>
    <row r="1549" spans="1:14" s="1" customFormat="1" x14ac:dyDescent="0.25">
      <c r="A1549" s="14"/>
      <c r="B1549" s="116">
        <v>2022</v>
      </c>
      <c r="C1549" s="129">
        <v>13.81</v>
      </c>
      <c r="D1549" s="129">
        <v>80.459999999999994</v>
      </c>
      <c r="E1549" s="133"/>
      <c r="F1549" s="133"/>
      <c r="G1549" s="129">
        <v>9.06</v>
      </c>
      <c r="H1549" s="118" t="s">
        <v>306</v>
      </c>
      <c r="I1549" s="129">
        <v>8.8000000000000007</v>
      </c>
      <c r="J1549" s="129">
        <v>86.07</v>
      </c>
      <c r="K1549" s="133"/>
      <c r="L1549" s="133"/>
      <c r="M1549" s="129">
        <v>10.18</v>
      </c>
      <c r="N1549" s="118" t="s">
        <v>306</v>
      </c>
    </row>
    <row r="1550" spans="1:14" s="1" customFormat="1" x14ac:dyDescent="0.25">
      <c r="A1550" s="14"/>
      <c r="B1550" s="116">
        <v>2021</v>
      </c>
      <c r="C1550" s="129">
        <v>10.89</v>
      </c>
      <c r="D1550" s="129">
        <v>81.78</v>
      </c>
      <c r="E1550" s="129">
        <v>67.38</v>
      </c>
      <c r="F1550" s="133"/>
      <c r="G1550" s="129">
        <v>7.37</v>
      </c>
      <c r="H1550" s="118"/>
      <c r="I1550" s="129">
        <v>7.71</v>
      </c>
      <c r="J1550" s="129">
        <v>86.54</v>
      </c>
      <c r="K1550" s="129">
        <v>72.849999999999994</v>
      </c>
      <c r="L1550" s="133"/>
      <c r="M1550" s="129">
        <v>7.98</v>
      </c>
      <c r="N1550" s="130"/>
    </row>
    <row r="1551" spans="1:14" s="1" customFormat="1" ht="15.75" x14ac:dyDescent="0.25">
      <c r="A1551" s="17"/>
      <c r="B1551" s="116">
        <v>2020</v>
      </c>
      <c r="C1551" s="129">
        <v>10.82</v>
      </c>
      <c r="D1551" s="129">
        <v>79.790000000000006</v>
      </c>
      <c r="E1551" s="129">
        <v>67.650000000000006</v>
      </c>
      <c r="F1551" s="133"/>
      <c r="G1551" s="129">
        <v>9.3699999999999992</v>
      </c>
      <c r="H1551" s="118"/>
      <c r="I1551" s="129">
        <v>9.52</v>
      </c>
      <c r="J1551" s="129">
        <v>77.88</v>
      </c>
      <c r="K1551" s="129">
        <v>66.180000000000007</v>
      </c>
      <c r="L1551" s="133"/>
      <c r="M1551" s="129">
        <v>13.76</v>
      </c>
      <c r="N1551" s="130"/>
    </row>
    <row r="1552" spans="1:14" s="1" customFormat="1" x14ac:dyDescent="0.25">
      <c r="A1552" s="14"/>
      <c r="B1552" s="116">
        <v>2019</v>
      </c>
      <c r="C1552" s="129">
        <v>13.39</v>
      </c>
      <c r="D1552" s="129">
        <v>80.44</v>
      </c>
      <c r="E1552" s="129">
        <v>64.45</v>
      </c>
      <c r="F1552" s="133"/>
      <c r="G1552" s="129">
        <v>9.68</v>
      </c>
      <c r="H1552" s="118"/>
      <c r="I1552" s="129">
        <v>11.87</v>
      </c>
      <c r="J1552" s="129">
        <v>83.78</v>
      </c>
      <c r="K1552" s="129">
        <v>65.3</v>
      </c>
      <c r="L1552" s="133"/>
      <c r="M1552" s="129">
        <v>11.36</v>
      </c>
      <c r="N1552" s="118"/>
    </row>
    <row r="1553" spans="1:14" s="1" customFormat="1" x14ac:dyDescent="0.25">
      <c r="A1553" s="14"/>
      <c r="B1553" s="116">
        <v>2018</v>
      </c>
      <c r="C1553" s="129">
        <v>13.32</v>
      </c>
      <c r="D1553" s="129">
        <v>82.47</v>
      </c>
      <c r="E1553" s="129">
        <v>68.03</v>
      </c>
      <c r="F1553" s="129">
        <v>47.59</v>
      </c>
      <c r="G1553" s="129">
        <v>9.1199999999999992</v>
      </c>
      <c r="H1553" s="118"/>
      <c r="I1553" s="129">
        <v>10.67</v>
      </c>
      <c r="J1553" s="129">
        <v>85.03</v>
      </c>
      <c r="K1553" s="129">
        <v>69.05</v>
      </c>
      <c r="L1553" s="129">
        <v>41.74</v>
      </c>
      <c r="M1553" s="129">
        <v>10.15</v>
      </c>
      <c r="N1553" s="130"/>
    </row>
    <row r="1554" spans="1:14" s="1" customFormat="1" x14ac:dyDescent="0.25">
      <c r="A1554" s="14"/>
      <c r="B1554" s="116">
        <v>2017</v>
      </c>
      <c r="C1554" s="129">
        <v>13.63</v>
      </c>
      <c r="D1554" s="129">
        <v>76.84</v>
      </c>
      <c r="E1554" s="129">
        <v>63.48</v>
      </c>
      <c r="F1554" s="129">
        <v>44.09</v>
      </c>
      <c r="G1554" s="129">
        <v>9.34</v>
      </c>
      <c r="H1554" s="118"/>
      <c r="I1554" s="129">
        <v>10.56</v>
      </c>
      <c r="J1554" s="129">
        <v>86.38</v>
      </c>
      <c r="K1554" s="129">
        <v>70.790000000000006</v>
      </c>
      <c r="L1554" s="129">
        <v>41.26</v>
      </c>
      <c r="M1554" s="129">
        <v>9.9499999999999993</v>
      </c>
      <c r="N1554" s="130"/>
    </row>
    <row r="1555" spans="1:14" s="1" customFormat="1" x14ac:dyDescent="0.25">
      <c r="A1555" s="14"/>
      <c r="B1555" s="116">
        <v>2016</v>
      </c>
      <c r="C1555" s="129">
        <v>13.17</v>
      </c>
      <c r="D1555" s="129">
        <v>78.599999999999994</v>
      </c>
      <c r="E1555" s="129">
        <v>64.09</v>
      </c>
      <c r="F1555" s="129">
        <v>43.97</v>
      </c>
      <c r="G1555" s="129">
        <v>9.52</v>
      </c>
      <c r="H1555" s="118"/>
      <c r="I1555" s="129">
        <v>10.94</v>
      </c>
      <c r="J1555" s="129">
        <v>84.53</v>
      </c>
      <c r="K1555" s="129">
        <v>70.66</v>
      </c>
      <c r="L1555" s="129">
        <v>41.16</v>
      </c>
      <c r="M1555" s="131">
        <v>10.34</v>
      </c>
      <c r="N1555" s="130"/>
    </row>
    <row r="1556" spans="1:14" s="1" customFormat="1" x14ac:dyDescent="0.25">
      <c r="A1556" s="14"/>
      <c r="B1556" s="116">
        <v>2015</v>
      </c>
      <c r="C1556" s="129">
        <v>13.73</v>
      </c>
      <c r="D1556" s="129">
        <v>78.73</v>
      </c>
      <c r="E1556" s="129">
        <v>65.19</v>
      </c>
      <c r="F1556" s="129">
        <v>44.2</v>
      </c>
      <c r="G1556" s="129">
        <v>10.17</v>
      </c>
      <c r="H1556" s="118"/>
      <c r="I1556" s="129">
        <v>11.75</v>
      </c>
      <c r="J1556" s="129">
        <v>86.94</v>
      </c>
      <c r="K1556" s="129">
        <v>71.33</v>
      </c>
      <c r="L1556" s="129">
        <v>45</v>
      </c>
      <c r="M1556" s="131">
        <v>10.57</v>
      </c>
      <c r="N1556" s="118"/>
    </row>
    <row r="1557" spans="1:14" s="1" customFormat="1" x14ac:dyDescent="0.25">
      <c r="A1557" s="14"/>
      <c r="B1557" s="116">
        <v>2014</v>
      </c>
      <c r="C1557" s="129">
        <v>13.21</v>
      </c>
      <c r="D1557" s="131">
        <v>77.64</v>
      </c>
      <c r="E1557" s="129">
        <v>62.93</v>
      </c>
      <c r="F1557" s="129">
        <v>43.19</v>
      </c>
      <c r="G1557" s="129">
        <v>10.78</v>
      </c>
      <c r="H1557" s="118"/>
      <c r="I1557" s="129">
        <v>12.38</v>
      </c>
      <c r="J1557" s="129">
        <v>83.82</v>
      </c>
      <c r="K1557" s="129">
        <v>70.28</v>
      </c>
      <c r="L1557" s="129">
        <v>46.24</v>
      </c>
      <c r="M1557" s="131">
        <v>11.4</v>
      </c>
      <c r="N1557" s="118"/>
    </row>
    <row r="1558" spans="1:14" s="1" customFormat="1" x14ac:dyDescent="0.25">
      <c r="A1558" s="14"/>
      <c r="B1558" s="116">
        <v>2013</v>
      </c>
      <c r="C1558" s="129">
        <v>13.61</v>
      </c>
      <c r="D1558" s="131">
        <v>76.92</v>
      </c>
      <c r="E1558" s="129">
        <v>62.13</v>
      </c>
      <c r="F1558" s="129">
        <v>42.86</v>
      </c>
      <c r="G1558" s="131">
        <v>11.85</v>
      </c>
      <c r="H1558" s="118"/>
      <c r="I1558" s="129">
        <v>13.69</v>
      </c>
      <c r="J1558" s="131">
        <v>88.52</v>
      </c>
      <c r="K1558" s="129">
        <v>74.44</v>
      </c>
      <c r="L1558" s="129">
        <v>48.76</v>
      </c>
      <c r="M1558" s="131">
        <v>11.07</v>
      </c>
      <c r="N1558" s="118"/>
    </row>
    <row r="1559" spans="1:14" s="1" customFormat="1" x14ac:dyDescent="0.25">
      <c r="A1559" s="14"/>
      <c r="B1559" s="116">
        <v>2012</v>
      </c>
      <c r="C1559" s="129">
        <v>10.97</v>
      </c>
      <c r="D1559" s="131">
        <v>74.31</v>
      </c>
      <c r="E1559" s="129">
        <v>57.58</v>
      </c>
      <c r="F1559" s="129">
        <v>38.06</v>
      </c>
      <c r="G1559" s="131">
        <v>14.47</v>
      </c>
      <c r="H1559" s="118"/>
      <c r="I1559" s="129">
        <v>9.56</v>
      </c>
      <c r="J1559" s="131">
        <v>85.4</v>
      </c>
      <c r="K1559" s="129">
        <v>67.72</v>
      </c>
      <c r="L1559" s="129">
        <v>40.020000000000003</v>
      </c>
      <c r="M1559" s="131">
        <v>14.67</v>
      </c>
      <c r="N1559" s="118"/>
    </row>
    <row r="1560" spans="1:14" s="1" customFormat="1" x14ac:dyDescent="0.25">
      <c r="A1560" s="14"/>
      <c r="B1560" s="116">
        <v>2011</v>
      </c>
      <c r="C1560" s="129">
        <v>10.57</v>
      </c>
      <c r="D1560" s="131">
        <v>70.3</v>
      </c>
      <c r="E1560" s="129">
        <v>52.55</v>
      </c>
      <c r="F1560" s="129">
        <v>32.479999999999997</v>
      </c>
      <c r="G1560" s="131">
        <v>15.24</v>
      </c>
      <c r="H1560" s="118"/>
      <c r="I1560" s="129">
        <v>10.82</v>
      </c>
      <c r="J1560" s="131">
        <v>83.2</v>
      </c>
      <c r="K1560" s="129">
        <v>63.15</v>
      </c>
      <c r="L1560" s="129">
        <v>35.590000000000003</v>
      </c>
      <c r="M1560" s="131">
        <v>14.01</v>
      </c>
      <c r="N1560" s="118"/>
    </row>
    <row r="1561" spans="1:14" s="1" customFormat="1" x14ac:dyDescent="0.25">
      <c r="A1561" s="14"/>
      <c r="B1561" s="116">
        <v>2010</v>
      </c>
      <c r="C1561" s="129">
        <v>9.92</v>
      </c>
      <c r="D1561" s="131">
        <v>72.06</v>
      </c>
      <c r="E1561" s="129">
        <v>52.8</v>
      </c>
      <c r="F1561" s="129">
        <v>31.59</v>
      </c>
      <c r="G1561" s="131">
        <v>14.92</v>
      </c>
      <c r="H1561" s="118"/>
      <c r="I1561" s="129">
        <v>12.69</v>
      </c>
      <c r="J1561" s="131">
        <v>85.13</v>
      </c>
      <c r="K1561" s="129">
        <v>65.69</v>
      </c>
      <c r="L1561" s="129">
        <v>35</v>
      </c>
      <c r="M1561" s="131">
        <v>11.39</v>
      </c>
      <c r="N1561" s="118"/>
    </row>
    <row r="1562" spans="1:14" s="1" customFormat="1" x14ac:dyDescent="0.25">
      <c r="A1562" s="14"/>
      <c r="B1562" s="116">
        <v>2009</v>
      </c>
      <c r="C1562" s="129">
        <v>10.34</v>
      </c>
      <c r="D1562" s="131">
        <v>70.59</v>
      </c>
      <c r="E1562" s="129">
        <v>51.42</v>
      </c>
      <c r="F1562" s="131">
        <v>28.25</v>
      </c>
      <c r="G1562" s="131">
        <v>15.49</v>
      </c>
      <c r="H1562" s="118"/>
      <c r="I1562" s="129">
        <v>12.31</v>
      </c>
      <c r="J1562" s="131">
        <v>84.73</v>
      </c>
      <c r="K1562" s="129">
        <v>67.69</v>
      </c>
      <c r="L1562" s="131">
        <v>35.78</v>
      </c>
      <c r="M1562" s="131">
        <v>11.69</v>
      </c>
      <c r="N1562" s="118"/>
    </row>
    <row r="1563" spans="1:14" s="1" customFormat="1" x14ac:dyDescent="0.25">
      <c r="A1563" s="14"/>
      <c r="B1563" s="116">
        <v>2008</v>
      </c>
      <c r="C1563" s="129">
        <v>11.96</v>
      </c>
      <c r="D1563" s="131">
        <v>72.05</v>
      </c>
      <c r="E1563" s="129">
        <v>50.24</v>
      </c>
      <c r="F1563" s="131">
        <v>26.2</v>
      </c>
      <c r="G1563" s="131">
        <v>15.83</v>
      </c>
      <c r="H1563" s="118"/>
      <c r="I1563" s="129">
        <v>13.22</v>
      </c>
      <c r="J1563" s="131">
        <v>83.96</v>
      </c>
      <c r="K1563" s="129">
        <v>69.36</v>
      </c>
      <c r="L1563" s="131">
        <v>35.9</v>
      </c>
      <c r="M1563" s="131">
        <v>9.76</v>
      </c>
      <c r="N1563" s="118"/>
    </row>
    <row r="1564" spans="1:14" s="1" customFormat="1" x14ac:dyDescent="0.25">
      <c r="A1564" s="14"/>
      <c r="B1564" s="151" t="s">
        <v>3</v>
      </c>
      <c r="C1564" s="109"/>
      <c r="D1564" s="109"/>
      <c r="E1564" s="109"/>
      <c r="F1564" s="109"/>
      <c r="G1564" s="109"/>
      <c r="H1564" s="109"/>
      <c r="I1564" s="109"/>
      <c r="J1564" s="109"/>
      <c r="K1564" s="109"/>
      <c r="L1564" s="109"/>
      <c r="M1564" s="109"/>
      <c r="N1564" s="109"/>
    </row>
    <row r="1565" spans="1:14" s="1" customFormat="1" x14ac:dyDescent="0.25">
      <c r="A1565" s="14"/>
      <c r="B1565" s="110" t="s">
        <v>137</v>
      </c>
      <c r="C1565" s="110"/>
      <c r="D1565" s="110"/>
      <c r="E1565" s="110"/>
      <c r="F1565" s="110"/>
      <c r="G1565" s="110"/>
      <c r="H1565" s="110"/>
      <c r="I1565" s="110"/>
      <c r="J1565" s="110"/>
      <c r="K1565" s="110"/>
      <c r="L1565" s="110"/>
      <c r="M1565" s="110"/>
      <c r="N1565" s="110"/>
    </row>
    <row r="1566" spans="1:14" s="1" customFormat="1" x14ac:dyDescent="0.25">
      <c r="A1566" s="14"/>
      <c r="B1566" s="113">
        <v>2023</v>
      </c>
      <c r="C1566" s="129">
        <v>16.32</v>
      </c>
      <c r="D1566" s="132"/>
      <c r="E1566" s="132"/>
      <c r="F1566" s="132"/>
      <c r="G1566" s="129">
        <v>9.36</v>
      </c>
      <c r="H1566" s="115" t="s">
        <v>307</v>
      </c>
      <c r="I1566" s="129">
        <v>8.64</v>
      </c>
      <c r="J1566" s="132"/>
      <c r="K1566" s="132"/>
      <c r="L1566" s="132"/>
      <c r="M1566" s="128" t="s">
        <v>159</v>
      </c>
      <c r="N1566" s="115"/>
    </row>
    <row r="1567" spans="1:14" s="1" customFormat="1" x14ac:dyDescent="0.25">
      <c r="A1567" s="14"/>
      <c r="B1567" s="116">
        <v>2022</v>
      </c>
      <c r="C1567" s="129">
        <v>14.76</v>
      </c>
      <c r="D1567" s="129">
        <v>79.48</v>
      </c>
      <c r="E1567" s="133"/>
      <c r="F1567" s="133"/>
      <c r="G1567" s="129">
        <v>9.31</v>
      </c>
      <c r="H1567" s="118" t="s">
        <v>306</v>
      </c>
      <c r="I1567" s="129">
        <v>6.94</v>
      </c>
      <c r="J1567" s="129">
        <v>72.73</v>
      </c>
      <c r="K1567" s="133"/>
      <c r="L1567" s="133"/>
      <c r="M1567" s="129">
        <v>15.9</v>
      </c>
      <c r="N1567" s="118" t="s">
        <v>306</v>
      </c>
    </row>
    <row r="1568" spans="1:14" s="1" customFormat="1" x14ac:dyDescent="0.25">
      <c r="A1568" s="14"/>
      <c r="B1568" s="116">
        <v>2021</v>
      </c>
      <c r="C1568" s="129">
        <v>11.49</v>
      </c>
      <c r="D1568" s="129">
        <v>80.739999999999995</v>
      </c>
      <c r="E1568" s="129">
        <v>65.86</v>
      </c>
      <c r="F1568" s="133"/>
      <c r="G1568" s="129">
        <v>7.59</v>
      </c>
      <c r="H1568" s="118"/>
      <c r="I1568" s="129">
        <v>5.12</v>
      </c>
      <c r="J1568" s="129">
        <v>73.98</v>
      </c>
      <c r="K1568" s="129">
        <v>56.1</v>
      </c>
      <c r="L1568" s="133"/>
      <c r="M1568" s="129">
        <v>11.74</v>
      </c>
      <c r="N1568" s="130"/>
    </row>
    <row r="1569" spans="1:14" s="1" customFormat="1" ht="15.75" x14ac:dyDescent="0.25">
      <c r="A1569" s="17"/>
      <c r="B1569" s="116">
        <v>2020</v>
      </c>
      <c r="C1569" s="129">
        <v>11.14</v>
      </c>
      <c r="D1569" s="129">
        <v>78.13</v>
      </c>
      <c r="E1569" s="129">
        <v>65.599999999999994</v>
      </c>
      <c r="F1569" s="133"/>
      <c r="G1569" s="129">
        <v>9.91</v>
      </c>
      <c r="H1569" s="118"/>
      <c r="I1569" s="129">
        <v>8.31</v>
      </c>
      <c r="J1569" s="129">
        <v>46.74</v>
      </c>
      <c r="K1569" s="129">
        <v>32.25</v>
      </c>
      <c r="L1569" s="133"/>
      <c r="M1569" s="129">
        <v>27.97</v>
      </c>
      <c r="N1569" s="130"/>
    </row>
    <row r="1570" spans="1:14" s="1" customFormat="1" x14ac:dyDescent="0.25">
      <c r="A1570" s="14"/>
      <c r="B1570" s="116">
        <v>2019</v>
      </c>
      <c r="C1570" s="129">
        <v>13.79</v>
      </c>
      <c r="D1570" s="129">
        <v>78.819999999999993</v>
      </c>
      <c r="E1570" s="129">
        <v>61.98</v>
      </c>
      <c r="F1570" s="133"/>
      <c r="G1570" s="129">
        <v>10.08</v>
      </c>
      <c r="H1570" s="118"/>
      <c r="I1570" s="129">
        <v>10.67</v>
      </c>
      <c r="J1570" s="129">
        <v>70.95</v>
      </c>
      <c r="K1570" s="129">
        <v>41.39</v>
      </c>
      <c r="L1570" s="133"/>
      <c r="M1570" s="129">
        <v>16.7</v>
      </c>
      <c r="N1570" s="118"/>
    </row>
    <row r="1571" spans="1:14" s="1" customFormat="1" x14ac:dyDescent="0.25">
      <c r="A1571" s="14"/>
      <c r="B1571" s="116">
        <v>2018</v>
      </c>
      <c r="C1571" s="129">
        <v>13.93</v>
      </c>
      <c r="D1571" s="129">
        <v>81.47</v>
      </c>
      <c r="E1571" s="129">
        <v>66.709999999999994</v>
      </c>
      <c r="F1571" s="129">
        <v>46.71</v>
      </c>
      <c r="G1571" s="129">
        <v>9.51</v>
      </c>
      <c r="H1571" s="118"/>
      <c r="I1571" s="129">
        <v>11.23</v>
      </c>
      <c r="J1571" s="129">
        <v>77.14</v>
      </c>
      <c r="K1571" s="129">
        <v>60.51</v>
      </c>
      <c r="L1571" s="129">
        <v>26.56</v>
      </c>
      <c r="M1571" s="129">
        <v>15.41</v>
      </c>
      <c r="N1571" s="130"/>
    </row>
    <row r="1572" spans="1:14" s="1" customFormat="1" x14ac:dyDescent="0.25">
      <c r="A1572" s="14"/>
      <c r="B1572" s="116">
        <v>2017</v>
      </c>
      <c r="C1572" s="129">
        <v>14.35</v>
      </c>
      <c r="D1572" s="129">
        <v>74.959999999999994</v>
      </c>
      <c r="E1572" s="129">
        <v>61.34</v>
      </c>
      <c r="F1572" s="129">
        <v>42.44</v>
      </c>
      <c r="G1572" s="129">
        <v>9.69</v>
      </c>
      <c r="H1572" s="118"/>
      <c r="I1572" s="129">
        <v>11.02</v>
      </c>
      <c r="J1572" s="129">
        <v>81.02</v>
      </c>
      <c r="K1572" s="129">
        <v>62.27</v>
      </c>
      <c r="L1572" s="129">
        <v>25</v>
      </c>
      <c r="M1572" s="129">
        <v>12.88</v>
      </c>
      <c r="N1572" s="130"/>
    </row>
    <row r="1573" spans="1:14" s="1" customFormat="1" x14ac:dyDescent="0.25">
      <c r="A1573" s="14"/>
      <c r="B1573" s="116">
        <v>2016</v>
      </c>
      <c r="C1573" s="129">
        <v>13.74</v>
      </c>
      <c r="D1573" s="129">
        <v>77.03</v>
      </c>
      <c r="E1573" s="129">
        <v>62.06</v>
      </c>
      <c r="F1573" s="129">
        <v>42.07</v>
      </c>
      <c r="G1573" s="129">
        <v>9.74</v>
      </c>
      <c r="H1573" s="118"/>
      <c r="I1573" s="129">
        <v>12.05</v>
      </c>
      <c r="J1573" s="129">
        <v>79.33</v>
      </c>
      <c r="K1573" s="129">
        <v>64.72</v>
      </c>
      <c r="L1573" s="129">
        <v>26.3</v>
      </c>
      <c r="M1573" s="131">
        <v>12.1</v>
      </c>
      <c r="N1573" s="130"/>
    </row>
    <row r="1574" spans="1:14" s="1" customFormat="1" x14ac:dyDescent="0.25">
      <c r="A1574" s="14"/>
      <c r="B1574" s="116">
        <v>2015</v>
      </c>
      <c r="C1574" s="129">
        <v>14.35</v>
      </c>
      <c r="D1574" s="129">
        <v>76.94</v>
      </c>
      <c r="E1574" s="129">
        <v>63.31</v>
      </c>
      <c r="F1574" s="129">
        <v>42.37</v>
      </c>
      <c r="G1574" s="129">
        <v>10.26</v>
      </c>
      <c r="H1574" s="118"/>
      <c r="I1574" s="129">
        <v>12.54</v>
      </c>
      <c r="J1574" s="129">
        <v>81</v>
      </c>
      <c r="K1574" s="129">
        <v>66.2</v>
      </c>
      <c r="L1574" s="129">
        <v>32.799999999999997</v>
      </c>
      <c r="M1574" s="131">
        <v>11.96</v>
      </c>
      <c r="N1574" s="118"/>
    </row>
    <row r="1575" spans="1:14" s="1" customFormat="1" x14ac:dyDescent="0.25">
      <c r="A1575" s="14"/>
      <c r="B1575" s="116">
        <v>2014</v>
      </c>
      <c r="C1575" s="129">
        <v>13.49</v>
      </c>
      <c r="D1575" s="131">
        <v>75.569999999999993</v>
      </c>
      <c r="E1575" s="129">
        <v>60.46</v>
      </c>
      <c r="F1575" s="129">
        <v>40.81</v>
      </c>
      <c r="G1575" s="129">
        <v>11.04</v>
      </c>
      <c r="H1575" s="118"/>
      <c r="I1575" s="129">
        <v>12.43</v>
      </c>
      <c r="J1575" s="129">
        <v>77.89</v>
      </c>
      <c r="K1575" s="129">
        <v>64.14</v>
      </c>
      <c r="L1575" s="129">
        <v>38.049999999999997</v>
      </c>
      <c r="M1575" s="131">
        <v>13.87</v>
      </c>
      <c r="N1575" s="118"/>
    </row>
    <row r="1576" spans="1:14" s="1" customFormat="1" x14ac:dyDescent="0.25">
      <c r="A1576" s="14"/>
      <c r="B1576" s="116">
        <v>2013</v>
      </c>
      <c r="C1576" s="129">
        <v>14.23</v>
      </c>
      <c r="D1576" s="131">
        <v>74.45</v>
      </c>
      <c r="E1576" s="129">
        <v>59.4</v>
      </c>
      <c r="F1576" s="129">
        <v>41.3</v>
      </c>
      <c r="G1576" s="131">
        <v>12.25</v>
      </c>
      <c r="H1576" s="118"/>
      <c r="I1576" s="129">
        <v>18.34</v>
      </c>
      <c r="J1576" s="131">
        <v>85.6</v>
      </c>
      <c r="K1576" s="129">
        <v>71.739999999999995</v>
      </c>
      <c r="L1576" s="129">
        <v>48.29</v>
      </c>
      <c r="M1576" s="131">
        <v>11.47</v>
      </c>
      <c r="N1576" s="118"/>
    </row>
    <row r="1577" spans="1:14" s="1" customFormat="1" x14ac:dyDescent="0.25">
      <c r="A1577" s="14"/>
      <c r="B1577" s="116">
        <v>2012</v>
      </c>
      <c r="C1577" s="129">
        <v>11.46</v>
      </c>
      <c r="D1577" s="131">
        <v>71.61</v>
      </c>
      <c r="E1577" s="129">
        <v>54.81</v>
      </c>
      <c r="F1577" s="129">
        <v>36.75</v>
      </c>
      <c r="G1577" s="131">
        <v>15.19</v>
      </c>
      <c r="H1577" s="118"/>
      <c r="I1577" s="129">
        <v>10.54</v>
      </c>
      <c r="J1577" s="131">
        <v>79.19</v>
      </c>
      <c r="K1577" s="129">
        <v>61.24</v>
      </c>
      <c r="L1577" s="129">
        <v>34.69</v>
      </c>
      <c r="M1577" s="131">
        <v>17.989999999999998</v>
      </c>
      <c r="N1577" s="118"/>
    </row>
    <row r="1578" spans="1:14" s="1" customFormat="1" x14ac:dyDescent="0.25">
      <c r="A1578" s="14"/>
      <c r="B1578" s="116">
        <v>2011</v>
      </c>
      <c r="C1578" s="129">
        <v>10.6</v>
      </c>
      <c r="D1578" s="131">
        <v>66.67</v>
      </c>
      <c r="E1578" s="129">
        <v>49.08</v>
      </c>
      <c r="F1578" s="129">
        <v>30.85</v>
      </c>
      <c r="G1578" s="131">
        <v>15.88</v>
      </c>
      <c r="H1578" s="118"/>
      <c r="I1578" s="129">
        <v>10.58</v>
      </c>
      <c r="J1578" s="131">
        <v>77.73</v>
      </c>
      <c r="K1578" s="129">
        <v>59.32</v>
      </c>
      <c r="L1578" s="129">
        <v>32.049999999999997</v>
      </c>
      <c r="M1578" s="131">
        <v>14.51</v>
      </c>
      <c r="N1578" s="118"/>
    </row>
    <row r="1579" spans="1:14" s="1" customFormat="1" x14ac:dyDescent="0.25">
      <c r="A1579" s="14"/>
      <c r="B1579" s="116">
        <v>2010</v>
      </c>
      <c r="C1579" s="129">
        <v>9.82</v>
      </c>
      <c r="D1579" s="131">
        <v>68.37</v>
      </c>
      <c r="E1579" s="129">
        <v>48.67</v>
      </c>
      <c r="F1579" s="129">
        <v>29.56</v>
      </c>
      <c r="G1579" s="131">
        <v>15.88</v>
      </c>
      <c r="H1579" s="118"/>
      <c r="I1579" s="129">
        <v>15.12</v>
      </c>
      <c r="J1579" s="131">
        <v>80.13</v>
      </c>
      <c r="K1579" s="129">
        <v>61.35</v>
      </c>
      <c r="L1579" s="129">
        <v>33.49</v>
      </c>
      <c r="M1579" s="131">
        <v>12.37</v>
      </c>
      <c r="N1579" s="118"/>
    </row>
    <row r="1580" spans="1:14" s="1" customFormat="1" x14ac:dyDescent="0.25">
      <c r="A1580" s="14"/>
      <c r="B1580" s="116">
        <v>2009</v>
      </c>
      <c r="C1580" s="129">
        <v>10.36</v>
      </c>
      <c r="D1580" s="131">
        <v>67.19</v>
      </c>
      <c r="E1580" s="129">
        <v>47.29</v>
      </c>
      <c r="F1580" s="131">
        <v>25.61</v>
      </c>
      <c r="G1580" s="131">
        <v>16.649999999999999</v>
      </c>
      <c r="H1580" s="118"/>
      <c r="I1580" s="129">
        <v>14.72</v>
      </c>
      <c r="J1580" s="131">
        <v>78.48</v>
      </c>
      <c r="K1580" s="129">
        <v>61.33</v>
      </c>
      <c r="L1580" s="131">
        <v>31.39</v>
      </c>
      <c r="M1580" s="131">
        <v>16.149999999999999</v>
      </c>
      <c r="N1580" s="118"/>
    </row>
    <row r="1581" spans="1:14" s="1" customFormat="1" x14ac:dyDescent="0.25">
      <c r="A1581" s="14"/>
      <c r="B1581" s="116">
        <v>2008</v>
      </c>
      <c r="C1581" s="129">
        <v>12.07</v>
      </c>
      <c r="D1581" s="131">
        <v>69.239999999999995</v>
      </c>
      <c r="E1581" s="129">
        <v>46.01</v>
      </c>
      <c r="F1581" s="131">
        <v>23.45</v>
      </c>
      <c r="G1581" s="131">
        <v>17.03</v>
      </c>
      <c r="H1581" s="118"/>
      <c r="I1581" s="129">
        <v>15.3</v>
      </c>
      <c r="J1581" s="131">
        <v>75.77</v>
      </c>
      <c r="K1581" s="129">
        <v>58.32</v>
      </c>
      <c r="L1581" s="131">
        <v>27.79</v>
      </c>
      <c r="M1581" s="131">
        <v>11</v>
      </c>
      <c r="N1581" s="118"/>
    </row>
    <row r="1582" spans="1:14" s="1" customFormat="1" x14ac:dyDescent="0.25">
      <c r="A1582" s="14"/>
      <c r="B1582" s="110" t="s">
        <v>138</v>
      </c>
      <c r="C1582" s="110"/>
      <c r="D1582" s="110"/>
      <c r="E1582" s="110"/>
      <c r="F1582" s="110"/>
      <c r="G1582" s="110"/>
      <c r="H1582" s="110"/>
      <c r="I1582" s="110"/>
      <c r="J1582" s="110"/>
      <c r="K1582" s="110"/>
      <c r="L1582" s="110"/>
      <c r="M1582" s="110"/>
      <c r="N1582" s="110"/>
    </row>
    <row r="1583" spans="1:14" s="1" customFormat="1" x14ac:dyDescent="0.25">
      <c r="A1583" s="14"/>
      <c r="B1583" s="113">
        <v>2023</v>
      </c>
      <c r="C1583" s="129">
        <v>9.58</v>
      </c>
      <c r="D1583" s="132"/>
      <c r="E1583" s="132"/>
      <c r="F1583" s="132"/>
      <c r="G1583" s="129">
        <v>4.28</v>
      </c>
      <c r="H1583" s="115" t="s">
        <v>307</v>
      </c>
      <c r="I1583" s="129">
        <v>9.98</v>
      </c>
      <c r="J1583" s="132"/>
      <c r="K1583" s="132"/>
      <c r="L1583" s="132"/>
      <c r="M1583" s="128" t="s">
        <v>159</v>
      </c>
      <c r="N1583" s="115"/>
    </row>
    <row r="1584" spans="1:14" s="1" customFormat="1" x14ac:dyDescent="0.25">
      <c r="A1584" s="14"/>
      <c r="B1584" s="116">
        <v>2022</v>
      </c>
      <c r="C1584" s="129">
        <v>8.58</v>
      </c>
      <c r="D1584" s="129">
        <v>89.74</v>
      </c>
      <c r="E1584" s="133"/>
      <c r="F1584" s="133"/>
      <c r="G1584" s="129">
        <v>7.65</v>
      </c>
      <c r="H1584" s="118" t="s">
        <v>306</v>
      </c>
      <c r="I1584" s="129">
        <v>9.3000000000000007</v>
      </c>
      <c r="J1584" s="129">
        <v>88.72</v>
      </c>
      <c r="K1584" s="133"/>
      <c r="L1584" s="133"/>
      <c r="M1584" s="129">
        <v>8.66</v>
      </c>
      <c r="N1584" s="118" t="s">
        <v>306</v>
      </c>
    </row>
    <row r="1585" spans="1:14" s="1" customFormat="1" x14ac:dyDescent="0.25">
      <c r="A1585" s="14"/>
      <c r="B1585" s="116">
        <v>2021</v>
      </c>
      <c r="C1585" s="129">
        <v>7.82</v>
      </c>
      <c r="D1585" s="129">
        <v>89.61</v>
      </c>
      <c r="E1585" s="129">
        <v>78.86</v>
      </c>
      <c r="F1585" s="133"/>
      <c r="G1585" s="129">
        <v>6.27</v>
      </c>
      <c r="H1585" s="118"/>
      <c r="I1585" s="129">
        <v>8.42</v>
      </c>
      <c r="J1585" s="129">
        <v>88.63</v>
      </c>
      <c r="K1585" s="129">
        <v>75.64</v>
      </c>
      <c r="L1585" s="133"/>
      <c r="M1585" s="129">
        <v>6.95</v>
      </c>
      <c r="N1585" s="130"/>
    </row>
    <row r="1586" spans="1:14" s="1" customFormat="1" ht="15.75" x14ac:dyDescent="0.25">
      <c r="A1586" s="17"/>
      <c r="B1586" s="116">
        <v>2020</v>
      </c>
      <c r="C1586" s="129">
        <v>9.17</v>
      </c>
      <c r="D1586" s="129">
        <v>90.12</v>
      </c>
      <c r="E1586" s="129">
        <v>80.459999999999994</v>
      </c>
      <c r="F1586" s="133"/>
      <c r="G1586" s="129">
        <v>6.63</v>
      </c>
      <c r="H1586" s="118"/>
      <c r="I1586" s="129">
        <v>9.9700000000000006</v>
      </c>
      <c r="J1586" s="129">
        <v>87.69</v>
      </c>
      <c r="K1586" s="129">
        <v>76.849999999999994</v>
      </c>
      <c r="L1586" s="133"/>
      <c r="M1586" s="129">
        <v>8.39</v>
      </c>
      <c r="N1586" s="130"/>
    </row>
    <row r="1587" spans="1:14" s="1" customFormat="1" x14ac:dyDescent="0.25">
      <c r="A1587" s="14"/>
      <c r="B1587" s="116">
        <v>2019</v>
      </c>
      <c r="C1587" s="129">
        <v>11.3</v>
      </c>
      <c r="D1587" s="129">
        <v>91.02</v>
      </c>
      <c r="E1587" s="129">
        <v>80.48</v>
      </c>
      <c r="F1587" s="133"/>
      <c r="G1587" s="129">
        <v>7.55</v>
      </c>
      <c r="H1587" s="118"/>
      <c r="I1587" s="129">
        <v>12.37</v>
      </c>
      <c r="J1587" s="129">
        <v>88.43</v>
      </c>
      <c r="K1587" s="129">
        <v>73.97</v>
      </c>
      <c r="L1587" s="133"/>
      <c r="M1587" s="129">
        <v>9.11</v>
      </c>
      <c r="N1587" s="118"/>
    </row>
    <row r="1588" spans="1:14" s="1" customFormat="1" x14ac:dyDescent="0.25">
      <c r="A1588" s="14"/>
      <c r="B1588" s="116">
        <v>2018</v>
      </c>
      <c r="C1588" s="129">
        <v>10.08</v>
      </c>
      <c r="D1588" s="129">
        <v>89.76</v>
      </c>
      <c r="E1588" s="129">
        <v>77.69</v>
      </c>
      <c r="F1588" s="129">
        <v>54.06</v>
      </c>
      <c r="G1588" s="129">
        <v>7</v>
      </c>
      <c r="H1588" s="118"/>
      <c r="I1588" s="129">
        <v>10.4</v>
      </c>
      <c r="J1588" s="129">
        <v>89.02</v>
      </c>
      <c r="K1588" s="129">
        <v>73.36</v>
      </c>
      <c r="L1588" s="129">
        <v>49.42</v>
      </c>
      <c r="M1588" s="129">
        <v>7.69</v>
      </c>
      <c r="N1588" s="130"/>
    </row>
    <row r="1589" spans="1:14" s="1" customFormat="1" x14ac:dyDescent="0.25">
      <c r="A1589" s="14"/>
      <c r="B1589" s="116">
        <v>2017</v>
      </c>
      <c r="C1589" s="129">
        <v>9.8800000000000008</v>
      </c>
      <c r="D1589" s="129">
        <v>91.1</v>
      </c>
      <c r="E1589" s="129">
        <v>79.77</v>
      </c>
      <c r="F1589" s="129">
        <v>56.57</v>
      </c>
      <c r="G1589" s="129">
        <v>7.5</v>
      </c>
      <c r="H1589" s="118"/>
      <c r="I1589" s="129">
        <v>10.34</v>
      </c>
      <c r="J1589" s="129">
        <v>89.14</v>
      </c>
      <c r="K1589" s="129">
        <v>75.180000000000007</v>
      </c>
      <c r="L1589" s="129">
        <v>49.64</v>
      </c>
      <c r="M1589" s="129">
        <v>8.5299999999999994</v>
      </c>
      <c r="N1589" s="130"/>
    </row>
    <row r="1590" spans="1:14" s="1" customFormat="1" x14ac:dyDescent="0.25">
      <c r="A1590" s="14"/>
      <c r="B1590" s="116">
        <v>2016</v>
      </c>
      <c r="C1590" s="129">
        <v>10.29</v>
      </c>
      <c r="D1590" s="129">
        <v>89.25</v>
      </c>
      <c r="E1590" s="129">
        <v>77.77</v>
      </c>
      <c r="F1590" s="129">
        <v>56.77</v>
      </c>
      <c r="G1590" s="129">
        <v>8.4</v>
      </c>
      <c r="H1590" s="118"/>
      <c r="I1590" s="129">
        <v>10.38</v>
      </c>
      <c r="J1590" s="129">
        <v>87.52</v>
      </c>
      <c r="K1590" s="129">
        <v>74.069999999999993</v>
      </c>
      <c r="L1590" s="129">
        <v>49.7</v>
      </c>
      <c r="M1590" s="131">
        <v>9.4600000000000009</v>
      </c>
      <c r="N1590" s="130"/>
    </row>
    <row r="1591" spans="1:14" s="1" customFormat="1" x14ac:dyDescent="0.25">
      <c r="A1591" s="14"/>
      <c r="B1591" s="116">
        <v>2015</v>
      </c>
      <c r="C1591" s="129">
        <v>10.68</v>
      </c>
      <c r="D1591" s="129">
        <v>90.52</v>
      </c>
      <c r="E1591" s="129">
        <v>77.540000000000006</v>
      </c>
      <c r="F1591" s="129">
        <v>56.19</v>
      </c>
      <c r="G1591" s="129">
        <v>9.74</v>
      </c>
      <c r="H1591" s="118"/>
      <c r="I1591" s="129">
        <v>11.36</v>
      </c>
      <c r="J1591" s="129">
        <v>90.21</v>
      </c>
      <c r="K1591" s="129">
        <v>74.150000000000006</v>
      </c>
      <c r="L1591" s="129">
        <v>51.71</v>
      </c>
      <c r="M1591" s="131">
        <v>9.8699999999999992</v>
      </c>
      <c r="N1591" s="118"/>
    </row>
    <row r="1592" spans="1:14" s="1" customFormat="1" x14ac:dyDescent="0.25">
      <c r="A1592" s="14"/>
      <c r="B1592" s="116">
        <v>2014</v>
      </c>
      <c r="C1592" s="129">
        <v>11.86</v>
      </c>
      <c r="D1592" s="131">
        <v>88.98</v>
      </c>
      <c r="E1592" s="129">
        <v>76.41</v>
      </c>
      <c r="F1592" s="129">
        <v>56.19</v>
      </c>
      <c r="G1592" s="129">
        <v>9.5500000000000007</v>
      </c>
      <c r="H1592" s="118"/>
      <c r="I1592" s="129">
        <v>12.36</v>
      </c>
      <c r="J1592" s="129">
        <v>86.87</v>
      </c>
      <c r="K1592" s="129">
        <v>73.44</v>
      </c>
      <c r="L1592" s="129">
        <v>50.46</v>
      </c>
      <c r="M1592" s="131">
        <v>10.14</v>
      </c>
      <c r="N1592" s="118"/>
    </row>
    <row r="1593" spans="1:14" s="1" customFormat="1" x14ac:dyDescent="0.25">
      <c r="A1593" s="14"/>
      <c r="B1593" s="116">
        <v>2013</v>
      </c>
      <c r="C1593" s="129">
        <v>10.57</v>
      </c>
      <c r="D1593" s="131">
        <v>93.01</v>
      </c>
      <c r="E1593" s="129">
        <v>79.98</v>
      </c>
      <c r="F1593" s="129">
        <v>53.08</v>
      </c>
      <c r="G1593" s="131">
        <v>9.93</v>
      </c>
      <c r="H1593" s="118"/>
      <c r="I1593" s="129">
        <v>11.32</v>
      </c>
      <c r="J1593" s="131">
        <v>90.94</v>
      </c>
      <c r="K1593" s="129">
        <v>76.67</v>
      </c>
      <c r="L1593" s="129">
        <v>49.15</v>
      </c>
      <c r="M1593" s="131">
        <v>10.86</v>
      </c>
      <c r="N1593" s="118"/>
    </row>
    <row r="1594" spans="1:14" s="1" customFormat="1" x14ac:dyDescent="0.25">
      <c r="A1594" s="14"/>
      <c r="B1594" s="116">
        <v>2012</v>
      </c>
      <c r="C1594" s="129">
        <v>8.5399999999999991</v>
      </c>
      <c r="D1594" s="131">
        <v>92.04</v>
      </c>
      <c r="E1594" s="129">
        <v>75.739999999999995</v>
      </c>
      <c r="F1594" s="129">
        <v>46.6</v>
      </c>
      <c r="G1594" s="131">
        <v>11</v>
      </c>
      <c r="H1594" s="118"/>
      <c r="I1594" s="129">
        <v>9.07</v>
      </c>
      <c r="J1594" s="131">
        <v>89.01</v>
      </c>
      <c r="K1594" s="129">
        <v>71.489999999999995</v>
      </c>
      <c r="L1594" s="129">
        <v>43.12</v>
      </c>
      <c r="M1594" s="131">
        <v>13.01</v>
      </c>
      <c r="N1594" s="118"/>
    </row>
    <row r="1595" spans="1:14" s="1" customFormat="1" x14ac:dyDescent="0.25">
      <c r="A1595" s="14"/>
      <c r="B1595" s="116">
        <v>2011</v>
      </c>
      <c r="C1595" s="129">
        <v>10.39</v>
      </c>
      <c r="D1595" s="131">
        <v>88.65</v>
      </c>
      <c r="E1595" s="129">
        <v>70.11</v>
      </c>
      <c r="F1595" s="129">
        <v>40.729999999999997</v>
      </c>
      <c r="G1595" s="131">
        <v>12.06</v>
      </c>
      <c r="H1595" s="118"/>
      <c r="I1595" s="129">
        <v>10.93</v>
      </c>
      <c r="J1595" s="131">
        <v>85.82</v>
      </c>
      <c r="K1595" s="129">
        <v>64.989999999999995</v>
      </c>
      <c r="L1595" s="129">
        <v>37.299999999999997</v>
      </c>
      <c r="M1595" s="131">
        <v>13.77</v>
      </c>
      <c r="N1595" s="118"/>
    </row>
    <row r="1596" spans="1:14" s="1" customFormat="1" x14ac:dyDescent="0.25">
      <c r="A1596" s="14"/>
      <c r="B1596" s="116">
        <v>2010</v>
      </c>
      <c r="C1596" s="129">
        <v>10.46</v>
      </c>
      <c r="D1596" s="131">
        <v>90.37</v>
      </c>
      <c r="E1596" s="129">
        <v>73.25</v>
      </c>
      <c r="F1596" s="129">
        <v>41.64</v>
      </c>
      <c r="G1596" s="131">
        <v>9.82</v>
      </c>
      <c r="H1596" s="118"/>
      <c r="I1596" s="129">
        <v>11.46</v>
      </c>
      <c r="J1596" s="131">
        <v>88.45</v>
      </c>
      <c r="K1596" s="129">
        <v>68.569999999999993</v>
      </c>
      <c r="L1596" s="129">
        <v>36</v>
      </c>
      <c r="M1596" s="131">
        <v>10.89</v>
      </c>
      <c r="N1596" s="118"/>
    </row>
    <row r="1597" spans="1:14" s="1" customFormat="1" x14ac:dyDescent="0.25">
      <c r="A1597" s="14"/>
      <c r="B1597" s="116">
        <v>2009</v>
      </c>
      <c r="C1597" s="129">
        <v>10.24</v>
      </c>
      <c r="D1597" s="131">
        <v>90.65</v>
      </c>
      <c r="E1597" s="129">
        <v>75.739999999999995</v>
      </c>
      <c r="F1597" s="131">
        <v>43.8</v>
      </c>
      <c r="G1597" s="131">
        <v>8.74</v>
      </c>
      <c r="H1597" s="118"/>
      <c r="I1597" s="129">
        <v>11.07</v>
      </c>
      <c r="J1597" s="131">
        <v>88.99</v>
      </c>
      <c r="K1597" s="129">
        <v>72.03</v>
      </c>
      <c r="L1597" s="131">
        <v>38.770000000000003</v>
      </c>
      <c r="M1597" s="131">
        <v>9.41</v>
      </c>
      <c r="N1597" s="118"/>
    </row>
    <row r="1598" spans="1:14" s="1" customFormat="1" x14ac:dyDescent="0.25">
      <c r="A1598" s="14"/>
      <c r="B1598" s="116">
        <v>2008</v>
      </c>
      <c r="C1598" s="129">
        <v>11.25</v>
      </c>
      <c r="D1598" s="131">
        <v>91.57</v>
      </c>
      <c r="E1598" s="129">
        <v>79.61</v>
      </c>
      <c r="F1598" s="131">
        <v>45.29</v>
      </c>
      <c r="G1598" s="131">
        <v>8.02</v>
      </c>
      <c r="H1598" s="118"/>
      <c r="I1598" s="129">
        <v>12.18</v>
      </c>
      <c r="J1598" s="131">
        <v>89.15</v>
      </c>
      <c r="K1598" s="129">
        <v>76.36</v>
      </c>
      <c r="L1598" s="131">
        <v>41.04</v>
      </c>
      <c r="M1598" s="131">
        <v>9.14</v>
      </c>
      <c r="N1598" s="118"/>
    </row>
    <row r="1599" spans="1:14" s="1" customFormat="1" x14ac:dyDescent="0.25">
      <c r="A1599" s="14"/>
      <c r="B1599" s="151" t="s">
        <v>30</v>
      </c>
      <c r="C1599" s="109"/>
      <c r="D1599" s="109"/>
      <c r="E1599" s="109"/>
      <c r="F1599" s="109"/>
      <c r="G1599" s="109"/>
      <c r="H1599" s="109"/>
      <c r="I1599" s="109"/>
      <c r="J1599" s="109"/>
      <c r="K1599" s="109"/>
      <c r="L1599" s="109"/>
      <c r="M1599" s="109"/>
      <c r="N1599" s="109"/>
    </row>
    <row r="1600" spans="1:14" s="1" customFormat="1" x14ac:dyDescent="0.25">
      <c r="A1600" s="14"/>
      <c r="B1600" s="110" t="s">
        <v>139</v>
      </c>
      <c r="C1600" s="110"/>
      <c r="D1600" s="110"/>
      <c r="E1600" s="110"/>
      <c r="F1600" s="110"/>
      <c r="G1600" s="110"/>
      <c r="H1600" s="110"/>
      <c r="I1600" s="110"/>
      <c r="J1600" s="110"/>
      <c r="K1600" s="110"/>
      <c r="L1600" s="110"/>
      <c r="M1600" s="110"/>
      <c r="N1600" s="110"/>
    </row>
    <row r="1601" spans="1:14" s="1" customFormat="1" x14ac:dyDescent="0.25">
      <c r="A1601" s="14"/>
      <c r="B1601" s="113">
        <v>2023</v>
      </c>
      <c r="C1601" s="129">
        <v>14.46</v>
      </c>
      <c r="D1601" s="132"/>
      <c r="E1601" s="132"/>
      <c r="F1601" s="132"/>
      <c r="G1601" s="129">
        <v>8.5500000000000007</v>
      </c>
      <c r="H1601" s="115" t="s">
        <v>307</v>
      </c>
      <c r="I1601" s="129">
        <v>9.4499999999999993</v>
      </c>
      <c r="J1601" s="132"/>
      <c r="K1601" s="132"/>
      <c r="L1601" s="132"/>
      <c r="M1601" s="128" t="s">
        <v>159</v>
      </c>
      <c r="N1601" s="115"/>
    </row>
    <row r="1602" spans="1:14" s="1" customFormat="1" x14ac:dyDescent="0.25">
      <c r="A1602" s="14"/>
      <c r="B1602" s="116">
        <v>2022</v>
      </c>
      <c r="C1602" s="129">
        <v>13.54</v>
      </c>
      <c r="D1602" s="129">
        <v>82.59</v>
      </c>
      <c r="E1602" s="133"/>
      <c r="F1602" s="133"/>
      <c r="G1602" s="129">
        <v>8.01</v>
      </c>
      <c r="H1602" s="118" t="s">
        <v>306</v>
      </c>
      <c r="I1602" s="129">
        <v>9.4</v>
      </c>
      <c r="J1602" s="129">
        <v>86.42</v>
      </c>
      <c r="K1602" s="133"/>
      <c r="L1602" s="133"/>
      <c r="M1602" s="129">
        <v>9.99</v>
      </c>
      <c r="N1602" s="118" t="s">
        <v>306</v>
      </c>
    </row>
    <row r="1603" spans="1:14" s="1" customFormat="1" x14ac:dyDescent="0.25">
      <c r="A1603" s="14"/>
      <c r="B1603" s="116">
        <v>2021</v>
      </c>
      <c r="C1603" s="129">
        <v>10.37</v>
      </c>
      <c r="D1603" s="129">
        <v>85.44</v>
      </c>
      <c r="E1603" s="129">
        <v>72.25</v>
      </c>
      <c r="F1603" s="133"/>
      <c r="G1603" s="129">
        <v>6.19</v>
      </c>
      <c r="H1603" s="118"/>
      <c r="I1603" s="129">
        <v>8.3000000000000007</v>
      </c>
      <c r="J1603" s="129">
        <v>87.54</v>
      </c>
      <c r="K1603" s="129">
        <v>73.739999999999995</v>
      </c>
      <c r="L1603" s="133"/>
      <c r="M1603" s="129">
        <v>7.4</v>
      </c>
      <c r="N1603" s="130"/>
    </row>
    <row r="1604" spans="1:14" s="1" customFormat="1" x14ac:dyDescent="0.25">
      <c r="A1604" s="14"/>
      <c r="B1604" s="110" t="s">
        <v>140</v>
      </c>
      <c r="C1604" s="110"/>
      <c r="D1604" s="110"/>
      <c r="E1604" s="110"/>
      <c r="F1604" s="110"/>
      <c r="G1604" s="110"/>
      <c r="H1604" s="110"/>
      <c r="I1604" s="110"/>
      <c r="J1604" s="110"/>
      <c r="K1604" s="110"/>
      <c r="L1604" s="110"/>
      <c r="M1604" s="110"/>
      <c r="N1604" s="110"/>
    </row>
    <row r="1605" spans="1:14" s="1" customFormat="1" x14ac:dyDescent="0.25">
      <c r="A1605" s="14"/>
      <c r="B1605" s="113">
        <v>2023</v>
      </c>
      <c r="C1605" s="129">
        <v>13.64</v>
      </c>
      <c r="D1605" s="132"/>
      <c r="E1605" s="132"/>
      <c r="F1605" s="132"/>
      <c r="G1605" s="129">
        <v>8.39</v>
      </c>
      <c r="H1605" s="115" t="s">
        <v>307</v>
      </c>
      <c r="I1605" s="129">
        <v>7.1</v>
      </c>
      <c r="J1605" s="132"/>
      <c r="K1605" s="132"/>
      <c r="L1605" s="132"/>
      <c r="M1605" s="128" t="s">
        <v>159</v>
      </c>
      <c r="N1605" s="115"/>
    </row>
    <row r="1606" spans="1:14" s="1" customFormat="1" x14ac:dyDescent="0.25">
      <c r="A1606" s="14"/>
      <c r="B1606" s="116">
        <v>2022</v>
      </c>
      <c r="C1606" s="129">
        <v>11.85</v>
      </c>
      <c r="D1606" s="129">
        <v>80.87</v>
      </c>
      <c r="E1606" s="133"/>
      <c r="F1606" s="133"/>
      <c r="G1606" s="129">
        <v>7.44</v>
      </c>
      <c r="H1606" s="118" t="s">
        <v>306</v>
      </c>
      <c r="I1606" s="129">
        <v>5.89</v>
      </c>
      <c r="J1606" s="129">
        <v>83.65</v>
      </c>
      <c r="K1606" s="133"/>
      <c r="L1606" s="133"/>
      <c r="M1606" s="129">
        <v>8.43</v>
      </c>
      <c r="N1606" s="118" t="s">
        <v>306</v>
      </c>
    </row>
    <row r="1607" spans="1:14" s="1" customFormat="1" x14ac:dyDescent="0.25">
      <c r="A1607" s="14"/>
      <c r="B1607" s="116">
        <v>2021</v>
      </c>
      <c r="C1607" s="129">
        <v>9.26</v>
      </c>
      <c r="D1607" s="129">
        <v>81.48</v>
      </c>
      <c r="E1607" s="129">
        <v>68.69</v>
      </c>
      <c r="F1607" s="133"/>
      <c r="G1607" s="129">
        <v>6.32</v>
      </c>
      <c r="H1607" s="118"/>
      <c r="I1607" s="129">
        <v>5.32</v>
      </c>
      <c r="J1607" s="129">
        <v>87.1</v>
      </c>
      <c r="K1607" s="129">
        <v>73.12</v>
      </c>
      <c r="L1607" s="133"/>
      <c r="M1607" s="129">
        <v>6.17</v>
      </c>
      <c r="N1607" s="130"/>
    </row>
    <row r="1608" spans="1:14" s="1" customFormat="1" x14ac:dyDescent="0.25">
      <c r="A1608" s="14"/>
      <c r="B1608" s="110" t="s">
        <v>323</v>
      </c>
      <c r="C1608" s="110"/>
      <c r="D1608" s="110"/>
      <c r="E1608" s="110"/>
      <c r="F1608" s="110"/>
      <c r="G1608" s="110"/>
      <c r="H1608" s="110"/>
      <c r="I1608" s="110"/>
      <c r="J1608" s="110"/>
      <c r="K1608" s="110"/>
      <c r="L1608" s="110"/>
      <c r="M1608" s="110"/>
      <c r="N1608" s="110"/>
    </row>
    <row r="1609" spans="1:14" s="1" customFormat="1" x14ac:dyDescent="0.25">
      <c r="A1609" s="14"/>
      <c r="B1609" s="113">
        <v>2023</v>
      </c>
      <c r="C1609" s="129">
        <v>13.66</v>
      </c>
      <c r="D1609" s="132"/>
      <c r="E1609" s="132"/>
      <c r="F1609" s="132"/>
      <c r="G1609" s="129">
        <v>8.9600000000000009</v>
      </c>
      <c r="H1609" s="115" t="s">
        <v>307</v>
      </c>
      <c r="I1609" s="129">
        <v>9.81</v>
      </c>
      <c r="J1609" s="132"/>
      <c r="K1609" s="132"/>
      <c r="L1609" s="132"/>
      <c r="M1609" s="128" t="s">
        <v>159</v>
      </c>
      <c r="N1609" s="115"/>
    </row>
    <row r="1610" spans="1:14" s="1" customFormat="1" x14ac:dyDescent="0.25">
      <c r="A1610" s="14"/>
      <c r="B1610" s="116">
        <v>2022</v>
      </c>
      <c r="C1610" s="129">
        <v>11.96</v>
      </c>
      <c r="D1610" s="129">
        <v>79.37</v>
      </c>
      <c r="E1610" s="133"/>
      <c r="F1610" s="133"/>
      <c r="G1610" s="129">
        <v>8.35</v>
      </c>
      <c r="H1610" s="118" t="s">
        <v>306</v>
      </c>
      <c r="I1610" s="129">
        <v>7.67</v>
      </c>
      <c r="J1610" s="129">
        <v>78.180000000000007</v>
      </c>
      <c r="K1610" s="133"/>
      <c r="L1610" s="133"/>
      <c r="M1610" s="129">
        <v>10.32</v>
      </c>
      <c r="N1610" s="118" t="s">
        <v>306</v>
      </c>
    </row>
    <row r="1611" spans="1:14" s="1" customFormat="1" x14ac:dyDescent="0.25">
      <c r="A1611" s="14"/>
      <c r="B1611" s="116">
        <v>2021</v>
      </c>
      <c r="C1611" s="129">
        <v>9.7200000000000006</v>
      </c>
      <c r="D1611" s="129">
        <v>83.16</v>
      </c>
      <c r="E1611" s="129">
        <v>70.89</v>
      </c>
      <c r="F1611" s="133"/>
      <c r="G1611" s="129">
        <v>6.55</v>
      </c>
      <c r="H1611" s="118"/>
      <c r="I1611" s="129">
        <v>7.61</v>
      </c>
      <c r="J1611" s="129">
        <v>96.36</v>
      </c>
      <c r="K1611" s="129">
        <v>78.180000000000007</v>
      </c>
      <c r="L1611" s="133"/>
      <c r="M1611" s="129">
        <v>8.44</v>
      </c>
      <c r="N1611" s="130"/>
    </row>
    <row r="1612" spans="1:14" s="1" customFormat="1" x14ac:dyDescent="0.25">
      <c r="A1612" s="14"/>
      <c r="B1612" s="110" t="s">
        <v>322</v>
      </c>
      <c r="C1612" s="110"/>
      <c r="D1612" s="110"/>
      <c r="E1612" s="110"/>
      <c r="F1612" s="110"/>
      <c r="G1612" s="110"/>
      <c r="H1612" s="110"/>
      <c r="I1612" s="110"/>
      <c r="J1612" s="110"/>
      <c r="K1612" s="110"/>
      <c r="L1612" s="110"/>
      <c r="M1612" s="110"/>
      <c r="N1612" s="110"/>
    </row>
    <row r="1613" spans="1:14" s="1" customFormat="1" x14ac:dyDescent="0.25">
      <c r="A1613" s="14"/>
      <c r="B1613" s="113">
        <v>2023</v>
      </c>
      <c r="C1613" s="129">
        <v>17.309999999999999</v>
      </c>
      <c r="D1613" s="132"/>
      <c r="E1613" s="132"/>
      <c r="F1613" s="132"/>
      <c r="G1613" s="129">
        <v>8.69</v>
      </c>
      <c r="H1613" s="115" t="s">
        <v>307</v>
      </c>
      <c r="I1613" s="129">
        <v>11.57</v>
      </c>
      <c r="J1613" s="132"/>
      <c r="K1613" s="132"/>
      <c r="L1613" s="132"/>
      <c r="M1613" s="128" t="s">
        <v>159</v>
      </c>
      <c r="N1613" s="115"/>
    </row>
    <row r="1614" spans="1:14" s="1" customFormat="1" x14ac:dyDescent="0.25">
      <c r="A1614" s="14"/>
      <c r="B1614" s="116">
        <v>2022</v>
      </c>
      <c r="C1614" s="129">
        <v>15.6</v>
      </c>
      <c r="D1614" s="129">
        <v>78.099999999999994</v>
      </c>
      <c r="E1614" s="133"/>
      <c r="F1614" s="133"/>
      <c r="G1614" s="129">
        <v>11.48</v>
      </c>
      <c r="H1614" s="118" t="s">
        <v>306</v>
      </c>
      <c r="I1614" s="129">
        <v>10.16</v>
      </c>
      <c r="J1614" s="129">
        <v>87.3</v>
      </c>
      <c r="K1614" s="133"/>
      <c r="L1614" s="133"/>
      <c r="M1614" s="129">
        <v>11.45</v>
      </c>
      <c r="N1614" s="118" t="s">
        <v>306</v>
      </c>
    </row>
    <row r="1615" spans="1:14" s="1" customFormat="1" x14ac:dyDescent="0.25">
      <c r="A1615" s="14"/>
      <c r="B1615" s="116">
        <v>2021</v>
      </c>
      <c r="C1615" s="129">
        <v>12.56</v>
      </c>
      <c r="D1615" s="129">
        <v>78.010000000000005</v>
      </c>
      <c r="E1615" s="129">
        <v>62.28</v>
      </c>
      <c r="F1615" s="133"/>
      <c r="G1615" s="129">
        <v>9.43</v>
      </c>
      <c r="H1615" s="118"/>
      <c r="I1615" s="129">
        <v>7.96</v>
      </c>
      <c r="J1615" s="129">
        <v>81.3</v>
      </c>
      <c r="K1615" s="129">
        <v>67.069999999999993</v>
      </c>
      <c r="L1615" s="133"/>
      <c r="M1615" s="129">
        <v>9.61</v>
      </c>
      <c r="N1615" s="130"/>
    </row>
    <row r="1616" spans="1:14" s="1" customFormat="1" x14ac:dyDescent="0.25">
      <c r="A1616" s="14"/>
      <c r="B1616" s="110" t="s">
        <v>321</v>
      </c>
      <c r="C1616" s="110"/>
      <c r="D1616" s="110"/>
      <c r="E1616" s="110"/>
      <c r="F1616" s="110"/>
      <c r="G1616" s="110"/>
      <c r="H1616" s="110"/>
      <c r="I1616" s="110"/>
      <c r="J1616" s="110"/>
      <c r="K1616" s="110"/>
      <c r="L1616" s="110"/>
      <c r="M1616" s="110"/>
      <c r="N1616" s="110"/>
    </row>
    <row r="1617" spans="1:14" s="1" customFormat="1" x14ac:dyDescent="0.25">
      <c r="A1617" s="14"/>
      <c r="B1617" s="113">
        <v>2023</v>
      </c>
      <c r="C1617" s="129">
        <v>15.73</v>
      </c>
      <c r="D1617" s="132"/>
      <c r="E1617" s="132"/>
      <c r="F1617" s="132"/>
      <c r="G1617" s="129">
        <v>9.25</v>
      </c>
      <c r="H1617" s="115" t="s">
        <v>307</v>
      </c>
      <c r="I1617" s="129">
        <v>11.73</v>
      </c>
      <c r="J1617" s="132"/>
      <c r="K1617" s="132"/>
      <c r="L1617" s="132"/>
      <c r="M1617" s="128" t="s">
        <v>159</v>
      </c>
      <c r="N1617" s="115"/>
    </row>
    <row r="1618" spans="1:14" s="1" customFormat="1" x14ac:dyDescent="0.25">
      <c r="A1618" s="14"/>
      <c r="B1618" s="116">
        <v>2022</v>
      </c>
      <c r="C1618" s="129">
        <v>14.51</v>
      </c>
      <c r="D1618" s="129">
        <v>79.010000000000005</v>
      </c>
      <c r="E1618" s="133"/>
      <c r="F1618" s="133"/>
      <c r="G1618" s="129">
        <v>10.54</v>
      </c>
      <c r="H1618" s="118" t="s">
        <v>306</v>
      </c>
      <c r="I1618" s="129">
        <v>9.14</v>
      </c>
      <c r="J1618" s="129">
        <v>90.77</v>
      </c>
      <c r="K1618" s="133"/>
      <c r="L1618" s="133"/>
      <c r="M1618" s="129">
        <v>10.83</v>
      </c>
      <c r="N1618" s="118" t="s">
        <v>306</v>
      </c>
    </row>
    <row r="1619" spans="1:14" s="1" customFormat="1" x14ac:dyDescent="0.25">
      <c r="A1619" s="14"/>
      <c r="B1619" s="116">
        <v>2021</v>
      </c>
      <c r="C1619" s="129">
        <v>12.43</v>
      </c>
      <c r="D1619" s="129">
        <v>79.16</v>
      </c>
      <c r="E1619" s="129">
        <v>63.1</v>
      </c>
      <c r="F1619" s="133"/>
      <c r="G1619" s="129">
        <v>8.92</v>
      </c>
      <c r="H1619" s="118"/>
      <c r="I1619" s="129">
        <v>10.6</v>
      </c>
      <c r="J1619" s="129">
        <v>89.47</v>
      </c>
      <c r="K1619" s="129">
        <v>77.63</v>
      </c>
      <c r="L1619" s="133"/>
      <c r="M1619" s="129">
        <v>10.46</v>
      </c>
      <c r="N1619" s="130"/>
    </row>
    <row r="1620" spans="1:14" s="1" customFormat="1" x14ac:dyDescent="0.25">
      <c r="A1620" s="14"/>
      <c r="B1620" s="110" t="s">
        <v>141</v>
      </c>
      <c r="C1620" s="110"/>
      <c r="D1620" s="110"/>
      <c r="E1620" s="110"/>
      <c r="F1620" s="110"/>
      <c r="G1620" s="110"/>
      <c r="H1620" s="110"/>
      <c r="I1620" s="110"/>
      <c r="J1620" s="110"/>
      <c r="K1620" s="110"/>
      <c r="L1620" s="110"/>
      <c r="M1620" s="110"/>
      <c r="N1620" s="110"/>
    </row>
    <row r="1621" spans="1:14" s="1" customFormat="1" x14ac:dyDescent="0.25">
      <c r="A1621" s="14"/>
      <c r="B1621" s="113">
        <v>2023</v>
      </c>
      <c r="C1621" s="129">
        <v>14.2</v>
      </c>
      <c r="D1621" s="132"/>
      <c r="E1621" s="132"/>
      <c r="F1621" s="132"/>
      <c r="G1621" s="129">
        <v>8.2200000000000006</v>
      </c>
      <c r="H1621" s="115" t="s">
        <v>307</v>
      </c>
      <c r="I1621" s="129">
        <v>5.61</v>
      </c>
      <c r="J1621" s="132"/>
      <c r="K1621" s="132"/>
      <c r="L1621" s="132"/>
      <c r="M1621" s="128" t="s">
        <v>159</v>
      </c>
      <c r="N1621" s="115"/>
    </row>
    <row r="1622" spans="1:14" s="1" customFormat="1" x14ac:dyDescent="0.25">
      <c r="A1622" s="14"/>
      <c r="B1622" s="116">
        <v>2022</v>
      </c>
      <c r="C1622" s="129">
        <v>12.14</v>
      </c>
      <c r="D1622" s="129">
        <v>80.989999999999995</v>
      </c>
      <c r="E1622" s="133"/>
      <c r="F1622" s="133"/>
      <c r="G1622" s="129">
        <v>9.23</v>
      </c>
      <c r="H1622" s="118" t="s">
        <v>306</v>
      </c>
      <c r="I1622" s="129">
        <v>6.6</v>
      </c>
      <c r="J1622" s="129">
        <v>80.77</v>
      </c>
      <c r="K1622" s="133"/>
      <c r="L1622" s="133"/>
      <c r="M1622" s="129">
        <v>7.87</v>
      </c>
      <c r="N1622" s="118" t="s">
        <v>306</v>
      </c>
    </row>
    <row r="1623" spans="1:14" s="1" customFormat="1" ht="15.75" x14ac:dyDescent="0.25">
      <c r="A1623" s="17"/>
      <c r="B1623" s="116">
        <v>2021</v>
      </c>
      <c r="C1623" s="129">
        <v>9.07</v>
      </c>
      <c r="D1623" s="129">
        <v>81.48</v>
      </c>
      <c r="E1623" s="129">
        <v>63.79</v>
      </c>
      <c r="F1623" s="133"/>
      <c r="G1623" s="129">
        <v>7.57</v>
      </c>
      <c r="H1623" s="118"/>
      <c r="I1623" s="129">
        <v>4.66</v>
      </c>
      <c r="J1623" s="129">
        <v>88.89</v>
      </c>
      <c r="K1623" s="129">
        <v>77.78</v>
      </c>
      <c r="L1623" s="133"/>
      <c r="M1623" s="129">
        <v>5.44</v>
      </c>
      <c r="N1623" s="130"/>
    </row>
    <row r="1624" spans="1:14" s="1" customFormat="1" x14ac:dyDescent="0.25">
      <c r="A1624" s="14"/>
      <c r="B1624" s="110" t="s">
        <v>142</v>
      </c>
      <c r="C1624" s="110"/>
      <c r="D1624" s="110"/>
      <c r="E1624" s="110"/>
      <c r="F1624" s="110"/>
      <c r="G1624" s="110"/>
      <c r="H1624" s="110"/>
      <c r="I1624" s="110"/>
      <c r="J1624" s="110"/>
      <c r="K1624" s="110"/>
      <c r="L1624" s="110"/>
      <c r="M1624" s="110"/>
      <c r="N1624" s="110"/>
    </row>
    <row r="1625" spans="1:14" s="1" customFormat="1" x14ac:dyDescent="0.25">
      <c r="A1625" s="14"/>
      <c r="B1625" s="113">
        <v>2023</v>
      </c>
      <c r="C1625" s="129">
        <v>18.739999999999998</v>
      </c>
      <c r="D1625" s="132"/>
      <c r="E1625" s="132"/>
      <c r="F1625" s="132"/>
      <c r="G1625" s="129">
        <v>8.3699999999999992</v>
      </c>
      <c r="H1625" s="115" t="s">
        <v>307</v>
      </c>
      <c r="I1625" s="129">
        <v>11.45</v>
      </c>
      <c r="J1625" s="132"/>
      <c r="K1625" s="132"/>
      <c r="L1625" s="132"/>
      <c r="M1625" s="128" t="s">
        <v>159</v>
      </c>
      <c r="N1625" s="115"/>
    </row>
    <row r="1626" spans="1:14" s="1" customFormat="1" x14ac:dyDescent="0.25">
      <c r="A1626" s="14"/>
      <c r="B1626" s="116">
        <v>2022</v>
      </c>
      <c r="C1626" s="129">
        <v>16.489999999999998</v>
      </c>
      <c r="D1626" s="129">
        <v>79.25</v>
      </c>
      <c r="E1626" s="133"/>
      <c r="F1626" s="133"/>
      <c r="G1626" s="129">
        <v>9.1999999999999993</v>
      </c>
      <c r="H1626" s="118" t="s">
        <v>306</v>
      </c>
      <c r="I1626" s="129">
        <v>10.33</v>
      </c>
      <c r="J1626" s="129">
        <v>84</v>
      </c>
      <c r="K1626" s="133"/>
      <c r="L1626" s="133"/>
      <c r="M1626" s="129">
        <v>11.36</v>
      </c>
      <c r="N1626" s="118" t="s">
        <v>306</v>
      </c>
    </row>
    <row r="1627" spans="1:14" s="1" customFormat="1" x14ac:dyDescent="0.25">
      <c r="A1627" s="14"/>
      <c r="B1627" s="116">
        <v>2021</v>
      </c>
      <c r="C1627" s="129">
        <v>11.56</v>
      </c>
      <c r="D1627" s="129">
        <v>81.17</v>
      </c>
      <c r="E1627" s="129">
        <v>64.069999999999993</v>
      </c>
      <c r="F1627" s="133"/>
      <c r="G1627" s="129">
        <v>7.43</v>
      </c>
      <c r="H1627" s="118"/>
      <c r="I1627" s="129">
        <v>5.36</v>
      </c>
      <c r="J1627" s="129">
        <v>92</v>
      </c>
      <c r="K1627" s="129">
        <v>88</v>
      </c>
      <c r="L1627" s="133"/>
      <c r="M1627" s="129">
        <v>7.73</v>
      </c>
      <c r="N1627" s="130"/>
    </row>
    <row r="1628" spans="1:14" s="1" customFormat="1" x14ac:dyDescent="0.25">
      <c r="A1628" s="14"/>
      <c r="B1628" s="110" t="s">
        <v>409</v>
      </c>
      <c r="C1628" s="110"/>
      <c r="D1628" s="110"/>
      <c r="E1628" s="110"/>
      <c r="F1628" s="110"/>
      <c r="G1628" s="110"/>
      <c r="H1628" s="110"/>
      <c r="I1628" s="110"/>
      <c r="J1628" s="110"/>
      <c r="K1628" s="110"/>
      <c r="L1628" s="110"/>
      <c r="M1628" s="110"/>
      <c r="N1628" s="110"/>
    </row>
    <row r="1629" spans="1:14" s="1" customFormat="1" x14ac:dyDescent="0.25">
      <c r="A1629" s="14"/>
      <c r="B1629" s="113">
        <v>2023</v>
      </c>
      <c r="C1629" s="129">
        <v>13.91</v>
      </c>
      <c r="D1629" s="132"/>
      <c r="E1629" s="132"/>
      <c r="F1629" s="132"/>
      <c r="G1629" s="129">
        <v>8.57</v>
      </c>
      <c r="H1629" s="115" t="s">
        <v>307</v>
      </c>
      <c r="I1629" s="129">
        <v>5.88</v>
      </c>
      <c r="J1629" s="132"/>
      <c r="K1629" s="132"/>
      <c r="L1629" s="132"/>
      <c r="M1629" s="128" t="s">
        <v>159</v>
      </c>
      <c r="N1629" s="115"/>
    </row>
    <row r="1630" spans="1:14" s="1" customFormat="1" x14ac:dyDescent="0.25">
      <c r="A1630" s="14"/>
      <c r="B1630" s="116">
        <v>2022</v>
      </c>
      <c r="C1630" s="129">
        <v>10.7</v>
      </c>
      <c r="D1630" s="129">
        <v>83.1</v>
      </c>
      <c r="E1630" s="133"/>
      <c r="F1630" s="133"/>
      <c r="G1630" s="129">
        <v>7.99</v>
      </c>
      <c r="H1630" s="118" t="s">
        <v>306</v>
      </c>
      <c r="I1630" s="129">
        <v>5.36</v>
      </c>
      <c r="J1630" s="129">
        <v>77.78</v>
      </c>
      <c r="K1630" s="133"/>
      <c r="L1630" s="133"/>
      <c r="M1630" s="129">
        <v>7.14</v>
      </c>
      <c r="N1630" s="118" t="s">
        <v>306</v>
      </c>
    </row>
    <row r="1631" spans="1:14" s="1" customFormat="1" x14ac:dyDescent="0.25">
      <c r="A1631" s="14"/>
      <c r="B1631" s="116">
        <v>2021</v>
      </c>
      <c r="C1631" s="129">
        <v>10.56</v>
      </c>
      <c r="D1631" s="129">
        <v>82.09</v>
      </c>
      <c r="E1631" s="129">
        <v>65.67</v>
      </c>
      <c r="F1631" s="133"/>
      <c r="G1631" s="129">
        <v>7.72</v>
      </c>
      <c r="H1631" s="118"/>
      <c r="I1631" s="129">
        <v>7.1</v>
      </c>
      <c r="J1631" s="129">
        <v>83.33</v>
      </c>
      <c r="K1631" s="129">
        <v>66.67</v>
      </c>
      <c r="L1631" s="133"/>
      <c r="M1631" s="129">
        <v>5.92</v>
      </c>
      <c r="N1631" s="130"/>
    </row>
    <row r="1632" spans="1:14" s="1" customFormat="1" x14ac:dyDescent="0.25">
      <c r="A1632" s="14"/>
      <c r="B1632" s="110" t="s">
        <v>427</v>
      </c>
      <c r="C1632" s="110"/>
      <c r="D1632" s="110"/>
      <c r="E1632" s="110"/>
      <c r="F1632" s="110"/>
      <c r="G1632" s="110"/>
      <c r="H1632" s="110"/>
      <c r="I1632" s="110"/>
      <c r="J1632" s="110"/>
      <c r="K1632" s="110"/>
      <c r="L1632" s="110"/>
      <c r="M1632" s="110"/>
      <c r="N1632" s="110"/>
    </row>
    <row r="1633" spans="1:14" s="1" customFormat="1" x14ac:dyDescent="0.25">
      <c r="A1633" s="14"/>
      <c r="B1633" s="113">
        <v>2023</v>
      </c>
      <c r="C1633" s="129">
        <v>17.940000000000001</v>
      </c>
      <c r="D1633" s="132"/>
      <c r="E1633" s="132"/>
      <c r="F1633" s="132"/>
      <c r="G1633" s="129">
        <v>8.51</v>
      </c>
      <c r="H1633" s="115" t="s">
        <v>307</v>
      </c>
      <c r="I1633" s="129">
        <v>8.5</v>
      </c>
      <c r="J1633" s="132"/>
      <c r="K1633" s="132"/>
      <c r="L1633" s="132"/>
      <c r="M1633" s="128" t="s">
        <v>159</v>
      </c>
      <c r="N1633" s="115"/>
    </row>
    <row r="1634" spans="1:14" s="1" customFormat="1" x14ac:dyDescent="0.25">
      <c r="A1634" s="14"/>
      <c r="B1634" s="116">
        <v>2022</v>
      </c>
      <c r="C1634" s="129">
        <v>15.18</v>
      </c>
      <c r="D1634" s="129">
        <v>82.81</v>
      </c>
      <c r="E1634" s="133"/>
      <c r="F1634" s="133"/>
      <c r="G1634" s="129">
        <v>9.01</v>
      </c>
      <c r="H1634" s="118" t="s">
        <v>306</v>
      </c>
      <c r="I1634" s="129">
        <v>9</v>
      </c>
      <c r="J1634" s="129">
        <v>92.86</v>
      </c>
      <c r="K1634" s="133"/>
      <c r="L1634" s="133"/>
      <c r="M1634" s="129">
        <v>10.61</v>
      </c>
      <c r="N1634" s="118" t="s">
        <v>306</v>
      </c>
    </row>
    <row r="1635" spans="1:14" s="1" customFormat="1" x14ac:dyDescent="0.25">
      <c r="A1635" s="14"/>
      <c r="B1635" s="116">
        <v>2021</v>
      </c>
      <c r="C1635" s="129">
        <v>13.93</v>
      </c>
      <c r="D1635" s="129">
        <v>81.88</v>
      </c>
      <c r="E1635" s="129">
        <v>71.25</v>
      </c>
      <c r="F1635" s="133"/>
      <c r="G1635" s="129">
        <v>8.8800000000000008</v>
      </c>
      <c r="H1635" s="118"/>
      <c r="I1635" s="129">
        <v>13.33</v>
      </c>
      <c r="J1635" s="129">
        <v>87.5</v>
      </c>
      <c r="K1635" s="129">
        <v>75</v>
      </c>
      <c r="L1635" s="133"/>
      <c r="M1635" s="129">
        <v>6.33</v>
      </c>
      <c r="N1635" s="130"/>
    </row>
    <row r="1636" spans="1:14" s="1" customFormat="1" x14ac:dyDescent="0.25">
      <c r="A1636" s="14"/>
      <c r="B1636" s="108" t="s">
        <v>30</v>
      </c>
      <c r="C1636" s="108"/>
      <c r="D1636" s="108"/>
      <c r="E1636" s="108"/>
      <c r="F1636" s="108"/>
      <c r="G1636" s="108"/>
      <c r="H1636" s="108"/>
      <c r="I1636" s="108"/>
      <c r="J1636" s="108"/>
      <c r="K1636" s="108"/>
      <c r="L1636" s="108"/>
      <c r="M1636" s="108"/>
      <c r="N1636" s="108"/>
    </row>
    <row r="1637" spans="1:14" s="1" customFormat="1" x14ac:dyDescent="0.25">
      <c r="A1637" s="14"/>
      <c r="B1637" s="151" t="s">
        <v>143</v>
      </c>
      <c r="C1637" s="109"/>
      <c r="D1637" s="109"/>
      <c r="E1637" s="109"/>
      <c r="F1637" s="109"/>
      <c r="G1637" s="109"/>
      <c r="H1637" s="109"/>
      <c r="I1637" s="109"/>
      <c r="J1637" s="109"/>
      <c r="K1637" s="109"/>
      <c r="L1637" s="109"/>
      <c r="M1637" s="109"/>
      <c r="N1637" s="109"/>
    </row>
    <row r="1638" spans="1:14" s="1" customFormat="1" x14ac:dyDescent="0.25">
      <c r="A1638" s="14"/>
      <c r="B1638" s="110" t="s">
        <v>217</v>
      </c>
      <c r="C1638" s="110"/>
      <c r="D1638" s="110"/>
      <c r="E1638" s="110"/>
      <c r="F1638" s="110"/>
      <c r="G1638" s="110"/>
      <c r="H1638" s="110"/>
      <c r="I1638" s="110"/>
      <c r="J1638" s="110"/>
      <c r="K1638" s="110"/>
      <c r="L1638" s="110"/>
      <c r="M1638" s="110"/>
      <c r="N1638" s="110"/>
    </row>
    <row r="1639" spans="1:14" s="1" customFormat="1" x14ac:dyDescent="0.25">
      <c r="A1639" s="14"/>
      <c r="B1639" s="113">
        <v>2023</v>
      </c>
      <c r="C1639" s="129">
        <v>15.06</v>
      </c>
      <c r="D1639" s="132"/>
      <c r="E1639" s="132"/>
      <c r="F1639" s="132"/>
      <c r="G1639" s="129">
        <v>11.13</v>
      </c>
      <c r="H1639" s="115" t="s">
        <v>307</v>
      </c>
      <c r="I1639" s="129">
        <v>9.07</v>
      </c>
      <c r="J1639" s="132"/>
      <c r="K1639" s="132"/>
      <c r="L1639" s="132"/>
      <c r="M1639" s="128" t="s">
        <v>159</v>
      </c>
      <c r="N1639" s="115"/>
    </row>
    <row r="1640" spans="1:14" s="1" customFormat="1" x14ac:dyDescent="0.25">
      <c r="A1640" s="14"/>
      <c r="B1640" s="116">
        <v>2022</v>
      </c>
      <c r="C1640" s="129">
        <v>14.93</v>
      </c>
      <c r="D1640" s="129">
        <v>74.010000000000005</v>
      </c>
      <c r="E1640" s="133"/>
      <c r="F1640" s="133"/>
      <c r="G1640" s="129">
        <v>11.37</v>
      </c>
      <c r="H1640" s="118" t="s">
        <v>306</v>
      </c>
      <c r="I1640" s="129">
        <v>8.51</v>
      </c>
      <c r="J1640" s="129">
        <v>88.33</v>
      </c>
      <c r="K1640" s="133"/>
      <c r="L1640" s="133"/>
      <c r="M1640" s="129">
        <v>6.98</v>
      </c>
      <c r="N1640" s="118" t="s">
        <v>306</v>
      </c>
    </row>
    <row r="1641" spans="1:14" s="1" customFormat="1" x14ac:dyDescent="0.25">
      <c r="A1641" s="14"/>
      <c r="B1641" s="116">
        <v>2021</v>
      </c>
      <c r="C1641" s="129">
        <v>12.66</v>
      </c>
      <c r="D1641" s="129">
        <v>77.52</v>
      </c>
      <c r="E1641" s="129">
        <v>60.3</v>
      </c>
      <c r="F1641" s="133"/>
      <c r="G1641" s="129">
        <v>9.48</v>
      </c>
      <c r="H1641" s="118"/>
      <c r="I1641" s="129">
        <v>8.25</v>
      </c>
      <c r="J1641" s="129">
        <v>89.68</v>
      </c>
      <c r="K1641" s="129">
        <v>78.260000000000005</v>
      </c>
      <c r="L1641" s="133"/>
      <c r="M1641" s="129">
        <v>5.77</v>
      </c>
      <c r="N1641" s="130"/>
    </row>
    <row r="1642" spans="1:14" s="1" customFormat="1" x14ac:dyDescent="0.25">
      <c r="A1642" s="14"/>
      <c r="B1642" s="151" t="s">
        <v>3</v>
      </c>
      <c r="C1642" s="109"/>
      <c r="D1642" s="109"/>
      <c r="E1642" s="109"/>
      <c r="F1642" s="109"/>
      <c r="G1642" s="109"/>
      <c r="H1642" s="109"/>
      <c r="I1642" s="109"/>
      <c r="J1642" s="109"/>
      <c r="K1642" s="109"/>
      <c r="L1642" s="109"/>
      <c r="M1642" s="109"/>
      <c r="N1642" s="109"/>
    </row>
    <row r="1643" spans="1:14" s="1" customFormat="1" x14ac:dyDescent="0.25">
      <c r="A1643" s="14"/>
      <c r="B1643" s="110" t="s">
        <v>144</v>
      </c>
      <c r="C1643" s="110"/>
      <c r="D1643" s="110"/>
      <c r="E1643" s="110"/>
      <c r="F1643" s="110"/>
      <c r="G1643" s="110"/>
      <c r="H1643" s="110"/>
      <c r="I1643" s="110"/>
      <c r="J1643" s="110"/>
      <c r="K1643" s="110"/>
      <c r="L1643" s="110"/>
      <c r="M1643" s="110"/>
      <c r="N1643" s="110"/>
    </row>
    <row r="1644" spans="1:14" s="1" customFormat="1" x14ac:dyDescent="0.25">
      <c r="A1644" s="14"/>
      <c r="B1644" s="113">
        <v>2023</v>
      </c>
      <c r="C1644" s="129">
        <v>18.53</v>
      </c>
      <c r="D1644" s="132"/>
      <c r="E1644" s="132"/>
      <c r="F1644" s="132"/>
      <c r="G1644" s="129">
        <v>15.34</v>
      </c>
      <c r="H1644" s="115" t="s">
        <v>307</v>
      </c>
      <c r="I1644" s="129">
        <v>9.91</v>
      </c>
      <c r="J1644" s="132"/>
      <c r="K1644" s="132"/>
      <c r="L1644" s="132"/>
      <c r="M1644" s="128" t="s">
        <v>159</v>
      </c>
      <c r="N1644" s="115"/>
    </row>
    <row r="1645" spans="1:14" s="1" customFormat="1" x14ac:dyDescent="0.25">
      <c r="A1645" s="14"/>
      <c r="B1645" s="116">
        <v>2022</v>
      </c>
      <c r="C1645" s="129">
        <v>18.489999999999998</v>
      </c>
      <c r="D1645" s="129">
        <v>69.87</v>
      </c>
      <c r="E1645" s="133"/>
      <c r="F1645" s="133"/>
      <c r="G1645" s="129">
        <v>14.63</v>
      </c>
      <c r="H1645" s="118" t="s">
        <v>306</v>
      </c>
      <c r="I1645" s="129">
        <v>7.42</v>
      </c>
      <c r="J1645" s="129">
        <v>69.739999999999995</v>
      </c>
      <c r="K1645" s="133"/>
      <c r="L1645" s="133"/>
      <c r="M1645" s="129">
        <v>15.87</v>
      </c>
      <c r="N1645" s="118" t="s">
        <v>306</v>
      </c>
    </row>
    <row r="1646" spans="1:14" s="1" customFormat="1" x14ac:dyDescent="0.25">
      <c r="A1646" s="14"/>
      <c r="B1646" s="116">
        <v>2021</v>
      </c>
      <c r="C1646" s="129">
        <v>15.1</v>
      </c>
      <c r="D1646" s="129">
        <v>73.27</v>
      </c>
      <c r="E1646" s="129">
        <v>53.42</v>
      </c>
      <c r="F1646" s="133"/>
      <c r="G1646" s="129">
        <v>12.24</v>
      </c>
      <c r="H1646" s="118"/>
      <c r="I1646" s="129">
        <v>6.08</v>
      </c>
      <c r="J1646" s="129">
        <v>73.260000000000005</v>
      </c>
      <c r="K1646" s="129">
        <v>53.21</v>
      </c>
      <c r="L1646" s="133"/>
      <c r="M1646" s="129">
        <v>12.65</v>
      </c>
      <c r="N1646" s="130"/>
    </row>
    <row r="1647" spans="1:14" s="1" customFormat="1" x14ac:dyDescent="0.25">
      <c r="A1647" s="14"/>
      <c r="B1647" s="110" t="s">
        <v>145</v>
      </c>
      <c r="C1647" s="110"/>
      <c r="D1647" s="110"/>
      <c r="E1647" s="110"/>
      <c r="F1647" s="110"/>
      <c r="G1647" s="110"/>
      <c r="H1647" s="110"/>
      <c r="I1647" s="110"/>
      <c r="J1647" s="110"/>
      <c r="K1647" s="110"/>
      <c r="L1647" s="110"/>
      <c r="M1647" s="110"/>
      <c r="N1647" s="110"/>
    </row>
    <row r="1648" spans="1:14" s="1" customFormat="1" x14ac:dyDescent="0.25">
      <c r="A1648" s="14"/>
      <c r="B1648" s="113">
        <v>2023</v>
      </c>
      <c r="C1648" s="129">
        <v>8.2799999999999994</v>
      </c>
      <c r="D1648" s="132"/>
      <c r="E1648" s="132"/>
      <c r="F1648" s="132"/>
      <c r="G1648" s="129">
        <v>2.91</v>
      </c>
      <c r="H1648" s="115" t="s">
        <v>307</v>
      </c>
      <c r="I1648" s="129">
        <v>8.99</v>
      </c>
      <c r="J1648" s="132"/>
      <c r="K1648" s="132"/>
      <c r="L1648" s="132"/>
      <c r="M1648" s="128" t="s">
        <v>159</v>
      </c>
      <c r="N1648" s="115"/>
    </row>
    <row r="1649" spans="1:14" s="1" customFormat="1" x14ac:dyDescent="0.25">
      <c r="A1649" s="14"/>
      <c r="B1649" s="116">
        <v>2022</v>
      </c>
      <c r="C1649" s="129">
        <v>7.94</v>
      </c>
      <c r="D1649" s="129">
        <v>92.97</v>
      </c>
      <c r="E1649" s="133"/>
      <c r="F1649" s="133"/>
      <c r="G1649" s="129">
        <v>4.95</v>
      </c>
      <c r="H1649" s="118" t="s">
        <v>306</v>
      </c>
      <c r="I1649" s="129">
        <v>8.6199999999999992</v>
      </c>
      <c r="J1649" s="129">
        <v>89.89</v>
      </c>
      <c r="K1649" s="133"/>
      <c r="L1649" s="133"/>
      <c r="M1649" s="129">
        <v>6.12</v>
      </c>
      <c r="N1649" s="118" t="s">
        <v>306</v>
      </c>
    </row>
    <row r="1650" spans="1:14" s="1" customFormat="1" x14ac:dyDescent="0.25">
      <c r="A1650" s="14"/>
      <c r="B1650" s="116">
        <v>2021</v>
      </c>
      <c r="C1650" s="129">
        <v>8.02</v>
      </c>
      <c r="D1650" s="129">
        <v>92.77</v>
      </c>
      <c r="E1650" s="129">
        <v>84.98</v>
      </c>
      <c r="F1650" s="133"/>
      <c r="G1650" s="129">
        <v>4.22</v>
      </c>
      <c r="H1650" s="118"/>
      <c r="I1650" s="129">
        <v>8.4700000000000006</v>
      </c>
      <c r="J1650" s="129">
        <v>90.9</v>
      </c>
      <c r="K1650" s="129">
        <v>80.13</v>
      </c>
      <c r="L1650" s="133"/>
      <c r="M1650" s="129">
        <v>5.0599999999999996</v>
      </c>
      <c r="N1650" s="130"/>
    </row>
    <row r="1651" spans="1:14" s="1" customFormat="1" x14ac:dyDescent="0.25">
      <c r="A1651" s="14"/>
      <c r="B1651" s="151" t="s">
        <v>146</v>
      </c>
      <c r="C1651" s="109"/>
      <c r="D1651" s="109"/>
      <c r="E1651" s="109"/>
      <c r="F1651" s="109"/>
      <c r="G1651" s="109"/>
      <c r="H1651" s="109"/>
      <c r="I1651" s="109"/>
      <c r="J1651" s="109"/>
      <c r="K1651" s="109"/>
      <c r="L1651" s="109"/>
      <c r="M1651" s="109"/>
      <c r="N1651" s="109"/>
    </row>
    <row r="1652" spans="1:14" s="1" customFormat="1" x14ac:dyDescent="0.25">
      <c r="A1652" s="14"/>
      <c r="B1652" s="110" t="s">
        <v>218</v>
      </c>
      <c r="C1652" s="110"/>
      <c r="D1652" s="110"/>
      <c r="E1652" s="110"/>
      <c r="F1652" s="110"/>
      <c r="G1652" s="110"/>
      <c r="H1652" s="110"/>
      <c r="I1652" s="110"/>
      <c r="J1652" s="110"/>
      <c r="K1652" s="110"/>
      <c r="L1652" s="110"/>
      <c r="M1652" s="110"/>
      <c r="N1652" s="110"/>
    </row>
    <row r="1653" spans="1:14" s="1" customFormat="1" x14ac:dyDescent="0.25">
      <c r="A1653" s="14"/>
      <c r="B1653" s="113">
        <v>2023</v>
      </c>
      <c r="C1653" s="129">
        <v>13.96</v>
      </c>
      <c r="D1653" s="132"/>
      <c r="E1653" s="132"/>
      <c r="F1653" s="132"/>
      <c r="G1653" s="129">
        <v>11.41</v>
      </c>
      <c r="H1653" s="115" t="s">
        <v>307</v>
      </c>
      <c r="I1653" s="129">
        <v>8</v>
      </c>
      <c r="J1653" s="132"/>
      <c r="K1653" s="132"/>
      <c r="L1653" s="132"/>
      <c r="M1653" s="128" t="s">
        <v>159</v>
      </c>
      <c r="N1653" s="115"/>
    </row>
    <row r="1654" spans="1:14" s="1" customFormat="1" x14ac:dyDescent="0.25">
      <c r="A1654" s="14"/>
      <c r="B1654" s="116">
        <v>2022</v>
      </c>
      <c r="C1654" s="129">
        <v>13.61</v>
      </c>
      <c r="D1654" s="129">
        <v>72.900000000000006</v>
      </c>
      <c r="E1654" s="133"/>
      <c r="F1654" s="133"/>
      <c r="G1654" s="129">
        <v>11.02</v>
      </c>
      <c r="H1654" s="118" t="s">
        <v>306</v>
      </c>
      <c r="I1654" s="129">
        <v>7.52</v>
      </c>
      <c r="J1654" s="129">
        <v>87.87</v>
      </c>
      <c r="K1654" s="133"/>
      <c r="L1654" s="133"/>
      <c r="M1654" s="129">
        <v>6.6</v>
      </c>
      <c r="N1654" s="118" t="s">
        <v>306</v>
      </c>
    </row>
    <row r="1655" spans="1:14" s="1" customFormat="1" x14ac:dyDescent="0.25">
      <c r="A1655" s="14"/>
      <c r="B1655" s="116">
        <v>2021</v>
      </c>
      <c r="C1655" s="129">
        <v>12.09</v>
      </c>
      <c r="D1655" s="129">
        <v>75.23</v>
      </c>
      <c r="E1655" s="129">
        <v>58.08</v>
      </c>
      <c r="F1655" s="133"/>
      <c r="G1655" s="129">
        <v>9.65</v>
      </c>
      <c r="H1655" s="118"/>
      <c r="I1655" s="129">
        <v>7.37</v>
      </c>
      <c r="J1655" s="129">
        <v>88.82</v>
      </c>
      <c r="K1655" s="129">
        <v>78.45</v>
      </c>
      <c r="L1655" s="133"/>
      <c r="M1655" s="129">
        <v>5.53</v>
      </c>
      <c r="N1655" s="130"/>
    </row>
    <row r="1656" spans="1:14" s="1" customFormat="1" x14ac:dyDescent="0.25">
      <c r="A1656" s="14"/>
      <c r="B1656" s="151" t="s">
        <v>3</v>
      </c>
      <c r="C1656" s="109"/>
      <c r="D1656" s="109"/>
      <c r="E1656" s="109"/>
      <c r="F1656" s="109"/>
      <c r="G1656" s="109"/>
      <c r="H1656" s="109"/>
      <c r="I1656" s="109"/>
      <c r="J1656" s="109"/>
      <c r="K1656" s="109"/>
      <c r="L1656" s="109"/>
      <c r="M1656" s="109"/>
      <c r="N1656" s="109"/>
    </row>
    <row r="1657" spans="1:14" s="1" customFormat="1" x14ac:dyDescent="0.25">
      <c r="A1657" s="14"/>
      <c r="B1657" s="110" t="s">
        <v>147</v>
      </c>
      <c r="C1657" s="110"/>
      <c r="D1657" s="110"/>
      <c r="E1657" s="110"/>
      <c r="F1657" s="110"/>
      <c r="G1657" s="110"/>
      <c r="H1657" s="110"/>
      <c r="I1657" s="110"/>
      <c r="J1657" s="110"/>
      <c r="K1657" s="110"/>
      <c r="L1657" s="110"/>
      <c r="M1657" s="110"/>
      <c r="N1657" s="110"/>
    </row>
    <row r="1658" spans="1:14" s="1" customFormat="1" x14ac:dyDescent="0.25">
      <c r="A1658" s="14"/>
      <c r="B1658" s="113">
        <v>2023</v>
      </c>
      <c r="C1658" s="129">
        <v>17.16</v>
      </c>
      <c r="D1658" s="132"/>
      <c r="E1658" s="132"/>
      <c r="F1658" s="132"/>
      <c r="G1658" s="129">
        <v>15.47</v>
      </c>
      <c r="H1658" s="115" t="s">
        <v>307</v>
      </c>
      <c r="I1658" s="129">
        <v>9.35</v>
      </c>
      <c r="J1658" s="132"/>
      <c r="K1658" s="132"/>
      <c r="L1658" s="132"/>
      <c r="M1658" s="128" t="s">
        <v>159</v>
      </c>
      <c r="N1658" s="115"/>
    </row>
    <row r="1659" spans="1:14" s="1" customFormat="1" x14ac:dyDescent="0.25">
      <c r="A1659" s="14"/>
      <c r="B1659" s="116">
        <v>2022</v>
      </c>
      <c r="C1659" s="129">
        <v>16.7</v>
      </c>
      <c r="D1659" s="129">
        <v>68.989999999999995</v>
      </c>
      <c r="E1659" s="133"/>
      <c r="F1659" s="133"/>
      <c r="G1659" s="129">
        <v>14.17</v>
      </c>
      <c r="H1659" s="118" t="s">
        <v>306</v>
      </c>
      <c r="I1659" s="129">
        <v>7.03</v>
      </c>
      <c r="J1659" s="129">
        <v>69.69</v>
      </c>
      <c r="K1659" s="133"/>
      <c r="L1659" s="133"/>
      <c r="M1659" s="129">
        <v>15.63</v>
      </c>
      <c r="N1659" s="118" t="s">
        <v>306</v>
      </c>
    </row>
    <row r="1660" spans="1:14" s="1" customFormat="1" x14ac:dyDescent="0.25">
      <c r="A1660" s="14"/>
      <c r="B1660" s="116">
        <v>2021</v>
      </c>
      <c r="C1660" s="129">
        <v>14.51</v>
      </c>
      <c r="D1660" s="129">
        <v>71.19</v>
      </c>
      <c r="E1660" s="129">
        <v>51.73</v>
      </c>
      <c r="F1660" s="133"/>
      <c r="G1660" s="129">
        <v>12.37</v>
      </c>
      <c r="H1660" s="118"/>
      <c r="I1660" s="129">
        <v>5.78</v>
      </c>
      <c r="J1660" s="129">
        <v>71.260000000000005</v>
      </c>
      <c r="K1660" s="129">
        <v>51.69</v>
      </c>
      <c r="L1660" s="133"/>
      <c r="M1660" s="129">
        <v>12.65</v>
      </c>
      <c r="N1660" s="130"/>
    </row>
    <row r="1661" spans="1:14" s="1" customFormat="1" x14ac:dyDescent="0.25">
      <c r="A1661" s="14"/>
      <c r="B1661" s="110" t="s">
        <v>148</v>
      </c>
      <c r="C1661" s="110"/>
      <c r="D1661" s="110"/>
      <c r="E1661" s="110"/>
      <c r="F1661" s="110"/>
      <c r="G1661" s="110"/>
      <c r="H1661" s="110"/>
      <c r="I1661" s="110"/>
      <c r="J1661" s="110"/>
      <c r="K1661" s="110"/>
      <c r="L1661" s="110"/>
      <c r="M1661" s="110"/>
      <c r="N1661" s="110"/>
    </row>
    <row r="1662" spans="1:14" s="1" customFormat="1" x14ac:dyDescent="0.25">
      <c r="A1662" s="14"/>
      <c r="B1662" s="113">
        <v>2023</v>
      </c>
      <c r="C1662" s="129">
        <v>7.07</v>
      </c>
      <c r="D1662" s="132"/>
      <c r="E1662" s="132"/>
      <c r="F1662" s="132"/>
      <c r="G1662" s="129">
        <v>2.66</v>
      </c>
      <c r="H1662" s="115" t="s">
        <v>307</v>
      </c>
      <c r="I1662" s="129">
        <v>7.83</v>
      </c>
      <c r="J1662" s="132"/>
      <c r="K1662" s="132"/>
      <c r="L1662" s="132"/>
      <c r="M1662" s="128" t="s">
        <v>159</v>
      </c>
      <c r="N1662" s="115"/>
    </row>
    <row r="1663" spans="1:14" s="1" customFormat="1" x14ac:dyDescent="0.25">
      <c r="A1663" s="14"/>
      <c r="B1663" s="116">
        <v>2022</v>
      </c>
      <c r="C1663" s="129">
        <v>6.93</v>
      </c>
      <c r="D1663" s="129">
        <v>93.24</v>
      </c>
      <c r="E1663" s="133"/>
      <c r="F1663" s="133"/>
      <c r="G1663" s="129">
        <v>4.1900000000000004</v>
      </c>
      <c r="H1663" s="118" t="s">
        <v>306</v>
      </c>
      <c r="I1663" s="129">
        <v>7.58</v>
      </c>
      <c r="J1663" s="129">
        <v>90.06</v>
      </c>
      <c r="K1663" s="133"/>
      <c r="L1663" s="133"/>
      <c r="M1663" s="129">
        <v>5.42</v>
      </c>
      <c r="N1663" s="118" t="s">
        <v>306</v>
      </c>
    </row>
    <row r="1664" spans="1:14" s="1" customFormat="1" x14ac:dyDescent="0.25">
      <c r="A1664" s="14"/>
      <c r="B1664" s="116">
        <v>2021</v>
      </c>
      <c r="C1664" s="129">
        <v>6.98</v>
      </c>
      <c r="D1664" s="129">
        <v>92.91</v>
      </c>
      <c r="E1664" s="129">
        <v>85.96</v>
      </c>
      <c r="F1664" s="133"/>
      <c r="G1664" s="129">
        <v>3.91</v>
      </c>
      <c r="H1664" s="118"/>
      <c r="I1664" s="129">
        <v>7.6</v>
      </c>
      <c r="J1664" s="129">
        <v>90.68</v>
      </c>
      <c r="K1664" s="129">
        <v>81.290000000000006</v>
      </c>
      <c r="L1664" s="133"/>
      <c r="M1664" s="129">
        <v>4.54</v>
      </c>
      <c r="N1664" s="130"/>
    </row>
    <row r="1665" spans="1:14" s="1" customFormat="1" x14ac:dyDescent="0.25">
      <c r="A1665" s="14"/>
      <c r="B1665" s="151" t="s">
        <v>372</v>
      </c>
      <c r="C1665" s="109"/>
      <c r="D1665" s="109"/>
      <c r="E1665" s="109"/>
      <c r="F1665" s="109"/>
      <c r="G1665" s="109"/>
      <c r="H1665" s="109"/>
      <c r="I1665" s="109"/>
      <c r="J1665" s="109"/>
      <c r="K1665" s="109"/>
      <c r="L1665" s="109"/>
      <c r="M1665" s="109"/>
      <c r="N1665" s="109"/>
    </row>
    <row r="1666" spans="1:14" s="1" customFormat="1" x14ac:dyDescent="0.25">
      <c r="A1666" s="14"/>
      <c r="B1666" s="110" t="s">
        <v>373</v>
      </c>
      <c r="C1666" s="110"/>
      <c r="D1666" s="110"/>
      <c r="E1666" s="110"/>
      <c r="F1666" s="110"/>
      <c r="G1666" s="110"/>
      <c r="H1666" s="110"/>
      <c r="I1666" s="110"/>
      <c r="J1666" s="110"/>
      <c r="K1666" s="110"/>
      <c r="L1666" s="110"/>
      <c r="M1666" s="110"/>
      <c r="N1666" s="110"/>
    </row>
    <row r="1667" spans="1:14" s="1" customFormat="1" x14ac:dyDescent="0.25">
      <c r="A1667" s="14"/>
      <c r="B1667" s="113">
        <v>2023</v>
      </c>
      <c r="C1667" s="129">
        <v>14.58</v>
      </c>
      <c r="D1667" s="132"/>
      <c r="E1667" s="132"/>
      <c r="F1667" s="132"/>
      <c r="G1667" s="129">
        <v>11.17</v>
      </c>
      <c r="H1667" s="115" t="s">
        <v>307</v>
      </c>
      <c r="I1667" s="129">
        <v>8.5500000000000007</v>
      </c>
      <c r="J1667" s="132"/>
      <c r="K1667" s="132"/>
      <c r="L1667" s="132"/>
      <c r="M1667" s="128" t="s">
        <v>159</v>
      </c>
      <c r="N1667" s="115"/>
    </row>
    <row r="1668" spans="1:14" s="1" customFormat="1" x14ac:dyDescent="0.25">
      <c r="A1668" s="14"/>
      <c r="B1668" s="116">
        <v>2022</v>
      </c>
      <c r="C1668" s="129">
        <v>14.07</v>
      </c>
      <c r="D1668" s="129">
        <v>74.209999999999994</v>
      </c>
      <c r="E1668" s="133"/>
      <c r="F1668" s="133"/>
      <c r="G1668" s="129">
        <v>11.29</v>
      </c>
      <c r="H1668" s="118" t="s">
        <v>306</v>
      </c>
      <c r="I1668" s="129">
        <v>8.42</v>
      </c>
      <c r="J1668" s="129">
        <v>86.41</v>
      </c>
      <c r="K1668" s="133"/>
      <c r="L1668" s="133"/>
      <c r="M1668" s="129">
        <v>7.16</v>
      </c>
      <c r="N1668" s="118" t="s">
        <v>306</v>
      </c>
    </row>
    <row r="1669" spans="1:14" s="1" customFormat="1" x14ac:dyDescent="0.25">
      <c r="A1669" s="14"/>
      <c r="B1669" s="116">
        <v>2021</v>
      </c>
      <c r="C1669" s="129">
        <v>12.55</v>
      </c>
      <c r="D1669" s="129">
        <v>76.91</v>
      </c>
      <c r="E1669" s="129">
        <v>59.3</v>
      </c>
      <c r="F1669" s="133"/>
      <c r="G1669" s="129">
        <v>9.68</v>
      </c>
      <c r="H1669" s="118"/>
      <c r="I1669" s="129">
        <v>7.88</v>
      </c>
      <c r="J1669" s="129">
        <v>88.68</v>
      </c>
      <c r="K1669" s="129">
        <v>79.19</v>
      </c>
      <c r="L1669" s="133"/>
      <c r="M1669" s="129">
        <v>5.92</v>
      </c>
      <c r="N1669" s="130"/>
    </row>
    <row r="1670" spans="1:14" s="1" customFormat="1" x14ac:dyDescent="0.25">
      <c r="A1670" s="14"/>
      <c r="B1670" s="151" t="s">
        <v>3</v>
      </c>
      <c r="C1670" s="109"/>
      <c r="D1670" s="109"/>
      <c r="E1670" s="109"/>
      <c r="F1670" s="109"/>
      <c r="G1670" s="109"/>
      <c r="H1670" s="109"/>
      <c r="I1670" s="109"/>
      <c r="J1670" s="109"/>
      <c r="K1670" s="109"/>
      <c r="L1670" s="109"/>
      <c r="M1670" s="109"/>
      <c r="N1670" s="109"/>
    </row>
    <row r="1671" spans="1:14" s="1" customFormat="1" x14ac:dyDescent="0.25">
      <c r="A1671" s="14"/>
      <c r="B1671" s="110" t="s">
        <v>374</v>
      </c>
      <c r="C1671" s="110"/>
      <c r="D1671" s="110"/>
      <c r="E1671" s="110"/>
      <c r="F1671" s="110"/>
      <c r="G1671" s="110"/>
      <c r="H1671" s="110"/>
      <c r="I1671" s="110"/>
      <c r="J1671" s="110"/>
      <c r="K1671" s="110"/>
      <c r="L1671" s="110"/>
      <c r="M1671" s="110"/>
      <c r="N1671" s="110"/>
    </row>
    <row r="1672" spans="1:14" s="1" customFormat="1" x14ac:dyDescent="0.25">
      <c r="A1672" s="14"/>
      <c r="B1672" s="113">
        <v>2023</v>
      </c>
      <c r="C1672" s="129">
        <v>17.89</v>
      </c>
      <c r="D1672" s="132"/>
      <c r="E1672" s="132"/>
      <c r="F1672" s="132"/>
      <c r="G1672" s="129">
        <v>15.21</v>
      </c>
      <c r="H1672" s="115" t="s">
        <v>307</v>
      </c>
      <c r="I1672" s="129">
        <v>9.43</v>
      </c>
      <c r="J1672" s="132"/>
      <c r="K1672" s="132"/>
      <c r="L1672" s="132"/>
      <c r="M1672" s="128" t="s">
        <v>159</v>
      </c>
      <c r="N1672" s="115"/>
    </row>
    <row r="1673" spans="1:14" s="1" customFormat="1" x14ac:dyDescent="0.25">
      <c r="A1673" s="14"/>
      <c r="B1673" s="116">
        <v>2022</v>
      </c>
      <c r="C1673" s="129">
        <v>17.16</v>
      </c>
      <c r="D1673" s="129">
        <v>70.069999999999993</v>
      </c>
      <c r="E1673" s="133"/>
      <c r="F1673" s="133"/>
      <c r="G1673" s="129">
        <v>14.55</v>
      </c>
      <c r="H1673" s="118" t="s">
        <v>306</v>
      </c>
      <c r="I1673" s="129">
        <v>7.68</v>
      </c>
      <c r="J1673" s="129">
        <v>66.23</v>
      </c>
      <c r="K1673" s="133"/>
      <c r="L1673" s="133"/>
      <c r="M1673" s="129">
        <v>16.75</v>
      </c>
      <c r="N1673" s="118" t="s">
        <v>306</v>
      </c>
    </row>
    <row r="1674" spans="1:14" s="1" customFormat="1" x14ac:dyDescent="0.25">
      <c r="A1674" s="14"/>
      <c r="B1674" s="116">
        <v>2021</v>
      </c>
      <c r="C1674" s="129">
        <v>14.98</v>
      </c>
      <c r="D1674" s="129">
        <v>72.819999999999993</v>
      </c>
      <c r="E1674" s="129">
        <v>52.66</v>
      </c>
      <c r="F1674" s="133"/>
      <c r="G1674" s="129">
        <v>12.56</v>
      </c>
      <c r="H1674" s="118"/>
      <c r="I1674" s="129">
        <v>5.48</v>
      </c>
      <c r="J1674" s="129">
        <v>66.67</v>
      </c>
      <c r="K1674" s="129">
        <v>47.75</v>
      </c>
      <c r="L1674" s="133"/>
      <c r="M1674" s="129">
        <v>13.32</v>
      </c>
      <c r="N1674" s="130"/>
    </row>
    <row r="1675" spans="1:14" s="1" customFormat="1" x14ac:dyDescent="0.25">
      <c r="A1675" s="14"/>
      <c r="B1675" s="110" t="s">
        <v>375</v>
      </c>
      <c r="C1675" s="110"/>
      <c r="D1675" s="110"/>
      <c r="E1675" s="110"/>
      <c r="F1675" s="110"/>
      <c r="G1675" s="110"/>
      <c r="H1675" s="110"/>
      <c r="I1675" s="110"/>
      <c r="J1675" s="110"/>
      <c r="K1675" s="110"/>
      <c r="L1675" s="110"/>
      <c r="M1675" s="110"/>
      <c r="N1675" s="110"/>
    </row>
    <row r="1676" spans="1:14" s="1" customFormat="1" x14ac:dyDescent="0.25">
      <c r="A1676" s="14"/>
      <c r="B1676" s="113">
        <v>2023</v>
      </c>
      <c r="C1676" s="129">
        <v>7.79</v>
      </c>
      <c r="D1676" s="132"/>
      <c r="E1676" s="132"/>
      <c r="F1676" s="132"/>
      <c r="G1676" s="129">
        <v>2.91</v>
      </c>
      <c r="H1676" s="115" t="s">
        <v>307</v>
      </c>
      <c r="I1676" s="129">
        <v>8.43</v>
      </c>
      <c r="J1676" s="132"/>
      <c r="K1676" s="132"/>
      <c r="L1676" s="132"/>
      <c r="M1676" s="128" t="s">
        <v>159</v>
      </c>
      <c r="N1676" s="115"/>
    </row>
    <row r="1677" spans="1:14" s="1" customFormat="1" x14ac:dyDescent="0.25">
      <c r="A1677" s="14"/>
      <c r="B1677" s="116">
        <v>2022</v>
      </c>
      <c r="C1677" s="129">
        <v>7.74</v>
      </c>
      <c r="D1677" s="129">
        <v>93.01</v>
      </c>
      <c r="E1677" s="133"/>
      <c r="F1677" s="133"/>
      <c r="G1677" s="129">
        <v>4.6100000000000003</v>
      </c>
      <c r="H1677" s="118" t="s">
        <v>306</v>
      </c>
      <c r="I1677" s="129">
        <v>8.5399999999999991</v>
      </c>
      <c r="J1677" s="129">
        <v>89.14</v>
      </c>
      <c r="K1677" s="133"/>
      <c r="L1677" s="133"/>
      <c r="M1677" s="129">
        <v>5.72</v>
      </c>
      <c r="N1677" s="118" t="s">
        <v>306</v>
      </c>
    </row>
    <row r="1678" spans="1:14" s="1" customFormat="1" x14ac:dyDescent="0.25">
      <c r="A1678" s="14"/>
      <c r="B1678" s="116">
        <v>2021</v>
      </c>
      <c r="C1678" s="129">
        <v>7.67</v>
      </c>
      <c r="D1678" s="129">
        <v>92.88</v>
      </c>
      <c r="E1678" s="129">
        <v>85.28</v>
      </c>
      <c r="F1678" s="133"/>
      <c r="G1678" s="129">
        <v>3.92</v>
      </c>
      <c r="H1678" s="118"/>
      <c r="I1678" s="129">
        <v>8.27</v>
      </c>
      <c r="J1678" s="129">
        <v>91.04</v>
      </c>
      <c r="K1678" s="129">
        <v>82.55</v>
      </c>
      <c r="L1678" s="133"/>
      <c r="M1678" s="129">
        <v>4.7300000000000004</v>
      </c>
      <c r="N1678" s="130"/>
    </row>
    <row r="1679" spans="1:14" s="1" customFormat="1" x14ac:dyDescent="0.25">
      <c r="A1679" s="14"/>
      <c r="B1679" s="151" t="s">
        <v>376</v>
      </c>
      <c r="C1679" s="109"/>
      <c r="D1679" s="109"/>
      <c r="E1679" s="109"/>
      <c r="F1679" s="109"/>
      <c r="G1679" s="109"/>
      <c r="H1679" s="109"/>
      <c r="I1679" s="109"/>
      <c r="J1679" s="109"/>
      <c r="K1679" s="109"/>
      <c r="L1679" s="109"/>
      <c r="M1679" s="109"/>
      <c r="N1679" s="109"/>
    </row>
    <row r="1680" spans="1:14" s="1" customFormat="1" x14ac:dyDescent="0.25">
      <c r="A1680" s="14"/>
      <c r="B1680" s="110" t="s">
        <v>377</v>
      </c>
      <c r="C1680" s="110"/>
      <c r="D1680" s="110"/>
      <c r="E1680" s="110"/>
      <c r="F1680" s="110"/>
      <c r="G1680" s="110"/>
      <c r="H1680" s="110"/>
      <c r="I1680" s="110"/>
      <c r="J1680" s="110"/>
      <c r="K1680" s="110"/>
      <c r="L1680" s="110"/>
      <c r="M1680" s="110"/>
      <c r="N1680" s="110"/>
    </row>
    <row r="1681" spans="1:14" s="1" customFormat="1" x14ac:dyDescent="0.25">
      <c r="A1681" s="14"/>
      <c r="B1681" s="113">
        <v>2023</v>
      </c>
      <c r="C1681" s="129">
        <v>18.489999999999998</v>
      </c>
      <c r="D1681" s="132"/>
      <c r="E1681" s="132"/>
      <c r="F1681" s="132"/>
      <c r="G1681" s="129">
        <v>11.68</v>
      </c>
      <c r="H1681" s="115" t="s">
        <v>307</v>
      </c>
      <c r="I1681" s="129">
        <v>12.02</v>
      </c>
      <c r="J1681" s="132"/>
      <c r="K1681" s="132"/>
      <c r="L1681" s="132"/>
      <c r="M1681" s="128" t="s">
        <v>159</v>
      </c>
      <c r="N1681" s="115"/>
    </row>
    <row r="1682" spans="1:14" s="1" customFormat="1" x14ac:dyDescent="0.25">
      <c r="A1682" s="14"/>
      <c r="B1682" s="116">
        <v>2022</v>
      </c>
      <c r="C1682" s="129">
        <v>18.670000000000002</v>
      </c>
      <c r="D1682" s="129">
        <v>73.2</v>
      </c>
      <c r="E1682" s="133"/>
      <c r="F1682" s="133"/>
      <c r="G1682" s="129">
        <v>13.31</v>
      </c>
      <c r="H1682" s="118" t="s">
        <v>306</v>
      </c>
      <c r="I1682" s="129">
        <v>11.25</v>
      </c>
      <c r="J1682" s="129">
        <v>87.89</v>
      </c>
      <c r="K1682" s="133"/>
      <c r="L1682" s="133"/>
      <c r="M1682" s="129">
        <v>8.11</v>
      </c>
      <c r="N1682" s="118" t="s">
        <v>306</v>
      </c>
    </row>
    <row r="1683" spans="1:14" s="1" customFormat="1" x14ac:dyDescent="0.25">
      <c r="A1683" s="14"/>
      <c r="B1683" s="116">
        <v>2021</v>
      </c>
      <c r="C1683" s="129">
        <v>16.14</v>
      </c>
      <c r="D1683" s="129">
        <v>73.86</v>
      </c>
      <c r="E1683" s="129">
        <v>54.92</v>
      </c>
      <c r="F1683" s="133"/>
      <c r="G1683" s="129">
        <v>11.69</v>
      </c>
      <c r="H1683" s="118"/>
      <c r="I1683" s="129">
        <v>9.42</v>
      </c>
      <c r="J1683" s="129">
        <v>87.91</v>
      </c>
      <c r="K1683" s="129">
        <v>75.680000000000007</v>
      </c>
      <c r="L1683" s="133"/>
      <c r="M1683" s="129">
        <v>7.07</v>
      </c>
      <c r="N1683" s="130"/>
    </row>
    <row r="1684" spans="1:14" s="1" customFormat="1" x14ac:dyDescent="0.25">
      <c r="A1684" s="14"/>
      <c r="B1684" s="151" t="s">
        <v>3</v>
      </c>
      <c r="C1684" s="109"/>
      <c r="D1684" s="109"/>
      <c r="E1684" s="109"/>
      <c r="F1684" s="109"/>
      <c r="G1684" s="109"/>
      <c r="H1684" s="109"/>
      <c r="I1684" s="109"/>
      <c r="J1684" s="109"/>
      <c r="K1684" s="109"/>
      <c r="L1684" s="109"/>
      <c r="M1684" s="109"/>
      <c r="N1684" s="109"/>
    </row>
    <row r="1685" spans="1:14" s="1" customFormat="1" x14ac:dyDescent="0.25">
      <c r="A1685" s="14"/>
      <c r="B1685" s="110" t="s">
        <v>378</v>
      </c>
      <c r="C1685" s="110"/>
      <c r="D1685" s="110"/>
      <c r="E1685" s="110"/>
      <c r="F1685" s="110"/>
      <c r="G1685" s="110"/>
      <c r="H1685" s="110"/>
      <c r="I1685" s="110"/>
      <c r="J1685" s="110"/>
      <c r="K1685" s="110"/>
      <c r="L1685" s="110"/>
      <c r="M1685" s="110"/>
      <c r="N1685" s="110"/>
    </row>
    <row r="1686" spans="1:14" s="1" customFormat="1" x14ac:dyDescent="0.25">
      <c r="A1686" s="14"/>
      <c r="B1686" s="113">
        <v>2023</v>
      </c>
      <c r="C1686" s="129">
        <v>24.39</v>
      </c>
      <c r="D1686" s="132"/>
      <c r="E1686" s="132"/>
      <c r="F1686" s="132"/>
      <c r="G1686" s="129">
        <v>17.48</v>
      </c>
      <c r="H1686" s="115" t="s">
        <v>307</v>
      </c>
      <c r="I1686" s="129">
        <v>13.9</v>
      </c>
      <c r="J1686" s="132"/>
      <c r="K1686" s="132"/>
      <c r="L1686" s="132"/>
      <c r="M1686" s="128" t="s">
        <v>159</v>
      </c>
      <c r="N1686" s="115"/>
    </row>
    <row r="1687" spans="1:14" s="1" customFormat="1" x14ac:dyDescent="0.25">
      <c r="A1687" s="14"/>
      <c r="B1687" s="116">
        <v>2022</v>
      </c>
      <c r="C1687" s="129">
        <v>24.78</v>
      </c>
      <c r="D1687" s="129">
        <v>67.77</v>
      </c>
      <c r="E1687" s="133"/>
      <c r="F1687" s="133"/>
      <c r="G1687" s="129">
        <v>18.66</v>
      </c>
      <c r="H1687" s="118" t="s">
        <v>306</v>
      </c>
      <c r="I1687" s="129">
        <v>10.68</v>
      </c>
      <c r="J1687" s="129">
        <v>62.14</v>
      </c>
      <c r="K1687" s="133"/>
      <c r="L1687" s="133"/>
      <c r="M1687" s="129">
        <v>21.27</v>
      </c>
      <c r="N1687" s="118" t="s">
        <v>306</v>
      </c>
    </row>
    <row r="1688" spans="1:14" s="1" customFormat="1" x14ac:dyDescent="0.25">
      <c r="A1688" s="14"/>
      <c r="B1688" s="116">
        <v>2021</v>
      </c>
      <c r="C1688" s="129">
        <v>21.71</v>
      </c>
      <c r="D1688" s="129">
        <v>68.41</v>
      </c>
      <c r="E1688" s="129">
        <v>46.46</v>
      </c>
      <c r="F1688" s="133"/>
      <c r="G1688" s="129">
        <v>16.63</v>
      </c>
      <c r="H1688" s="118"/>
      <c r="I1688" s="129">
        <v>8.02</v>
      </c>
      <c r="J1688" s="129">
        <v>64.22</v>
      </c>
      <c r="K1688" s="129">
        <v>44.31</v>
      </c>
      <c r="L1688" s="133"/>
      <c r="M1688" s="129">
        <v>16.329999999999998</v>
      </c>
      <c r="N1688" s="130"/>
    </row>
    <row r="1689" spans="1:14" s="1" customFormat="1" x14ac:dyDescent="0.25">
      <c r="A1689" s="14"/>
      <c r="B1689" s="110" t="s">
        <v>379</v>
      </c>
      <c r="C1689" s="110"/>
      <c r="D1689" s="110"/>
      <c r="E1689" s="110"/>
      <c r="F1689" s="110"/>
      <c r="G1689" s="110"/>
      <c r="H1689" s="110"/>
      <c r="I1689" s="110"/>
      <c r="J1689" s="110"/>
      <c r="K1689" s="110"/>
      <c r="L1689" s="110"/>
      <c r="M1689" s="110"/>
      <c r="N1689" s="110"/>
    </row>
    <row r="1690" spans="1:14" s="1" customFormat="1" x14ac:dyDescent="0.25">
      <c r="A1690" s="14"/>
      <c r="B1690" s="113">
        <v>2023</v>
      </c>
      <c r="C1690" s="129">
        <v>9.9</v>
      </c>
      <c r="D1690" s="132"/>
      <c r="E1690" s="132"/>
      <c r="F1690" s="132"/>
      <c r="G1690" s="129">
        <v>3.24</v>
      </c>
      <c r="H1690" s="115" t="s">
        <v>307</v>
      </c>
      <c r="I1690" s="129">
        <v>11.93</v>
      </c>
      <c r="J1690" s="132"/>
      <c r="K1690" s="132"/>
      <c r="L1690" s="132"/>
      <c r="M1690" s="128" t="s">
        <v>159</v>
      </c>
      <c r="N1690" s="115"/>
    </row>
    <row r="1691" spans="1:14" s="1" customFormat="1" x14ac:dyDescent="0.25">
      <c r="A1691" s="14"/>
      <c r="B1691" s="116">
        <v>2022</v>
      </c>
      <c r="C1691" s="129">
        <v>9.94</v>
      </c>
      <c r="D1691" s="129">
        <v>92.53</v>
      </c>
      <c r="E1691" s="133"/>
      <c r="F1691" s="133"/>
      <c r="G1691" s="129">
        <v>5.68</v>
      </c>
      <c r="H1691" s="118" t="s">
        <v>306</v>
      </c>
      <c r="I1691" s="129">
        <v>11.28</v>
      </c>
      <c r="J1691" s="129">
        <v>89.19</v>
      </c>
      <c r="K1691" s="133"/>
      <c r="L1691" s="133"/>
      <c r="M1691" s="129">
        <v>7.41</v>
      </c>
      <c r="N1691" s="118" t="s">
        <v>306</v>
      </c>
    </row>
    <row r="1692" spans="1:14" s="1" customFormat="1" x14ac:dyDescent="0.25">
      <c r="A1692" s="14"/>
      <c r="B1692" s="116">
        <v>2021</v>
      </c>
      <c r="C1692" s="129">
        <v>8.7100000000000009</v>
      </c>
      <c r="D1692" s="129">
        <v>91.94</v>
      </c>
      <c r="E1692" s="129">
        <v>83.05</v>
      </c>
      <c r="F1692" s="133"/>
      <c r="G1692" s="129">
        <v>5.12</v>
      </c>
      <c r="H1692" s="118"/>
      <c r="I1692" s="129">
        <v>9.5</v>
      </c>
      <c r="J1692" s="129">
        <v>89.05</v>
      </c>
      <c r="K1692" s="129">
        <v>77.19</v>
      </c>
      <c r="L1692" s="133"/>
      <c r="M1692" s="129">
        <v>6.55</v>
      </c>
      <c r="N1692" s="130"/>
    </row>
    <row r="1693" spans="1:14" s="1" customFormat="1" x14ac:dyDescent="0.25">
      <c r="A1693" s="14"/>
      <c r="B1693" s="151" t="s">
        <v>380</v>
      </c>
      <c r="C1693" s="109"/>
      <c r="D1693" s="109"/>
      <c r="E1693" s="109"/>
      <c r="F1693" s="109"/>
      <c r="G1693" s="109"/>
      <c r="H1693" s="109"/>
      <c r="I1693" s="109"/>
      <c r="J1693" s="109"/>
      <c r="K1693" s="109"/>
      <c r="L1693" s="109"/>
      <c r="M1693" s="109"/>
      <c r="N1693" s="109"/>
    </row>
    <row r="1694" spans="1:14" s="1" customFormat="1" x14ac:dyDescent="0.25">
      <c r="A1694" s="14"/>
      <c r="B1694" s="110" t="s">
        <v>381</v>
      </c>
      <c r="C1694" s="110"/>
      <c r="D1694" s="110"/>
      <c r="E1694" s="110"/>
      <c r="F1694" s="110"/>
      <c r="G1694" s="110"/>
      <c r="H1694" s="110"/>
      <c r="I1694" s="110"/>
      <c r="J1694" s="110"/>
      <c r="K1694" s="110"/>
      <c r="L1694" s="110"/>
      <c r="M1694" s="110"/>
      <c r="N1694" s="110"/>
    </row>
    <row r="1695" spans="1:14" s="1" customFormat="1" x14ac:dyDescent="0.25">
      <c r="A1695" s="14"/>
      <c r="B1695" s="113">
        <v>2023</v>
      </c>
      <c r="C1695" s="129">
        <v>20.43</v>
      </c>
      <c r="D1695" s="132"/>
      <c r="E1695" s="132"/>
      <c r="F1695" s="132"/>
      <c r="G1695" s="129">
        <v>12.96</v>
      </c>
      <c r="H1695" s="115" t="s">
        <v>307</v>
      </c>
      <c r="I1695" s="129">
        <v>12.83</v>
      </c>
      <c r="J1695" s="132"/>
      <c r="K1695" s="132"/>
      <c r="L1695" s="132"/>
      <c r="M1695" s="128" t="s">
        <v>159</v>
      </c>
      <c r="N1695" s="115"/>
    </row>
    <row r="1696" spans="1:14" s="1" customFormat="1" x14ac:dyDescent="0.25">
      <c r="A1696" s="14"/>
      <c r="B1696" s="116">
        <v>2022</v>
      </c>
      <c r="C1696" s="129">
        <v>20.13</v>
      </c>
      <c r="D1696" s="129">
        <v>71.28</v>
      </c>
      <c r="E1696" s="133"/>
      <c r="F1696" s="133"/>
      <c r="G1696" s="129">
        <v>14.65</v>
      </c>
      <c r="H1696" s="118" t="s">
        <v>306</v>
      </c>
      <c r="I1696" s="129">
        <v>12.35</v>
      </c>
      <c r="J1696" s="129">
        <v>87.3</v>
      </c>
      <c r="K1696" s="133"/>
      <c r="L1696" s="133"/>
      <c r="M1696" s="129">
        <v>9.0299999999999994</v>
      </c>
      <c r="N1696" s="118" t="s">
        <v>306</v>
      </c>
    </row>
    <row r="1697" spans="1:14" s="1" customFormat="1" x14ac:dyDescent="0.25">
      <c r="A1697" s="14"/>
      <c r="B1697" s="116">
        <v>2021</v>
      </c>
      <c r="C1697" s="129">
        <v>17.68</v>
      </c>
      <c r="D1697" s="129">
        <v>72.73</v>
      </c>
      <c r="E1697" s="129">
        <v>53.05</v>
      </c>
      <c r="F1697" s="133"/>
      <c r="G1697" s="129">
        <v>12.87</v>
      </c>
      <c r="H1697" s="118"/>
      <c r="I1697" s="129">
        <v>10.26</v>
      </c>
      <c r="J1697" s="129">
        <v>88.76</v>
      </c>
      <c r="K1697" s="129">
        <v>75.239999999999995</v>
      </c>
      <c r="L1697" s="133"/>
      <c r="M1697" s="129">
        <v>7.42</v>
      </c>
      <c r="N1697" s="130"/>
    </row>
    <row r="1698" spans="1:14" s="1" customFormat="1" x14ac:dyDescent="0.25">
      <c r="A1698" s="14"/>
      <c r="B1698" s="151" t="s">
        <v>3</v>
      </c>
      <c r="C1698" s="109"/>
      <c r="D1698" s="109"/>
      <c r="E1698" s="109"/>
      <c r="F1698" s="109"/>
      <c r="G1698" s="109"/>
      <c r="H1698" s="109"/>
      <c r="I1698" s="109"/>
      <c r="J1698" s="109"/>
      <c r="K1698" s="109"/>
      <c r="L1698" s="109"/>
      <c r="M1698" s="109"/>
      <c r="N1698" s="109"/>
    </row>
    <row r="1699" spans="1:14" s="1" customFormat="1" x14ac:dyDescent="0.25">
      <c r="A1699" s="14"/>
      <c r="B1699" s="110" t="s">
        <v>382</v>
      </c>
      <c r="C1699" s="110"/>
      <c r="D1699" s="110"/>
      <c r="E1699" s="110"/>
      <c r="F1699" s="110"/>
      <c r="G1699" s="110"/>
      <c r="H1699" s="110"/>
      <c r="I1699" s="110"/>
      <c r="J1699" s="110"/>
      <c r="K1699" s="110"/>
      <c r="L1699" s="110"/>
      <c r="M1699" s="110"/>
      <c r="N1699" s="110"/>
    </row>
    <row r="1700" spans="1:14" s="1" customFormat="1" x14ac:dyDescent="0.25">
      <c r="A1700" s="14"/>
      <c r="B1700" s="113">
        <v>2023</v>
      </c>
      <c r="C1700" s="129">
        <v>24.25</v>
      </c>
      <c r="D1700" s="132"/>
      <c r="E1700" s="132"/>
      <c r="F1700" s="132"/>
      <c r="G1700" s="129">
        <v>17.100000000000001</v>
      </c>
      <c r="H1700" s="115" t="s">
        <v>307</v>
      </c>
      <c r="I1700" s="129">
        <v>12.8</v>
      </c>
      <c r="J1700" s="132"/>
      <c r="K1700" s="132"/>
      <c r="L1700" s="132"/>
      <c r="M1700" s="128" t="s">
        <v>159</v>
      </c>
      <c r="N1700" s="115"/>
    </row>
    <row r="1701" spans="1:14" s="1" customFormat="1" x14ac:dyDescent="0.25">
      <c r="A1701" s="14"/>
      <c r="B1701" s="116">
        <v>2022</v>
      </c>
      <c r="C1701" s="129">
        <v>24</v>
      </c>
      <c r="D1701" s="129">
        <v>67.12</v>
      </c>
      <c r="E1701" s="133"/>
      <c r="F1701" s="133"/>
      <c r="G1701" s="129">
        <v>18.43</v>
      </c>
      <c r="H1701" s="118" t="s">
        <v>306</v>
      </c>
      <c r="I1701" s="129">
        <v>9.3800000000000008</v>
      </c>
      <c r="J1701" s="129">
        <v>60.35</v>
      </c>
      <c r="K1701" s="133"/>
      <c r="L1701" s="133"/>
      <c r="M1701" s="129">
        <v>22.15</v>
      </c>
      <c r="N1701" s="118" t="s">
        <v>306</v>
      </c>
    </row>
    <row r="1702" spans="1:14" s="1" customFormat="1" x14ac:dyDescent="0.25">
      <c r="A1702" s="14"/>
      <c r="B1702" s="116">
        <v>2021</v>
      </c>
      <c r="C1702" s="129">
        <v>21.11</v>
      </c>
      <c r="D1702" s="129">
        <v>68.430000000000007</v>
      </c>
      <c r="E1702" s="129">
        <v>46.71</v>
      </c>
      <c r="F1702" s="133"/>
      <c r="G1702" s="129">
        <v>16.25</v>
      </c>
      <c r="H1702" s="118"/>
      <c r="I1702" s="129">
        <v>7.24</v>
      </c>
      <c r="J1702" s="129">
        <v>61.58</v>
      </c>
      <c r="K1702" s="129">
        <v>36.159999999999997</v>
      </c>
      <c r="L1702" s="133"/>
      <c r="M1702" s="129">
        <v>15.06</v>
      </c>
      <c r="N1702" s="130"/>
    </row>
    <row r="1703" spans="1:14" s="1" customFormat="1" x14ac:dyDescent="0.25">
      <c r="A1703" s="14"/>
      <c r="B1703" s="110" t="s">
        <v>383</v>
      </c>
      <c r="C1703" s="110"/>
      <c r="D1703" s="110"/>
      <c r="E1703" s="110"/>
      <c r="F1703" s="110"/>
      <c r="G1703" s="110"/>
      <c r="H1703" s="110"/>
      <c r="I1703" s="110"/>
      <c r="J1703" s="110"/>
      <c r="K1703" s="110"/>
      <c r="L1703" s="110"/>
      <c r="M1703" s="110"/>
      <c r="N1703" s="110"/>
    </row>
    <row r="1704" spans="1:14" s="1" customFormat="1" x14ac:dyDescent="0.25">
      <c r="A1704" s="14"/>
      <c r="B1704" s="113">
        <v>2023</v>
      </c>
      <c r="C1704" s="129">
        <v>11.67</v>
      </c>
      <c r="D1704" s="132"/>
      <c r="E1704" s="132"/>
      <c r="F1704" s="132"/>
      <c r="G1704" s="129">
        <v>3.46</v>
      </c>
      <c r="H1704" s="115" t="s">
        <v>307</v>
      </c>
      <c r="I1704" s="129">
        <v>12.84</v>
      </c>
      <c r="J1704" s="132"/>
      <c r="K1704" s="132"/>
      <c r="L1704" s="132"/>
      <c r="M1704" s="128" t="s">
        <v>159</v>
      </c>
      <c r="N1704" s="115"/>
    </row>
    <row r="1705" spans="1:14" s="1" customFormat="1" x14ac:dyDescent="0.25">
      <c r="A1705" s="14"/>
      <c r="B1705" s="116">
        <v>2022</v>
      </c>
      <c r="C1705" s="129">
        <v>11.3</v>
      </c>
      <c r="D1705" s="129">
        <v>91.46</v>
      </c>
      <c r="E1705" s="133"/>
      <c r="F1705" s="133"/>
      <c r="G1705" s="129">
        <v>6.03</v>
      </c>
      <c r="H1705" s="118" t="s">
        <v>306</v>
      </c>
      <c r="I1705" s="129">
        <v>12.68</v>
      </c>
      <c r="J1705" s="129">
        <v>89.48</v>
      </c>
      <c r="K1705" s="133"/>
      <c r="L1705" s="133"/>
      <c r="M1705" s="129">
        <v>7.6</v>
      </c>
      <c r="N1705" s="118" t="s">
        <v>306</v>
      </c>
    </row>
    <row r="1706" spans="1:14" s="1" customFormat="1" x14ac:dyDescent="0.25">
      <c r="A1706" s="14"/>
      <c r="B1706" s="116">
        <v>2021</v>
      </c>
      <c r="C1706" s="129">
        <v>10.199999999999999</v>
      </c>
      <c r="D1706" s="129">
        <v>92.14</v>
      </c>
      <c r="E1706" s="129">
        <v>81.650000000000006</v>
      </c>
      <c r="F1706" s="133"/>
      <c r="G1706" s="129">
        <v>5.51</v>
      </c>
      <c r="H1706" s="118"/>
      <c r="I1706" s="129">
        <v>10.62</v>
      </c>
      <c r="J1706" s="129">
        <v>90.96</v>
      </c>
      <c r="K1706" s="129">
        <v>78.400000000000006</v>
      </c>
      <c r="L1706" s="133"/>
      <c r="M1706" s="129">
        <v>6.52</v>
      </c>
      <c r="N1706" s="130"/>
    </row>
    <row r="1707" spans="1:14" s="1" customFormat="1" x14ac:dyDescent="0.25">
      <c r="A1707" s="14"/>
      <c r="B1707" s="151" t="s">
        <v>149</v>
      </c>
      <c r="C1707" s="109"/>
      <c r="D1707" s="109"/>
      <c r="E1707" s="109"/>
      <c r="F1707" s="109"/>
      <c r="G1707" s="109"/>
      <c r="H1707" s="109"/>
      <c r="I1707" s="109"/>
      <c r="J1707" s="109"/>
      <c r="K1707" s="109"/>
      <c r="L1707" s="109"/>
      <c r="M1707" s="109"/>
      <c r="N1707" s="109"/>
    </row>
    <row r="1708" spans="1:14" s="1" customFormat="1" x14ac:dyDescent="0.25">
      <c r="A1708" s="14"/>
      <c r="B1708" s="110" t="s">
        <v>219</v>
      </c>
      <c r="C1708" s="110"/>
      <c r="D1708" s="110"/>
      <c r="E1708" s="110"/>
      <c r="F1708" s="110"/>
      <c r="G1708" s="110"/>
      <c r="H1708" s="110"/>
      <c r="I1708" s="110"/>
      <c r="J1708" s="110"/>
      <c r="K1708" s="110"/>
      <c r="L1708" s="110"/>
      <c r="M1708" s="110"/>
      <c r="N1708" s="110"/>
    </row>
    <row r="1709" spans="1:14" s="1" customFormat="1" x14ac:dyDescent="0.25">
      <c r="A1709" s="14"/>
      <c r="B1709" s="113">
        <v>2023</v>
      </c>
      <c r="C1709" s="129">
        <v>13.61</v>
      </c>
      <c r="D1709" s="132"/>
      <c r="E1709" s="132"/>
      <c r="F1709" s="132"/>
      <c r="G1709" s="129">
        <v>11.18</v>
      </c>
      <c r="H1709" s="115" t="s">
        <v>307</v>
      </c>
      <c r="I1709" s="129">
        <v>9.39</v>
      </c>
      <c r="J1709" s="132"/>
      <c r="K1709" s="132"/>
      <c r="L1709" s="132"/>
      <c r="M1709" s="128" t="s">
        <v>159</v>
      </c>
      <c r="N1709" s="115"/>
    </row>
    <row r="1710" spans="1:14" s="1" customFormat="1" x14ac:dyDescent="0.25">
      <c r="A1710" s="14"/>
      <c r="B1710" s="116">
        <v>2022</v>
      </c>
      <c r="C1710" s="129">
        <v>13.1</v>
      </c>
      <c r="D1710" s="129">
        <v>73.75</v>
      </c>
      <c r="E1710" s="133"/>
      <c r="F1710" s="133"/>
      <c r="G1710" s="129">
        <v>11.57</v>
      </c>
      <c r="H1710" s="118" t="s">
        <v>306</v>
      </c>
      <c r="I1710" s="129">
        <v>8.6</v>
      </c>
      <c r="J1710" s="129">
        <v>87.13</v>
      </c>
      <c r="K1710" s="133"/>
      <c r="L1710" s="133"/>
      <c r="M1710" s="129">
        <v>7.9</v>
      </c>
      <c r="N1710" s="118" t="s">
        <v>306</v>
      </c>
    </row>
    <row r="1711" spans="1:14" s="1" customFormat="1" x14ac:dyDescent="0.25">
      <c r="A1711" s="14"/>
      <c r="B1711" s="116">
        <v>2021</v>
      </c>
      <c r="C1711" s="129">
        <v>12.09</v>
      </c>
      <c r="D1711" s="129">
        <v>73.58</v>
      </c>
      <c r="E1711" s="129">
        <v>56.56</v>
      </c>
      <c r="F1711" s="133"/>
      <c r="G1711" s="129">
        <v>9.99</v>
      </c>
      <c r="H1711" s="118"/>
      <c r="I1711" s="129">
        <v>8.52</v>
      </c>
      <c r="J1711" s="129">
        <v>87.21</v>
      </c>
      <c r="K1711" s="129">
        <v>75.709999999999994</v>
      </c>
      <c r="L1711" s="133"/>
      <c r="M1711" s="129">
        <v>6.38</v>
      </c>
      <c r="N1711" s="130"/>
    </row>
    <row r="1712" spans="1:14" s="1" customFormat="1" x14ac:dyDescent="0.25">
      <c r="A1712" s="14"/>
      <c r="B1712" s="151" t="s">
        <v>3</v>
      </c>
      <c r="C1712" s="109"/>
      <c r="D1712" s="109"/>
      <c r="E1712" s="109"/>
      <c r="F1712" s="109"/>
      <c r="G1712" s="109"/>
      <c r="H1712" s="109"/>
      <c r="I1712" s="109"/>
      <c r="J1712" s="109"/>
      <c r="K1712" s="109"/>
      <c r="L1712" s="109"/>
      <c r="M1712" s="109"/>
      <c r="N1712" s="109"/>
    </row>
    <row r="1713" spans="1:14" s="1" customFormat="1" x14ac:dyDescent="0.25">
      <c r="A1713" s="14"/>
      <c r="B1713" s="110" t="s">
        <v>150</v>
      </c>
      <c r="C1713" s="110"/>
      <c r="D1713" s="110"/>
      <c r="E1713" s="110"/>
      <c r="F1713" s="110"/>
      <c r="G1713" s="110"/>
      <c r="H1713" s="110"/>
      <c r="I1713" s="110"/>
      <c r="J1713" s="110"/>
      <c r="K1713" s="110"/>
      <c r="L1713" s="110"/>
      <c r="M1713" s="110"/>
      <c r="N1713" s="110"/>
    </row>
    <row r="1714" spans="1:14" s="1" customFormat="1" x14ac:dyDescent="0.25">
      <c r="A1714" s="14"/>
      <c r="B1714" s="113">
        <v>2023</v>
      </c>
      <c r="C1714" s="129">
        <v>16.190000000000001</v>
      </c>
      <c r="D1714" s="132"/>
      <c r="E1714" s="132"/>
      <c r="F1714" s="132"/>
      <c r="G1714" s="129">
        <v>15.1</v>
      </c>
      <c r="H1714" s="115" t="s">
        <v>307</v>
      </c>
      <c r="I1714" s="129">
        <v>9.74</v>
      </c>
      <c r="J1714" s="132"/>
      <c r="K1714" s="132"/>
      <c r="L1714" s="132"/>
      <c r="M1714" s="128" t="s">
        <v>159</v>
      </c>
      <c r="N1714" s="115"/>
    </row>
    <row r="1715" spans="1:14" s="1" customFormat="1" x14ac:dyDescent="0.25">
      <c r="A1715" s="14"/>
      <c r="B1715" s="116">
        <v>2022</v>
      </c>
      <c r="C1715" s="129">
        <v>15.45</v>
      </c>
      <c r="D1715" s="129">
        <v>69.36</v>
      </c>
      <c r="E1715" s="133"/>
      <c r="F1715" s="133"/>
      <c r="G1715" s="129">
        <v>14.65</v>
      </c>
      <c r="H1715" s="118" t="s">
        <v>306</v>
      </c>
      <c r="I1715" s="129">
        <v>6.81</v>
      </c>
      <c r="J1715" s="129">
        <v>74.37</v>
      </c>
      <c r="K1715" s="133"/>
      <c r="L1715" s="133"/>
      <c r="M1715" s="129">
        <v>16.09</v>
      </c>
      <c r="N1715" s="118" t="s">
        <v>306</v>
      </c>
    </row>
    <row r="1716" spans="1:14" s="1" customFormat="1" x14ac:dyDescent="0.25">
      <c r="A1716" s="14"/>
      <c r="B1716" s="116">
        <v>2021</v>
      </c>
      <c r="C1716" s="129">
        <v>13.94</v>
      </c>
      <c r="D1716" s="129">
        <v>68.95</v>
      </c>
      <c r="E1716" s="129">
        <v>49.81</v>
      </c>
      <c r="F1716" s="133"/>
      <c r="G1716" s="129">
        <v>12.68</v>
      </c>
      <c r="H1716" s="118"/>
      <c r="I1716" s="129">
        <v>6.24</v>
      </c>
      <c r="J1716" s="129">
        <v>71.959999999999994</v>
      </c>
      <c r="K1716" s="129">
        <v>52.91</v>
      </c>
      <c r="L1716" s="133"/>
      <c r="M1716" s="129">
        <v>12.55</v>
      </c>
      <c r="N1716" s="130"/>
    </row>
    <row r="1717" spans="1:14" s="1" customFormat="1" x14ac:dyDescent="0.25">
      <c r="A1717" s="14"/>
      <c r="B1717" s="110" t="s">
        <v>151</v>
      </c>
      <c r="C1717" s="110"/>
      <c r="D1717" s="110"/>
      <c r="E1717" s="110"/>
      <c r="F1717" s="110"/>
      <c r="G1717" s="110"/>
      <c r="H1717" s="110"/>
      <c r="I1717" s="110"/>
      <c r="J1717" s="110"/>
      <c r="K1717" s="110"/>
      <c r="L1717" s="110"/>
      <c r="M1717" s="110"/>
      <c r="N1717" s="110"/>
    </row>
    <row r="1718" spans="1:14" s="1" customFormat="1" x14ac:dyDescent="0.25">
      <c r="A1718" s="14"/>
      <c r="B1718" s="113">
        <v>2023</v>
      </c>
      <c r="C1718" s="129">
        <v>8.0299999999999994</v>
      </c>
      <c r="D1718" s="132"/>
      <c r="E1718" s="132"/>
      <c r="F1718" s="132"/>
      <c r="G1718" s="129">
        <v>2.67</v>
      </c>
      <c r="H1718" s="115" t="s">
        <v>307</v>
      </c>
      <c r="I1718" s="129">
        <v>9.33</v>
      </c>
      <c r="J1718" s="132"/>
      <c r="K1718" s="132"/>
      <c r="L1718" s="132"/>
      <c r="M1718" s="128" t="s">
        <v>159</v>
      </c>
      <c r="N1718" s="115"/>
    </row>
    <row r="1719" spans="1:14" s="1" customFormat="1" x14ac:dyDescent="0.25">
      <c r="A1719" s="14"/>
      <c r="B1719" s="116">
        <v>2022</v>
      </c>
      <c r="C1719" s="129">
        <v>7.92</v>
      </c>
      <c r="D1719" s="129">
        <v>92.6</v>
      </c>
      <c r="E1719" s="133"/>
      <c r="F1719" s="133"/>
      <c r="G1719" s="129">
        <v>4.8099999999999996</v>
      </c>
      <c r="H1719" s="118" t="s">
        <v>306</v>
      </c>
      <c r="I1719" s="129">
        <v>8.9600000000000009</v>
      </c>
      <c r="J1719" s="129">
        <v>89.04</v>
      </c>
      <c r="K1719" s="133"/>
      <c r="L1719" s="133"/>
      <c r="M1719" s="129">
        <v>6.29</v>
      </c>
      <c r="N1719" s="118" t="s">
        <v>306</v>
      </c>
    </row>
    <row r="1720" spans="1:14" s="1" customFormat="1" x14ac:dyDescent="0.25">
      <c r="A1720" s="14"/>
      <c r="B1720" s="116">
        <v>2021</v>
      </c>
      <c r="C1720" s="129">
        <v>8.01</v>
      </c>
      <c r="D1720" s="129">
        <v>91.41</v>
      </c>
      <c r="E1720" s="129">
        <v>82.56</v>
      </c>
      <c r="F1720" s="133"/>
      <c r="G1720" s="129">
        <v>4.0599999999999996</v>
      </c>
      <c r="H1720" s="118"/>
      <c r="I1720" s="129">
        <v>9.01</v>
      </c>
      <c r="J1720" s="129">
        <v>89.46</v>
      </c>
      <c r="K1720" s="129">
        <v>79.08</v>
      </c>
      <c r="L1720" s="133"/>
      <c r="M1720" s="129">
        <v>5.0599999999999996</v>
      </c>
      <c r="N1720" s="130"/>
    </row>
    <row r="1721" spans="1:14" s="1" customFormat="1" x14ac:dyDescent="0.25">
      <c r="A1721" s="14"/>
      <c r="B1721" s="151" t="s">
        <v>152</v>
      </c>
      <c r="C1721" s="109"/>
      <c r="D1721" s="109"/>
      <c r="E1721" s="109"/>
      <c r="F1721" s="109"/>
      <c r="G1721" s="109"/>
      <c r="H1721" s="109"/>
      <c r="I1721" s="109"/>
      <c r="J1721" s="109"/>
      <c r="K1721" s="109"/>
      <c r="L1721" s="109"/>
      <c r="M1721" s="109"/>
      <c r="N1721" s="109"/>
    </row>
    <row r="1722" spans="1:14" s="1" customFormat="1" x14ac:dyDescent="0.25">
      <c r="A1722" s="14"/>
      <c r="B1722" s="110" t="s">
        <v>220</v>
      </c>
      <c r="C1722" s="110"/>
      <c r="D1722" s="110"/>
      <c r="E1722" s="110"/>
      <c r="F1722" s="110"/>
      <c r="G1722" s="110"/>
      <c r="H1722" s="110"/>
      <c r="I1722" s="110"/>
      <c r="J1722" s="110"/>
      <c r="K1722" s="110"/>
      <c r="L1722" s="110"/>
      <c r="M1722" s="110"/>
      <c r="N1722" s="110"/>
    </row>
    <row r="1723" spans="1:14" s="1" customFormat="1" x14ac:dyDescent="0.25">
      <c r="A1723" s="14"/>
      <c r="B1723" s="113">
        <v>2023</v>
      </c>
      <c r="C1723" s="129">
        <v>18.260000000000002</v>
      </c>
      <c r="D1723" s="132"/>
      <c r="E1723" s="132"/>
      <c r="F1723" s="132"/>
      <c r="G1723" s="129">
        <v>11.89</v>
      </c>
      <c r="H1723" s="115" t="s">
        <v>307</v>
      </c>
      <c r="I1723" s="129">
        <v>11.22</v>
      </c>
      <c r="J1723" s="132"/>
      <c r="K1723" s="132"/>
      <c r="L1723" s="132"/>
      <c r="M1723" s="128" t="s">
        <v>159</v>
      </c>
      <c r="N1723" s="115"/>
    </row>
    <row r="1724" spans="1:14" s="1" customFormat="1" x14ac:dyDescent="0.25">
      <c r="A1724" s="14"/>
      <c r="B1724" s="116">
        <v>2022</v>
      </c>
      <c r="C1724" s="129">
        <v>17.93</v>
      </c>
      <c r="D1724" s="129">
        <v>75.67</v>
      </c>
      <c r="E1724" s="133"/>
      <c r="F1724" s="133"/>
      <c r="G1724" s="129">
        <v>12.55</v>
      </c>
      <c r="H1724" s="118" t="s">
        <v>306</v>
      </c>
      <c r="I1724" s="129">
        <v>10.51</v>
      </c>
      <c r="J1724" s="129">
        <v>86.86</v>
      </c>
      <c r="K1724" s="133"/>
      <c r="L1724" s="133"/>
      <c r="M1724" s="129">
        <v>7.66</v>
      </c>
      <c r="N1724" s="118" t="s">
        <v>306</v>
      </c>
    </row>
    <row r="1725" spans="1:14" s="1" customFormat="1" x14ac:dyDescent="0.25">
      <c r="A1725" s="14"/>
      <c r="B1725" s="116">
        <v>2021</v>
      </c>
      <c r="C1725" s="129">
        <v>13.86</v>
      </c>
      <c r="D1725" s="129">
        <v>75.41</v>
      </c>
      <c r="E1725" s="129">
        <v>57.8</v>
      </c>
      <c r="F1725" s="133"/>
      <c r="G1725" s="129">
        <v>10.25</v>
      </c>
      <c r="H1725" s="118"/>
      <c r="I1725" s="129">
        <v>8.9499999999999993</v>
      </c>
      <c r="J1725" s="129">
        <v>88.83</v>
      </c>
      <c r="K1725" s="129">
        <v>77.5</v>
      </c>
      <c r="L1725" s="133"/>
      <c r="M1725" s="129">
        <v>6.69</v>
      </c>
      <c r="N1725" s="130"/>
    </row>
    <row r="1726" spans="1:14" s="1" customFormat="1" x14ac:dyDescent="0.25">
      <c r="A1726" s="14"/>
      <c r="B1726" s="151" t="s">
        <v>3</v>
      </c>
      <c r="C1726" s="109"/>
      <c r="D1726" s="109"/>
      <c r="E1726" s="109"/>
      <c r="F1726" s="109"/>
      <c r="G1726" s="109"/>
      <c r="H1726" s="109"/>
      <c r="I1726" s="109"/>
      <c r="J1726" s="109"/>
      <c r="K1726" s="109"/>
      <c r="L1726" s="109"/>
      <c r="M1726" s="109"/>
      <c r="N1726" s="109"/>
    </row>
    <row r="1727" spans="1:14" s="1" customFormat="1" x14ac:dyDescent="0.25">
      <c r="A1727" s="14"/>
      <c r="B1727" s="110" t="s">
        <v>153</v>
      </c>
      <c r="C1727" s="110"/>
      <c r="D1727" s="110"/>
      <c r="E1727" s="110"/>
      <c r="F1727" s="110"/>
      <c r="G1727" s="110"/>
      <c r="H1727" s="110"/>
      <c r="I1727" s="110"/>
      <c r="J1727" s="110"/>
      <c r="K1727" s="110"/>
      <c r="L1727" s="110"/>
      <c r="M1727" s="110"/>
      <c r="N1727" s="110"/>
    </row>
    <row r="1728" spans="1:14" s="1" customFormat="1" x14ac:dyDescent="0.25">
      <c r="A1728" s="14"/>
      <c r="B1728" s="113">
        <v>2023</v>
      </c>
      <c r="C1728" s="129">
        <v>21.28</v>
      </c>
      <c r="D1728" s="132"/>
      <c r="E1728" s="132"/>
      <c r="F1728" s="132"/>
      <c r="G1728" s="129">
        <v>15.19</v>
      </c>
      <c r="H1728" s="115" t="s">
        <v>307</v>
      </c>
      <c r="I1728" s="129">
        <v>12.09</v>
      </c>
      <c r="J1728" s="132"/>
      <c r="K1728" s="132"/>
      <c r="L1728" s="132"/>
      <c r="M1728" s="128" t="s">
        <v>159</v>
      </c>
      <c r="N1728" s="115"/>
    </row>
    <row r="1729" spans="1:14" s="1" customFormat="1" x14ac:dyDescent="0.25">
      <c r="A1729" s="14"/>
      <c r="B1729" s="116">
        <v>2022</v>
      </c>
      <c r="C1729" s="129">
        <v>21.26</v>
      </c>
      <c r="D1729" s="129">
        <v>72.89</v>
      </c>
      <c r="E1729" s="133"/>
      <c r="F1729" s="133"/>
      <c r="G1729" s="129">
        <v>15.31</v>
      </c>
      <c r="H1729" s="118" t="s">
        <v>306</v>
      </c>
      <c r="I1729" s="129">
        <v>8.34</v>
      </c>
      <c r="J1729" s="129">
        <v>66.5</v>
      </c>
      <c r="K1729" s="133"/>
      <c r="L1729" s="133"/>
      <c r="M1729" s="129">
        <v>16.23</v>
      </c>
      <c r="N1729" s="118" t="s">
        <v>306</v>
      </c>
    </row>
    <row r="1730" spans="1:14" s="1" customFormat="1" x14ac:dyDescent="0.25">
      <c r="A1730" s="14"/>
      <c r="B1730" s="116">
        <v>2021</v>
      </c>
      <c r="C1730" s="129">
        <v>16.170000000000002</v>
      </c>
      <c r="D1730" s="129">
        <v>71.34</v>
      </c>
      <c r="E1730" s="129">
        <v>51.72</v>
      </c>
      <c r="F1730" s="133"/>
      <c r="G1730" s="129">
        <v>12.52</v>
      </c>
      <c r="H1730" s="118"/>
      <c r="I1730" s="129">
        <v>6.39</v>
      </c>
      <c r="J1730" s="129">
        <v>70.37</v>
      </c>
      <c r="K1730" s="129">
        <v>52.47</v>
      </c>
      <c r="L1730" s="133"/>
      <c r="M1730" s="129">
        <v>12.47</v>
      </c>
      <c r="N1730" s="130"/>
    </row>
    <row r="1731" spans="1:14" s="1" customFormat="1" x14ac:dyDescent="0.25">
      <c r="A1731" s="14"/>
      <c r="B1731" s="110" t="s">
        <v>154</v>
      </c>
      <c r="C1731" s="110"/>
      <c r="D1731" s="110"/>
      <c r="E1731" s="110"/>
      <c r="F1731" s="110"/>
      <c r="G1731" s="110"/>
      <c r="H1731" s="110"/>
      <c r="I1731" s="110"/>
      <c r="J1731" s="110"/>
      <c r="K1731" s="110"/>
      <c r="L1731" s="110"/>
      <c r="M1731" s="110"/>
      <c r="N1731" s="110"/>
    </row>
    <row r="1732" spans="1:14" s="1" customFormat="1" x14ac:dyDescent="0.25">
      <c r="A1732" s="14"/>
      <c r="B1732" s="113">
        <v>2023</v>
      </c>
      <c r="C1732" s="129">
        <v>10.51</v>
      </c>
      <c r="D1732" s="132"/>
      <c r="E1732" s="132"/>
      <c r="F1732" s="132"/>
      <c r="G1732" s="129">
        <v>3.43</v>
      </c>
      <c r="H1732" s="115" t="s">
        <v>307</v>
      </c>
      <c r="I1732" s="129">
        <v>11.12</v>
      </c>
      <c r="J1732" s="132"/>
      <c r="K1732" s="132"/>
      <c r="L1732" s="132"/>
      <c r="M1732" s="128" t="s">
        <v>159</v>
      </c>
      <c r="N1732" s="115"/>
    </row>
    <row r="1733" spans="1:14" s="1" customFormat="1" x14ac:dyDescent="0.25">
      <c r="A1733" s="14"/>
      <c r="B1733" s="116">
        <v>2022</v>
      </c>
      <c r="C1733" s="129">
        <v>9.56</v>
      </c>
      <c r="D1733" s="129">
        <v>91.11</v>
      </c>
      <c r="E1733" s="133"/>
      <c r="F1733" s="133"/>
      <c r="G1733" s="129">
        <v>5.63</v>
      </c>
      <c r="H1733" s="118" t="s">
        <v>306</v>
      </c>
      <c r="I1733" s="129">
        <v>10.79</v>
      </c>
      <c r="J1733" s="129">
        <v>88.93</v>
      </c>
      <c r="K1733" s="133"/>
      <c r="L1733" s="133"/>
      <c r="M1733" s="129">
        <v>6.53</v>
      </c>
      <c r="N1733" s="118" t="s">
        <v>306</v>
      </c>
    </row>
    <row r="1734" spans="1:14" s="1" customFormat="1" x14ac:dyDescent="0.25">
      <c r="A1734" s="14"/>
      <c r="B1734" s="116">
        <v>2021</v>
      </c>
      <c r="C1734" s="129">
        <v>8.69</v>
      </c>
      <c r="D1734" s="129">
        <v>92.38</v>
      </c>
      <c r="E1734" s="129">
        <v>83.17</v>
      </c>
      <c r="F1734" s="133"/>
      <c r="G1734" s="129">
        <v>5.17</v>
      </c>
      <c r="H1734" s="118"/>
      <c r="I1734" s="129">
        <v>9.31</v>
      </c>
      <c r="J1734" s="129">
        <v>90.64</v>
      </c>
      <c r="K1734" s="129">
        <v>79.95</v>
      </c>
      <c r="L1734" s="133"/>
      <c r="M1734" s="129">
        <v>5.87</v>
      </c>
      <c r="N1734" s="130"/>
    </row>
    <row r="1735" spans="1:14" s="1" customFormat="1" x14ac:dyDescent="0.25">
      <c r="A1735" s="14"/>
      <c r="B1735" s="151" t="s">
        <v>384</v>
      </c>
      <c r="C1735" s="109"/>
      <c r="D1735" s="109"/>
      <c r="E1735" s="109"/>
      <c r="F1735" s="109"/>
      <c r="G1735" s="109"/>
      <c r="H1735" s="109"/>
      <c r="I1735" s="109"/>
      <c r="J1735" s="109"/>
      <c r="K1735" s="109"/>
      <c r="L1735" s="109"/>
      <c r="M1735" s="109"/>
      <c r="N1735" s="109"/>
    </row>
    <row r="1736" spans="1:14" s="1" customFormat="1" x14ac:dyDescent="0.25">
      <c r="A1736" s="14"/>
      <c r="B1736" s="110" t="s">
        <v>389</v>
      </c>
      <c r="C1736" s="110"/>
      <c r="D1736" s="110"/>
      <c r="E1736" s="110"/>
      <c r="F1736" s="110"/>
      <c r="G1736" s="110"/>
      <c r="H1736" s="110"/>
      <c r="I1736" s="110"/>
      <c r="J1736" s="110"/>
      <c r="K1736" s="110"/>
      <c r="L1736" s="110"/>
      <c r="M1736" s="110"/>
      <c r="N1736" s="110"/>
    </row>
    <row r="1737" spans="1:14" s="1" customFormat="1" x14ac:dyDescent="0.25">
      <c r="A1737" s="14"/>
      <c r="B1737" s="113">
        <v>2023</v>
      </c>
      <c r="C1737" s="129">
        <v>13.74</v>
      </c>
      <c r="D1737" s="132"/>
      <c r="E1737" s="132"/>
      <c r="F1737" s="132"/>
      <c r="G1737" s="129">
        <v>11.78</v>
      </c>
      <c r="H1737" s="115" t="s">
        <v>307</v>
      </c>
      <c r="I1737" s="129">
        <v>8.64</v>
      </c>
      <c r="J1737" s="132"/>
      <c r="K1737" s="132"/>
      <c r="L1737" s="132"/>
      <c r="M1737" s="128" t="s">
        <v>159</v>
      </c>
      <c r="N1737" s="115"/>
    </row>
    <row r="1738" spans="1:14" s="1" customFormat="1" x14ac:dyDescent="0.25">
      <c r="A1738" s="14"/>
      <c r="B1738" s="116">
        <v>2022</v>
      </c>
      <c r="C1738" s="129">
        <v>13.55</v>
      </c>
      <c r="D1738" s="129">
        <v>74.989999999999995</v>
      </c>
      <c r="E1738" s="133"/>
      <c r="F1738" s="133"/>
      <c r="G1738" s="129">
        <v>11.46</v>
      </c>
      <c r="H1738" s="118" t="s">
        <v>306</v>
      </c>
      <c r="I1738" s="129">
        <v>8.23</v>
      </c>
      <c r="J1738" s="129">
        <v>87.98</v>
      </c>
      <c r="K1738" s="133"/>
      <c r="L1738" s="133"/>
      <c r="M1738" s="129">
        <v>6.45</v>
      </c>
      <c r="N1738" s="118" t="s">
        <v>306</v>
      </c>
    </row>
    <row r="1739" spans="1:14" s="1" customFormat="1" x14ac:dyDescent="0.25">
      <c r="A1739" s="14"/>
      <c r="B1739" s="116">
        <v>2021</v>
      </c>
      <c r="C1739" s="129">
        <v>12.49</v>
      </c>
      <c r="D1739" s="129">
        <v>75.72</v>
      </c>
      <c r="E1739" s="129">
        <v>57.87</v>
      </c>
      <c r="F1739" s="133"/>
      <c r="G1739" s="129">
        <v>9.9</v>
      </c>
      <c r="H1739" s="118"/>
      <c r="I1739" s="129">
        <v>7.62</v>
      </c>
      <c r="J1739" s="129">
        <v>91.84</v>
      </c>
      <c r="K1739" s="129">
        <v>82.77</v>
      </c>
      <c r="L1739" s="133"/>
      <c r="M1739" s="129">
        <v>4.6100000000000003</v>
      </c>
      <c r="N1739" s="130"/>
    </row>
    <row r="1740" spans="1:14" s="1" customFormat="1" x14ac:dyDescent="0.25">
      <c r="A1740" s="14"/>
      <c r="B1740" s="151" t="s">
        <v>3</v>
      </c>
      <c r="C1740" s="109"/>
      <c r="D1740" s="109"/>
      <c r="E1740" s="109"/>
      <c r="F1740" s="109"/>
      <c r="G1740" s="109"/>
      <c r="H1740" s="109"/>
      <c r="I1740" s="109"/>
      <c r="J1740" s="109"/>
      <c r="K1740" s="109"/>
      <c r="L1740" s="109"/>
      <c r="M1740" s="109"/>
      <c r="N1740" s="109"/>
    </row>
    <row r="1741" spans="1:14" s="1" customFormat="1" x14ac:dyDescent="0.25">
      <c r="A1741" s="14"/>
      <c r="B1741" s="110" t="s">
        <v>390</v>
      </c>
      <c r="C1741" s="110"/>
      <c r="D1741" s="110"/>
      <c r="E1741" s="110"/>
      <c r="F1741" s="110"/>
      <c r="G1741" s="110"/>
      <c r="H1741" s="110"/>
      <c r="I1741" s="110"/>
      <c r="J1741" s="110"/>
      <c r="K1741" s="110"/>
      <c r="L1741" s="110"/>
      <c r="M1741" s="110"/>
      <c r="N1741" s="110"/>
    </row>
    <row r="1742" spans="1:14" s="1" customFormat="1" x14ac:dyDescent="0.25">
      <c r="A1742" s="14"/>
      <c r="B1742" s="113">
        <v>2023</v>
      </c>
      <c r="C1742" s="129">
        <v>15.54</v>
      </c>
      <c r="D1742" s="132"/>
      <c r="E1742" s="132"/>
      <c r="F1742" s="132"/>
      <c r="G1742" s="129">
        <v>14.29</v>
      </c>
      <c r="H1742" s="115" t="s">
        <v>307</v>
      </c>
      <c r="I1742" s="129">
        <v>9.73</v>
      </c>
      <c r="J1742" s="132"/>
      <c r="K1742" s="132"/>
      <c r="L1742" s="132"/>
      <c r="M1742" s="128" t="s">
        <v>159</v>
      </c>
      <c r="N1742" s="115"/>
    </row>
    <row r="1743" spans="1:14" s="1" customFormat="1" x14ac:dyDescent="0.25">
      <c r="A1743" s="14"/>
      <c r="B1743" s="116">
        <v>2022</v>
      </c>
      <c r="C1743" s="129">
        <v>15.06</v>
      </c>
      <c r="D1743" s="129">
        <v>72.260000000000005</v>
      </c>
      <c r="E1743" s="133"/>
      <c r="F1743" s="133"/>
      <c r="G1743" s="129">
        <v>13.36</v>
      </c>
      <c r="H1743" s="118" t="s">
        <v>306</v>
      </c>
      <c r="I1743" s="129">
        <v>9.18</v>
      </c>
      <c r="J1743" s="129">
        <v>71.430000000000007</v>
      </c>
      <c r="K1743" s="133"/>
      <c r="L1743" s="133"/>
      <c r="M1743" s="129">
        <v>12.93</v>
      </c>
      <c r="N1743" s="118" t="s">
        <v>306</v>
      </c>
    </row>
    <row r="1744" spans="1:14" s="1" customFormat="1" x14ac:dyDescent="0.25">
      <c r="A1744" s="14"/>
      <c r="B1744" s="116">
        <v>2021</v>
      </c>
      <c r="C1744" s="129">
        <v>13.76</v>
      </c>
      <c r="D1744" s="129">
        <v>72.92</v>
      </c>
      <c r="E1744" s="129">
        <v>53.61</v>
      </c>
      <c r="F1744" s="133"/>
      <c r="G1744" s="129">
        <v>11.79</v>
      </c>
      <c r="H1744" s="118"/>
      <c r="I1744" s="129">
        <v>5.49</v>
      </c>
      <c r="J1744" s="129">
        <v>89.47</v>
      </c>
      <c r="K1744" s="129">
        <v>80.7</v>
      </c>
      <c r="L1744" s="133"/>
      <c r="M1744" s="129">
        <v>9.06</v>
      </c>
      <c r="N1744" s="130"/>
    </row>
    <row r="1745" spans="1:14" s="1" customFormat="1" x14ac:dyDescent="0.25">
      <c r="A1745" s="14"/>
      <c r="B1745" s="110" t="s">
        <v>391</v>
      </c>
      <c r="C1745" s="110"/>
      <c r="D1745" s="110"/>
      <c r="E1745" s="110"/>
      <c r="F1745" s="110"/>
      <c r="G1745" s="110"/>
      <c r="H1745" s="110"/>
      <c r="I1745" s="110"/>
      <c r="J1745" s="110"/>
      <c r="K1745" s="110"/>
      <c r="L1745" s="110"/>
      <c r="M1745" s="110"/>
      <c r="N1745" s="110"/>
    </row>
    <row r="1746" spans="1:14" s="1" customFormat="1" x14ac:dyDescent="0.25">
      <c r="A1746" s="14"/>
      <c r="B1746" s="113">
        <v>2023</v>
      </c>
      <c r="C1746" s="129">
        <v>7.3</v>
      </c>
      <c r="D1746" s="132"/>
      <c r="E1746" s="132"/>
      <c r="F1746" s="132"/>
      <c r="G1746" s="129">
        <v>2.74</v>
      </c>
      <c r="H1746" s="115" t="s">
        <v>307</v>
      </c>
      <c r="I1746" s="129">
        <v>8.43</v>
      </c>
      <c r="J1746" s="132"/>
      <c r="K1746" s="132"/>
      <c r="L1746" s="132"/>
      <c r="M1746" s="128" t="s">
        <v>159</v>
      </c>
      <c r="N1746" s="115"/>
    </row>
    <row r="1747" spans="1:14" s="1" customFormat="1" x14ac:dyDescent="0.25">
      <c r="A1747" s="14"/>
      <c r="B1747" s="116">
        <v>2022</v>
      </c>
      <c r="C1747" s="129">
        <v>8.08</v>
      </c>
      <c r="D1747" s="129">
        <v>93.45</v>
      </c>
      <c r="E1747" s="133"/>
      <c r="F1747" s="133"/>
      <c r="G1747" s="129">
        <v>4.55</v>
      </c>
      <c r="H1747" s="118" t="s">
        <v>306</v>
      </c>
      <c r="I1747" s="129">
        <v>8.02</v>
      </c>
      <c r="J1747" s="129">
        <v>92.02</v>
      </c>
      <c r="K1747" s="133"/>
      <c r="L1747" s="133"/>
      <c r="M1747" s="129">
        <v>5.0599999999999996</v>
      </c>
      <c r="N1747" s="118" t="s">
        <v>306</v>
      </c>
    </row>
    <row r="1748" spans="1:14" s="1" customFormat="1" x14ac:dyDescent="0.25">
      <c r="A1748" s="14"/>
      <c r="B1748" s="116">
        <v>2021</v>
      </c>
      <c r="C1748" s="129">
        <v>7.81</v>
      </c>
      <c r="D1748" s="129">
        <v>93.84</v>
      </c>
      <c r="E1748" s="129">
        <v>85.42</v>
      </c>
      <c r="F1748" s="133"/>
      <c r="G1748" s="129">
        <v>2.95</v>
      </c>
      <c r="H1748" s="118"/>
      <c r="I1748" s="129">
        <v>8.08</v>
      </c>
      <c r="J1748" s="129">
        <v>92.19</v>
      </c>
      <c r="K1748" s="129">
        <v>83.07</v>
      </c>
      <c r="L1748" s="133"/>
      <c r="M1748" s="129">
        <v>3.64</v>
      </c>
      <c r="N1748" s="130"/>
    </row>
    <row r="1749" spans="1:14" s="1" customFormat="1" x14ac:dyDescent="0.25">
      <c r="A1749" s="14"/>
      <c r="B1749" s="151" t="s">
        <v>385</v>
      </c>
      <c r="C1749" s="109"/>
      <c r="D1749" s="109"/>
      <c r="E1749" s="109"/>
      <c r="F1749" s="109"/>
      <c r="G1749" s="109"/>
      <c r="H1749" s="109"/>
      <c r="I1749" s="109"/>
      <c r="J1749" s="109"/>
      <c r="K1749" s="109"/>
      <c r="L1749" s="109"/>
      <c r="M1749" s="109"/>
      <c r="N1749" s="109"/>
    </row>
    <row r="1750" spans="1:14" s="1" customFormat="1" x14ac:dyDescent="0.25">
      <c r="A1750" s="14"/>
      <c r="B1750" s="110" t="s">
        <v>386</v>
      </c>
      <c r="C1750" s="110"/>
      <c r="D1750" s="110"/>
      <c r="E1750" s="110"/>
      <c r="F1750" s="110"/>
      <c r="G1750" s="110"/>
      <c r="H1750" s="110"/>
      <c r="I1750" s="110"/>
      <c r="J1750" s="110"/>
      <c r="K1750" s="110"/>
      <c r="L1750" s="110"/>
      <c r="M1750" s="110"/>
      <c r="N1750" s="110"/>
    </row>
    <row r="1751" spans="1:14" s="1" customFormat="1" x14ac:dyDescent="0.25">
      <c r="A1751" s="14"/>
      <c r="B1751" s="113">
        <v>2023</v>
      </c>
      <c r="C1751" s="129">
        <v>15.87</v>
      </c>
      <c r="D1751" s="132"/>
      <c r="E1751" s="132"/>
      <c r="F1751" s="132"/>
      <c r="G1751" s="129">
        <v>11.21</v>
      </c>
      <c r="H1751" s="115" t="s">
        <v>307</v>
      </c>
      <c r="I1751" s="129">
        <v>11.07</v>
      </c>
      <c r="J1751" s="132"/>
      <c r="K1751" s="132"/>
      <c r="L1751" s="132"/>
      <c r="M1751" s="128" t="s">
        <v>159</v>
      </c>
      <c r="N1751" s="115"/>
    </row>
    <row r="1752" spans="1:14" s="1" customFormat="1" x14ac:dyDescent="0.25">
      <c r="A1752" s="14"/>
      <c r="B1752" s="116">
        <v>2022</v>
      </c>
      <c r="C1752" s="129">
        <v>15.94</v>
      </c>
      <c r="D1752" s="129">
        <v>76.05</v>
      </c>
      <c r="E1752" s="133"/>
      <c r="F1752" s="133"/>
      <c r="G1752" s="129">
        <v>11.41</v>
      </c>
      <c r="H1752" s="118" t="s">
        <v>306</v>
      </c>
      <c r="I1752" s="129">
        <v>11.26</v>
      </c>
      <c r="J1752" s="129">
        <v>90.68</v>
      </c>
      <c r="K1752" s="133"/>
      <c r="L1752" s="133"/>
      <c r="M1752" s="129">
        <v>7.76</v>
      </c>
      <c r="N1752" s="118" t="s">
        <v>306</v>
      </c>
    </row>
    <row r="1753" spans="1:14" s="1" customFormat="1" x14ac:dyDescent="0.25">
      <c r="A1753" s="14"/>
      <c r="B1753" s="116">
        <v>2021</v>
      </c>
      <c r="C1753" s="129">
        <v>14.76</v>
      </c>
      <c r="D1753" s="129">
        <v>76.349999999999994</v>
      </c>
      <c r="E1753" s="129">
        <v>60.18</v>
      </c>
      <c r="F1753" s="133"/>
      <c r="G1753" s="129">
        <v>10.29</v>
      </c>
      <c r="H1753" s="118"/>
      <c r="I1753" s="129">
        <v>11.05</v>
      </c>
      <c r="J1753" s="129">
        <v>85.46</v>
      </c>
      <c r="K1753" s="129">
        <v>73.569999999999993</v>
      </c>
      <c r="L1753" s="133"/>
      <c r="M1753" s="129">
        <v>6.73</v>
      </c>
      <c r="N1753" s="130"/>
    </row>
    <row r="1754" spans="1:14" s="1" customFormat="1" x14ac:dyDescent="0.25">
      <c r="A1754" s="14"/>
      <c r="B1754" s="151" t="s">
        <v>3</v>
      </c>
      <c r="C1754" s="109"/>
      <c r="D1754" s="109"/>
      <c r="E1754" s="109"/>
      <c r="F1754" s="109"/>
      <c r="G1754" s="109"/>
      <c r="H1754" s="109"/>
      <c r="I1754" s="109"/>
      <c r="J1754" s="109"/>
      <c r="K1754" s="109"/>
      <c r="L1754" s="109"/>
      <c r="M1754" s="109"/>
      <c r="N1754" s="109"/>
    </row>
    <row r="1755" spans="1:14" s="1" customFormat="1" x14ac:dyDescent="0.25">
      <c r="A1755" s="14"/>
      <c r="B1755" s="110" t="s">
        <v>387</v>
      </c>
      <c r="C1755" s="110"/>
      <c r="D1755" s="110"/>
      <c r="E1755" s="110"/>
      <c r="F1755" s="110"/>
      <c r="G1755" s="110"/>
      <c r="H1755" s="110"/>
      <c r="I1755" s="110"/>
      <c r="J1755" s="110"/>
      <c r="K1755" s="110"/>
      <c r="L1755" s="110"/>
      <c r="M1755" s="110"/>
      <c r="N1755" s="110"/>
    </row>
    <row r="1756" spans="1:14" s="1" customFormat="1" x14ac:dyDescent="0.25">
      <c r="A1756" s="14"/>
      <c r="B1756" s="113">
        <v>2023</v>
      </c>
      <c r="C1756" s="129">
        <v>18.78</v>
      </c>
      <c r="D1756" s="132"/>
      <c r="E1756" s="132"/>
      <c r="F1756" s="132"/>
      <c r="G1756" s="129">
        <v>14.89</v>
      </c>
      <c r="H1756" s="115" t="s">
        <v>307</v>
      </c>
      <c r="I1756" s="129">
        <v>13.95</v>
      </c>
      <c r="J1756" s="132"/>
      <c r="K1756" s="132"/>
      <c r="L1756" s="132"/>
      <c r="M1756" s="128" t="s">
        <v>159</v>
      </c>
      <c r="N1756" s="115"/>
    </row>
    <row r="1757" spans="1:14" s="1" customFormat="1" x14ac:dyDescent="0.25">
      <c r="A1757" s="14"/>
      <c r="B1757" s="116">
        <v>2022</v>
      </c>
      <c r="C1757" s="129">
        <v>19</v>
      </c>
      <c r="D1757" s="129">
        <v>71.23</v>
      </c>
      <c r="E1757" s="133"/>
      <c r="F1757" s="133"/>
      <c r="G1757" s="129">
        <v>14.52</v>
      </c>
      <c r="H1757" s="118" t="s">
        <v>306</v>
      </c>
      <c r="I1757" s="129">
        <v>11.13</v>
      </c>
      <c r="J1757" s="129">
        <v>72.73</v>
      </c>
      <c r="K1757" s="133"/>
      <c r="L1757" s="133"/>
      <c r="M1757" s="129">
        <v>20.74</v>
      </c>
      <c r="N1757" s="118" t="s">
        <v>306</v>
      </c>
    </row>
    <row r="1758" spans="1:14" s="1" customFormat="1" x14ac:dyDescent="0.25">
      <c r="A1758" s="14"/>
      <c r="B1758" s="116">
        <v>2021</v>
      </c>
      <c r="C1758" s="129">
        <v>16.63</v>
      </c>
      <c r="D1758" s="129">
        <v>71.099999999999994</v>
      </c>
      <c r="E1758" s="129">
        <v>51.49</v>
      </c>
      <c r="F1758" s="133"/>
      <c r="G1758" s="129">
        <v>13.35</v>
      </c>
      <c r="H1758" s="118"/>
      <c r="I1758" s="129">
        <v>7.18</v>
      </c>
      <c r="J1758" s="129">
        <v>65.849999999999994</v>
      </c>
      <c r="K1758" s="129">
        <v>48.78</v>
      </c>
      <c r="L1758" s="133"/>
      <c r="M1758" s="129">
        <v>15.06</v>
      </c>
      <c r="N1758" s="130"/>
    </row>
    <row r="1759" spans="1:14" s="1" customFormat="1" x14ac:dyDescent="0.25">
      <c r="A1759" s="14"/>
      <c r="B1759" s="110" t="s">
        <v>388</v>
      </c>
      <c r="C1759" s="110"/>
      <c r="D1759" s="110"/>
      <c r="E1759" s="110"/>
      <c r="F1759" s="110"/>
      <c r="G1759" s="110"/>
      <c r="H1759" s="110"/>
      <c r="I1759" s="110"/>
      <c r="J1759" s="110"/>
      <c r="K1759" s="110"/>
      <c r="L1759" s="110"/>
      <c r="M1759" s="110"/>
      <c r="N1759" s="110"/>
    </row>
    <row r="1760" spans="1:14" s="1" customFormat="1" x14ac:dyDescent="0.25">
      <c r="A1760" s="14"/>
      <c r="B1760" s="113">
        <v>2023</v>
      </c>
      <c r="C1760" s="129">
        <v>10.57</v>
      </c>
      <c r="D1760" s="132"/>
      <c r="E1760" s="132"/>
      <c r="F1760" s="132"/>
      <c r="G1760" s="129">
        <v>4.5</v>
      </c>
      <c r="H1760" s="115" t="s">
        <v>307</v>
      </c>
      <c r="I1760" s="129">
        <v>10.88</v>
      </c>
      <c r="J1760" s="132"/>
      <c r="K1760" s="132"/>
      <c r="L1760" s="132"/>
      <c r="M1760" s="128" t="s">
        <v>159</v>
      </c>
      <c r="N1760" s="115"/>
    </row>
    <row r="1761" spans="1:14" s="1" customFormat="1" x14ac:dyDescent="0.25">
      <c r="A1761" s="14"/>
      <c r="B1761" s="116">
        <v>2022</v>
      </c>
      <c r="C1761" s="129">
        <v>10.26</v>
      </c>
      <c r="D1761" s="129">
        <v>92.57</v>
      </c>
      <c r="E1761" s="133"/>
      <c r="F1761" s="133"/>
      <c r="G1761" s="129">
        <v>5.63</v>
      </c>
      <c r="H1761" s="118" t="s">
        <v>306</v>
      </c>
      <c r="I1761" s="129">
        <v>11.27</v>
      </c>
      <c r="J1761" s="129">
        <v>91.98</v>
      </c>
      <c r="K1761" s="133"/>
      <c r="L1761" s="133"/>
      <c r="M1761" s="129">
        <v>6.8</v>
      </c>
      <c r="N1761" s="118" t="s">
        <v>306</v>
      </c>
    </row>
    <row r="1762" spans="1:14" s="1" customFormat="1" x14ac:dyDescent="0.25">
      <c r="A1762" s="14"/>
      <c r="B1762" s="116">
        <v>2021</v>
      </c>
      <c r="C1762" s="129">
        <v>11.38</v>
      </c>
      <c r="D1762" s="129">
        <v>90.27</v>
      </c>
      <c r="E1762" s="129">
        <v>83.18</v>
      </c>
      <c r="F1762" s="133"/>
      <c r="G1762" s="129">
        <v>4.75</v>
      </c>
      <c r="H1762" s="118"/>
      <c r="I1762" s="129">
        <v>11.34</v>
      </c>
      <c r="J1762" s="129">
        <v>86.39</v>
      </c>
      <c r="K1762" s="129">
        <v>74.739999999999995</v>
      </c>
      <c r="L1762" s="133"/>
      <c r="M1762" s="129">
        <v>6.11</v>
      </c>
      <c r="N1762" s="130"/>
    </row>
    <row r="1763" spans="1:14" s="1" customFormat="1" ht="5.0999999999999996" customHeight="1" thickBot="1" x14ac:dyDescent="0.3">
      <c r="A1763" s="14"/>
      <c r="B1763" s="124"/>
      <c r="C1763" s="124"/>
      <c r="D1763" s="124"/>
      <c r="E1763" s="124"/>
      <c r="F1763" s="124"/>
      <c r="G1763" s="124"/>
      <c r="H1763" s="124"/>
      <c r="I1763" s="124"/>
      <c r="J1763" s="124"/>
      <c r="K1763" s="124"/>
      <c r="L1763" s="124"/>
      <c r="M1763" s="124"/>
      <c r="N1763" s="124"/>
    </row>
    <row r="1764" spans="1:14" s="1" customFormat="1" ht="5.0999999999999996" customHeight="1" thickTop="1" x14ac:dyDescent="0.25">
      <c r="A1764" s="14"/>
      <c r="G1764" s="27"/>
      <c r="H1764" s="40"/>
      <c r="I1764" s="20"/>
      <c r="M1764" s="22"/>
      <c r="N1764" s="38"/>
    </row>
    <row r="1765" spans="1:14" s="1" customFormat="1" x14ac:dyDescent="0.25">
      <c r="A1765" s="14"/>
      <c r="B1765" s="21"/>
      <c r="G1765" s="27"/>
      <c r="H1765" s="40"/>
      <c r="M1765" s="22"/>
      <c r="N1765" s="38"/>
    </row>
  </sheetData>
  <sheetProtection sheet="1" objects="1" scenarios="1"/>
  <mergeCells count="16">
    <mergeCell ref="M2:N2"/>
    <mergeCell ref="L5:N5"/>
    <mergeCell ref="I10:I12"/>
    <mergeCell ref="D10:F11"/>
    <mergeCell ref="B8:B13"/>
    <mergeCell ref="D5:E5"/>
    <mergeCell ref="G5:I5"/>
    <mergeCell ref="M13:N13"/>
    <mergeCell ref="M10:N12"/>
    <mergeCell ref="I8:N9"/>
    <mergeCell ref="G13:H13"/>
    <mergeCell ref="G10:H12"/>
    <mergeCell ref="C8:H9"/>
    <mergeCell ref="C10:C12"/>
    <mergeCell ref="K3:K5"/>
    <mergeCell ref="J10:L11"/>
  </mergeCells>
  <conditionalFormatting sqref="C18:C33 C36:C51 C53:C68 C71:C73 C75:C77 C79:C81 C83:C85 C87:C89 C91:C93 C95:C97 C99:C101 C103:C105 C108:C123 C126:C141 C143:C158 C161:C163 C165:C167 C169:C171 C173:C175 C177:C179 C181:C183 C185:C187 C189:C191 C193:C195 C198:C213 C216:C231 C233:C248 C251:C253 C255:C257 C259:C261 C263:C265 C267:C269 C271:C273 C275:C277 C279:C281 C283:C285 C288:C303 C306:C321 C323:C338 C341:C343 C345:C347 C349:C351 C353:C355 C357:C359 C361:C363 C365:C367 C369:C371 C373:C375 C378:C393 C396:C411 C413:C428 C431:C433 C435:C437 C439:C441 C443:C445 C447:C449 C451:C453 C455:C457 C459:C461 C463:C465 C468:C483 C486:C501 C503:C518 C521:C523 C525:C527 C529:C531 C533:C535 C537:C539 C541:C543 C545:C547 C549:C551 C553:C555 C558:C573 C576:C591 C593:C608 C611:C613 C615:C617 C619:C621 C623:C625 C627:C629 C631:C633 C635:C637 C639:C641 C643:C645 C648:C663 C666:C681 C683:C698 C701:C703 C705:C707 C709:C711 C713:C715 C717:C719 C721:C723 C725:C727 C729:C731 C733:C735 C738:C753 C756:C771 C773:C788 C791:C793 C795:C797 C799:C801 C803:C805 C807:C809 C811:C813 C815:C817 C819:C821 C823:C825 C828:C843 C846:C861 C863:C878 C881:C883 C885:C887 C889:C891 C893:C895 C897:C899 C901:C903 C905:C907 C909:C911 C913:C915 C918:C933 C936:C951 C953:C968 C971:C973 C975:C977 C979:C981 C983:C985 C987:C989 C991:C993 C995:C997 C999:C1001 C1003:C1005 C1008:C1023 C1026:C1041 C1043:C1058 C1061:C1063 C1065:C1067 C1069:C1071 C1073:C1075 C1077:C1079 C1081:C1083 C1085:C1087 C1089:C1091 C1093:C1095 C1098:C1113 C1116:C1131 C1133:C1148 C1151:C1153 C1155:C1157 C1159:C1161 C1163:C1165 C1167:C1169 C1171:C1173 C1175:C1177 C1179:C1181 C1183:C1185 C1188:C1203 C1206:C1221 C1223:C1238 C1241:C1243 C1245:C1247 C1249:C1251 C1253:C1255 C1257:C1259 C1261:C1263 C1265:C1267 C1269:C1271 C1273:C1275 C1278:C1293 C1296:C1311 C1313:C1328 C1331:C1333 C1335:C1337 C1339:C1341 C1343:C1345 C1347:C1349 C1351:C1353 C1355:C1357 C1359:C1361 C1363:C1365 C1368:C1383 C1386:C1401 C1403:C1418 C1421:C1423 C1425:C1427 C1429:C1431 C1433:C1435 C1437:C1439 C1441:C1443 C1445:C1447 C1449:C1451 C1453:C1455 C1458:C1473 C1476:C1491 C1493:C1508 C1511:C1513 C1515:C1517 C1519:C1521 C1523:C1525 C1527:C1529 C1531:C1533 C1535:C1537 C1539:C1541 C1543:C1545 C1548:C1563 C1566:C1581 C1583:C1598 C1601:C1603 C1605:C1607 C1609:C1611 C1613:C1615 C1617:C1619 C1621:C1627 C1629:C1631 C1633:C1635 C1639:C1641 C1644:C1646 C1648:C1650 C1653:C1655 C1658:C1660 C1662:C1664 C1667:C1669 C1672:C1674 C1676:C1678 C1681:C1683 C1686:C1688 C1690:C1692 C1695:C1697 C1700:C1702 C1704:C1706 C1709:C1711 C1714:C1716 C1718:C1720 C1723:C1725 C1728:C1730 C1732:C1734 C1737:C1739 C1742:C1744 C1746:C1748 C1751:C1753 C1756:C1758 C1760:C1762">
    <cfRule type="expression" dxfId="10" priority="10047" stopIfTrue="1">
      <formula>$L$5=$C$10</formula>
    </cfRule>
  </conditionalFormatting>
  <conditionalFormatting sqref="D18:D33 D36:D51 D53:D68 D71:D73 D75:D77 D79:D81 D83:D85 D87:D89 D91:D93 D95:D97 D99:D101 D103:D105 D108:D123 D126:D141 D143:D158 D161:D163 D165:D167 D169:D171 D173:D175 D177:D179 D181:D183 D185:D187 D189:D191 D193:D195 D198:D213 D216:D231 D233:D248 D251:D253 D255:D257 D259:D261 D263:D265 D267:D269 D271:D273 D275:D277 D279:D281 D283:D285 D288:D303 D306:D321 D323:D338 D341:D343 D345:D347 D349:D351 D353:D355 D357:D359 D361:D363 D365:D367 D369:D371 D373:D375 D378:D393 D396:D411 D413:D428 D431:D433 D435:D437 D439:D441 D443:D445 D447:D449 D451:D453 D455:D457 D459:D461 D463:D465 D468:D483 D486:D501 D503:D518 D521:D523 D525:D527 D529:D531 D533:D535 D537:D539 D541:D543 D545:D547 D549:D551 D553:D555 D558:D573 D576:D591 D593:D608 D611:D613 D615:D617 D619:D621 D623:D625 D627:D629 D631:D633 D635:D637 D639:D641 D643:D645 D648:D663 D666:D681 D683:D698 D701:D703 D705:D707 D709:D711 D713:D715 D717:D719 D721:D723 D725:D727 D729:D731 D733:D735 D738:D753 D756:D771 D773:D788 D791:D793 D795:D797 D799:D801 D803:D805 D807:D809 D811:D813 D815:D817 D819:D821 D823:D825 D828:D843 D846:D861 D863:D878 D881:D883 D885:D887 D889:D891 D893:D895 D897:D899 D901:D903 D905:D907 D909:D911 D913:D915 D918:D933 D936:D951 D953:D968 D971:D973 D975:D977 D979:D981 D983:D985 D987:D989 D991:D993 D995:D997 D999:D1001 D1003:D1005 D1008:D1023 D1026:D1041 D1043:D1058 D1061:D1063 D1065:D1067 D1069:D1071 D1073:D1075 D1077:D1079 D1081:D1083 D1085:D1087 D1089:D1091 D1093:D1095 D1098:D1113 D1116:D1131 D1133:D1148 D1151:D1153 D1155:D1157 D1159:D1161 D1163:D1165 D1167:D1169 D1171:D1173 D1175:D1177 D1179:D1181 D1183:D1185 D1188:D1203 D1206:D1221 D1223:D1238 D1241:D1243 D1245:D1247 D1249:D1251 D1253:D1255 D1257:D1259 D1261:D1263 D1265:D1267 D1269:D1271 D1273:D1275 D1278:D1293 D1296:D1311 D1313:D1328 D1331:D1333 D1335:D1337 D1339:D1341 D1343:D1345 D1347:D1349 D1351:D1353 D1355:D1357 D1359:D1361 D1363:D1365 D1368:D1383 D1386:D1401 D1403:D1418 D1421:D1423 D1425:D1427 D1429:D1431 D1433:D1435 D1437:D1439 D1441:D1443 D1445:D1447 D1449:D1451 D1453:D1455 D1458:D1473 D1476:D1491 D1493:D1508 D1511:D1513 D1515:D1517 D1519:D1521 D1523:D1525 D1527:D1529 D1531:D1533 D1535:D1537 D1539:D1541 D1543:D1545 D1548:D1563 D1566:D1581 D1583:D1598 D1601:D1603 D1605:D1607 D1609:D1611 D1613:D1615 D1617:D1619 D1621:D1627 D1629:D1631 D1633:D1635 D1639:D1641 D1644:D1646 D1648:D1650 D1653:D1655 D1658:D1660 D1662:D1664 D1667:D1669 D1672:D1674 D1676:D1678 D1681:D1683 D1686:D1688 D1690:D1692 D1695:D1697 D1700:D1702 D1704:D1706 D1709:D1711 D1714:D1716 D1718:D1720 D1723:D1725 D1728:D1730 D1732:D1734 D1737:D1739 D1742:D1744 D1746:D1748 D1751:D1753 D1756:D1758 D1760:D1762">
    <cfRule type="expression" dxfId="9" priority="10289" stopIfTrue="1">
      <formula>$L$5=$D$12</formula>
    </cfRule>
  </conditionalFormatting>
  <conditionalFormatting sqref="E18:E33 E36:E51 E53:E68 E71:E73 E75:E77 E79:E81 E83:E85 E87:E89 E91:E93 E95:E97 E99:E101 E103:E105 E108:E123 E126:E141 E143:E158 E161:E163 E165:E167 E169:E171 E173:E175 E177:E179 E181:E183 E185:E187 E189:E191 E193:E195 E198:E213 E216:E231 E233:E248 E251:E253 E255:E257 E259:E261 E263:E265 E267:E269 E271:E273 E275:E277 E279:E281 E283:E285 E288:E303 E306:E321 E323:E338 E341:E343 E345:E347 E349:E351 E353:E355 E357:E359 E361:E363 E365:E367 E369:E371 E373:E375 E378:E393 E396:E411 E413:E428 E431:E433 E435:E437 E439:E441 E443:E445 E447:E449 E451:E453 E455:E457 E459:E461 E463:E465 E468:E483 E486:E501 E503:E518 E521:E523 E525:E527 E529:E531 E533:E535 E537:E539 E541:E543 E545:E547 E549:E551 E553:E555 E558:E573 E576:E591 E593:E608 E611:E613 E615:E617 E619:E621 E623:E625 E627:E629 E631:E633 E635:E637 E639:E641 E643:E645 E648:E663 E666:E681 E683:E698 E701:E703 E705:E707 E709:E711 E713:E715 E717:E719 E721:E723 E725:E727 E729:E731 E733:E735 E738:E753 E756:E771 E773:E788 E791:E793 E795:E797 E799:E801 E803:E805 E807:E809 E811:E813 E815:E817 E819:E821 E823:E825 E828:E843 E846:E861 E863:E878 E881:E883 E885:E887 E889:E891 E893:E895 E897:E899 E901:E903 E905:E907 E909:E911 E913:E915 E918:E933 E936:E951 E953:E968 E971:E973 E975:E977 E979:E981 E983:E985 E987:E989 E991:E993 E995:E997 E999:E1001 E1003:E1005 E1008:E1023 E1026:E1041 E1043:E1058 E1061:E1063 E1065:E1067 E1069:E1071 E1073:E1075 E1077:E1079 E1081:E1083 E1085:E1087 E1089:E1091 E1093:E1095 E1098:E1113 E1116:E1131 E1133:E1148 E1151:E1153 E1155:E1157 E1159:E1161 E1163:E1165 E1167:E1169 E1171:E1173 E1175:E1177 E1179:E1181 E1183:E1185 E1188:E1203 E1206:E1221 E1223:E1238 E1241:E1243 E1245:E1247 E1249:E1251 E1253:E1255 E1257:E1259 E1261:E1263 E1265:E1267 E1269:E1271 E1273:E1275 E1278:E1293 E1296:E1311 E1313:E1328 E1331:E1333 E1335:E1337 E1339:E1341 E1343:E1345 E1347:E1349 E1351:E1353 E1355:E1357 E1359:E1361 E1363:E1365 E1368:E1383 E1386:E1401 E1403:E1418 E1421:E1423 E1425:E1427 E1429:E1431 E1433:E1435 E1437:E1439 E1441:E1443 E1445:E1447 E1449:E1451 E1453:E1455 E1458:E1473 E1476:E1491 E1493:E1508 E1511:E1513 E1515:E1517 E1519:E1521 E1523:E1525 E1527:E1529 E1531:E1533 E1535:E1537 E1539:E1541 E1543:E1545 E1548:E1563 E1566:E1581 E1583:E1598 E1601:E1603 E1605:E1607 E1609:E1611 E1613:E1615 E1617:E1619 E1621:E1627 E1629:E1631 E1633:E1635 E1639:E1641 E1644:E1646 E1648:E1650 E1653:E1655 E1658:E1660 E1662:E1664 E1667:E1669 E1672:E1674 E1676:E1678 E1681:E1683 E1686:E1688 E1690:E1692 E1695:E1697 E1700:E1702 E1704:E1706 E1709:E1711 E1714:E1716 E1718:E1720 E1723:E1725 E1728:E1730 E1732:E1734 E1737:E1739 E1742:E1744 E1746:E1748 E1751:E1753 E1756:E1758 E1760:E1762">
    <cfRule type="expression" dxfId="8" priority="10531" stopIfTrue="1">
      <formula>$L$5=$E$12</formula>
    </cfRule>
  </conditionalFormatting>
  <conditionalFormatting sqref="F18:F33 F36:F51 F53:F68 F71:F73 F75:F77 F79:F81 F83:F85 F87:F89 F91:F93 F95:F97 F99:F101 F103:F105 F108:F123 F126:F141 F143:F158 F161:F163 F165:F167 F169:F171 F173:F175 F177:F179 F181:F183 F185:F187 F189:F191 F193:F195 F198:F213 F216:F231 F233:F248 F251:F253 F255:F257 F259:F261 F263:F265 F267:F269 F271:F273 F275:F277 F279:F281 F283:F285 F288:F303 F306:F321 F323:F338 F341:F343 F345:F347 F349:F351 F353:F355 F357:F359 F361:F363 F365:F367 F369:F371 F373:F375 F378:F393 F396:F411 F413:F428 F431:F433 F435:F437 F439:F441 F443:F445 F447:F449 F451:F453 F455:F457 F459:F461 F463:F465 F468:F483 F486:F501 F503:F518 F521:F523 F525:F527 F529:F531 F533:F535 F537:F539 F541:F543 F545:F547 F549:F551 F553:F555 F558:F573 F576:F591 F593:F608 F611:F613 F615:F617 F619:F621 F623:F625 F627:F629 F631:F633 F635:F637 F639:F641 F643:F645 F648:F663 F666:F681 F683:F698 F701:F703 F705:F707 F709:F711 F713:F715 F717:F719 F721:F723 F725:F727 F729:F731 F733:F735 F738:F753 F756:F771 F773:F788 F791:F793 F795:F797 F799:F801 F803:F805 F807:F809 F811:F813 F815:F817 F819:F821 F823:F825 F828:F843 F846:F861 F863:F878 F881:F883 F885:F887 F889:F891 F893:F895 F897:F899 F901:F903 F905:F907 F909:F911 F913:F915 F918:F933 F936:F951 F953:F968 F971:F973 F975:F977 F979:F981 F983:F985 F987:F989 F991:F993 F995:F997 F999:F1001 F1003:F1005 F1008:F1023 F1026:F1041 F1043:F1058 F1061:F1063 F1065:F1067 F1069:F1071 F1073:F1075 F1077:F1079 F1081:F1083 F1085:F1087 F1089:F1091 F1093:F1095 F1098:F1113 F1116:F1131 F1133:F1148 F1151:F1153 F1155:F1157 F1159:F1161 F1163:F1165 F1167:F1169 F1171:F1173 F1175:F1177 F1179:F1181 F1183:F1185 F1188:F1203 F1206:F1221 F1223:F1238 F1241:F1243 F1245:F1247 F1249:F1251 F1253:F1255 F1257:F1259 F1261:F1263 F1265:F1267 F1269:F1271 F1273:F1275 F1278:F1293 F1296:F1311 F1313:F1328 F1331:F1333 F1335:F1337 F1339:F1341 F1343:F1345 F1347:F1349 F1351:F1353 F1355:F1357 F1359:F1361 F1363:F1365 F1368:F1383 F1386:F1401 F1403:F1418 F1421:F1423 F1425:F1427 F1429:F1431 F1433:F1435 F1437:F1439 F1441:F1443 F1445:F1447 F1449:F1451 F1453:F1455 F1458:F1473 F1476:F1491 F1493:F1508 F1511:F1513 F1515:F1517 F1519:F1521 F1523:F1525 F1527:F1529 F1531:F1533 F1535:F1537 F1539:F1541 F1543:F1545 F1548:F1563 F1566:F1581 F1583:F1598 F1601:F1603 F1605:F1607 F1609:F1611 F1613:F1615 F1617:F1619 F1621:F1627 F1629:F1631 F1633:F1635 F1639:F1641 F1644:F1646 F1648:F1650 F1653:F1655 F1658:F1660 F1662:F1664 F1667:F1669 F1672:F1674 F1676:F1678 F1681:F1683 F1686:F1688 F1690:F1692 F1695:F1697 F1700:F1702 F1704:F1706 F1709:F1711 F1714:F1716 F1718:F1720 F1723:F1725 F1728:F1730 F1732:F1734 F1737:F1739 F1742:F1744 F1746:F1748 F1751:F1753 F1756:F1758 F1760:F1762">
    <cfRule type="expression" dxfId="7" priority="10773" stopIfTrue="1">
      <formula>$L$5=$F$12</formula>
    </cfRule>
  </conditionalFormatting>
  <conditionalFormatting sqref="G18:G33 G36:G51 G53:G68 G71:G73 G75:G77 G79:G81 G83:G85 G87:G89 G91:G93 G95:G97 G99:G101 G103:G105 G108:G123 G126:G141 G143:G158 G161:G163 G165:G167 G169:G171 G173:G175 G177:G179 G181:G183 G185:G187 G189:G191 G193:G195 G198:G213 G216:G231 G233:G248 G251:G253 G255:G257 G259:G261 G263:G265 G267:G269 G271:G273 G275:G277 G279:G281 G283:G285 G288:G303 G306:G321 G323:G338 G341:G343 G345:G347 G349:G351 G353:G355 G357:G359 G361:G363 G365:G367 G369:G371 G373:G375 G378:G393 G396:G411 G413:G428 G431:G433 G435:G437 G439:G441 G443:G445 G447:G449 G451:G453 G455:G457 G459:G461 G463:G465 G468:G483 G486:G501 G503:G518 G521:G523 G525:G527 G529:G531 G533:G535 G537:G539 G541:G543 G545:G547 G549:G551 G553:G555 G558:G573 G576:G591 G593:G608 G611:G613 G615:G617 G619:G621 G623:G625 G627:G629 G631:G633 G635:G637 G639:G641 G643:G645 G648:G663 G666:G681 G683:G698 G701:G703 G705:G707 G709:G711 G713:G715 G717:G719 G721:G723 G725:G727 G729:G731 G733:G735 G738:G753 G756:G771 G773:G788 G791:G793 G795:G797 G799:G801 G803:G805 G807:G809 G811:G813 G815:G817 G819:G821 G823:G825 G828:G843 G846:G861 G863:G878 G881:G883 G885:G887 G889:G891 G893:G895 G897:G899 G901:G903 G905:G907 G909:G911 G913:G915 G918:G933 G936:G951 G953:G968 G971:G973 G975:G977 G979:G981 G983:G985 G987:G989 G991:G993 G995:G997 G999:G1001 G1003:G1005 G1008:G1023 G1026:G1041 G1043:G1058 G1061:G1063 G1065:G1067 G1069:G1071 G1073:G1075 G1077:G1079 G1081:G1083 G1085:G1087 G1089:G1091 G1093:G1095 G1098:G1113 G1116:G1131 G1133:G1148 G1151:G1153 G1155:G1157 G1159:G1161 G1163:G1165 G1167:G1169 G1171:G1173 G1175:G1177 G1179:G1181 G1183:G1185 G1188:G1203 G1206:G1221 G1223:G1238 G1241:G1243 G1245:G1247 G1249:G1251 G1253:G1255 G1257:G1259 G1261:G1263 G1265:G1267 G1269:G1271 G1273:G1275 G1278:G1293 G1296:G1311 G1313:G1328 G1331:G1333 G1335:G1337 G1339:G1341 G1343:G1345 G1347:G1349 G1351:G1353 G1355:G1357 G1359:G1361 G1363:G1365 G1368:G1383 G1386:G1401 G1403:G1418 G1421:G1423 G1425:G1427 G1429:G1431 G1433:G1435 G1437:G1439 G1441:G1443 G1445:G1447 G1449:G1451 G1453:G1455 G1458:G1473 G1476:G1491 G1493:G1508 G1511:G1513 G1515:G1517 G1519:G1521 G1523:G1525 G1527:G1529 G1531:G1533 G1535:G1537 G1539:G1541 G1543:G1545 G1548:G1563 G1566:G1581 G1583:G1598 G1601:G1603 G1605:G1607 G1609:G1611 G1613:G1615 G1617:G1619 G1621:G1627 G1629:G1631 G1633:G1635 G1639:G1641 G1644:G1646 G1648:G1650 G1653:G1655 G1658:G1660 G1662:G1664 G1667:G1669 G1672:G1674 G1676:G1678 G1681:G1683 G1686:G1688 G1690:G1692 G1695:G1697 G1700:G1702 G1704:G1706 G1709:G1711 G1714:G1716 G1718:G1720 G1723:G1725 G1728:G1730 G1732:G1734 G1737:G1739 G1742:G1744 G1746:G1748 G1751:G1753 G1756:G1758 G1760:G1762">
    <cfRule type="expression" dxfId="6" priority="11015" stopIfTrue="1">
      <formula>$L$5=$G$10</formula>
    </cfRule>
  </conditionalFormatting>
  <conditionalFormatting sqref="I18:I33 I36:I51 I53:I68 I71:I73 I75:I77 I79:I81 I83:I85 I87:I89 I91:I93 I95:I97 I99:I101 I103:I105 I108:I123 I126:I141 I143:I158 I161:I163 I165:I167 I169:I171 I173:I175 I177:I179 I181:I183 I185:I187 I189:I191 I193:I195 I198:I213 I216:I231 I233:I248 I251:I253 I255:I257 I259:I261 I263:I265 I267:I269 I271:I273 I275:I277 I279:I281 I283:I285 I288:I303 I306:I321 I323:I338 I341:I343 I345:I347 I349:I351 I353:I355 I357:I359 I361:I363 I365:I367 I369:I371 I373:I375 I378:I393 I396:I411 I413:I428 I431:I433 I435:I437 I439:I441 I443:I445 I447:I449 I451:I453 I455:I457 I459:I461 I463:I465 I468:I483 I486:I501 I503:I518 I521:I523 I525:I527 I529:I531 I533:I535 I537:I539 I541:I543 I545:I547 I549:I551 I553:I555 I558:I573 I576:I591 I593:I608 I611:I613 I615:I617 I619:I621 I623:I625 I627:I629 I631:I633 I635:I637 I639:I641 I643:I645 I648:I663 I666:I681 I683:I698 I701:I703 I705:I707 I709:I711 I713:I715 I717:I719 I721:I723 I725:I727 I729:I731 I733:I735 I738:I753 I756:I771 I773:I788 I791:I793 I795:I797 I799:I801 I803:I805 I807:I809 I811:I813 I815:I817 I819:I821 I823:I825 I828:I843 I846:I861 I863:I878 I881:I883 I885:I887 I889:I891 I893:I895 I897:I899 I901:I903 I905:I907 I909:I911 I913:I915 I918:I933 I936:I951 I953:I968 I971:I973 I975:I977 I979:I981 I983:I985 I987:I989 I991:I993 I995:I997 I999:I1001 I1003:I1005 I1008:I1023 I1026:I1041 I1043:I1058 I1061:I1063 I1065:I1067 I1069:I1071 I1073:I1075 I1077:I1079 I1081:I1083 I1085:I1087 I1089:I1091 I1093:I1095 I1098:I1113 I1116:I1131 I1133:I1148 I1151:I1153 I1155:I1157 I1159:I1161 I1163:I1165 I1167:I1169 I1171:I1173 I1175:I1177 I1179:I1181 I1183:I1185 I1188:I1203 I1206:I1221 I1223:I1238 I1241:I1243 I1245:I1247 I1249:I1251 I1253:I1255 I1257:I1259 I1261:I1263 I1265:I1267 I1269:I1271 I1273:I1275 I1278:I1293 I1296:I1311 I1313:I1328 I1331:I1333 I1335:I1337 I1339:I1341 I1343:I1345 I1347:I1349 I1351:I1353 I1355:I1357 I1359:I1361 I1363:I1365 I1368:I1383 I1386:I1401 I1403:I1418 I1421:I1423 I1425:I1427 I1429:I1431 I1433:I1435 I1437:I1439 I1441:I1443 I1445:I1447 I1449:I1451 I1453:I1455 I1458:I1473 I1476:I1491 I1493:I1508 I1511:I1513 I1515:I1517 I1519:I1521 I1523:I1525 I1527:I1529 I1531:I1533 I1535:I1537 I1539:I1541 I1543:I1545 I1548:I1563 I1566:I1581 I1583:I1598 I1601:I1603 I1605:I1607 I1609:I1611 I1613:I1615 I1617:I1619 I1621:I1627 I1629:I1631 I1633:I1635 I1639:I1641 I1644:I1646 I1648:I1650 I1653:I1655 I1658:I1660 I1662:I1664 I1667:I1669 I1672:I1674 I1676:I1678 I1681:I1683 I1686:I1688 I1690:I1692 I1695:I1697 I1700:I1702 I1704:I1706 I1709:I1711 I1714:I1716 I1718:I1720 I1723:I1725 I1728:I1730 I1732:I1734 I1737:I1739 I1742:I1744 I1746:I1748 I1751:I1753 I1756:I1758 I1760:I1762">
    <cfRule type="expression" dxfId="5" priority="7" stopIfTrue="1">
      <formula>$L$5=$I$10</formula>
    </cfRule>
  </conditionalFormatting>
  <conditionalFormatting sqref="J5">
    <cfRule type="expression" dxfId="4" priority="1" stopIfTrue="1">
      <formula>$G$5=""</formula>
    </cfRule>
  </conditionalFormatting>
  <conditionalFormatting sqref="J18:J33 J36:J51 J53:J68 J71:J73 J75:J77 J79:J81 J83:J85 J87:J89 J91:J93 J95:J97 J99:J101 J103:J105 J108:J123 J126:J141 J143:J158 J161:J163 J165:J167 J169:J171 J173:J175 J177:J179 J181:J183 J185:J187 J189:J191 J193:J195 J198:J213 J216:J231 J233:J248 J251:J253 J255:J257 J259:J261 J263:J265 J267:J269 J271:J273 J275:J277 J279:J281 J283:J285 J288:J303 J306:J321 J323:J338 J341:J343 J345:J347 J349:J351 J353:J355 J357:J359 J361:J363 J365:J367 J369:J371 J373:J375 J378:J393 J396:J411 J413:J428 J431:J433 J435:J437 J439:J441 J443:J445 J447:J449 J451:J453 J455:J457 J459:J461 J463:J465 J468:J483 J486:J501 J503:J518 J521:J523 J525:J527 J529:J531 J533:J535 J537:J539 J541:J543 J545:J547 J549:J551 J553:J555 J558:J573 J576:J591 J593:J608 J611:J613 J615:J617 J619:J621 J623:J625 J627:J629 J631:J633 J635:J637 J639:J641 J643:J645 J648:J663 J666:J681 J683:J698 J701:J703 J705:J707 J709:J711 J713:J715 J717:J719 J721:J723 J725:J727 J729:J731 J733:J735 J738:J753 J756:J771 J773:J788 J791:J793 J795:J797 J799:J801 J803:J805 J807:J809 J811:J813 J815:J817 J819:J821 J823:J825 J828:J843 J846:J861 J863:J878 J881:J883 J885:J887 J889:J891 J893:J895 J897:J899 J901:J903 J905:J907 J909:J911 J913:J915 J918:J933 J936:J951 J953:J968 J971:J973 J975:J977 J979:J981 J983:J985 J987:J989 J991:J993 J995:J997 J999:J1001 J1003:J1005 J1008:J1023 J1026:J1041 J1043:J1058 J1061:J1063 J1065:J1067 J1069:J1071 J1073:J1075 J1077:J1079 J1081:J1083 J1085:J1087 J1089:J1091 J1093:J1095 J1098:J1113 J1116:J1131 J1133:J1148 J1151:J1153 J1155:J1157 J1159:J1161 J1163:J1165 J1167:J1169 J1171:J1173 J1175:J1177 J1179:J1181 J1183:J1185 J1188:J1203 J1206:J1221 J1223:J1238 J1241:J1243 J1245:J1247 J1249:J1251 J1253:J1255 J1257:J1259 J1261:J1263 J1265:J1267 J1269:J1271 J1273:J1275 J1278:J1293 J1296:J1311 J1313:J1328 J1331:J1333 J1335:J1337 J1339:J1341 J1343:J1345 J1347:J1349 J1351:J1353 J1355:J1357 J1359:J1361 J1363:J1365 J1368:J1383 J1386:J1401 J1403:J1418 J1421:J1423 J1425:J1427 J1429:J1431 J1433:J1435 J1437:J1439 J1441:J1443 J1445:J1447 J1449:J1451 J1453:J1455 J1458:J1473 J1476:J1491 J1493:J1508 J1511:J1513 J1515:J1517 J1519:J1521 J1523:J1525 J1527:J1529 J1531:J1533 J1535:J1537 J1539:J1541 J1543:J1545 J1548:J1563 J1566:J1581 J1583:J1598 J1601:J1603 J1605:J1607 J1609:J1611 J1613:J1615 J1617:J1619 J1621:J1627 J1629:J1631 J1633:J1635 J1639:J1641 J1644:J1646 J1648:J1650 J1653:J1655 J1658:J1660 J1662:J1664 J1667:J1669 J1672:J1674 J1676:J1678 J1681:J1683 J1686:J1688 J1690:J1692 J1695:J1697 J1700:J1702 J1704:J1706 J1709:J1711 J1714:J1716 J1718:J1720 J1723:J1725 J1728:J1730 J1732:J1734 J1737:J1739 J1742:J1744 J1746:J1748 J1751:J1753 J1756:J1758 J1760:J1762">
    <cfRule type="expression" dxfId="3" priority="8" stopIfTrue="1">
      <formula>$L$5=$J$12</formula>
    </cfRule>
  </conditionalFormatting>
  <conditionalFormatting sqref="K18:K33 K36:K51 K53:K68 K71:K73 K75:K77 K79:K81 K83:K85 K87:K89 K91:K93 K95:K97 K99:K101 K103:K105 K108:K123 K126:K141 K143:K158 K161:K163 K165:K167 K169:K171 K173:K175 K177:K179 K181:K183 K185:K187 K189:K191 K193:K195 K198:K213 K216:K231 K233:K248 K251:K253 K255:K257 K259:K261 K263:K265 K267:K269 K271:K273 K275:K277 K279:K281 K283:K285 K288:K303 K306:K321 K323:K338 K341:K343 K345:K347 K349:K351 K353:K355 K357:K359 K361:K363 K365:K367 K369:K371 K373:K375 K378:K393 K396:K411 K413:K428 K431:K433 K435:K437 K439:K441 K443:K445 K447:K449 K451:K453 K455:K457 K459:K461 K463:K465 K468:K483 K486:K501 K503:K518 K521:K523 K525:K527 K529:K531 K533:K535 K537:K539 K541:K543 K545:K547 K549:K551 K553:K555 K558:K573 K576:K591 K593:K608 K611:K613 K615:K617 K619:K621 K623:K625 K627:K629 K631:K633 K635:K637 K639:K641 K643:K645 K648:K663 K666:K681 K683:K698 K701:K703 K705:K707 K709:K711 K713:K715 K717:K719 K721:K723 K725:K727 K729:K731 K733:K735 K738:K753 K756:K771 K773:K788 K791:K793 K795:K797 K799:K801 K803:K805 K807:K809 K811:K813 K815:K817 K819:K821 K823:K825 K828:K843 K846:K861 K863:K878 K881:K883 K885:K887 K889:K891 K893:K895 K897:K899 K901:K903 K905:K907 K909:K911 K913:K915 K918:K933 K936:K951 K953:K968 K971:K973 K975:K977 K979:K981 K983:K985 K987:K989 K991:K993 K995:K997 K999:K1001 K1003:K1005 K1008:K1023 K1026:K1041 K1043:K1058 K1061:K1063 K1065:K1067 K1069:K1071 K1073:K1075 K1077:K1079 K1081:K1083 K1085:K1087 K1089:K1091 K1093:K1095 K1098:K1113 K1116:K1131 K1133:K1148 K1151:K1153 K1155:K1157 K1159:K1161 K1163:K1165 K1167:K1169 K1171:K1173 K1175:K1177 K1179:K1181 K1183:K1185 K1188:K1203 K1206:K1221 K1223:K1238 K1241:K1243 K1245:K1247 K1249:K1251 K1253:K1255 K1257:K1259 K1261:K1263 K1265:K1267 K1269:K1271 K1273:K1275 K1278:K1293 K1296:K1311 K1313:K1328 K1331:K1333 K1335:K1337 K1339:K1341 K1343:K1345 K1347:K1349 K1351:K1353 K1355:K1357 K1359:K1361 K1363:K1365 K1368:K1383 K1386:K1401 K1403:K1418 K1421:K1423 K1425:K1427 K1429:K1431 K1433:K1435 K1437:K1439 K1441:K1443 K1445:K1447 K1449:K1451 K1453:K1455 K1458:K1473 K1476:K1491 K1493:K1508 K1511:K1513 K1515:K1517 K1519:K1521 K1523:K1525 K1527:K1529 K1531:K1533 K1535:K1537 K1539:K1541 K1543:K1545 K1548:K1563 K1566:K1581 K1583:K1598 K1601:K1603 K1605:K1607 K1609:K1611 K1613:K1615 K1617:K1619 K1621:K1627 K1629:K1631 K1633:K1635 K1639:K1641 K1644:K1646 K1648:K1650 K1653:K1655 K1658:K1660 K1662:K1664 K1667:K1669 K1672:K1674 K1676:K1678 K1681:K1683 K1686:K1688 K1690:K1692 K1695:K1697 K1700:K1702 K1704:K1706 K1709:K1711 K1714:K1716 K1718:K1720 K1723:K1725 K1728:K1730 K1732:K1734 K1737:K1739 K1742:K1744 K1746:K1748 K1751:K1753 K1756:K1758 K1760:K1762">
    <cfRule type="expression" dxfId="2" priority="9" stopIfTrue="1">
      <formula>$L$5=$K$12</formula>
    </cfRule>
  </conditionalFormatting>
  <conditionalFormatting sqref="L18:L33 L36:L51 L53:L68 L71:L73 L75:L77 L79:L81 L83:L85 L87:L89 L91:L93 L95:L97 L99:L101 L103:L105 L108:L123 L126:L141 L143:L158 L161:L163 L165:L167 L169:L171 L173:L175 L177:L179 L181:L183 L185:L187 L189:L191 L193:L195 L198:L213 L216:L231 L233:L248 L251:L253 L255:L257 L259:L261 L263:L265 L267:L269 L271:L273 L275:L277 L279:L281 L283:L285 L288:L303 L306:L321 L323:L338 L341:L343 L345:L347 L349:L351 L353:L355 L357:L359 L361:L363 L365:L367 L369:L371 L373:L375 L378:L393 L396:L411 L413:L428 L431:L433 L435:L437 L439:L441 L443:L445 L447:L449 L451:L453 L455:L457 L459:L461 L463:L465 L468:L483 L486:L501 L503:L518 L521:L523 L525:L527 L529:L531 L533:L535 L537:L539 L541:L543 L545:L547 L549:L551 L553:L555 L558:L573 L576:L591 L593:L608 L611:L613 L615:L617 L619:L621 L623:L625 L627:L629 L631:L633 L635:L637 L639:L641 L643:L645 L648:L663 L666:L681 L683:L698 L701:L703 L705:L707 L709:L711 L713:L715 L717:L719 L721:L723 L725:L727 L729:L731 L733:L735 L738:L753 L756:L771 L773:L788 L791:L793 L795:L797 L799:L801 L803:L805 L807:L809 L811:L813 L815:L817 L819:L821 L823:L825 L828:L843 L846:L861 L863:L878 L881:L883 L885:L887 L889:L891 L893:L895 L897:L899 L901:L903 L905:L907 L909:L911 L913:L915 L918:L933 L936:L951 L953:L968 L971:L973 L975:L977 L979:L981 L983:L985 L987:L989 L991:L993 L995:L997 L999:L1001 L1003:L1005 L1008:L1023 L1026:L1041 L1043:L1058 L1061:L1063 L1065:L1067 L1069:L1071 L1073:L1075 L1077:L1079 L1081:L1083 L1085:L1087 L1089:L1091 L1093:L1095 L1098:L1113 L1116:L1131 L1133:L1148 L1151:L1153 L1155:L1157 L1159:L1161 L1163:L1165 L1167:L1169 L1171:L1173 L1175:L1177 L1179:L1181 L1183:L1185 L1188:L1203 L1206:L1221 L1223:L1238 L1241:L1243 L1245:L1247 L1249:L1251 L1253:L1255 L1257:L1259 L1261:L1263 L1265:L1267 L1269:L1271 L1273:L1275 L1278:L1293 L1296:L1311 L1313:L1328 L1331:L1333 L1335:L1337 L1339:L1341 L1343:L1345 L1347:L1349 L1351:L1353 L1355:L1357 L1359:L1361 L1363:L1365 L1368:L1383 L1386:L1401 L1403:L1418 L1421:L1423 L1425:L1427 L1429:L1431 L1433:L1435 L1437:L1439 L1441:L1443 L1445:L1447 L1449:L1451 L1453:L1455 L1458:L1473 L1476:L1491 L1493:L1508 L1511:L1513 L1515:L1517 L1519:L1521 L1523:L1525 L1527:L1529 L1531:L1533 L1535:L1537 L1539:L1541 L1543:L1545 L1548:L1563 L1566:L1581 L1583:L1598 L1601:L1603 L1605:L1607 L1609:L1611 L1613:L1615 L1617:L1619 L1621:L1627 L1629:L1631 L1633:L1635 L1639:L1641 L1644:L1646 L1648:L1650 L1653:L1655 L1658:L1660 L1662:L1664 L1667:L1669 L1672:L1674 L1676:L1678 L1681:L1683 L1686:L1688 L1690:L1692 L1695:L1697 L1700:L1702 L1704:L1706 L1709:L1711 L1714:L1716 L1718:L1720 L1723:L1725 L1728:L1730 L1732:L1734 L1737:L1739 L1742:L1744 L1746:L1748 L1751:L1753 L1756:L1758 L1760:L1762">
    <cfRule type="expression" dxfId="1" priority="10" stopIfTrue="1">
      <formula>$L$5=$L$12</formula>
    </cfRule>
  </conditionalFormatting>
  <conditionalFormatting sqref="M18:M33 M36:M51 M53:M68 M71:M73 M75:M77 M79:M81 M83:M85 M87:M89 M91:M93 M95:M97 M99:M101 M103:M105 M108:M123 M126:M141 M143:M158 M161:M163 M165:M167 M169:M171 M173:M175 M177:M179 M181:M183 M185:M187 M189:M191 M193:M195 M198:M213 M216:M231 M233:M248 M251:M253 M255:M257 M259:M261 M263:M265 M267:M269 M271:M273 M275:M277 M279:M281 M283:M285 M288:M303 M306:M321 M323:M338 M341:M343 M345:M347 M349:M351 M353:M355 M357:M359 M361:M363 M365:M367 M369:M371 M373:M375 M378:M393 M396:M411 M413:M428 M431:M433 M435:M437 M439:M441 M443:M445 M447:M449 M451:M453 M455:M457 M459:M461 M463:M465 M468:M483 M486:M501 M503:M518 M521:M523 M525:M527 M529:M531 M533:M535 M537:M539 M541:M543 M545:M547 M549:M551 M553:M555 M558:M573 M576:M591 M593:M608 M611:M613 M615:M617 M619:M621 M623:M625 M627:M629 M631:M633 M635:M637 M639:M641 M643:M645 M648:M663 M666:M681 M683:M698 M701:M703 M705:M707 M709:M711 M713:M715 M717:M719 M721:M723 M725:M727 M729:M731 M733:M735 M738:M753 M756:M771 M773:M788 M791:M793 M795:M797 M799:M801 M803:M805 M807:M809 M811:M813 M815:M817 M819:M821 M823:M825 M828:M843 M846:M861 M863:M878 M881:M883 M885:M887 M889:M891 M893:M895 M897:M899 M901:M903 M905:M907 M909:M911 M913:M915 M918:M933 M936:M951 M953:M968 M971:M973 M975:M977 M979:M981 M983:M985 M987:M989 M991:M993 M995:M997 M999:M1001 M1003:M1005 M1008:M1023 M1026:M1041 M1043:M1058 M1061:M1063 M1065:M1067 M1069:M1071 M1073:M1075 M1077:M1079 M1081:M1083 M1085:M1087 M1089:M1091 M1093:M1095 M1098:M1113 M1116:M1131 M1133:M1148 M1151:M1153 M1155:M1157 M1159:M1161 M1163:M1165 M1167:M1169 M1171:M1173 M1175:M1177 M1179:M1181 M1183:M1185 M1188:M1203 M1206:M1221 M1223:M1238 M1241:M1243 M1245:M1247 M1249:M1251 M1253:M1255 M1257:M1259 M1261:M1263 M1265:M1267 M1269:M1271 M1273:M1275 M1278:M1293 M1296:M1311 M1313:M1328 M1331:M1333 M1335:M1337 M1339:M1341 M1343:M1345 M1347:M1349 M1351:M1353 M1355:M1357 M1359:M1361 M1363:M1365 M1368:M1383 M1386:M1401 M1403:M1418 M1421:M1423 M1425:M1427 M1429:M1431 M1433:M1435 M1437:M1439 M1441:M1443 M1445:M1447 M1449:M1451 M1453:M1455 M1458:M1473 M1476:M1491 M1493:M1508 M1511:M1513 M1515:M1517 M1519:M1521 M1523:M1525 M1527:M1529 M1531:M1533 M1535:M1537 M1539:M1541 M1543:M1545 M1548:M1563 M1566:M1581 M1583:M1598 M1601:M1603 M1605:M1607 M1609:M1611 M1613:M1615 M1617:M1619 M1621:M1627 M1629:M1631 M1633:M1635 M1639:M1641 M1644:M1646 M1648:M1650 M1653:M1655 M1658:M1660 M1662:M1664 M1667:M1669 M1672:M1674 M1676:M1678 M1681:M1683 M1686:M1688 M1690:M1692 M1695:M1697 M1700:M1702 M1704:M1706 M1709:M1711 M1714:M1716 M1718:M1720 M1723:M1725 M1728:M1730 M1732:M1734 M1737:M1739 M1742:M1744 M1746:M1748 M1751:M1753 M1756:M1758 M1760:M1762">
    <cfRule type="expression" dxfId="0" priority="13" stopIfTrue="1">
      <formula>$L$5=$M$10</formula>
    </cfRule>
  </conditionalFormatting>
  <dataValidations count="2">
    <dataValidation type="list" allowBlank="1" showInputMessage="1" showErrorMessage="1" sqref="D5:E5" xr:uid="{00000000-0002-0000-0400-000000000000}">
      <formula1>CONJUNTO_1</formula1>
    </dataValidation>
    <dataValidation type="list" allowBlank="1" showInputMessage="1" showErrorMessage="1" sqref="G5:I5" xr:uid="{00000000-0002-0000-0400-000002000000}">
      <formula1>INDIRECT($P$5)</formula1>
    </dataValidation>
  </dataValidations>
  <hyperlinks>
    <hyperlink ref="B5" location="Índice!A1" display="&lt;&lt;" xr:uid="{00000000-0004-0000-0400-000000000000}"/>
    <hyperlink ref="M2" location="Totais_Tx!A1" display="Ver Totais" xr:uid="{00000000-0004-0000-04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64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Listas!$I$4:$I$18</xm:f>
          </x14:formula1>
          <xm:sqref>L5:N5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892F69"/>
  </sheetPr>
  <dimension ref="A1:L41"/>
  <sheetViews>
    <sheetView showGridLines="0" zoomScaleNormal="100" workbookViewId="0">
      <selection activeCell="B8" sqref="B9:F9"/>
    </sheetView>
  </sheetViews>
  <sheetFormatPr defaultColWidth="0" defaultRowHeight="15" zeroHeight="1" x14ac:dyDescent="0.25"/>
  <cols>
    <col min="1" max="1" width="0.85546875" style="14" customWidth="1"/>
    <col min="2" max="2" width="4.7109375" style="14" customWidth="1"/>
    <col min="3" max="3" width="1.7109375" style="14" customWidth="1"/>
    <col min="4" max="4" width="42" style="6" customWidth="1"/>
    <col min="5" max="5" width="61.85546875" style="6" customWidth="1"/>
    <col min="6" max="6" width="0.85546875" style="14" customWidth="1"/>
    <col min="7" max="12" width="0" style="6" hidden="1" customWidth="1"/>
    <col min="13" max="16384" width="9.140625" style="6" hidden="1"/>
  </cols>
  <sheetData>
    <row r="1" spans="1:6" ht="9.75" customHeight="1" x14ac:dyDescent="0.2">
      <c r="A1" s="6"/>
      <c r="B1" s="6"/>
      <c r="C1" s="6"/>
      <c r="F1" s="6"/>
    </row>
    <row r="2" spans="1:6" ht="9.75" customHeight="1" x14ac:dyDescent="0.2">
      <c r="A2" s="6"/>
      <c r="B2" s="84" t="s">
        <v>250</v>
      </c>
      <c r="C2" s="6"/>
      <c r="F2" s="6"/>
    </row>
    <row r="3" spans="1:6" ht="9.75" customHeight="1" x14ac:dyDescent="0.2">
      <c r="A3" s="6"/>
      <c r="B3" s="6"/>
      <c r="C3" s="6"/>
      <c r="F3" s="6"/>
    </row>
    <row r="4" spans="1:6" s="1" customFormat="1" ht="15" customHeight="1" x14ac:dyDescent="0.25">
      <c r="A4" s="42"/>
      <c r="B4" s="42"/>
      <c r="C4" s="83" t="s">
        <v>431</v>
      </c>
      <c r="D4" s="42"/>
      <c r="E4" s="42"/>
      <c r="F4" s="42"/>
    </row>
    <row r="5" spans="1:6" s="1" customFormat="1" ht="15" customHeight="1" x14ac:dyDescent="0.25">
      <c r="A5" s="42"/>
      <c r="B5" s="42"/>
      <c r="C5" s="47" t="s">
        <v>267</v>
      </c>
      <c r="D5" s="42"/>
      <c r="E5" s="42"/>
      <c r="F5" s="42"/>
    </row>
    <row r="6" spans="1:6" customFormat="1" ht="11.25" customHeight="1" x14ac:dyDescent="0.25">
      <c r="C6" s="11"/>
      <c r="D6" s="11"/>
    </row>
    <row r="7" spans="1:6" ht="2.25" customHeight="1" x14ac:dyDescent="0.25"/>
    <row r="8" spans="1:6" customFormat="1" ht="5.0999999999999996" customHeight="1" x14ac:dyDescent="0.25">
      <c r="A8" s="17"/>
      <c r="B8" s="18"/>
      <c r="C8" s="18"/>
      <c r="D8" s="11"/>
      <c r="E8" s="11"/>
      <c r="F8" s="17"/>
    </row>
    <row r="9" spans="1:6" ht="15" customHeight="1" x14ac:dyDescent="0.2">
      <c r="A9" s="28"/>
      <c r="B9" s="18"/>
      <c r="C9" s="18"/>
      <c r="D9" s="82" t="s">
        <v>156</v>
      </c>
      <c r="E9" s="82"/>
      <c r="F9" s="28"/>
    </row>
    <row r="10" spans="1:6" ht="5.0999999999999996" customHeight="1" x14ac:dyDescent="0.2">
      <c r="A10" s="17"/>
      <c r="B10" s="18"/>
      <c r="C10" s="18"/>
      <c r="D10" s="12"/>
      <c r="E10" s="12"/>
      <c r="F10" s="17"/>
    </row>
    <row r="11" spans="1:6" ht="15" customHeight="1" x14ac:dyDescent="0.2">
      <c r="A11" s="29"/>
      <c r="B11" s="18"/>
      <c r="C11" s="18"/>
      <c r="D11" s="59" t="s">
        <v>157</v>
      </c>
      <c r="E11" s="59" t="s">
        <v>158</v>
      </c>
      <c r="F11" s="29"/>
    </row>
    <row r="12" spans="1:6" ht="15" customHeight="1" x14ac:dyDescent="0.2">
      <c r="A12" s="30"/>
      <c r="B12" s="19"/>
      <c r="C12" s="19"/>
      <c r="D12" s="60" t="s">
        <v>159</v>
      </c>
      <c r="E12" s="60" t="s">
        <v>160</v>
      </c>
      <c r="F12" s="30"/>
    </row>
    <row r="13" spans="1:6" ht="15" customHeight="1" x14ac:dyDescent="0.2">
      <c r="A13" s="30"/>
      <c r="B13" s="31"/>
      <c r="C13" s="19"/>
      <c r="D13" s="60" t="s">
        <v>161</v>
      </c>
      <c r="E13" s="60" t="s">
        <v>162</v>
      </c>
      <c r="F13" s="30"/>
    </row>
    <row r="14" spans="1:6" ht="15" customHeight="1" x14ac:dyDescent="0.2">
      <c r="A14" s="30"/>
      <c r="B14" s="31"/>
      <c r="C14" s="19"/>
      <c r="D14" s="79" t="s">
        <v>307</v>
      </c>
      <c r="E14" s="79" t="s">
        <v>308</v>
      </c>
      <c r="F14" s="30"/>
    </row>
    <row r="15" spans="1:6" ht="15" customHeight="1" x14ac:dyDescent="0.2">
      <c r="A15" s="19"/>
      <c r="B15" s="19"/>
      <c r="C15" s="19"/>
      <c r="D15" s="63" t="s">
        <v>306</v>
      </c>
      <c r="E15" s="63" t="s">
        <v>248</v>
      </c>
      <c r="F15" s="19"/>
    </row>
    <row r="16" spans="1:6" ht="5.0999999999999996" customHeight="1" x14ac:dyDescent="0.2">
      <c r="A16" s="32"/>
      <c r="B16" s="19"/>
      <c r="C16" s="19"/>
      <c r="F16" s="32"/>
    </row>
    <row r="17" spans="1:6" ht="15" customHeight="1" x14ac:dyDescent="0.2">
      <c r="A17" s="32"/>
      <c r="B17" s="19"/>
      <c r="C17" s="19"/>
      <c r="D17" s="82" t="s">
        <v>163</v>
      </c>
      <c r="E17" s="82"/>
      <c r="F17" s="32"/>
    </row>
    <row r="18" spans="1:6" ht="5.0999999999999996" customHeight="1" x14ac:dyDescent="0.2">
      <c r="A18" s="32"/>
      <c r="B18" s="19"/>
      <c r="C18" s="19"/>
      <c r="D18" s="12"/>
      <c r="E18" s="12"/>
      <c r="F18" s="32"/>
    </row>
    <row r="19" spans="1:6" ht="15" customHeight="1" x14ac:dyDescent="0.2">
      <c r="A19" s="32"/>
      <c r="B19" s="19"/>
      <c r="C19" s="19"/>
      <c r="D19" s="59" t="s">
        <v>179</v>
      </c>
      <c r="E19" s="59" t="s">
        <v>186</v>
      </c>
      <c r="F19" s="32"/>
    </row>
    <row r="20" spans="1:6" ht="15" customHeight="1" x14ac:dyDescent="0.2">
      <c r="A20" s="19"/>
      <c r="B20" s="19"/>
      <c r="C20" s="19"/>
      <c r="D20" s="60" t="s">
        <v>0</v>
      </c>
      <c r="E20" s="60" t="s">
        <v>164</v>
      </c>
      <c r="F20" s="19"/>
    </row>
    <row r="21" spans="1:6" ht="15" customHeight="1" x14ac:dyDescent="0.2">
      <c r="A21" s="19"/>
      <c r="B21" s="19"/>
      <c r="C21" s="19"/>
      <c r="D21" s="63" t="s">
        <v>6</v>
      </c>
      <c r="E21" s="63" t="s">
        <v>165</v>
      </c>
      <c r="F21" s="19"/>
    </row>
    <row r="22" spans="1:6" ht="5.0999999999999996" customHeight="1" x14ac:dyDescent="0.2">
      <c r="A22" s="28"/>
      <c r="B22" s="1"/>
      <c r="C22" s="1"/>
      <c r="F22" s="28"/>
    </row>
    <row r="23" spans="1:6" ht="15" customHeight="1" x14ac:dyDescent="0.2">
      <c r="A23" s="1"/>
      <c r="B23" s="1"/>
      <c r="C23" s="1"/>
      <c r="D23" s="82" t="s">
        <v>187</v>
      </c>
      <c r="E23" s="82" t="s">
        <v>166</v>
      </c>
      <c r="F23" s="1"/>
    </row>
    <row r="24" spans="1:6" ht="5.0999999999999996" customHeight="1" x14ac:dyDescent="0.2">
      <c r="A24" s="29"/>
      <c r="B24" s="18"/>
      <c r="C24" s="18"/>
      <c r="D24" s="12"/>
      <c r="E24" s="12"/>
      <c r="F24" s="29"/>
    </row>
    <row r="25" spans="1:6" x14ac:dyDescent="0.2">
      <c r="A25" s="18"/>
      <c r="B25" s="18"/>
      <c r="C25" s="18"/>
      <c r="D25" s="61" t="s">
        <v>182</v>
      </c>
      <c r="E25" s="61" t="s">
        <v>183</v>
      </c>
      <c r="F25" s="18"/>
    </row>
    <row r="26" spans="1:6" ht="22.5" x14ac:dyDescent="0.2">
      <c r="A26" s="33"/>
      <c r="B26" s="18"/>
      <c r="C26" s="18"/>
      <c r="D26" s="62" t="s">
        <v>180</v>
      </c>
      <c r="E26" s="62" t="s">
        <v>181</v>
      </c>
      <c r="F26" s="33"/>
    </row>
    <row r="27" spans="1:6" ht="30" customHeight="1" x14ac:dyDescent="0.2">
      <c r="A27" s="32"/>
      <c r="B27" s="18"/>
      <c r="C27" s="18"/>
      <c r="D27" s="61" t="s">
        <v>193</v>
      </c>
      <c r="E27" s="61" t="s">
        <v>229</v>
      </c>
      <c r="F27" s="32"/>
    </row>
    <row r="28" spans="1:6" ht="41.25" customHeight="1" x14ac:dyDescent="0.2">
      <c r="A28" s="32"/>
      <c r="B28" s="18"/>
      <c r="C28" s="18"/>
      <c r="D28" s="62" t="s">
        <v>241</v>
      </c>
      <c r="E28" s="62" t="s">
        <v>242</v>
      </c>
      <c r="F28" s="32"/>
    </row>
    <row r="29" spans="1:6" ht="30" customHeight="1" x14ac:dyDescent="0.2">
      <c r="A29" s="32"/>
      <c r="B29" s="18"/>
      <c r="C29" s="18"/>
      <c r="D29" s="61" t="s">
        <v>184</v>
      </c>
      <c r="E29" s="61" t="s">
        <v>185</v>
      </c>
      <c r="F29" s="32"/>
    </row>
    <row r="30" spans="1:6" ht="40.5" customHeight="1" x14ac:dyDescent="0.2">
      <c r="A30" s="33"/>
      <c r="B30" s="18"/>
      <c r="C30" s="18"/>
      <c r="D30" s="62" t="s">
        <v>243</v>
      </c>
      <c r="E30" s="62" t="s">
        <v>245</v>
      </c>
      <c r="F30" s="33"/>
    </row>
    <row r="31" spans="1:6" ht="30" customHeight="1" x14ac:dyDescent="0.2">
      <c r="A31" s="32"/>
      <c r="B31" s="18"/>
      <c r="C31" s="18"/>
      <c r="D31" s="61" t="s">
        <v>194</v>
      </c>
      <c r="E31" s="61" t="s">
        <v>230</v>
      </c>
      <c r="F31" s="32"/>
    </row>
    <row r="32" spans="1:6" ht="45.75" customHeight="1" x14ac:dyDescent="0.2">
      <c r="A32" s="32"/>
      <c r="B32" s="18"/>
      <c r="C32" s="18"/>
      <c r="D32" s="64" t="s">
        <v>244</v>
      </c>
      <c r="E32" s="64" t="s">
        <v>246</v>
      </c>
      <c r="F32" s="32"/>
    </row>
    <row r="33" spans="1:6" ht="5.0999999999999996" customHeight="1" x14ac:dyDescent="0.2">
      <c r="A33" s="28"/>
      <c r="B33" s="1"/>
      <c r="C33" s="1"/>
      <c r="F33" s="28"/>
    </row>
    <row r="34" spans="1:6" ht="15" customHeight="1" x14ac:dyDescent="0.25">
      <c r="A34" s="34"/>
      <c r="B34"/>
      <c r="C34"/>
      <c r="D34" s="82" t="s">
        <v>247</v>
      </c>
      <c r="E34" s="82" t="s">
        <v>166</v>
      </c>
      <c r="F34" s="34"/>
    </row>
    <row r="35" spans="1:6" ht="5.0999999999999996" customHeight="1" x14ac:dyDescent="0.25">
      <c r="D35" s="12"/>
      <c r="E35" s="12"/>
    </row>
    <row r="36" spans="1:6" ht="74.25" customHeight="1" x14ac:dyDescent="0.25">
      <c r="D36" s="61" t="s">
        <v>231</v>
      </c>
      <c r="E36" s="61" t="s">
        <v>232</v>
      </c>
    </row>
    <row r="37" spans="1:6" ht="50.25" customHeight="1" x14ac:dyDescent="0.25">
      <c r="D37" s="62" t="s">
        <v>233</v>
      </c>
      <c r="E37" s="62" t="s">
        <v>234</v>
      </c>
    </row>
    <row r="38" spans="1:6" ht="62.25" customHeight="1" x14ac:dyDescent="0.25">
      <c r="D38" s="61" t="s">
        <v>235</v>
      </c>
      <c r="E38" s="61" t="s">
        <v>236</v>
      </c>
    </row>
    <row r="39" spans="1:6" ht="56.25" customHeight="1" x14ac:dyDescent="0.25">
      <c r="D39" s="62" t="s">
        <v>237</v>
      </c>
      <c r="E39" s="62" t="s">
        <v>238</v>
      </c>
    </row>
    <row r="40" spans="1:6" ht="56.25" customHeight="1" x14ac:dyDescent="0.25">
      <c r="D40" s="64" t="s">
        <v>240</v>
      </c>
      <c r="E40" s="64" t="s">
        <v>239</v>
      </c>
    </row>
    <row r="41" spans="1:6" x14ac:dyDescent="0.25"/>
  </sheetData>
  <sheetProtection sheet="1" objects="1" scenarios="1"/>
  <hyperlinks>
    <hyperlink ref="B2" location="Índice!A1" display="&lt;&lt;" xr:uid="{00000000-0004-0000-0500-000000000000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8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0" tint="-0.499984740745262"/>
  </sheetPr>
  <dimension ref="B3:R33"/>
  <sheetViews>
    <sheetView topLeftCell="K1" workbookViewId="0">
      <selection activeCell="R5" sqref="R5"/>
    </sheetView>
  </sheetViews>
  <sheetFormatPr defaultColWidth="9.140625" defaultRowHeight="12.75" x14ac:dyDescent="0.25"/>
  <cols>
    <col min="1" max="1" width="9.140625" style="66"/>
    <col min="2" max="18" width="20.7109375" style="66" customWidth="1"/>
    <col min="19" max="16384" width="9.140625" style="66"/>
  </cols>
  <sheetData>
    <row r="3" spans="2:18" x14ac:dyDescent="0.25">
      <c r="B3" s="65" t="s">
        <v>188</v>
      </c>
      <c r="C3" s="65" t="s">
        <v>1</v>
      </c>
      <c r="D3" s="65" t="s">
        <v>3</v>
      </c>
      <c r="E3" s="65" t="s">
        <v>258</v>
      </c>
      <c r="F3" s="65" t="s">
        <v>7</v>
      </c>
      <c r="G3" s="65" t="s">
        <v>22</v>
      </c>
      <c r="H3" s="65" t="s">
        <v>286</v>
      </c>
      <c r="I3" s="65" t="s">
        <v>287</v>
      </c>
      <c r="J3" s="65" t="s">
        <v>288</v>
      </c>
      <c r="K3" s="65" t="s">
        <v>289</v>
      </c>
      <c r="L3" s="65" t="s">
        <v>269</v>
      </c>
      <c r="M3" s="65" t="s">
        <v>270</v>
      </c>
      <c r="N3" s="65" t="s">
        <v>271</v>
      </c>
      <c r="O3" s="65" t="s">
        <v>272</v>
      </c>
      <c r="P3" s="65" t="s">
        <v>273</v>
      </c>
      <c r="Q3" s="65" t="s">
        <v>274</v>
      </c>
      <c r="R3" s="65" t="s">
        <v>274</v>
      </c>
    </row>
    <row r="4" spans="2:18" x14ac:dyDescent="0.25">
      <c r="B4" s="66" t="s">
        <v>225</v>
      </c>
      <c r="C4" s="66" t="s">
        <v>2</v>
      </c>
      <c r="D4" s="66" t="s">
        <v>4</v>
      </c>
      <c r="E4" s="66" t="s">
        <v>6</v>
      </c>
      <c r="F4" s="66" t="s">
        <v>8</v>
      </c>
      <c r="G4" s="66" t="s">
        <v>23</v>
      </c>
      <c r="H4" s="66" t="s">
        <v>290</v>
      </c>
      <c r="I4" s="66" t="s">
        <v>290</v>
      </c>
      <c r="P4" s="66" t="s">
        <v>275</v>
      </c>
      <c r="Q4" s="66" t="s">
        <v>276</v>
      </c>
      <c r="R4" s="66" t="s">
        <v>276</v>
      </c>
    </row>
    <row r="5" spans="2:18" x14ac:dyDescent="0.25">
      <c r="B5" s="66" t="s">
        <v>277</v>
      </c>
      <c r="D5" s="66" t="s">
        <v>5</v>
      </c>
      <c r="E5" s="66" t="s">
        <v>278</v>
      </c>
      <c r="F5" s="66" t="s">
        <v>9</v>
      </c>
      <c r="G5" s="66" t="s">
        <v>24</v>
      </c>
      <c r="H5" s="66" t="s">
        <v>228</v>
      </c>
      <c r="I5" s="66" t="s">
        <v>191</v>
      </c>
      <c r="P5" s="66" t="s">
        <v>8</v>
      </c>
      <c r="Q5" s="66" t="s">
        <v>4</v>
      </c>
      <c r="R5" s="66" t="s">
        <v>4</v>
      </c>
    </row>
    <row r="6" spans="2:18" x14ac:dyDescent="0.25">
      <c r="B6" s="66" t="s">
        <v>280</v>
      </c>
      <c r="E6" s="66" t="s">
        <v>279</v>
      </c>
      <c r="F6" s="66" t="s">
        <v>10</v>
      </c>
      <c r="G6" s="66" t="s">
        <v>315</v>
      </c>
      <c r="H6" s="66" t="s">
        <v>221</v>
      </c>
      <c r="I6" s="66" t="s">
        <v>299</v>
      </c>
      <c r="P6" s="66" t="s">
        <v>9</v>
      </c>
      <c r="Q6" s="66" t="s">
        <v>5</v>
      </c>
      <c r="R6" s="66" t="s">
        <v>5</v>
      </c>
    </row>
    <row r="7" spans="2:18" x14ac:dyDescent="0.25">
      <c r="B7" s="66" t="s">
        <v>283</v>
      </c>
      <c r="E7" s="66" t="s">
        <v>281</v>
      </c>
      <c r="F7" s="66" t="s">
        <v>174</v>
      </c>
      <c r="G7" s="66" t="s">
        <v>314</v>
      </c>
      <c r="H7" s="66" t="s">
        <v>298</v>
      </c>
      <c r="I7" s="66" t="s">
        <v>300</v>
      </c>
      <c r="P7" s="66" t="s">
        <v>10</v>
      </c>
      <c r="Q7" s="67" t="s">
        <v>282</v>
      </c>
    </row>
    <row r="8" spans="2:18" x14ac:dyDescent="0.25">
      <c r="E8" s="66" t="s">
        <v>284</v>
      </c>
      <c r="F8" s="66" t="s">
        <v>11</v>
      </c>
      <c r="G8" s="66" t="s">
        <v>313</v>
      </c>
      <c r="H8" s="66" t="s">
        <v>300</v>
      </c>
      <c r="I8" s="66" t="s">
        <v>301</v>
      </c>
      <c r="P8" s="66" t="s">
        <v>174</v>
      </c>
      <c r="Q8" s="66" t="s">
        <v>285</v>
      </c>
    </row>
    <row r="9" spans="2:18" x14ac:dyDescent="0.25">
      <c r="F9" s="66" t="s">
        <v>12</v>
      </c>
      <c r="G9" s="66" t="s">
        <v>25</v>
      </c>
      <c r="H9" s="66" t="s">
        <v>301</v>
      </c>
      <c r="I9" s="66" t="s">
        <v>302</v>
      </c>
      <c r="P9" s="66" t="s">
        <v>11</v>
      </c>
      <c r="Q9" s="66" t="s">
        <v>23</v>
      </c>
    </row>
    <row r="10" spans="2:18" x14ac:dyDescent="0.25">
      <c r="F10" s="66" t="s">
        <v>13</v>
      </c>
      <c r="G10" s="66" t="s">
        <v>26</v>
      </c>
      <c r="H10" s="66" t="s">
        <v>302</v>
      </c>
      <c r="I10" s="66" t="s">
        <v>192</v>
      </c>
      <c r="P10" s="66" t="s">
        <v>12</v>
      </c>
      <c r="Q10" s="66" t="s">
        <v>24</v>
      </c>
    </row>
    <row r="11" spans="2:18" x14ac:dyDescent="0.25">
      <c r="F11" s="66" t="s">
        <v>14</v>
      </c>
      <c r="G11" s="66" t="s">
        <v>312</v>
      </c>
      <c r="H11" s="66" t="s">
        <v>222</v>
      </c>
      <c r="I11" s="67" t="s">
        <v>282</v>
      </c>
      <c r="P11" s="66" t="s">
        <v>13</v>
      </c>
      <c r="Q11" s="66" t="s">
        <v>315</v>
      </c>
    </row>
    <row r="12" spans="2:18" x14ac:dyDescent="0.25">
      <c r="F12" s="66" t="s">
        <v>15</v>
      </c>
      <c r="G12" s="66" t="s">
        <v>311</v>
      </c>
      <c r="H12" s="67" t="s">
        <v>282</v>
      </c>
      <c r="I12" s="66" t="s">
        <v>291</v>
      </c>
      <c r="P12" s="66" t="s">
        <v>14</v>
      </c>
      <c r="Q12" s="66" t="s">
        <v>314</v>
      </c>
    </row>
    <row r="13" spans="2:18" x14ac:dyDescent="0.25">
      <c r="F13" s="66" t="s">
        <v>16</v>
      </c>
      <c r="H13" s="66" t="s">
        <v>291</v>
      </c>
      <c r="I13" s="66" t="s">
        <v>296</v>
      </c>
      <c r="P13" s="66" t="s">
        <v>15</v>
      </c>
      <c r="Q13" s="66" t="s">
        <v>313</v>
      </c>
    </row>
    <row r="14" spans="2:18" x14ac:dyDescent="0.25">
      <c r="F14" s="66" t="s">
        <v>155</v>
      </c>
      <c r="H14" s="66" t="s">
        <v>292</v>
      </c>
      <c r="I14" s="66" t="s">
        <v>317</v>
      </c>
      <c r="P14" s="66" t="s">
        <v>16</v>
      </c>
      <c r="Q14" s="66" t="s">
        <v>25</v>
      </c>
    </row>
    <row r="15" spans="2:18" x14ac:dyDescent="0.25">
      <c r="F15" s="66" t="s">
        <v>17</v>
      </c>
      <c r="H15" s="66" t="s">
        <v>295</v>
      </c>
      <c r="I15" s="66" t="s">
        <v>303</v>
      </c>
      <c r="P15" s="66" t="s">
        <v>155</v>
      </c>
      <c r="Q15" s="66" t="s">
        <v>26</v>
      </c>
    </row>
    <row r="16" spans="2:18" x14ac:dyDescent="0.25">
      <c r="F16" s="66" t="s">
        <v>177</v>
      </c>
      <c r="H16" s="66" t="s">
        <v>316</v>
      </c>
      <c r="I16" s="66" t="s">
        <v>304</v>
      </c>
      <c r="P16" s="66" t="s">
        <v>17</v>
      </c>
      <c r="Q16" s="66" t="s">
        <v>312</v>
      </c>
    </row>
    <row r="17" spans="6:17" x14ac:dyDescent="0.25">
      <c r="F17" s="66" t="s">
        <v>18</v>
      </c>
      <c r="H17" s="66" t="s">
        <v>303</v>
      </c>
      <c r="I17" s="66" t="s">
        <v>305</v>
      </c>
      <c r="P17" s="66" t="s">
        <v>177</v>
      </c>
      <c r="Q17" s="66" t="s">
        <v>311</v>
      </c>
    </row>
    <row r="18" spans="6:17" x14ac:dyDescent="0.25">
      <c r="F18" s="66" t="s">
        <v>19</v>
      </c>
      <c r="H18" s="66" t="s">
        <v>304</v>
      </c>
      <c r="I18" s="66" t="s">
        <v>297</v>
      </c>
      <c r="P18" s="66" t="s">
        <v>18</v>
      </c>
    </row>
    <row r="19" spans="6:17" x14ac:dyDescent="0.25">
      <c r="F19" s="66" t="s">
        <v>20</v>
      </c>
      <c r="H19" s="66" t="s">
        <v>305</v>
      </c>
      <c r="P19" s="66" t="s">
        <v>19</v>
      </c>
    </row>
    <row r="20" spans="6:17" x14ac:dyDescent="0.25">
      <c r="F20" s="66" t="s">
        <v>21</v>
      </c>
      <c r="H20" s="66" t="s">
        <v>294</v>
      </c>
      <c r="P20" s="66" t="s">
        <v>20</v>
      </c>
    </row>
    <row r="21" spans="6:17" x14ac:dyDescent="0.25">
      <c r="F21" s="66" t="s">
        <v>176</v>
      </c>
      <c r="P21" s="66" t="s">
        <v>21</v>
      </c>
    </row>
    <row r="22" spans="6:17" x14ac:dyDescent="0.25">
      <c r="P22" s="66" t="s">
        <v>176</v>
      </c>
    </row>
    <row r="23" spans="6:17" x14ac:dyDescent="0.25">
      <c r="P23" s="67" t="s">
        <v>282</v>
      </c>
    </row>
    <row r="24" spans="6:17" x14ac:dyDescent="0.25">
      <c r="P24" s="66" t="s">
        <v>285</v>
      </c>
    </row>
    <row r="25" spans="6:17" x14ac:dyDescent="0.25">
      <c r="P25" s="66" t="s">
        <v>23</v>
      </c>
    </row>
    <row r="26" spans="6:17" x14ac:dyDescent="0.25">
      <c r="P26" s="66" t="s">
        <v>24</v>
      </c>
    </row>
    <row r="27" spans="6:17" x14ac:dyDescent="0.25">
      <c r="P27" s="66" t="s">
        <v>315</v>
      </c>
    </row>
    <row r="28" spans="6:17" x14ac:dyDescent="0.25">
      <c r="P28" s="66" t="s">
        <v>314</v>
      </c>
    </row>
    <row r="29" spans="6:17" x14ac:dyDescent="0.25">
      <c r="P29" s="66" t="s">
        <v>313</v>
      </c>
    </row>
    <row r="30" spans="6:17" x14ac:dyDescent="0.25">
      <c r="P30" s="66" t="s">
        <v>25</v>
      </c>
    </row>
    <row r="31" spans="6:17" x14ac:dyDescent="0.25">
      <c r="P31" s="66" t="s">
        <v>26</v>
      </c>
    </row>
    <row r="32" spans="6:17" x14ac:dyDescent="0.25">
      <c r="P32" s="66" t="s">
        <v>312</v>
      </c>
    </row>
    <row r="33" spans="16:16" x14ac:dyDescent="0.25">
      <c r="P33" s="66" t="s">
        <v>311</v>
      </c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Índice</vt:lpstr>
      <vt:lpstr>Totais_Nº</vt:lpstr>
      <vt:lpstr>Totais_Tx</vt:lpstr>
      <vt:lpstr>Detalhes_Nº</vt:lpstr>
      <vt:lpstr>Detalhes_Tx</vt:lpstr>
      <vt:lpstr>Sinais_Siglas_Indicadores</vt:lpstr>
      <vt:lpstr>Listas</vt:lpstr>
      <vt:lpstr>Listas!Balanco_T</vt:lpstr>
      <vt:lpstr>CONJUNTO_1</vt:lpstr>
      <vt:lpstr>CONJUNTO2</vt:lpstr>
      <vt:lpstr>CONJUNTO3</vt:lpstr>
      <vt:lpstr>DIMENSAO</vt:lpstr>
      <vt:lpstr>Listas!FBCF_e_Invest_T</vt:lpstr>
      <vt:lpstr>FORMA_JURIDICA</vt:lpstr>
      <vt:lpstr>LOCALIZACAO</vt:lpstr>
      <vt:lpstr>Listas!PessServ_T</vt:lpstr>
      <vt:lpstr>Detalhes_Nº!Print_Area</vt:lpstr>
      <vt:lpstr>Detalhes_Tx!Print_Area</vt:lpstr>
      <vt:lpstr>Índice!Print_Area</vt:lpstr>
      <vt:lpstr>Sinais_Siglas_Indicadores!Print_Area</vt:lpstr>
      <vt:lpstr>Totais_Nº!Print_Area</vt:lpstr>
      <vt:lpstr>Totais_Tx!Print_Area</vt:lpstr>
      <vt:lpstr>Detalhes_Nº!Print_Titles</vt:lpstr>
      <vt:lpstr>Detalhes_Tx!Print_Titles</vt:lpstr>
      <vt:lpstr>Índice!Print_Titles</vt:lpstr>
      <vt:lpstr>Totais_Nº!Print_Titles</vt:lpstr>
      <vt:lpstr>Totais_Tx!Print_Titles</vt:lpstr>
      <vt:lpstr>Listas!Racios_Econ_T</vt:lpstr>
      <vt:lpstr>Listas!Racios_Fin_T</vt:lpstr>
      <vt:lpstr>Listas!Rend_Gastos_T</vt:lpstr>
      <vt:lpstr>Listas!Resultados_T</vt:lpstr>
      <vt:lpstr>SETOR</vt:lpstr>
      <vt:lpstr>Listas!SocElevCresc_T</vt:lpstr>
      <vt:lpstr>Totais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2023-12-13T11:08:27Z</dcterms:created>
  <dcterms:modified xsi:type="dcterms:W3CDTF">2025-01-27T12:46:10Z</dcterms:modified>
</cp:coreProperties>
</file>