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K:\CI\lsb\_1DIFUSÃO\Quadros dos Destaques\DEE\Est. do Comércio e UCDR\2023\"/>
    </mc:Choice>
  </mc:AlternateContent>
  <xr:revisionPtr revIDLastSave="0" documentId="13_ncr:1_{D1DAA4F9-F148-4B8A-9607-A2F2360A6DC3}" xr6:coauthVersionLast="47" xr6:coauthVersionMax="47" xr10:uidLastSave="{00000000-0000-0000-0000-000000000000}"/>
  <bookViews>
    <workbookView xWindow="-120" yWindow="-120" windowWidth="29040" windowHeight="15840" tabRatio="823" xr2:uid="{00000000-000D-0000-FFFF-FFFF00000000}"/>
  </bookViews>
  <sheets>
    <sheet name=" Índice" sheetId="156" r:id="rId1"/>
    <sheet name="Sinais_Siglas_Unid._medida" sheetId="181" r:id="rId2"/>
    <sheet name="1.1" sheetId="157" r:id="rId3"/>
    <sheet name="1.2" sheetId="158" r:id="rId4"/>
    <sheet name="1.3" sheetId="159" r:id="rId5"/>
    <sheet name="1.4" sheetId="160" r:id="rId6"/>
    <sheet name="1.5" sheetId="161" r:id="rId7"/>
    <sheet name="2.1" sheetId="162" r:id="rId8"/>
    <sheet name="2.2" sheetId="163" r:id="rId9"/>
    <sheet name="2.3" sheetId="164" r:id="rId10"/>
    <sheet name="2.4" sheetId="165" r:id="rId11"/>
    <sheet name="2.5" sheetId="166" r:id="rId12"/>
    <sheet name="2.6" sheetId="167" r:id="rId13"/>
    <sheet name="2.7" sheetId="168" r:id="rId14"/>
    <sheet name="2.8" sheetId="169" r:id="rId15"/>
    <sheet name="2.9" sheetId="170" r:id="rId16"/>
    <sheet name="2.10" sheetId="171" r:id="rId17"/>
    <sheet name="2.11" sheetId="172" r:id="rId18"/>
    <sheet name="2.12" sheetId="173" r:id="rId19"/>
    <sheet name="2.13" sheetId="174" r:id="rId20"/>
    <sheet name="2.14" sheetId="175" r:id="rId21"/>
    <sheet name="2.15" sheetId="176" r:id="rId22"/>
    <sheet name="2.16" sheetId="177" r:id="rId23"/>
    <sheet name="2.17" sheetId="178" r:id="rId24"/>
    <sheet name="2.18" sheetId="179" r:id="rId25"/>
    <sheet name="2.19" sheetId="180" r:id="rId26"/>
  </sheets>
  <externalReferences>
    <externalReference r:id="rId27"/>
  </externalReferences>
  <definedNames>
    <definedName name="\a">#N/A</definedName>
    <definedName name="A" localSheetId="19">#REF!</definedName>
    <definedName name="A" localSheetId="24">#REF!</definedName>
    <definedName name="A" localSheetId="25">#REF!</definedName>
    <definedName name="A" localSheetId="11">#REF!</definedName>
    <definedName name="A" localSheetId="15">#REF!</definedName>
    <definedName name="A">#REF!</definedName>
    <definedName name="Anuário99CNH" localSheetId="19">#REF!</definedName>
    <definedName name="Anuário99CNH" localSheetId="24">#REF!</definedName>
    <definedName name="Anuário99CNH" localSheetId="25">#REF!</definedName>
    <definedName name="Anuário99CNH" localSheetId="11">#REF!</definedName>
    <definedName name="Anuário99CNH" localSheetId="15">#REF!</definedName>
    <definedName name="Anuário99CNH">#REF!</definedName>
    <definedName name="b" localSheetId="19">#REF!</definedName>
    <definedName name="b" localSheetId="24">#REF!</definedName>
    <definedName name="b" localSheetId="25">#REF!</definedName>
    <definedName name="b" localSheetId="11">#REF!</definedName>
    <definedName name="b" localSheetId="15">#REF!</definedName>
    <definedName name="b">#REF!</definedName>
    <definedName name="Cabe_1" localSheetId="19">#REF!</definedName>
    <definedName name="Cabe_1" localSheetId="24">#REF!</definedName>
    <definedName name="Cabe_1" localSheetId="25">#REF!</definedName>
    <definedName name="Cabe_1" localSheetId="11">#REF!</definedName>
    <definedName name="Cabe_1" localSheetId="15">#REF!</definedName>
    <definedName name="Cabe_1">#REF!</definedName>
    <definedName name="Cabe_2" localSheetId="19">#REF!</definedName>
    <definedName name="Cabe_2" localSheetId="24">#REF!</definedName>
    <definedName name="Cabe_2" localSheetId="25">#REF!</definedName>
    <definedName name="Cabe_2" localSheetId="11">#REF!</definedName>
    <definedName name="Cabe_2" localSheetId="15">#REF!</definedName>
    <definedName name="Cabe_2">#REF!</definedName>
    <definedName name="Cabe_3" localSheetId="19">#REF!</definedName>
    <definedName name="Cabe_3" localSheetId="24">#REF!</definedName>
    <definedName name="Cabe_3" localSheetId="25">#REF!</definedName>
    <definedName name="Cabe_3" localSheetId="11">#REF!</definedName>
    <definedName name="Cabe_3" localSheetId="15">#REF!</definedName>
    <definedName name="Cabe_3">#REF!</definedName>
    <definedName name="Cabe_4" localSheetId="19">#REF!</definedName>
    <definedName name="Cabe_4" localSheetId="24">#REF!</definedName>
    <definedName name="Cabe_4" localSheetId="25">#REF!</definedName>
    <definedName name="Cabe_4" localSheetId="11">#REF!</definedName>
    <definedName name="Cabe_4" localSheetId="15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en_1" localSheetId="19">#REF!</definedName>
    <definedName name="cen_1" localSheetId="24">#REF!</definedName>
    <definedName name="cen_1" localSheetId="25">#REF!</definedName>
    <definedName name="cen_1" localSheetId="11">#REF!</definedName>
    <definedName name="cen_1" localSheetId="15">#REF!</definedName>
    <definedName name="cen_1">#REF!</definedName>
    <definedName name="cen_2" localSheetId="19">#REF!</definedName>
    <definedName name="cen_2" localSheetId="24">#REF!</definedName>
    <definedName name="cen_2" localSheetId="25">#REF!</definedName>
    <definedName name="cen_2" localSheetId="11">#REF!</definedName>
    <definedName name="cen_2" localSheetId="15">#REF!</definedName>
    <definedName name="cen_2">#REF!</definedName>
    <definedName name="cen_3" localSheetId="19">#REF!</definedName>
    <definedName name="cen_3" localSheetId="24">#REF!</definedName>
    <definedName name="cen_3" localSheetId="25">#REF!</definedName>
    <definedName name="cen_3" localSheetId="11">#REF!</definedName>
    <definedName name="cen_3" localSheetId="15">#REF!</definedName>
    <definedName name="cen_3">#REF!</definedName>
    <definedName name="cen_t" localSheetId="19">#REF!</definedName>
    <definedName name="cen_t" localSheetId="24">#REF!</definedName>
    <definedName name="cen_t" localSheetId="25">#REF!</definedName>
    <definedName name="cen_t" localSheetId="11">#REF!</definedName>
    <definedName name="cen_t" localSheetId="15">#REF!</definedName>
    <definedName name="cen_t">#REF!</definedName>
    <definedName name="dir_1" localSheetId="19">#REF!</definedName>
    <definedName name="dir_1" localSheetId="24">#REF!</definedName>
    <definedName name="dir_1" localSheetId="25">#REF!</definedName>
    <definedName name="dir_1" localSheetId="11">#REF!</definedName>
    <definedName name="dir_1" localSheetId="15">#REF!</definedName>
    <definedName name="dir_1">#REF!</definedName>
    <definedName name="dir_2" localSheetId="19">#REF!</definedName>
    <definedName name="dir_2" localSheetId="24">#REF!</definedName>
    <definedName name="dir_2" localSheetId="25">#REF!</definedName>
    <definedName name="dir_2" localSheetId="11">#REF!</definedName>
    <definedName name="dir_2" localSheetId="15">#REF!</definedName>
    <definedName name="dir_2">#REF!</definedName>
    <definedName name="dir_3" localSheetId="19">#REF!</definedName>
    <definedName name="dir_3" localSheetId="24">#REF!</definedName>
    <definedName name="dir_3" localSheetId="25">#REF!</definedName>
    <definedName name="dir_3" localSheetId="11">#REF!</definedName>
    <definedName name="dir_3" localSheetId="15">#REF!</definedName>
    <definedName name="dir_3">#REF!</definedName>
    <definedName name="dir_t" localSheetId="19">#REF!</definedName>
    <definedName name="dir_t" localSheetId="24">#REF!</definedName>
    <definedName name="dir_t" localSheetId="25">#REF!</definedName>
    <definedName name="dir_t" localSheetId="11">#REF!</definedName>
    <definedName name="dir_t" localSheetId="15">#REF!</definedName>
    <definedName name="dir_t">#REF!</definedName>
    <definedName name="esq_1" localSheetId="19">#REF!</definedName>
    <definedName name="esq_1" localSheetId="24">#REF!</definedName>
    <definedName name="esq_1" localSheetId="25">#REF!</definedName>
    <definedName name="esq_1" localSheetId="11">#REF!</definedName>
    <definedName name="esq_1" localSheetId="15">#REF!</definedName>
    <definedName name="esq_1">#REF!</definedName>
    <definedName name="esq_2" localSheetId="19">#REF!</definedName>
    <definedName name="esq_2" localSheetId="24">#REF!</definedName>
    <definedName name="esq_2" localSheetId="25">#REF!</definedName>
    <definedName name="esq_2" localSheetId="11">#REF!</definedName>
    <definedName name="esq_2" localSheetId="15">#REF!</definedName>
    <definedName name="esq_2">#REF!</definedName>
    <definedName name="esq_3" localSheetId="19">#REF!</definedName>
    <definedName name="esq_3" localSheetId="24">#REF!</definedName>
    <definedName name="esq_3" localSheetId="25">#REF!</definedName>
    <definedName name="esq_3" localSheetId="11">#REF!</definedName>
    <definedName name="esq_3" localSheetId="15">#REF!</definedName>
    <definedName name="esq_3">#REF!</definedName>
    <definedName name="esq_t" localSheetId="19">#REF!</definedName>
    <definedName name="esq_t" localSheetId="24">#REF!</definedName>
    <definedName name="esq_t" localSheetId="25">#REF!</definedName>
    <definedName name="esq_t" localSheetId="11">#REF!</definedName>
    <definedName name="esq_t" localSheetId="15">#REF!</definedName>
    <definedName name="esq_t">#REF!</definedName>
    <definedName name="III.11.2" localSheetId="19">#REF!</definedName>
    <definedName name="III.11.2" localSheetId="24">#REF!</definedName>
    <definedName name="III.11.2" localSheetId="25">#REF!</definedName>
    <definedName name="III.11.2" localSheetId="11">#REF!</definedName>
    <definedName name="III.11.2" localSheetId="15">#REF!</definedName>
    <definedName name="III.11.2">#REF!</definedName>
    <definedName name="III.11.3" localSheetId="19">#REF!</definedName>
    <definedName name="III.11.3" localSheetId="24">#REF!</definedName>
    <definedName name="III.11.3" localSheetId="25">#REF!</definedName>
    <definedName name="III.11.3" localSheetId="11">#REF!</definedName>
    <definedName name="III.11.3" localSheetId="15">#REF!</definedName>
    <definedName name="III.11.3">#REF!</definedName>
    <definedName name="III.11.4" localSheetId="19">#REF!</definedName>
    <definedName name="III.11.4" localSheetId="24">#REF!</definedName>
    <definedName name="III.11.4" localSheetId="25">#REF!</definedName>
    <definedName name="III.11.4" localSheetId="11">#REF!</definedName>
    <definedName name="III.11.4" localSheetId="15">#REF!</definedName>
    <definedName name="III.11.4">#REF!</definedName>
    <definedName name="III.11.5" localSheetId="7">'2.1'!$A$1:$C$40</definedName>
    <definedName name="NUTS98" localSheetId="19">#REF!</definedName>
    <definedName name="NUTS98" localSheetId="24">#REF!</definedName>
    <definedName name="NUTS98" localSheetId="25">#REF!</definedName>
    <definedName name="NUTS98" localSheetId="11">#REF!</definedName>
    <definedName name="NUTS98" localSheetId="15">#REF!</definedName>
    <definedName name="NUTS98">#REF!</definedName>
    <definedName name="Pag_1" localSheetId="19">#REF!</definedName>
    <definedName name="Pag_1" localSheetId="24">#REF!</definedName>
    <definedName name="Pag_1" localSheetId="25">#REF!</definedName>
    <definedName name="Pag_1" localSheetId="11">#REF!</definedName>
    <definedName name="Pag_1" localSheetId="15">#REF!</definedName>
    <definedName name="Pag_1">#REF!</definedName>
    <definedName name="_xlnm.Print_Area" localSheetId="3">'1.2'!$A$1:$H$35</definedName>
    <definedName name="_xlnm.Print_Area" localSheetId="5">'1.4'!$A$1:$I$27</definedName>
    <definedName name="_xlnm.Print_Area" localSheetId="6">'1.5'!$A$1:$H$59</definedName>
    <definedName name="_xlnm.Print_Area" localSheetId="7">'2.1'!$A$1:$C$39</definedName>
    <definedName name="_xlnm.Print_Area" localSheetId="16">'2.10'!$A$1:$D$18</definedName>
    <definedName name="_xlnm.Print_Area" localSheetId="17">'2.11'!$A$1:$D$39</definedName>
    <definedName name="_xlnm.Print_Area" localSheetId="18">'2.12'!$A$1:$D$21</definedName>
    <definedName name="_xlnm.Print_Area" localSheetId="19">'2.13'!$A$1:$D$14</definedName>
    <definedName name="_xlnm.Print_Area" localSheetId="20">'2.14'!$A$1:$D$14</definedName>
    <definedName name="_xlnm.Print_Area" localSheetId="21">'2.15'!$A$1:$D$19</definedName>
    <definedName name="_xlnm.Print_Area" localSheetId="22">'2.16'!$A$1:$D$17</definedName>
    <definedName name="_xlnm.Print_Area" localSheetId="24">'2.18'!$A$1:$D$16</definedName>
    <definedName name="_xlnm.Print_Area" localSheetId="25">'2.19'!$A$1:$D$16</definedName>
    <definedName name="_xlnm.Print_Area" localSheetId="8">'2.2'!$A$1:$D$13</definedName>
    <definedName name="_xlnm.Print_Area" localSheetId="9">'2.3'!$A$1:$F$12</definedName>
    <definedName name="_xlnm.Print_Area" localSheetId="10">'2.4'!$A$1:$D$12</definedName>
    <definedName name="_xlnm.Print_Area" localSheetId="11">'2.5'!$A$1:$D$15</definedName>
    <definedName name="_xlnm.Print_Area" localSheetId="12">'2.6'!$A$1:$D$21</definedName>
    <definedName name="_xlnm.Print_Area" localSheetId="13">'2.7'!$A$1:$D$20</definedName>
    <definedName name="_xlnm.Print_Area" localSheetId="14">'2.8'!$A$1:$D$13</definedName>
    <definedName name="_xlnm.Print_Area" localSheetId="15">'2.9'!$A$1:$D$18</definedName>
    <definedName name="QP_QC_1999" localSheetId="19">#REF!</definedName>
    <definedName name="QP_QC_1999" localSheetId="24">#REF!</definedName>
    <definedName name="QP_QC_1999" localSheetId="25">#REF!</definedName>
    <definedName name="QP_QC_1999" localSheetId="11">#REF!</definedName>
    <definedName name="QP_QC_1999" localSheetId="15">#REF!</definedName>
    <definedName name="QP_QC_1999">#REF!</definedName>
    <definedName name="Quadro_a1" localSheetId="19">#REF!</definedName>
    <definedName name="Quadro_a1" localSheetId="24">#REF!</definedName>
    <definedName name="Quadro_a1" localSheetId="25">#REF!</definedName>
    <definedName name="Quadro_a1" localSheetId="11">#REF!</definedName>
    <definedName name="Quadro_a1" localSheetId="15">#REF!</definedName>
    <definedName name="Quadro_a1">#REF!</definedName>
    <definedName name="Quadro_a2" localSheetId="19">#REF!</definedName>
    <definedName name="Quadro_a2" localSheetId="24">#REF!</definedName>
    <definedName name="Quadro_a2" localSheetId="25">#REF!</definedName>
    <definedName name="Quadro_a2" localSheetId="11">#REF!</definedName>
    <definedName name="Quadro_a2" localSheetId="15">#REF!</definedName>
    <definedName name="Quadro_a2">#REF!</definedName>
    <definedName name="Quadro_b1">'[1]Tx média'!$C$6:$N$51</definedName>
    <definedName name="Quadro_b2">'[1]Tx média'!$C$54:$N$75</definedName>
    <definedName name="SPSS" localSheetId="19">#REF!</definedName>
    <definedName name="SPSS" localSheetId="24">#REF!</definedName>
    <definedName name="SPSS" localSheetId="25">#REF!</definedName>
    <definedName name="SPSS" localSheetId="11">#REF!</definedName>
    <definedName name="SPSS" localSheetId="15">#REF!</definedName>
    <definedName name="SPSS">#REF!</definedName>
    <definedName name="Tit_1" localSheetId="19">#REF!</definedName>
    <definedName name="Tit_1" localSheetId="24">#REF!</definedName>
    <definedName name="Tit_1" localSheetId="25">#REF!</definedName>
    <definedName name="Tit_1" localSheetId="11">#REF!</definedName>
    <definedName name="Tit_1" localSheetId="15">#REF!</definedName>
    <definedName name="Tit_1">#REF!</definedName>
    <definedName name="Tit_2" localSheetId="19">#REF!</definedName>
    <definedName name="Tit_2" localSheetId="24">#REF!</definedName>
    <definedName name="Tit_2" localSheetId="25">#REF!</definedName>
    <definedName name="Tit_2" localSheetId="11">#REF!</definedName>
    <definedName name="Tit_2" localSheetId="15">#REF!</definedName>
    <definedName name="Tit_2">#REF!</definedName>
    <definedName name="Tit_3" localSheetId="19">#REF!</definedName>
    <definedName name="Tit_3" localSheetId="24">#REF!</definedName>
    <definedName name="Tit_3" localSheetId="25">#REF!</definedName>
    <definedName name="Tit_3" localSheetId="11">#REF!</definedName>
    <definedName name="Tit_3" localSheetId="15">#REF!</definedName>
    <definedName name="Tit_3">#REF!</definedName>
    <definedName name="Tit_4" localSheetId="19">#REF!</definedName>
    <definedName name="Tit_4" localSheetId="24">#REF!</definedName>
    <definedName name="Tit_4" localSheetId="25">#REF!</definedName>
    <definedName name="Tit_4" localSheetId="11">#REF!</definedName>
    <definedName name="Tit_4" localSheetId="15">#REF!</definedName>
    <definedName name="Tit_4">#REF!</definedName>
    <definedName name="Tit_5" localSheetId="19">#REF!</definedName>
    <definedName name="Tit_5" localSheetId="24">#REF!</definedName>
    <definedName name="Tit_5" localSheetId="25">#REF!</definedName>
    <definedName name="Tit_5" localSheetId="11">#REF!</definedName>
    <definedName name="Tit_5" localSheetId="15">#REF!</definedName>
    <definedName name="Tit_5">#REF!</definedName>
    <definedName name="Titulo" localSheetId="19">#REF!</definedName>
    <definedName name="Titulo" localSheetId="24">#REF!</definedName>
    <definedName name="Titulo" localSheetId="25">#REF!</definedName>
    <definedName name="Titulo" localSheetId="11">#REF!</definedName>
    <definedName name="Titulo" localSheetId="15">#REF!</definedName>
    <definedName name="Titulo">#REF!</definedName>
    <definedName name="Todo" localSheetId="19">#REF!</definedName>
    <definedName name="Todo" localSheetId="24">#REF!</definedName>
    <definedName name="Todo" localSheetId="25">#REF!</definedName>
    <definedName name="Todo" localSheetId="11">#REF!</definedName>
    <definedName name="Todo" localSheetId="15">#REF!</definedName>
    <definedName name="Todo">#REF!</definedName>
    <definedName name="Total_Receita_por_concelho" localSheetId="19">#REF!</definedName>
    <definedName name="Total_Receita_por_concelho" localSheetId="24">#REF!</definedName>
    <definedName name="Total_Receita_por_concelho" localSheetId="25">#REF!</definedName>
    <definedName name="Total_Receita_por_concelho" localSheetId="11">#REF!</definedName>
    <definedName name="Total_Receita_por_concelho" localSheetId="15">#REF!</definedName>
    <definedName name="Total_Receita_por_concelho">#REF!</definedName>
    <definedName name="Tudo" localSheetId="19">#REF!</definedName>
    <definedName name="Tudo" localSheetId="24">#REF!</definedName>
    <definedName name="Tudo" localSheetId="25">#REF!</definedName>
    <definedName name="Tudo" localSheetId="11">#REF!</definedName>
    <definedName name="Tudo" localSheetId="15">#REF!</definedName>
    <definedName name="Tudo">#REF!</definedName>
    <definedName name="xx" localSheetId="19">#REF!</definedName>
    <definedName name="xx" localSheetId="24">#REF!</definedName>
    <definedName name="xx" localSheetId="25">#REF!</definedName>
    <definedName name="xx" localSheetId="11">#REF!</definedName>
    <definedName name="xx" localSheetId="15">#REF!</definedName>
    <definedName name="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56" l="1"/>
  <c r="A30" i="156"/>
  <c r="A29" i="156"/>
  <c r="A28" i="156"/>
  <c r="A27" i="156"/>
  <c r="A26" i="156"/>
  <c r="A25" i="156"/>
  <c r="A24" i="156"/>
  <c r="A23" i="156"/>
  <c r="A22" i="156"/>
  <c r="A21" i="156"/>
  <c r="A20" i="156"/>
  <c r="A19" i="156"/>
  <c r="A18" i="156"/>
  <c r="A17" i="156"/>
  <c r="A16" i="156"/>
  <c r="A15" i="156"/>
  <c r="A14" i="156"/>
  <c r="A13" i="156"/>
  <c r="A10" i="156"/>
  <c r="A9" i="156"/>
  <c r="A8" i="156"/>
  <c r="A7" i="156"/>
  <c r="A6" i="156"/>
</calcChain>
</file>

<file path=xl/sharedStrings.xml><?xml version="1.0" encoding="utf-8"?>
<sst xmlns="http://schemas.openxmlformats.org/spreadsheetml/2006/main" count="613" uniqueCount="291">
  <si>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</si>
  <si>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</si>
  <si>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</si>
  <si>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</si>
  <si>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</si>
  <si>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</si>
  <si>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</si>
  <si>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</si>
  <si>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</si>
  <si>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</si>
  <si>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</si>
  <si>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</si>
  <si>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</si>
  <si>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</si>
  <si>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</si>
  <si>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</si>
  <si>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</si>
  <si>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</si>
  <si>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</si>
  <si>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</si>
  <si>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</si>
  <si>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</si>
  <si>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</si>
  <si>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</si>
  <si>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</si>
  <si>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</si>
  <si>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</si>
  <si>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</si>
  <si>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</si>
  <si>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</si>
  <si>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</si>
  <si>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</si>
  <si>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</si>
  <si>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</si>
  <si>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</si>
  <si>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</si>
  <si>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</si>
  <si>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</si>
  <si>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</si>
  <si>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</si>
  <si>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</si>
  <si>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</si>
  <si>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</si>
  <si>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</si>
  <si>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</si>
  <si>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</si>
  <si>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</si>
  <si>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</si>
  <si>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</si>
  <si>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</si>
  <si>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</si>
  <si>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</si>
  <si>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</si>
  <si>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</si>
  <si>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t xml:space="preserve"> Comércio de veículos automóveis</t>
  </si>
  <si>
    <t>Comércio, manutenção e reparação de motociclos, de suas peças e acessórios</t>
  </si>
  <si>
    <t>Comércio por grosso de combustíveis, metais, materiais de construção, ferragens e outros produtos n.e.</t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</si>
  <si>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</si>
  <si>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</si>
  <si>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</si>
  <si>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</si>
  <si>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</si>
  <si>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</si>
  <si>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Produtos da CPA 2008</t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</si>
  <si>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</si>
  <si>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</si>
  <si>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</si>
  <si>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</si>
  <si>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</si>
  <si>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</si>
  <si>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</si>
  <si>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</si>
  <si>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</si>
  <si>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</si>
  <si>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</si>
  <si>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</si>
  <si>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</si>
  <si>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</si>
  <si>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</si>
  <si>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</si>
  <si>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</si>
  <si>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</si>
  <si>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</si>
  <si>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</si>
  <si>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</si>
  <si>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</si>
  <si>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</si>
  <si>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</si>
  <si>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</si>
  <si>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</si>
  <si>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</si>
  <si>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</si>
  <si>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</si>
  <si>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</si>
  <si>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</si>
  <si>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</si>
  <si>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</si>
  <si>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</si>
  <si>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</si>
  <si>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</si>
  <si>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</si>
  <si>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</si>
  <si>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</si>
  <si>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</si>
  <si>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</si>
  <si>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</si>
  <si>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</si>
  <si>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</si>
  <si>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</si>
  <si>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</si>
  <si>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</si>
  <si>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</si>
  <si>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</si>
  <si>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</si>
  <si>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</si>
  <si>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</si>
  <si>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</si>
  <si>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</si>
  <si>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</si>
  <si>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</si>
  <si>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</si>
  <si>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</si>
  <si>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</si>
  <si>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</si>
  <si>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</si>
  <si>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</si>
  <si>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</si>
  <si>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Venda por grosso de equipamentos das tecnologias de informação e comunicação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</si>
  <si>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</si>
  <si>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</si>
  <si>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</si>
  <si>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</si>
  <si>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</si>
  <si>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</si>
  <si>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</si>
  <si>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</si>
  <si>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</si>
  <si>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</si>
  <si>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</si>
  <si>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</si>
  <si>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</si>
  <si>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</si>
  <si>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</si>
  <si>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</si>
  <si>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</si>
  <si>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</si>
  <si>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</si>
  <si>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</si>
  <si>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</si>
  <si>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</si>
  <si>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</si>
  <si>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</si>
  <si>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</si>
  <si>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</si>
  <si>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</si>
  <si>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</si>
  <si>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</si>
  <si>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</si>
  <si>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</si>
  <si>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</si>
  <si>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</si>
  <si>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</si>
  <si>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</si>
  <si>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</si>
  <si>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</si>
  <si>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</si>
  <si>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</si>
  <si>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</si>
  <si>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</si>
  <si>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</si>
  <si>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</si>
  <si>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</si>
  <si>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</si>
  <si>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</si>
  <si>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</si>
  <si>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</si>
  <si>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</si>
  <si>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</si>
  <si>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</si>
  <si>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</si>
  <si>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</si>
  <si>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</si>
  <si>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</si>
  <si>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</si>
  <si>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</si>
  <si>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</si>
  <si>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</si>
  <si>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</si>
  <si>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</si>
  <si>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Combustíveis e outros produtos novos n.e.</t>
  </si>
  <si>
    <t>Lista de quadros:</t>
  </si>
  <si>
    <t>EMPRESAS DE COMÉRCIO: PRINCIPAIS RESULTADOS</t>
  </si>
  <si>
    <t>EMPRESAS DE COMÉRCIO: REPARTIÇÃO DO VOLUME DE NEGÓCIOS POR PRODUTOS</t>
  </si>
  <si>
    <t>h</t>
  </si>
  <si>
    <t>€</t>
  </si>
  <si>
    <t>Número</t>
  </si>
  <si>
    <t>-</t>
  </si>
  <si>
    <t>Nota: CPA 2008 - Classificação Estatística dos Produtos por Atividades na União Europeia, versão 2008</t>
  </si>
  <si>
    <t>CAE</t>
  </si>
  <si>
    <t xml:space="preserve">CAE </t>
  </si>
  <si>
    <t>CAE e forma jurídica</t>
  </si>
  <si>
    <t>CAE e escalões de pessoal ao serviço</t>
  </si>
  <si>
    <t>CAE e NUTS II</t>
  </si>
  <si>
    <t>47001 - Venda a retalho de frutos e prod. hortícolas, carne, peixe, prod. padaria, leite e derivados, ovos</t>
  </si>
  <si>
    <t>Bens de consumo diversos, incl. artigos para uso doméstico, livros, revistas, jornais e art. de papelaria, instrumentos musicais, jogos e brinquedos, art. desporto, outros n.e.</t>
  </si>
  <si>
    <t>Cereais, tabaco em bruto, sementes, frutos oleaginosos, alimentos para animais de criação ou de estimação e outros produtos agrícolas brutos, n.e.</t>
  </si>
  <si>
    <t>Flores e plantas</t>
  </si>
  <si>
    <t>Animais vivos (de criação ou de estimação)</t>
  </si>
  <si>
    <t>Peles e couro</t>
  </si>
  <si>
    <t>Computadores, equipamentos periféricos e programas informáticos</t>
  </si>
  <si>
    <t>Equipamentos eletrónicos, de telecomunicações e suas partes</t>
  </si>
  <si>
    <t>Computadores, unidades periféricas e programas informáticos (software) incl. jogos para computador</t>
  </si>
  <si>
    <t>Vestuário, calçado, artigos de viagem e marroquinaria</t>
  </si>
  <si>
    <t>Arroz, massa, farinha e outros farináceos; produtos homog. e refeições pré-cozinhadas</t>
  </si>
  <si>
    <t>Material ótico, fotográfico e instrumentos de precisão</t>
  </si>
  <si>
    <t>…</t>
  </si>
  <si>
    <t>x</t>
  </si>
  <si>
    <r>
      <t>Quadro 1.5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por divisão de atividade económica e região NUTS II</t>
    </r>
  </si>
  <si>
    <r>
      <t>Quadro 1.1</t>
    </r>
    <r>
      <rPr>
        <b/>
        <sz val="10"/>
        <color theme="4"/>
        <rFont val="Calibri"/>
        <family val="2"/>
        <scheme val="minor"/>
      </rPr>
      <t xml:space="preserve"> 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grupo de atividade económica principal</t>
    </r>
  </si>
  <si>
    <r>
      <t xml:space="preserve">Quadro 1.2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Principais indicadores das empresas de Comércio, por grupo de atividade económica principal segundo a forma jurídica</t>
    </r>
  </si>
  <si>
    <r>
      <t xml:space="preserve">Quadro 1.3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forma jurídica</t>
    </r>
  </si>
  <si>
    <r>
      <t xml:space="preserve">Quadro 1.4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Indicadores das empresas de Comércio, por divisão de atividade económica e classes de pessoal ao serviço</t>
    </r>
  </si>
  <si>
    <r>
      <t xml:space="preserve">Quadro 2.1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Empresas de comércio: repartição do volume de negócios segundo a CPA 2008</t>
    </r>
  </si>
  <si>
    <r>
      <t xml:space="preserve">Quadro 2.2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de veículos automóveis (grupo 451 da CAE)</t>
    </r>
  </si>
  <si>
    <r>
      <t xml:space="preserve">Quadro 2.3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Manutenção e reparação de veículos automóveis e de Comércio de peças e acessórios para veículos automóveis (grupos 452 e 453 da CAE)</t>
    </r>
  </si>
  <si>
    <r>
      <t xml:space="preserve">Quadro 2.4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Comércio, manutenção e reparação de motociclos, de suas peças e acessórios (grupo 454 da CAE)</t>
    </r>
  </si>
  <si>
    <r>
      <t xml:space="preserve">Quadro 2.5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agrícolas brutos e animais vivos (grupo 462 da CAE)
</t>
    </r>
  </si>
  <si>
    <r>
      <t xml:space="preserve">Quadro 2.6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produtos alimentares, bebidas e tabaco (grupo 463 da CAE)</t>
    </r>
  </si>
  <si>
    <r>
      <t xml:space="preserve">Quadro 2.7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bens de consumo, exceto alimentares, bebidas e tabaco (grupo 464 da CAE)</t>
    </r>
  </si>
  <si>
    <r>
      <t xml:space="preserve">Quadro 2.8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equipamento das tecnologias de informação e comunicação (grupo 465 da CAE)</t>
    </r>
  </si>
  <si>
    <r>
      <t xml:space="preserve">Quadro 2.9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outras máquinas, equipamentos e suas partes (grupo 466 da CAE)
</t>
    </r>
  </si>
  <si>
    <r>
      <t xml:space="preserve">Quadro 2.10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por grosso de combustíveis, metais, materiais de construção e ferragens, e outros produtos n.e. 
(grupo 467 da CAE)</t>
    </r>
  </si>
  <si>
    <r>
      <t xml:space="preserve">Quadro 2.11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estabelecimentos não especializados (grupo 471 da CAE)</t>
    </r>
  </si>
  <si>
    <r>
      <t xml:space="preserve">Quadro 2.12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produtos alimentares, bebidas e tabaco, em estabelecimentos especializados 
(grupo 472 da CAE)</t>
    </r>
  </si>
  <si>
    <r>
      <t xml:space="preserve">Quadro 2.13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combustível para veículos a motor, em estabelecimentos especializados 
(grupo 473 da CAE)</t>
    </r>
  </si>
  <si>
    <r>
      <t xml:space="preserve">Quadro 2.14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equipamento das tecnologias de informação e comunicação, em estabelecimentos especializados (grupo 474 da CAE)</t>
    </r>
  </si>
  <si>
    <r>
      <t xml:space="preserve">Quadro 2.15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outro equipamento para uso doméstico, em estabelecimentos especializados 
(grupo 475 da CAE)</t>
    </r>
  </si>
  <si>
    <r>
      <t xml:space="preserve">Quadro 2.16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de bens culturais e recreativos, em estabelecimentos especializados (grupo 476 da CAE)</t>
    </r>
  </si>
  <si>
    <r>
      <t xml:space="preserve">Quadro 2.17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
Comércio a retalho de outros produtos, em estabelecimentos especializados (grupo 477 da CAE)</t>
    </r>
  </si>
  <si>
    <r>
      <t xml:space="preserve">Quadro 2.18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em bancas, feiras e unidades móveis de vendas (grupo 478 da CAE)</t>
    </r>
  </si>
  <si>
    <r>
      <t xml:space="preserve">Quadro 2.19 </t>
    </r>
    <r>
      <rPr>
        <b/>
        <sz val="10"/>
        <color theme="4"/>
        <rFont val="Calibri"/>
        <family val="2"/>
        <scheme val="minor"/>
      </rPr>
      <t>&gt;&gt;</t>
    </r>
    <r>
      <rPr>
        <b/>
        <sz val="10"/>
        <color indexed="8"/>
        <rFont val="Calibri"/>
        <family val="2"/>
        <scheme val="minor"/>
      </rPr>
      <t xml:space="preserve"> IECom - Principais produtos das empresas de 
Comércio a retalho não efetuado em estabelecimentos, bancas, feiras ou unidades móveis de vendas 
(grupo 479 da CAE)</t>
    </r>
  </si>
  <si>
    <t>SINAIS CONVENCIONAIS, SIGLAS E UNIDADES DE MEDIDA</t>
  </si>
  <si>
    <t>SINAIS  CONVENCIONAIS</t>
  </si>
  <si>
    <t>SIGLAS E UNIDADES DE MEDIDA</t>
  </si>
  <si>
    <t>N.º</t>
  </si>
  <si>
    <t>Percentagem</t>
  </si>
  <si>
    <r>
      <t>10</t>
    </r>
    <r>
      <rPr>
        <vertAlign val="superscript"/>
        <sz val="9"/>
        <color theme="1"/>
        <rFont val="Calibri"/>
        <family val="2"/>
        <scheme val="minor"/>
      </rPr>
      <t>3</t>
    </r>
  </si>
  <si>
    <t>Milhares</t>
  </si>
  <si>
    <t>Nota – Por razões de arredondamento, os totais podem não corresponder à soma das parcelas.</t>
  </si>
  <si>
    <t>NUTS</t>
  </si>
  <si>
    <t>Nomenclatura de Unidades Territoriais para fins Estatísticos</t>
  </si>
  <si>
    <t>IECom</t>
  </si>
  <si>
    <t>Inquérito às Empresas de Comércio</t>
  </si>
  <si>
    <t>CPA</t>
  </si>
  <si>
    <t>AEV</t>
  </si>
  <si>
    <t>Área de Exposição e Venda</t>
  </si>
  <si>
    <t>Classificação das Atividades Económicas, revisão 3</t>
  </si>
  <si>
    <t>Classificação Estatística de Produtos por Atividade na União Europeia</t>
  </si>
  <si>
    <t>Valor nulo</t>
  </si>
  <si>
    <t>Valor confidencial</t>
  </si>
  <si>
    <t>p.p.</t>
  </si>
  <si>
    <t>Ponto percentual</t>
  </si>
  <si>
    <t>Euros</t>
  </si>
  <si>
    <t>Hab</t>
  </si>
  <si>
    <t>Habitante</t>
  </si>
  <si>
    <t>Horas</t>
  </si>
  <si>
    <t>Metro quadrado</t>
  </si>
  <si>
    <r>
      <t>m</t>
    </r>
    <r>
      <rPr>
        <vertAlign val="superscript"/>
        <sz val="9"/>
        <color theme="1"/>
        <rFont val="Calibri"/>
        <family val="2"/>
        <scheme val="minor"/>
      </rPr>
      <t>2</t>
    </r>
  </si>
  <si>
    <t>n.e.</t>
  </si>
  <si>
    <t>Não especificado</t>
  </si>
  <si>
    <t xml:space="preserve">A. M. </t>
  </si>
  <si>
    <t xml:space="preserve">R. A. </t>
  </si>
  <si>
    <t>Região Autónoma</t>
  </si>
  <si>
    <t>VVN</t>
  </si>
  <si>
    <t>div.</t>
  </si>
  <si>
    <t>Divisão</t>
  </si>
  <si>
    <t>Valor não disponível</t>
  </si>
  <si>
    <t>voltar</t>
  </si>
  <si>
    <t>Área Metropolitana</t>
  </si>
  <si>
    <t xml:space="preserve"> Venda a retalho de artigos de uso doméstico</t>
  </si>
  <si>
    <t>47007 - Venda a retalho de vestuário, produtos médicos e farmacêuticos, artigos de higiene, flores, plantas, animais de companhia e respetivos alimentos</t>
  </si>
  <si>
    <r>
      <t>10</t>
    </r>
    <r>
      <rPr>
        <b/>
        <vertAlign val="superscript"/>
        <sz val="8"/>
        <color theme="0"/>
        <rFont val="Calibri"/>
        <family val="2"/>
        <scheme val="minor"/>
      </rPr>
      <t xml:space="preserve">3 </t>
    </r>
    <r>
      <rPr>
        <b/>
        <sz val="8"/>
        <color theme="0"/>
        <rFont val="Calibri"/>
        <family val="2"/>
        <scheme val="minor"/>
      </rPr>
      <t>euros</t>
    </r>
  </si>
  <si>
    <r>
      <t>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 </t>
    </r>
  </si>
  <si>
    <r>
      <t>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</t>
    </r>
  </si>
  <si>
    <t>Eletrodomésticos, gravações audio ou video (cd's, dvd's, cassetes,…) e material fotográfico ou ótico</t>
  </si>
  <si>
    <t>Produtos químicos industriais de base, adubos, produtos agroquímicos, resinas e matérias plásticas em formas primárias</t>
  </si>
  <si>
    <t>ESTATÍSTICAS DE COMÉRCIO 2023</t>
  </si>
  <si>
    <t>Oeste e Vale do Tejo</t>
  </si>
  <si>
    <t>Grande Lisboa</t>
  </si>
  <si>
    <t>Península de Setúbal</t>
  </si>
  <si>
    <t>Fonte: INE, Sistema de Contas Integradas das Empresas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</si>
</sst>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#\ ###\ ##0"/>
    <numFmt numFmtId="166" formatCode="0.0%"/>
    <numFmt numFmtId="167" formatCode="0.0"/>
    <numFmt numFmtId="168" formatCode="0_)"/>
    <numFmt numFmtId="169" formatCode="#\ ###\ ###\ ##0"/>
    <numFmt numFmtId="170" formatCode="#\ ###\ ###;\-###;&quot;-&quot;"/>
    <numFmt numFmtId="171" formatCode="#,##0.0"/>
    <numFmt numFmtId="172" formatCode="0.000"/>
    <numFmt numFmtId="173" formatCode="#\ ###\ ###\ ###"/>
    <numFmt numFmtId="174" formatCode="_(* #,##0.00_);_(* \(#,##0.00\);_(* &quot;-&quot;??_);_(@_)"/>
    <numFmt numFmtId="175" formatCode="_-* #,##0.00\ &quot;Esc.&quot;_-;\-* #,##0.00\ &quot;Esc.&quot;_-;_-* &quot;-&quot;??\ &quot;Esc.&quot;_-;_-@_-"/>
    <numFmt numFmtId="176" formatCode="_-* #,##0.00\ [$€-1]_-;\-* #,##0.00\ [$€-1]_-;_-* &quot;-&quot;??\ [$€-1]_-"/>
    <numFmt numFmtId="177" formatCode="_-* #,##0.00\ _P_t_s_-;\-* #,##0.00\ _P_t_s_-;_-* &quot;-&quot;??\ _P_t_s_-;_-@_-"/>
  </numFmts>
  <fonts count="5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MS Sans Serif"/>
      <family val="2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color theme="4"/>
      <name val="Calibri"/>
      <family val="2"/>
      <scheme val="minor"/>
    </font>
    <font>
      <b/>
      <u/>
      <sz val="9"/>
      <color theme="0"/>
      <name val="Calibri"/>
      <family val="2"/>
      <scheme val="minor"/>
    </font>
    <font>
      <b/>
      <sz val="9"/>
      <color rgb="FF007073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NewCenturySchlbk"/>
      <family val="1"/>
    </font>
    <font>
      <sz val="12"/>
      <name val="Helv"/>
    </font>
    <font>
      <b/>
      <sz val="16"/>
      <name val="Times New Roman"/>
      <family val="1"/>
    </font>
    <font>
      <sz val="11"/>
      <name val="Times"/>
      <family val="1"/>
    </font>
    <font>
      <sz val="14"/>
      <name val="ZapfHumnst BT"/>
    </font>
    <font>
      <b/>
      <sz val="11"/>
      <color theme="4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9"/>
      <color theme="1"/>
      <name val="Calibri"/>
      <family val="2"/>
    </font>
    <font>
      <u/>
      <sz val="9"/>
      <name val="Calibri"/>
      <family val="2"/>
    </font>
    <font>
      <u/>
      <sz val="9"/>
      <color theme="10"/>
      <name val="Calibri"/>
      <family val="2"/>
    </font>
    <font>
      <b/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rgb="FFD8D2D9"/>
      </bottom>
      <diagonal/>
    </border>
    <border>
      <left/>
      <right/>
      <top style="thin">
        <color rgb="FFD8D2D9"/>
      </top>
      <bottom style="thin">
        <color rgb="FFD8D2D9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FFC000"/>
      </bottom>
      <diagonal/>
    </border>
    <border>
      <left/>
      <right/>
      <top/>
      <bottom style="double">
        <color theme="3" tint="-0.499984740745262"/>
      </bottom>
      <diagonal/>
    </border>
  </borders>
  <cellStyleXfs count="74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8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2" borderId="9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" fillId="0" borderId="0"/>
    <xf numFmtId="0" fontId="4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5" borderId="9">
      <alignment horizontal="center" vertical="center"/>
    </xf>
    <xf numFmtId="164" fontId="3" fillId="0" borderId="0" applyFont="0" applyFill="0" applyBorder="0" applyAlignment="0" applyProtection="0"/>
    <xf numFmtId="174" fontId="4" fillId="0" borderId="0" applyFont="0" applyFill="0" applyBorder="0" applyAlignment="0" applyProtection="0"/>
    <xf numFmtId="164" fontId="34" fillId="0" borderId="0" applyFont="0" applyFill="0" applyBorder="0" applyAlignment="0" applyProtection="0"/>
    <xf numFmtId="17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5" fillId="0" borderId="0" applyFont="0" applyAlignment="0">
      <alignment vertical="center"/>
    </xf>
    <xf numFmtId="168" fontId="8" fillId="0" borderId="17" applyNumberFormat="0" applyFont="0" applyFill="0" applyAlignment="0" applyProtection="0"/>
    <xf numFmtId="168" fontId="8" fillId="0" borderId="18" applyNumberFormat="0" applyFont="0" applyFill="0" applyAlignment="0" applyProtection="0"/>
    <xf numFmtId="177" fontId="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0" borderId="0" applyNumberFormat="0" applyFill="0" applyProtection="0"/>
    <xf numFmtId="0" fontId="38" fillId="0" borderId="0"/>
    <xf numFmtId="0" fontId="4" fillId="0" borderId="0">
      <alignment vertical="top"/>
    </xf>
    <xf numFmtId="0" fontId="7" fillId="0" borderId="0" applyNumberFormat="0"/>
    <xf numFmtId="0" fontId="6" fillId="0" borderId="0" applyNumberFormat="0" applyFill="0" applyBorder="0" applyProtection="0">
      <alignment horizontal="left"/>
    </xf>
    <xf numFmtId="0" fontId="6" fillId="0" borderId="19" applyBorder="0">
      <alignment horizontal="left"/>
    </xf>
    <xf numFmtId="168" fontId="39" fillId="0" borderId="0" applyNumberFormat="0" applyFont="0" applyFill="0" applyAlignment="0" applyProtection="0"/>
  </cellStyleXfs>
  <cellXfs count="244">
    <xf numFmtId="0" fontId="0" fillId="0" borderId="0" xfId="0"/>
    <xf numFmtId="0" fontId="2" fillId="0" borderId="0" xfId="0" applyFont="1"/>
    <xf numFmtId="0" fontId="1" fillId="0" borderId="0" xfId="0" applyFont="1"/>
    <xf numFmtId="165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Font="1" applyAlignment="1">
      <alignment horizontal="left" vertical="center"/>
    </xf>
    <xf numFmtId="0" fontId="13" fillId="0" borderId="0" xfId="3" applyFont="1" applyAlignment="1">
      <alignment vertical="center" wrapText="1"/>
    </xf>
    <xf numFmtId="165" fontId="13" fillId="0" borderId="0" xfId="3" applyNumberFormat="1" applyFont="1" applyAlignment="1">
      <alignment vertical="center"/>
    </xf>
    <xf numFmtId="0" fontId="11" fillId="0" borderId="0" xfId="3" applyFont="1" applyAlignment="1">
      <alignment horizontal="left"/>
    </xf>
    <xf numFmtId="165" fontId="14" fillId="0" borderId="0" xfId="4" applyNumberFormat="1" applyFont="1" applyAlignment="1">
      <alignment horizontal="right" vertical="center" wrapText="1"/>
    </xf>
    <xf numFmtId="0" fontId="15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0" fontId="9" fillId="0" borderId="0" xfId="0" applyFont="1"/>
    <xf numFmtId="0" fontId="11" fillId="0" borderId="0" xfId="2" applyFont="1"/>
    <xf numFmtId="0" fontId="11" fillId="0" borderId="0" xfId="2" applyFont="1" applyAlignment="1">
      <alignment vertical="center"/>
    </xf>
    <xf numFmtId="0" fontId="13" fillId="0" borderId="0" xfId="3" applyFont="1" applyAlignment="1">
      <alignment horizontal="left" vertical="center"/>
    </xf>
    <xf numFmtId="0" fontId="16" fillId="0" borderId="0" xfId="2" applyFont="1"/>
    <xf numFmtId="0" fontId="18" fillId="0" borderId="0" xfId="12" applyFont="1" applyAlignment="1" applyProtection="1">
      <alignment horizontal="left" vertical="center"/>
      <protection locked="0"/>
    </xf>
    <xf numFmtId="0" fontId="18" fillId="0" borderId="0" xfId="12" applyFont="1" applyAlignment="1" applyProtection="1">
      <alignment horizontal="center" vertical="center"/>
      <protection locked="0"/>
    </xf>
    <xf numFmtId="0" fontId="17" fillId="0" borderId="0" xfId="12" applyFont="1" applyProtection="1">
      <protection locked="0"/>
    </xf>
    <xf numFmtId="0" fontId="12" fillId="0" borderId="0" xfId="12" applyFont="1" applyAlignment="1" applyProtection="1">
      <alignment horizontal="left" vertical="top"/>
      <protection locked="0"/>
    </xf>
    <xf numFmtId="0" fontId="12" fillId="0" borderId="0" xfId="12" applyFont="1" applyAlignment="1" applyProtection="1">
      <alignment horizontal="left" vertical="center"/>
      <protection locked="0"/>
    </xf>
    <xf numFmtId="0" fontId="18" fillId="0" borderId="0" xfId="5" applyFont="1"/>
    <xf numFmtId="0" fontId="18" fillId="0" borderId="0" xfId="5" applyFont="1" applyAlignment="1" applyProtection="1">
      <alignment horizontal="center" vertical="center"/>
      <protection locked="0"/>
    </xf>
    <xf numFmtId="0" fontId="19" fillId="0" borderId="0" xfId="5" applyFont="1" applyAlignment="1">
      <alignment horizontal="center" vertical="center" wrapText="1"/>
    </xf>
    <xf numFmtId="0" fontId="18" fillId="0" borderId="0" xfId="5" applyFont="1" applyProtection="1">
      <protection locked="0"/>
    </xf>
    <xf numFmtId="0" fontId="17" fillId="0" borderId="0" xfId="5" applyFont="1" applyProtection="1">
      <protection locked="0"/>
    </xf>
    <xf numFmtId="169" fontId="12" fillId="0" borderId="0" xfId="3" applyNumberFormat="1" applyFont="1"/>
    <xf numFmtId="0" fontId="17" fillId="0" borderId="0" xfId="6" applyNumberFormat="1" applyFont="1" applyBorder="1" applyAlignment="1" applyProtection="1">
      <protection locked="0"/>
    </xf>
    <xf numFmtId="0" fontId="17" fillId="0" borderId="0" xfId="6" applyNumberFormat="1" applyFont="1" applyBorder="1" applyAlignment="1" applyProtection="1">
      <alignment horizontal="center" vertical="center" wrapText="1"/>
      <protection locked="0"/>
    </xf>
    <xf numFmtId="0" fontId="12" fillId="0" borderId="0" xfId="3" applyFont="1"/>
    <xf numFmtId="170" fontId="17" fillId="0" borderId="0" xfId="6" applyNumberFormat="1" applyFont="1" applyBorder="1" applyAlignment="1" applyProtection="1">
      <protection locked="0"/>
    </xf>
    <xf numFmtId="169" fontId="12" fillId="0" borderId="0" xfId="3" applyNumberFormat="1" applyFont="1" applyAlignment="1">
      <alignment vertical="center"/>
    </xf>
    <xf numFmtId="167" fontId="12" fillId="0" borderId="0" xfId="3" applyNumberFormat="1" applyFont="1"/>
    <xf numFmtId="0" fontId="22" fillId="0" borderId="0" xfId="14" applyFont="1" applyAlignment="1">
      <alignment horizontal="right" wrapText="1"/>
    </xf>
    <xf numFmtId="167" fontId="12" fillId="0" borderId="0" xfId="3" applyNumberFormat="1" applyFont="1" applyAlignment="1">
      <alignment vertical="center"/>
    </xf>
    <xf numFmtId="170" fontId="17" fillId="0" borderId="0" xfId="6" applyNumberFormat="1" applyFont="1" applyBorder="1" applyAlignment="1" applyProtection="1">
      <alignment vertical="center"/>
      <protection locked="0"/>
    </xf>
    <xf numFmtId="167" fontId="17" fillId="0" borderId="0" xfId="6" applyNumberFormat="1" applyFont="1" applyBorder="1" applyAlignment="1" applyProtection="1">
      <alignment horizontal="center" vertical="center" wrapText="1"/>
      <protection locked="0"/>
    </xf>
    <xf numFmtId="0" fontId="22" fillId="0" borderId="0" xfId="14" applyFont="1" applyAlignment="1">
      <alignment horizontal="right" vertical="center" wrapText="1"/>
    </xf>
    <xf numFmtId="0" fontId="17" fillId="0" borderId="0" xfId="5" applyFont="1" applyAlignment="1" applyProtection="1">
      <alignment vertical="center"/>
      <protection locked="0"/>
    </xf>
    <xf numFmtId="169" fontId="12" fillId="0" borderId="0" xfId="3" applyNumberFormat="1" applyFont="1" applyAlignment="1">
      <alignment vertical="top"/>
    </xf>
    <xf numFmtId="167" fontId="12" fillId="0" borderId="0" xfId="3" applyNumberFormat="1" applyFont="1" applyAlignment="1">
      <alignment vertical="top"/>
    </xf>
    <xf numFmtId="0" fontId="17" fillId="0" borderId="0" xfId="5" applyFont="1" applyAlignment="1" applyProtection="1">
      <alignment horizontal="left"/>
      <protection locked="0"/>
    </xf>
    <xf numFmtId="0" fontId="11" fillId="0" borderId="0" xfId="3" applyFont="1"/>
    <xf numFmtId="165" fontId="12" fillId="0" borderId="0" xfId="3" applyNumberFormat="1" applyFont="1" applyAlignment="1">
      <alignment vertical="center"/>
    </xf>
    <xf numFmtId="171" fontId="12" fillId="0" borderId="0" xfId="3" quotePrefix="1" applyNumberFormat="1" applyFont="1" applyAlignment="1">
      <alignment horizontal="right" vertical="center"/>
    </xf>
    <xf numFmtId="171" fontId="12" fillId="0" borderId="0" xfId="3" applyNumberFormat="1" applyFont="1" applyAlignment="1">
      <alignment vertical="center"/>
    </xf>
    <xf numFmtId="171" fontId="14" fillId="0" borderId="0" xfId="4" applyNumberFormat="1" applyFont="1" applyAlignment="1">
      <alignment horizontal="right" vertical="center" wrapText="1"/>
    </xf>
    <xf numFmtId="171" fontId="12" fillId="0" borderId="0" xfId="3" applyNumberFormat="1" applyFont="1"/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1" fontId="11" fillId="0" borderId="0" xfId="3" applyNumberFormat="1" applyFont="1" applyAlignment="1">
      <alignment vertical="center"/>
    </xf>
    <xf numFmtId="171" fontId="17" fillId="0" borderId="0" xfId="3" applyNumberFormat="1" applyFont="1" applyAlignment="1">
      <alignment vertical="center"/>
    </xf>
    <xf numFmtId="0" fontId="17" fillId="0" borderId="0" xfId="3" applyFont="1"/>
    <xf numFmtId="0" fontId="18" fillId="0" borderId="0" xfId="5" applyFont="1" applyAlignment="1" applyProtection="1">
      <alignment horizontal="left" vertical="center"/>
      <protection locked="0"/>
    </xf>
    <xf numFmtId="3" fontId="23" fillId="0" borderId="0" xfId="4" applyNumberFormat="1" applyFont="1" applyAlignment="1">
      <alignment horizontal="center" vertical="center" wrapText="1"/>
    </xf>
    <xf numFmtId="0" fontId="17" fillId="0" borderId="0" xfId="3" applyFont="1" applyAlignment="1">
      <alignment horizontal="left" vertical="center"/>
    </xf>
    <xf numFmtId="0" fontId="17" fillId="0" borderId="0" xfId="3" applyFont="1" applyAlignment="1">
      <alignment vertical="center"/>
    </xf>
    <xf numFmtId="3" fontId="17" fillId="0" borderId="0" xfId="3" applyNumberFormat="1" applyFont="1" applyAlignment="1">
      <alignment vertical="center"/>
    </xf>
    <xf numFmtId="171" fontId="23" fillId="0" borderId="0" xfId="4" applyNumberFormat="1" applyFont="1" applyAlignment="1">
      <alignment horizontal="right" vertical="center" wrapText="1"/>
    </xf>
    <xf numFmtId="3" fontId="17" fillId="0" borderId="0" xfId="3" applyNumberFormat="1" applyFont="1" applyAlignment="1">
      <alignment vertical="center" wrapText="1"/>
    </xf>
    <xf numFmtId="171" fontId="17" fillId="0" borderId="0" xfId="3" applyNumberFormat="1" applyFont="1"/>
    <xf numFmtId="1" fontId="17" fillId="0" borderId="0" xfId="4" applyNumberFormat="1" applyFont="1" applyAlignment="1">
      <alignment horizontal="left" vertical="center" wrapText="1"/>
    </xf>
    <xf numFmtId="3" fontId="17" fillId="0" borderId="0" xfId="3" applyNumberFormat="1" applyFont="1"/>
    <xf numFmtId="0" fontId="17" fillId="0" borderId="0" xfId="3" applyFont="1" applyAlignment="1">
      <alignment vertical="center" wrapText="1"/>
    </xf>
    <xf numFmtId="165" fontId="14" fillId="4" borderId="0" xfId="4" applyNumberFormat="1" applyFont="1" applyFill="1" applyAlignment="1">
      <alignment horizontal="right" vertical="center" wrapText="1"/>
    </xf>
    <xf numFmtId="167" fontId="14" fillId="4" borderId="0" xfId="4" applyNumberFormat="1" applyFont="1" applyFill="1" applyAlignment="1">
      <alignment horizontal="right" vertical="center" wrapText="1"/>
    </xf>
    <xf numFmtId="0" fontId="12" fillId="4" borderId="0" xfId="3" applyFont="1" applyFill="1"/>
    <xf numFmtId="0" fontId="17" fillId="0" borderId="0" xfId="3" applyFont="1" applyAlignment="1">
      <alignment horizontal="left" vertical="center" wrapText="1"/>
    </xf>
    <xf numFmtId="1" fontId="17" fillId="0" borderId="0" xfId="4" applyNumberFormat="1" applyFont="1" applyAlignment="1">
      <alignment horizontal="right" vertical="center" wrapText="1"/>
    </xf>
    <xf numFmtId="171" fontId="23" fillId="0" borderId="0" xfId="4" applyNumberFormat="1" applyFont="1"/>
    <xf numFmtId="3" fontId="17" fillId="0" borderId="0" xfId="3" applyNumberFormat="1" applyFont="1" applyAlignment="1">
      <alignment horizontal="center" vertical="center" wrapText="1"/>
    </xf>
    <xf numFmtId="0" fontId="17" fillId="0" borderId="0" xfId="3" applyFont="1" applyAlignment="1">
      <alignment horizontal="center" vertical="center"/>
    </xf>
    <xf numFmtId="172" fontId="17" fillId="0" borderId="0" xfId="3" applyNumberFormat="1" applyFont="1" applyAlignment="1">
      <alignment vertical="center"/>
    </xf>
    <xf numFmtId="165" fontId="12" fillId="0" borderId="0" xfId="3" applyNumberFormat="1" applyFont="1" applyAlignment="1">
      <alignment horizontal="right" vertical="center"/>
    </xf>
    <xf numFmtId="171" fontId="12" fillId="0" borderId="0" xfId="3" applyNumberFormat="1" applyFont="1" applyAlignment="1">
      <alignment horizontal="right" vertical="center"/>
    </xf>
    <xf numFmtId="165" fontId="12" fillId="0" borderId="0" xfId="3" applyNumberFormat="1" applyFont="1" applyAlignment="1">
      <alignment vertical="top"/>
    </xf>
    <xf numFmtId="171" fontId="14" fillId="0" borderId="0" xfId="4" applyNumberFormat="1" applyFont="1" applyAlignment="1">
      <alignment horizontal="right" vertical="top"/>
    </xf>
    <xf numFmtId="171" fontId="14" fillId="0" borderId="0" xfId="4" applyNumberFormat="1" applyFont="1" applyAlignment="1">
      <alignment horizontal="right" vertical="center"/>
    </xf>
    <xf numFmtId="165" fontId="21" fillId="0" borderId="0" xfId="3" applyNumberFormat="1" applyFont="1" applyAlignment="1">
      <alignment vertical="center"/>
    </xf>
    <xf numFmtId="167" fontId="21" fillId="0" borderId="0" xfId="3" applyNumberFormat="1" applyFont="1" applyAlignment="1">
      <alignment vertical="center"/>
    </xf>
    <xf numFmtId="1" fontId="17" fillId="0" borderId="0" xfId="12" applyNumberFormat="1" applyFont="1" applyProtection="1">
      <protection locked="0"/>
    </xf>
    <xf numFmtId="0" fontId="25" fillId="0" borderId="0" xfId="3" applyFont="1" applyAlignment="1">
      <alignment vertical="center"/>
    </xf>
    <xf numFmtId="0" fontId="25" fillId="0" borderId="0" xfId="2" applyFont="1" applyAlignment="1">
      <alignment vertical="center"/>
    </xf>
    <xf numFmtId="1" fontId="25" fillId="0" borderId="0" xfId="3" applyNumberFormat="1" applyFont="1" applyAlignment="1">
      <alignment vertical="center"/>
    </xf>
    <xf numFmtId="1" fontId="25" fillId="0" borderId="0" xfId="2" applyNumberFormat="1" applyFont="1" applyAlignment="1">
      <alignment vertical="center"/>
    </xf>
    <xf numFmtId="171" fontId="17" fillId="0" borderId="0" xfId="3" applyNumberFormat="1" applyFont="1" applyAlignment="1">
      <alignment vertical="top"/>
    </xf>
    <xf numFmtId="0" fontId="17" fillId="0" borderId="0" xfId="3" applyFont="1" applyAlignment="1">
      <alignment vertical="top"/>
    </xf>
    <xf numFmtId="0" fontId="26" fillId="0" borderId="0" xfId="0" applyFont="1" applyAlignment="1">
      <alignment horizontal="left" vertical="center"/>
    </xf>
    <xf numFmtId="165" fontId="17" fillId="0" borderId="0" xfId="3" applyNumberFormat="1" applyFont="1"/>
    <xf numFmtId="166" fontId="11" fillId="0" borderId="0" xfId="10" applyNumberFormat="1" applyFont="1" applyBorder="1" applyAlignment="1">
      <alignment vertical="center"/>
    </xf>
    <xf numFmtId="166" fontId="16" fillId="0" borderId="0" xfId="10" applyNumberFormat="1" applyFont="1" applyAlignment="1">
      <alignment vertical="center"/>
    </xf>
    <xf numFmtId="1" fontId="11" fillId="0" borderId="0" xfId="10" applyNumberFormat="1" applyFont="1" applyAlignment="1">
      <alignment vertical="center"/>
    </xf>
    <xf numFmtId="166" fontId="11" fillId="0" borderId="0" xfId="10" applyNumberFormat="1" applyFont="1" applyAlignment="1">
      <alignment vertical="center"/>
    </xf>
    <xf numFmtId="10" fontId="11" fillId="0" borderId="0" xfId="10" applyNumberFormat="1" applyFont="1" applyAlignment="1">
      <alignment vertical="center"/>
    </xf>
    <xf numFmtId="166" fontId="5" fillId="0" borderId="0" xfId="10" applyNumberFormat="1" applyFont="1"/>
    <xf numFmtId="166" fontId="9" fillId="0" borderId="0" xfId="10" applyNumberFormat="1" applyFont="1"/>
    <xf numFmtId="9" fontId="13" fillId="0" borderId="0" xfId="10" applyFont="1" applyBorder="1" applyAlignment="1">
      <alignment vertical="center"/>
    </xf>
    <xf numFmtId="9" fontId="12" fillId="0" borderId="0" xfId="10" applyFont="1" applyBorder="1" applyAlignment="1">
      <alignment vertical="center"/>
    </xf>
    <xf numFmtId="166" fontId="11" fillId="0" borderId="0" xfId="10" applyNumberFormat="1" applyFont="1"/>
    <xf numFmtId="167" fontId="17" fillId="0" borderId="0" xfId="10" applyNumberFormat="1" applyFont="1" applyFill="1" applyBorder="1" applyAlignment="1" applyProtection="1">
      <protection locked="0"/>
    </xf>
    <xf numFmtId="0" fontId="9" fillId="0" borderId="0" xfId="0" applyFont="1" applyAlignment="1">
      <alignment horizontal="left" vertical="center"/>
    </xf>
    <xf numFmtId="165" fontId="11" fillId="0" borderId="0" xfId="3" applyNumberFormat="1" applyFont="1" applyAlignment="1">
      <alignment vertical="center"/>
    </xf>
    <xf numFmtId="0" fontId="29" fillId="0" borderId="0" xfId="0" applyFont="1" applyAlignment="1">
      <alignment horizontal="center"/>
    </xf>
    <xf numFmtId="173" fontId="30" fillId="0" borderId="0" xfId="0" applyNumberFormat="1" applyFont="1" applyAlignment="1">
      <alignment horizontal="left" vertical="center" wrapText="1"/>
    </xf>
    <xf numFmtId="0" fontId="31" fillId="0" borderId="15" xfId="0" applyFont="1" applyBorder="1" applyAlignment="1">
      <alignment horizontal="left" vertical="center" indent="1"/>
    </xf>
    <xf numFmtId="0" fontId="31" fillId="0" borderId="0" xfId="0" applyFont="1" applyAlignment="1">
      <alignment horizontal="left" vertical="center" indent="1"/>
    </xf>
    <xf numFmtId="0" fontId="32" fillId="0" borderId="0" xfId="0" applyFont="1"/>
    <xf numFmtId="49" fontId="31" fillId="0" borderId="16" xfId="0" applyNumberFormat="1" applyFont="1" applyBorder="1" applyAlignment="1">
      <alignment horizontal="left" vertical="center" indent="1"/>
    </xf>
    <xf numFmtId="0" fontId="31" fillId="0" borderId="16" xfId="0" applyFont="1" applyBorder="1" applyAlignment="1">
      <alignment horizontal="left" vertical="center" indent="1"/>
    </xf>
    <xf numFmtId="0" fontId="31" fillId="0" borderId="0" xfId="0" applyFont="1"/>
    <xf numFmtId="169" fontId="41" fillId="6" borderId="20" xfId="0" applyNumberFormat="1" applyFont="1" applyFill="1" applyBorder="1" applyAlignment="1">
      <alignment horizontal="left" vertical="center" indent="2"/>
    </xf>
    <xf numFmtId="49" fontId="31" fillId="0" borderId="0" xfId="0" applyNumberFormat="1" applyFont="1" applyAlignment="1">
      <alignment horizontal="left" vertical="center" indent="1"/>
    </xf>
    <xf numFmtId="167" fontId="14" fillId="0" borderId="0" xfId="1" applyNumberFormat="1" applyFont="1" applyFill="1" applyBorder="1" applyAlignment="1">
      <alignment horizontal="right" vertical="center" wrapText="1"/>
    </xf>
    <xf numFmtId="0" fontId="42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43" fillId="0" borderId="0" xfId="15" applyFont="1" applyAlignment="1" applyProtection="1">
      <alignment horizontal="left" vertical="center"/>
    </xf>
    <xf numFmtId="0" fontId="44" fillId="0" borderId="0" xfId="15" applyFont="1" applyAlignment="1" applyProtection="1">
      <alignment horizontal="left" vertical="center"/>
    </xf>
    <xf numFmtId="3" fontId="43" fillId="0" borderId="0" xfId="15" applyNumberFormat="1" applyFont="1" applyAlignment="1" applyProtection="1">
      <alignment horizontal="left" vertical="center"/>
    </xf>
    <xf numFmtId="3" fontId="44" fillId="0" borderId="0" xfId="15" applyNumberFormat="1" applyFont="1" applyAlignment="1" applyProtection="1">
      <alignment horizontal="left" vertical="center"/>
    </xf>
    <xf numFmtId="0" fontId="45" fillId="0" borderId="0" xfId="15" applyFont="1" applyAlignment="1" applyProtection="1">
      <alignment vertical="center"/>
    </xf>
    <xf numFmtId="0" fontId="5" fillId="0" borderId="0" xfId="3" applyFont="1" applyAlignment="1">
      <alignment vertical="center"/>
    </xf>
    <xf numFmtId="3" fontId="5" fillId="0" borderId="0" xfId="3" applyNumberFormat="1" applyFont="1" applyAlignment="1">
      <alignment vertical="center"/>
    </xf>
    <xf numFmtId="3" fontId="46" fillId="0" borderId="0" xfId="4" applyNumberFormat="1" applyFont="1" applyAlignment="1">
      <alignment horizontal="left" vertical="center" wrapText="1"/>
    </xf>
    <xf numFmtId="3" fontId="46" fillId="0" borderId="0" xfId="4" applyNumberFormat="1" applyFont="1" applyAlignment="1">
      <alignment horizontal="center" vertical="center" wrapText="1"/>
    </xf>
    <xf numFmtId="0" fontId="18" fillId="0" borderId="0" xfId="3" applyFont="1" applyAlignment="1">
      <alignment horizontal="right" vertical="center" wrapText="1"/>
    </xf>
    <xf numFmtId="165" fontId="18" fillId="0" borderId="0" xfId="3" applyNumberFormat="1" applyFont="1" applyAlignment="1">
      <alignment vertical="center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left" vertical="center" wrapText="1"/>
    </xf>
    <xf numFmtId="0" fontId="23" fillId="0" borderId="0" xfId="4" applyFont="1" applyAlignment="1">
      <alignment vertical="center" wrapText="1"/>
    </xf>
    <xf numFmtId="0" fontId="17" fillId="0" borderId="0" xfId="2" applyFont="1" applyAlignment="1">
      <alignment horizontal="left" vertical="center" wrapText="1" indent="1"/>
    </xf>
    <xf numFmtId="165" fontId="23" fillId="0" borderId="0" xfId="4" applyNumberFormat="1" applyFont="1" applyAlignment="1">
      <alignment horizontal="right" vertical="center" wrapText="1"/>
    </xf>
    <xf numFmtId="3" fontId="47" fillId="0" borderId="0" xfId="4" applyNumberFormat="1" applyFont="1" applyAlignment="1">
      <alignment horizontal="center" vertical="center" wrapText="1"/>
    </xf>
    <xf numFmtId="165" fontId="47" fillId="0" borderId="0" xfId="4" applyNumberFormat="1" applyFont="1" applyAlignment="1">
      <alignment horizontal="right" vertical="center" wrapText="1"/>
    </xf>
    <xf numFmtId="0" fontId="23" fillId="0" borderId="0" xfId="4" applyFont="1" applyAlignment="1">
      <alignment horizontal="right" vertical="center" wrapText="1"/>
    </xf>
    <xf numFmtId="3" fontId="23" fillId="0" borderId="0" xfId="4" applyNumberFormat="1" applyFont="1" applyAlignment="1">
      <alignment horizontal="right" vertical="center" wrapText="1"/>
    </xf>
    <xf numFmtId="0" fontId="15" fillId="0" borderId="0" xfId="3" applyFont="1" applyAlignment="1">
      <alignment vertical="center"/>
    </xf>
    <xf numFmtId="0" fontId="18" fillId="0" borderId="0" xfId="3" applyFont="1" applyAlignment="1">
      <alignment vertical="center"/>
    </xf>
    <xf numFmtId="0" fontId="17" fillId="0" borderId="0" xfId="3" applyFont="1" applyAlignment="1">
      <alignment horizontal="left" vertical="center" indent="1"/>
    </xf>
    <xf numFmtId="165" fontId="17" fillId="0" borderId="0" xfId="3" applyNumberFormat="1" applyFont="1" applyAlignment="1">
      <alignment vertical="center"/>
    </xf>
    <xf numFmtId="0" fontId="17" fillId="0" borderId="0" xfId="3" applyFont="1" applyAlignment="1">
      <alignment horizontal="left" vertical="center" indent="2"/>
    </xf>
    <xf numFmtId="0" fontId="18" fillId="0" borderId="0" xfId="12" applyFont="1" applyAlignment="1" applyProtection="1">
      <alignment vertical="center"/>
      <protection locked="0"/>
    </xf>
    <xf numFmtId="166" fontId="17" fillId="0" borderId="0" xfId="10" applyNumberFormat="1" applyFont="1" applyAlignment="1">
      <alignment vertical="center"/>
    </xf>
    <xf numFmtId="0" fontId="17" fillId="0" borderId="0" xfId="2" applyFont="1" applyAlignment="1">
      <alignment vertical="center"/>
    </xf>
    <xf numFmtId="0" fontId="5" fillId="0" borderId="0" xfId="3" quotePrefix="1" applyFont="1" applyAlignment="1">
      <alignment horizontal="left" vertical="center"/>
    </xf>
    <xf numFmtId="0" fontId="18" fillId="0" borderId="0" xfId="3" applyFont="1" applyAlignment="1">
      <alignment horizontal="right" vertical="center"/>
    </xf>
    <xf numFmtId="0" fontId="17" fillId="0" borderId="0" xfId="3" applyFont="1" applyAlignment="1">
      <alignment horizontal="left" vertical="center" wrapText="1" indent="1"/>
    </xf>
    <xf numFmtId="0" fontId="18" fillId="0" borderId="0" xfId="12" applyFont="1" applyAlignment="1" applyProtection="1">
      <alignment horizontal="left" vertical="top" wrapText="1"/>
      <protection locked="0"/>
    </xf>
    <xf numFmtId="0" fontId="18" fillId="0" borderId="0" xfId="12" applyFont="1" applyAlignment="1">
      <alignment horizontal="center" vertical="center" wrapText="1"/>
    </xf>
    <xf numFmtId="3" fontId="48" fillId="7" borderId="5" xfId="4" applyNumberFormat="1" applyFont="1" applyFill="1" applyBorder="1" applyAlignment="1">
      <alignment horizontal="center" vertical="center" wrapText="1"/>
    </xf>
    <xf numFmtId="3" fontId="48" fillId="7" borderId="7" xfId="4" applyNumberFormat="1" applyFont="1" applyFill="1" applyBorder="1" applyAlignment="1">
      <alignment horizontal="center" vertical="center" wrapText="1"/>
    </xf>
    <xf numFmtId="3" fontId="48" fillId="7" borderId="12" xfId="4" applyNumberFormat="1" applyFont="1" applyFill="1" applyBorder="1" applyAlignment="1">
      <alignment horizontal="center" vertical="center" wrapText="1"/>
    </xf>
    <xf numFmtId="3" fontId="48" fillId="7" borderId="1" xfId="4" applyNumberFormat="1" applyFont="1" applyFill="1" applyBorder="1" applyAlignment="1">
      <alignment horizontal="center" vertical="center" wrapText="1"/>
    </xf>
    <xf numFmtId="3" fontId="48" fillId="7" borderId="3" xfId="4" applyNumberFormat="1" applyFont="1" applyFill="1" applyBorder="1" applyAlignment="1">
      <alignment horizontal="center" vertical="center" wrapText="1"/>
    </xf>
    <xf numFmtId="0" fontId="18" fillId="0" borderId="0" xfId="3" applyFont="1" applyAlignment="1">
      <alignment vertical="center" wrapText="1"/>
    </xf>
    <xf numFmtId="169" fontId="18" fillId="0" borderId="0" xfId="8" applyNumberFormat="1" applyFont="1" applyAlignment="1">
      <alignment vertical="center"/>
    </xf>
    <xf numFmtId="0" fontId="23" fillId="0" borderId="0" xfId="4" applyFont="1" applyAlignment="1">
      <alignment horizontal="right" vertical="center" wrapText="1" indent="1"/>
    </xf>
    <xf numFmtId="170" fontId="17" fillId="0" borderId="0" xfId="6" applyNumberFormat="1" applyFont="1" applyBorder="1" applyAlignment="1" applyProtection="1">
      <alignment horizontal="left" vertical="center" wrapText="1" indent="1"/>
      <protection locked="0"/>
    </xf>
    <xf numFmtId="169" fontId="17" fillId="0" borderId="0" xfId="8" applyNumberFormat="1" applyFont="1" applyAlignment="1">
      <alignment vertical="center"/>
    </xf>
    <xf numFmtId="0" fontId="18" fillId="0" borderId="0" xfId="12" applyFont="1" applyAlignment="1" applyProtection="1">
      <alignment horizontal="left" vertical="center" wrapText="1"/>
      <protection locked="0"/>
    </xf>
    <xf numFmtId="3" fontId="48" fillId="7" borderId="0" xfId="4" applyNumberFormat="1" applyFont="1" applyFill="1" applyAlignment="1">
      <alignment horizontal="left" wrapText="1"/>
    </xf>
    <xf numFmtId="3" fontId="48" fillId="7" borderId="1" xfId="4" applyNumberFormat="1" applyFont="1" applyFill="1" applyBorder="1" applyAlignment="1">
      <alignment vertical="center" wrapText="1"/>
    </xf>
    <xf numFmtId="3" fontId="48" fillId="7" borderId="0" xfId="4" applyNumberFormat="1" applyFont="1" applyFill="1" applyAlignment="1">
      <alignment wrapText="1"/>
    </xf>
    <xf numFmtId="3" fontId="48" fillId="7" borderId="1" xfId="4" applyNumberFormat="1" applyFont="1" applyFill="1" applyBorder="1" applyAlignment="1">
      <alignment wrapText="1"/>
    </xf>
    <xf numFmtId="0" fontId="48" fillId="8" borderId="0" xfId="5" applyFont="1" applyFill="1" applyAlignment="1" applyProtection="1">
      <alignment horizontal="center" vertical="center"/>
      <protection locked="0"/>
    </xf>
    <xf numFmtId="169" fontId="48" fillId="8" borderId="0" xfId="3" applyNumberFormat="1" applyFont="1" applyFill="1"/>
    <xf numFmtId="0" fontId="48" fillId="8" borderId="4" xfId="3" applyFont="1" applyFill="1" applyBorder="1" applyAlignment="1">
      <alignment horizontal="center"/>
    </xf>
    <xf numFmtId="0" fontId="48" fillId="8" borderId="5" xfId="3" applyFont="1" applyFill="1" applyBorder="1" applyAlignment="1">
      <alignment horizontal="center"/>
    </xf>
    <xf numFmtId="169" fontId="17" fillId="0" borderId="0" xfId="3" applyNumberFormat="1" applyFont="1"/>
    <xf numFmtId="169" fontId="17" fillId="0" borderId="0" xfId="3" applyNumberFormat="1" applyFont="1" applyAlignment="1">
      <alignment vertical="center"/>
    </xf>
    <xf numFmtId="167" fontId="17" fillId="0" borderId="0" xfId="3" applyNumberFormat="1" applyFont="1"/>
    <xf numFmtId="169" fontId="17" fillId="0" borderId="0" xfId="3" applyNumberFormat="1" applyFont="1" applyAlignment="1">
      <alignment horizontal="left" vertical="center" indent="2"/>
    </xf>
    <xf numFmtId="169" fontId="17" fillId="0" borderId="0" xfId="3" applyNumberFormat="1" applyFont="1" applyAlignment="1">
      <alignment horizontal="left" vertical="center" indent="1"/>
    </xf>
    <xf numFmtId="0" fontId="50" fillId="0" borderId="0" xfId="3" applyFont="1"/>
    <xf numFmtId="167" fontId="50" fillId="0" borderId="0" xfId="3" applyNumberFormat="1" applyFont="1"/>
    <xf numFmtId="167" fontId="17" fillId="0" borderId="0" xfId="3" applyNumberFormat="1" applyFont="1" applyAlignment="1">
      <alignment vertical="center"/>
    </xf>
    <xf numFmtId="169" fontId="17" fillId="0" borderId="0" xfId="3" applyNumberFormat="1" applyFont="1" applyAlignment="1">
      <alignment horizontal="left" indent="1"/>
    </xf>
    <xf numFmtId="169" fontId="50" fillId="0" borderId="0" xfId="3" applyNumberFormat="1" applyFont="1"/>
    <xf numFmtId="0" fontId="17" fillId="0" borderId="0" xfId="3" applyFont="1" applyAlignment="1">
      <alignment horizontal="left" vertical="center" wrapText="1" indent="2"/>
    </xf>
    <xf numFmtId="169" fontId="17" fillId="0" borderId="0" xfId="3" applyNumberFormat="1" applyFont="1" applyAlignment="1">
      <alignment horizontal="right" vertical="center"/>
    </xf>
    <xf numFmtId="167" fontId="17" fillId="0" borderId="0" xfId="3" applyNumberFormat="1" applyFont="1" applyAlignment="1">
      <alignment horizontal="right" vertical="center"/>
    </xf>
    <xf numFmtId="0" fontId="48" fillId="8" borderId="1" xfId="5" applyFont="1" applyFill="1" applyBorder="1" applyAlignment="1" applyProtection="1">
      <alignment horizontal="center" vertical="center"/>
      <protection locked="0"/>
    </xf>
    <xf numFmtId="0" fontId="48" fillId="8" borderId="0" xfId="5" applyFont="1" applyFill="1" applyAlignment="1" applyProtection="1">
      <alignment horizontal="left" vertical="center"/>
      <protection locked="0"/>
    </xf>
    <xf numFmtId="3" fontId="47" fillId="0" borderId="0" xfId="4" applyNumberFormat="1" applyFont="1" applyAlignment="1">
      <alignment horizontal="left" vertical="center" wrapText="1"/>
    </xf>
    <xf numFmtId="171" fontId="17" fillId="0" borderId="0" xfId="3" quotePrefix="1" applyNumberFormat="1" applyFont="1" applyAlignment="1">
      <alignment horizontal="right" vertical="center"/>
    </xf>
    <xf numFmtId="0" fontId="23" fillId="0" borderId="0" xfId="4" applyFont="1" applyAlignment="1">
      <alignment horizontal="center" vertical="center" wrapText="1"/>
    </xf>
    <xf numFmtId="0" fontId="48" fillId="8" borderId="4" xfId="5" applyFont="1" applyFill="1" applyBorder="1" applyAlignment="1" applyProtection="1">
      <alignment horizontal="center" vertical="center"/>
      <protection locked="0"/>
    </xf>
    <xf numFmtId="3" fontId="17" fillId="0" borderId="0" xfId="3" applyNumberFormat="1" applyFont="1" applyAlignment="1">
      <alignment horizontal="left" vertical="center" wrapText="1" indent="1"/>
    </xf>
    <xf numFmtId="0" fontId="17" fillId="0" borderId="0" xfId="3" applyFont="1" applyAlignment="1">
      <alignment horizontal="left" vertical="center" wrapText="1" indent="3"/>
    </xf>
    <xf numFmtId="165" fontId="18" fillId="0" borderId="0" xfId="4" applyNumberFormat="1" applyFont="1" applyAlignment="1">
      <alignment horizontal="right" vertical="center" wrapText="1"/>
    </xf>
    <xf numFmtId="165" fontId="17" fillId="0" borderId="0" xfId="4" applyNumberFormat="1" applyFont="1" applyAlignment="1">
      <alignment horizontal="right" vertical="center" wrapText="1"/>
    </xf>
    <xf numFmtId="0" fontId="18" fillId="0" borderId="0" xfId="5" applyFont="1" applyAlignment="1">
      <alignment horizontal="center" vertical="center" wrapText="1"/>
    </xf>
    <xf numFmtId="3" fontId="23" fillId="0" borderId="0" xfId="4" applyNumberFormat="1" applyFont="1" applyAlignment="1">
      <alignment horizontal="left" vertical="center" indent="1"/>
    </xf>
    <xf numFmtId="0" fontId="17" fillId="0" borderId="0" xfId="3" applyFont="1" applyAlignment="1">
      <alignment horizontal="left" vertical="top" wrapText="1" indent="3"/>
    </xf>
    <xf numFmtId="3" fontId="23" fillId="0" borderId="0" xfId="4" applyNumberFormat="1" applyFont="1" applyAlignment="1">
      <alignment horizontal="left" vertical="center" wrapText="1" indent="1"/>
    </xf>
    <xf numFmtId="0" fontId="17" fillId="4" borderId="0" xfId="3" applyFont="1" applyFill="1" applyAlignment="1">
      <alignment horizontal="center" vertical="center"/>
    </xf>
    <xf numFmtId="0" fontId="17" fillId="4" borderId="0" xfId="3" applyFont="1" applyFill="1" applyAlignment="1">
      <alignment horizontal="left" vertical="center" wrapText="1" indent="3"/>
    </xf>
    <xf numFmtId="165" fontId="23" fillId="4" borderId="0" xfId="4" applyNumberFormat="1" applyFont="1" applyFill="1" applyAlignment="1">
      <alignment horizontal="right" vertical="center" wrapText="1"/>
    </xf>
    <xf numFmtId="167" fontId="23" fillId="4" borderId="0" xfId="4" applyNumberFormat="1" applyFont="1" applyFill="1" applyAlignment="1">
      <alignment horizontal="right" vertical="center" wrapText="1"/>
    </xf>
    <xf numFmtId="0" fontId="17" fillId="0" borderId="0" xfId="3" applyFont="1" applyAlignment="1">
      <alignment horizontal="left"/>
    </xf>
    <xf numFmtId="165" fontId="17" fillId="0" borderId="0" xfId="3" applyNumberFormat="1" applyFont="1" applyAlignment="1">
      <alignment horizontal="right" vertical="center"/>
    </xf>
    <xf numFmtId="171" fontId="17" fillId="0" borderId="0" xfId="3" applyNumberFormat="1" applyFont="1" applyAlignment="1">
      <alignment horizontal="right" vertical="center"/>
    </xf>
    <xf numFmtId="0" fontId="17" fillId="0" borderId="0" xfId="3" applyFont="1" applyAlignment="1">
      <alignment horizontal="center" vertical="top"/>
    </xf>
    <xf numFmtId="165" fontId="17" fillId="0" borderId="0" xfId="3" applyNumberFormat="1" applyFont="1" applyAlignment="1">
      <alignment vertical="top"/>
    </xf>
    <xf numFmtId="171" fontId="23" fillId="0" borderId="0" xfId="4" applyNumberFormat="1" applyFont="1" applyAlignment="1">
      <alignment horizontal="right" vertical="top"/>
    </xf>
    <xf numFmtId="171" fontId="23" fillId="0" borderId="0" xfId="4" applyNumberFormat="1" applyFont="1" applyAlignment="1">
      <alignment horizontal="right" vertical="center"/>
    </xf>
    <xf numFmtId="3" fontId="17" fillId="0" borderId="0" xfId="3" applyNumberFormat="1" applyFont="1" applyAlignment="1">
      <alignment horizontal="left" vertical="center" wrapText="1" indent="3"/>
    </xf>
    <xf numFmtId="171" fontId="17" fillId="0" borderId="0" xfId="4" applyNumberFormat="1" applyFont="1" applyAlignment="1">
      <alignment horizontal="right" vertical="center" wrapText="1"/>
    </xf>
    <xf numFmtId="0" fontId="11" fillId="0" borderId="21" xfId="3" applyFont="1" applyBorder="1" applyAlignment="1">
      <alignment horizontal="left" vertical="center"/>
    </xf>
    <xf numFmtId="0" fontId="11" fillId="0" borderId="21" xfId="3" applyFont="1" applyBorder="1" applyAlignment="1">
      <alignment vertical="center"/>
    </xf>
    <xf numFmtId="3" fontId="11" fillId="0" borderId="21" xfId="3" applyNumberFormat="1" applyFont="1" applyBorder="1" applyAlignment="1">
      <alignment vertical="center"/>
    </xf>
    <xf numFmtId="0" fontId="12" fillId="0" borderId="21" xfId="3" applyFont="1" applyBorder="1"/>
    <xf numFmtId="0" fontId="40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10" fillId="0" borderId="0" xfId="2" applyFont="1" applyAlignment="1">
      <alignment horizontal="center" vertical="center" wrapText="1"/>
    </xf>
    <xf numFmtId="3" fontId="48" fillId="7" borderId="0" xfId="4" applyNumberFormat="1" applyFont="1" applyFill="1" applyAlignment="1">
      <alignment horizontal="left" wrapText="1"/>
    </xf>
    <xf numFmtId="3" fontId="48" fillId="7" borderId="1" xfId="4" applyNumberFormat="1" applyFont="1" applyFill="1" applyBorder="1" applyAlignment="1">
      <alignment horizontal="left" wrapText="1"/>
    </xf>
    <xf numFmtId="3" fontId="48" fillId="7" borderId="2" xfId="4" applyNumberFormat="1" applyFont="1" applyFill="1" applyBorder="1" applyAlignment="1">
      <alignment horizontal="center" vertical="center" wrapText="1"/>
    </xf>
    <xf numFmtId="3" fontId="48" fillId="7" borderId="3" xfId="4" applyNumberFormat="1" applyFont="1" applyFill="1" applyBorder="1" applyAlignment="1">
      <alignment horizontal="center" vertical="center" wrapText="1"/>
    </xf>
    <xf numFmtId="3" fontId="48" fillId="7" borderId="4" xfId="4" applyNumberFormat="1" applyFont="1" applyFill="1" applyBorder="1" applyAlignment="1">
      <alignment horizontal="center" vertical="center" wrapText="1"/>
    </xf>
    <xf numFmtId="3" fontId="48" fillId="7" borderId="5" xfId="4" applyNumberFormat="1" applyFont="1" applyFill="1" applyBorder="1" applyAlignment="1">
      <alignment horizontal="center" vertical="center" wrapText="1"/>
    </xf>
    <xf numFmtId="3" fontId="48" fillId="7" borderId="6" xfId="4" applyNumberFormat="1" applyFont="1" applyFill="1" applyBorder="1" applyAlignment="1">
      <alignment horizontal="center" vertical="center" wrapText="1"/>
    </xf>
    <xf numFmtId="3" fontId="48" fillId="7" borderId="7" xfId="4" applyNumberFormat="1" applyFont="1" applyFill="1" applyBorder="1" applyAlignment="1">
      <alignment horizontal="center" vertical="center" wrapText="1"/>
    </xf>
    <xf numFmtId="3" fontId="48" fillId="7" borderId="11" xfId="4" applyNumberFormat="1" applyFont="1" applyFill="1" applyBorder="1" applyAlignment="1">
      <alignment horizontal="center" vertical="center" wrapText="1"/>
    </xf>
    <xf numFmtId="3" fontId="48" fillId="7" borderId="13" xfId="4" applyNumberFormat="1" applyFont="1" applyFill="1" applyBorder="1" applyAlignment="1">
      <alignment horizontal="left" vertical="center" wrapText="1"/>
    </xf>
    <xf numFmtId="3" fontId="48" fillId="7" borderId="10" xfId="4" applyNumberFormat="1" applyFont="1" applyFill="1" applyBorder="1" applyAlignment="1">
      <alignment horizontal="left" vertical="center" wrapText="1"/>
    </xf>
    <xf numFmtId="0" fontId="18" fillId="0" borderId="0" xfId="12" applyFont="1" applyAlignment="1" applyProtection="1">
      <alignment horizontal="left" vertical="top" wrapText="1"/>
      <protection locked="0"/>
    </xf>
    <xf numFmtId="3" fontId="48" fillId="7" borderId="0" xfId="4" applyNumberFormat="1" applyFont="1" applyFill="1" applyAlignment="1">
      <alignment horizontal="left" vertical="center" wrapText="1"/>
    </xf>
    <xf numFmtId="3" fontId="48" fillId="7" borderId="1" xfId="4" applyNumberFormat="1" applyFont="1" applyFill="1" applyBorder="1" applyAlignment="1">
      <alignment horizontal="left" vertical="center" wrapText="1"/>
    </xf>
    <xf numFmtId="0" fontId="10" fillId="0" borderId="0" xfId="3" applyFont="1" applyAlignment="1">
      <alignment horizontal="center" vertical="center" wrapText="1"/>
    </xf>
    <xf numFmtId="169" fontId="48" fillId="8" borderId="13" xfId="3" applyNumberFormat="1" applyFont="1" applyFill="1" applyBorder="1" applyAlignment="1">
      <alignment horizontal="center" vertical="center"/>
    </xf>
    <xf numFmtId="169" fontId="48" fillId="8" borderId="14" xfId="3" applyNumberFormat="1" applyFont="1" applyFill="1" applyBorder="1" applyAlignment="1">
      <alignment horizontal="center" vertical="center"/>
    </xf>
    <xf numFmtId="0" fontId="12" fillId="3" borderId="0" xfId="5" applyFont="1" applyFill="1" applyAlignment="1" applyProtection="1">
      <alignment horizontal="left" vertical="center" wrapText="1"/>
      <protection locked="0"/>
    </xf>
    <xf numFmtId="3" fontId="10" fillId="0" borderId="0" xfId="4" applyNumberFormat="1" applyFont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0" fontId="48" fillId="8" borderId="13" xfId="5" applyFont="1" applyFill="1" applyBorder="1" applyAlignment="1" applyProtection="1">
      <alignment horizontal="center" vertical="center"/>
      <protection locked="0"/>
    </xf>
    <xf numFmtId="0" fontId="48" fillId="8" borderId="14" xfId="5" applyFont="1" applyFill="1" applyBorder="1" applyAlignment="1" applyProtection="1">
      <alignment horizontal="center" vertical="center"/>
      <protection locked="0"/>
    </xf>
    <xf numFmtId="3" fontId="17" fillId="0" borderId="0" xfId="3" applyNumberFormat="1" applyFont="1" applyAlignment="1">
      <alignment horizontal="left" vertical="center" wrapText="1"/>
    </xf>
    <xf numFmtId="0" fontId="17" fillId="0" borderId="0" xfId="3" applyFont="1" applyAlignment="1">
      <alignment horizontal="left" vertical="center" wrapText="1"/>
    </xf>
    <xf numFmtId="0" fontId="48" fillId="8" borderId="13" xfId="5" applyFont="1" applyFill="1" applyBorder="1" applyAlignment="1" applyProtection="1">
      <alignment horizontal="center" vertical="center" wrapText="1"/>
      <protection locked="0"/>
    </xf>
    <xf numFmtId="0" fontId="48" fillId="8" borderId="14" xfId="5" applyFont="1" applyFill="1" applyBorder="1" applyAlignment="1" applyProtection="1">
      <alignment horizontal="center" vertical="center" wrapText="1"/>
      <protection locked="0"/>
    </xf>
    <xf numFmtId="3" fontId="10" fillId="0" borderId="0" xfId="4" applyNumberFormat="1" applyFont="1" applyAlignment="1">
      <alignment horizontal="center" vertical="top" wrapText="1"/>
    </xf>
    <xf numFmtId="3" fontId="23" fillId="0" borderId="0" xfId="4" applyNumberFormat="1" applyFont="1" applyAlignment="1">
      <alignment horizontal="left" vertical="center" wrapText="1"/>
    </xf>
  </cellXfs>
  <cellStyles count="74">
    <cellStyle name="%" xfId="5" xr:uid="{00000000-0005-0000-0000-000000000000}"/>
    <cellStyle name="% 2" xfId="12" xr:uid="{00000000-0005-0000-0000-000001000000}"/>
    <cellStyle name="% 3" xfId="17" xr:uid="{00000000-0005-0000-0000-000002000000}"/>
    <cellStyle name="% 4" xfId="18" xr:uid="{00000000-0005-0000-0000-000003000000}"/>
    <cellStyle name="% 5" xfId="19" xr:uid="{00000000-0005-0000-0000-000004000000}"/>
    <cellStyle name="% 6" xfId="20" xr:uid="{00000000-0005-0000-0000-000005000000}"/>
    <cellStyle name="% 7" xfId="21" xr:uid="{00000000-0005-0000-0000-000006000000}"/>
    <cellStyle name="% 8" xfId="22" xr:uid="{00000000-0005-0000-0000-000007000000}"/>
    <cellStyle name="% 9" xfId="23" xr:uid="{00000000-0005-0000-0000-000008000000}"/>
    <cellStyle name="aaa" xfId="24" xr:uid="{00000000-0005-0000-0000-000009000000}"/>
    <cellStyle name="CABECALHO" xfId="6" xr:uid="{00000000-0005-0000-0000-00000A000000}"/>
    <cellStyle name="Comma 2" xfId="25" xr:uid="{00000000-0005-0000-0000-00000B000000}"/>
    <cellStyle name="Comma 2 2" xfId="26" xr:uid="{00000000-0005-0000-0000-00000C000000}"/>
    <cellStyle name="Comma 3" xfId="27" xr:uid="{00000000-0005-0000-0000-00000D000000}"/>
    <cellStyle name="Comma 4" xfId="28" xr:uid="{00000000-0005-0000-0000-00000E000000}"/>
    <cellStyle name="Comma 5" xfId="29" xr:uid="{00000000-0005-0000-0000-00000F000000}"/>
    <cellStyle name="Currency 2" xfId="30" xr:uid="{00000000-0005-0000-0000-000010000000}"/>
    <cellStyle name="Currency 3" xfId="31" xr:uid="{00000000-0005-0000-0000-000011000000}"/>
    <cellStyle name="DADOS" xfId="7" xr:uid="{00000000-0005-0000-0000-000012000000}"/>
    <cellStyle name="Euro" xfId="32" xr:uid="{00000000-0005-0000-0000-000013000000}"/>
    <cellStyle name="franja" xfId="33" xr:uid="{00000000-0005-0000-0000-000014000000}"/>
    <cellStyle name="Hyperlink" xfId="15" builtinId="8"/>
    <cellStyle name="LineBottom2" xfId="34" xr:uid="{00000000-0005-0000-0000-000016000000}"/>
    <cellStyle name="LineBottom3" xfId="35" xr:uid="{00000000-0005-0000-0000-000017000000}"/>
    <cellStyle name="Millares_pirámides" xfId="36" xr:uid="{00000000-0005-0000-0000-000018000000}"/>
    <cellStyle name="Normal" xfId="0" builtinId="0"/>
    <cellStyle name="Normal - Style1" xfId="37" xr:uid="{00000000-0005-0000-0000-00001A000000}"/>
    <cellStyle name="Normal - Style2" xfId="38" xr:uid="{00000000-0005-0000-0000-00001B000000}"/>
    <cellStyle name="Normal - Style3" xfId="39" xr:uid="{00000000-0005-0000-0000-00001C000000}"/>
    <cellStyle name="Normal - Style4" xfId="40" xr:uid="{00000000-0005-0000-0000-00001D000000}"/>
    <cellStyle name="Normal - Style5" xfId="41" xr:uid="{00000000-0005-0000-0000-00001E000000}"/>
    <cellStyle name="Normal - Style6" xfId="42" xr:uid="{00000000-0005-0000-0000-00001F000000}"/>
    <cellStyle name="Normal - Style7" xfId="43" xr:uid="{00000000-0005-0000-0000-000020000000}"/>
    <cellStyle name="Normal - Style8" xfId="44" xr:uid="{00000000-0005-0000-0000-000021000000}"/>
    <cellStyle name="Normal 2" xfId="3" xr:uid="{00000000-0005-0000-0000-000022000000}"/>
    <cellStyle name="Normal 2 2" xfId="13" xr:uid="{00000000-0005-0000-0000-000023000000}"/>
    <cellStyle name="Normal 2 2 2" xfId="45" xr:uid="{00000000-0005-0000-0000-000024000000}"/>
    <cellStyle name="Normal 2 3" xfId="46" xr:uid="{00000000-0005-0000-0000-000025000000}"/>
    <cellStyle name="Normal 2 4" xfId="47" xr:uid="{00000000-0005-0000-0000-000026000000}"/>
    <cellStyle name="Normal 2_Material_2007-2008-2009" xfId="48" xr:uid="{00000000-0005-0000-0000-000027000000}"/>
    <cellStyle name="Normal 3" xfId="2" xr:uid="{00000000-0005-0000-0000-000028000000}"/>
    <cellStyle name="Normal 3 2" xfId="49" xr:uid="{00000000-0005-0000-0000-000029000000}"/>
    <cellStyle name="Normal 3 2 2" xfId="50" xr:uid="{00000000-0005-0000-0000-00002A000000}"/>
    <cellStyle name="Normal 3 3" xfId="51" xr:uid="{00000000-0005-0000-0000-00002B000000}"/>
    <cellStyle name="Normal 3 6" xfId="52" xr:uid="{00000000-0005-0000-0000-00002C000000}"/>
    <cellStyle name="Normal 4" xfId="8" xr:uid="{00000000-0005-0000-0000-00002D000000}"/>
    <cellStyle name="Normal 4 2" xfId="53" xr:uid="{00000000-0005-0000-0000-00002E000000}"/>
    <cellStyle name="Normal 4 3" xfId="54" xr:uid="{00000000-0005-0000-0000-00002F000000}"/>
    <cellStyle name="Normal 5" xfId="16" xr:uid="{00000000-0005-0000-0000-000030000000}"/>
    <cellStyle name="Normal 6" xfId="55" xr:uid="{00000000-0005-0000-0000-000031000000}"/>
    <cellStyle name="Normal 7" xfId="56" xr:uid="{00000000-0005-0000-0000-000032000000}"/>
    <cellStyle name="Normal 8" xfId="57" xr:uid="{00000000-0005-0000-0000-000033000000}"/>
    <cellStyle name="Normal_Q1" xfId="14" xr:uid="{00000000-0005-0000-0000-000034000000}"/>
    <cellStyle name="Normal_Sheet3" xfId="4" xr:uid="{00000000-0005-0000-0000-000035000000}"/>
    <cellStyle name="NUMLINHA" xfId="9" xr:uid="{00000000-0005-0000-0000-000036000000}"/>
    <cellStyle name="Percent" xfId="1" builtinId="5"/>
    <cellStyle name="Percent 2" xfId="10" xr:uid="{00000000-0005-0000-0000-000038000000}"/>
    <cellStyle name="Percent 2 2" xfId="58" xr:uid="{00000000-0005-0000-0000-000039000000}"/>
    <cellStyle name="Percent 3" xfId="11" xr:uid="{00000000-0005-0000-0000-00003A000000}"/>
    <cellStyle name="Percent 3 2" xfId="59" xr:uid="{00000000-0005-0000-0000-00003B000000}"/>
    <cellStyle name="Percent 4" xfId="60" xr:uid="{00000000-0005-0000-0000-00003C000000}"/>
    <cellStyle name="Percent 5" xfId="61" xr:uid="{00000000-0005-0000-0000-00003D000000}"/>
    <cellStyle name="Percent 6" xfId="62" xr:uid="{00000000-0005-0000-0000-00003E000000}"/>
    <cellStyle name="Percent 6 2" xfId="63" xr:uid="{00000000-0005-0000-0000-00003F000000}"/>
    <cellStyle name="Percent 7" xfId="64" xr:uid="{00000000-0005-0000-0000-000040000000}"/>
    <cellStyle name="Percent 8" xfId="65" xr:uid="{00000000-0005-0000-0000-000041000000}"/>
    <cellStyle name="Percent 9" xfId="66" xr:uid="{00000000-0005-0000-0000-000042000000}"/>
    <cellStyle name="QDTITULO" xfId="67" xr:uid="{00000000-0005-0000-0000-000043000000}"/>
    <cellStyle name="Standard_1.4 Crops and Forage" xfId="68" xr:uid="{00000000-0005-0000-0000-000044000000}"/>
    <cellStyle name="Style 1" xfId="69" xr:uid="{00000000-0005-0000-0000-000045000000}"/>
    <cellStyle name="tit de conc" xfId="70" xr:uid="{00000000-0005-0000-0000-000046000000}"/>
    <cellStyle name="TITCOLUNA" xfId="71" xr:uid="{00000000-0005-0000-0000-000047000000}"/>
    <cellStyle name="titulos d a coluna" xfId="72" xr:uid="{00000000-0005-0000-0000-000048000000}"/>
    <cellStyle name="WithoutLine" xfId="73" xr:uid="{00000000-0005-0000-0000-00004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  <sheetName val="Figura_30"/>
      <sheetName val="Figura_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Custom 1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D0CC9C"/>
      </a:accent2>
      <a:accent3>
        <a:srgbClr val="7F8FA9"/>
      </a:accent3>
      <a:accent4>
        <a:srgbClr val="4A66AC"/>
      </a:accent4>
      <a:accent5>
        <a:srgbClr val="7B763A"/>
      </a:accent5>
      <a:accent6>
        <a:srgbClr val="9D90A0"/>
      </a:accent6>
      <a:hlink>
        <a:srgbClr val="9454C3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33"/>
  <sheetViews>
    <sheetView showGridLines="0" tabSelected="1" workbookViewId="0"/>
  </sheetViews>
  <sheetFormatPr defaultColWidth="8.85546875" defaultRowHeight="15"/>
  <cols>
    <col min="1" max="1" width="137.28515625" style="89" customWidth="1"/>
  </cols>
  <sheetData>
    <row r="1" spans="1:1" ht="23.45" customHeight="1">
      <c r="A1" s="115" t="s">
        <v>286</v>
      </c>
    </row>
    <row r="2" spans="1:1" ht="5.25" customHeight="1">
      <c r="A2"/>
    </row>
    <row r="3" spans="1:1" s="111" customFormat="1" ht="12">
      <c r="A3" s="116" t="s">
        <v>190</v>
      </c>
    </row>
    <row r="4" spans="1:1" s="111" customFormat="1" ht="6.75" customHeight="1">
      <c r="A4" s="116"/>
    </row>
    <row r="5" spans="1:1" s="111" customFormat="1" ht="15" customHeight="1">
      <c r="A5" s="112" t="s">
        <v>191</v>
      </c>
    </row>
    <row r="6" spans="1:1" s="111" customFormat="1" ht="15" customHeight="1">
      <c r="A6" s="117" t="str">
        <f>+'1.1'!$A$1</f>
        <v>Quadro 1.1 &gt;&gt; Indicadores das empresas de Comércio, por grupo de atividade económica principal</v>
      </c>
    </row>
    <row r="7" spans="1:1" s="111" customFormat="1" ht="15" customHeight="1">
      <c r="A7" s="117" t="str">
        <f>+'1.2'!$A$1</f>
        <v>Quadro 1.2 &gt;&gt; Principais indicadores das empresas de Comércio, por grupo de atividade económica principal segundo a forma jurídica</v>
      </c>
    </row>
    <row r="8" spans="1:1" s="111" customFormat="1" ht="15" customHeight="1">
      <c r="A8" s="117" t="str">
        <f>+'1.3'!$A$1</f>
        <v>Quadro 1.3 &gt;&gt; Indicadores das empresas de Comércio, por divisão de atividade económica e forma jurídica</v>
      </c>
    </row>
    <row r="9" spans="1:1" s="111" customFormat="1" ht="15" customHeight="1">
      <c r="A9" s="117" t="str">
        <f>+'1.4'!$A$1</f>
        <v>Quadro 1.4 &gt;&gt; Indicadores das empresas de Comércio, por divisão de atividade económica e classes de pessoal ao serviço</v>
      </c>
    </row>
    <row r="10" spans="1:1" s="111" customFormat="1" ht="15" customHeight="1">
      <c r="A10" s="117" t="str">
        <f>+'1.5'!$A$1</f>
        <v>Quadro 1.5 &gt;&gt; Indicadores das empresas de Comércio, por por divisão de atividade económica e região NUTS II</v>
      </c>
    </row>
    <row r="11" spans="1:1" s="111" customFormat="1" ht="15" customHeight="1">
      <c r="A11" s="118"/>
    </row>
    <row r="12" spans="1:1" s="111" customFormat="1" ht="15" customHeight="1">
      <c r="A12" s="112" t="s">
        <v>192</v>
      </c>
    </row>
    <row r="13" spans="1:1" s="111" customFormat="1" ht="15" customHeight="1">
      <c r="A13" s="117" t="str">
        <f>+'2.1'!$A$1</f>
        <v>Quadro 2.1 &gt;&gt; IECom - Empresas de comércio: repartição do volume de negócios segundo a CPA 2008</v>
      </c>
    </row>
    <row r="14" spans="1:1" s="111" customFormat="1" ht="15" customHeight="1">
      <c r="A14" s="117" t="str">
        <f>+'2.2'!$A$1</f>
        <v>Quadro 2.2 &gt;&gt; IECom - Principais produtos das empresas de 
Comércio de veículos automóveis (grupo 451 da CAE)</v>
      </c>
    </row>
    <row r="15" spans="1:1" s="111" customFormat="1" ht="15" customHeight="1">
      <c r="A15" s="119" t="str">
        <f>+'2.3'!$A$1</f>
        <v>Quadro 2.3 &gt;&gt; IECom - Principais produtos das empresas de 
Manutenção e reparação de veículos automóveis e de Comércio de peças e acessórios para veículos automóveis (grupos 452 e 453 da CAE)</v>
      </c>
    </row>
    <row r="16" spans="1:1" s="111" customFormat="1" ht="15" customHeight="1">
      <c r="A16" s="119" t="str">
        <f>+'2.4'!$A$1</f>
        <v>Quadro 2.4 &gt;&gt; IECom - Principais produtos das empresas de 
Comércio, manutenção e reparação de motociclos, de suas peças e acessórios (grupo 454 da CAE)</v>
      </c>
    </row>
    <row r="17" spans="1:1" s="111" customFormat="1" ht="15" customHeight="1">
      <c r="A17" s="119" t="str">
        <f>+'2.5'!$A$1</f>
        <v xml:space="preserve">Quadro 2.5 &gt;&gt; IECom - Principais produtos das empresas de 
Comércio por grosso de produtos agrícolas brutos e animais vivos (grupo 462 da CAE)
</v>
      </c>
    </row>
    <row r="18" spans="1:1" s="111" customFormat="1" ht="15" customHeight="1">
      <c r="A18" s="117" t="str">
        <f>+'2.6'!$A$1</f>
        <v>Quadro 2.6 &gt;&gt; IECom - Principais produtos das empresas de 
Comércio por grosso de produtos alimentares, bebidas e tabaco (grupo 463 da CAE)</v>
      </c>
    </row>
    <row r="19" spans="1:1" s="111" customFormat="1" ht="15" customHeight="1">
      <c r="A19" s="117" t="str">
        <f>+'2.7'!$A$1</f>
        <v>Quadro 2.7 &gt;&gt; IECom - Principais produtos das empresas de 
Comércio por grosso de bens de consumo, exceto alimentares, bebidas e tabaco (grupo 464 da CAE)</v>
      </c>
    </row>
    <row r="20" spans="1:1" s="111" customFormat="1" ht="15" customHeight="1">
      <c r="A20" s="119" t="str">
        <f>+'2.8'!$A$1</f>
        <v>Quadro 2.8 &gt;&gt; IECom - Principais produtos das empresas de 
Comércio por grosso de equipamento das tecnologias de informação e comunicação (grupo 465 da CAE)</v>
      </c>
    </row>
    <row r="21" spans="1:1" s="111" customFormat="1" ht="15" customHeight="1">
      <c r="A21" s="119" t="str">
        <f>+'2.9'!$A$1</f>
        <v xml:space="preserve">Quadro 2.9 &gt;&gt; IECom - Principais produtos das empresas de 
Comércio por grosso de outras máquinas, equipamentos e suas partes (grupo 466 da CAE)
</v>
      </c>
    </row>
    <row r="22" spans="1:1" s="111" customFormat="1" ht="15" customHeight="1">
      <c r="A22" s="117" t="str">
        <f>+'2.10'!$A$1</f>
        <v>Quadro 2.10 &gt;&gt; IECom - Principais produtos das empresas de 
Comércio por grosso de combustíveis, metais, materiais de construção e ferragens, e outros produtos n.e. 
(grupo 467 da CAE)</v>
      </c>
    </row>
    <row r="23" spans="1:1" s="111" customFormat="1" ht="15" customHeight="1">
      <c r="A23" s="119" t="str">
        <f>+'2.11'!$A$1</f>
        <v>Quadro 2.11 &gt;&gt; IECom - Principais produtos das empresas de 
Comércio a retalho em estabelecimentos não especializados (grupo 471 da CAE)</v>
      </c>
    </row>
    <row r="24" spans="1:1" s="111" customFormat="1" ht="15" customHeight="1">
      <c r="A24" s="119" t="str">
        <f>+'2.12'!$A$1</f>
        <v>Quadro 2.12 &gt;&gt; IECom - Principais produtos das empresas de 
Comércio a retalho de produtos alimentares, bebidas e tabaco, em estabelecimentos especializados 
(grupo 472 da CAE)</v>
      </c>
    </row>
    <row r="25" spans="1:1" s="111" customFormat="1" ht="15" customHeight="1">
      <c r="A25" s="119" t="str">
        <f>+'2.13'!$A$1</f>
        <v>Quadro 2.13 &gt;&gt; IECom - Principais produtos das empresas de 
Comércio a retalho de combustível para veículos a motor, em estabelecimentos especializados 
(grupo 473 da CAE)</v>
      </c>
    </row>
    <row r="26" spans="1:1" s="111" customFormat="1" ht="15" customHeight="1">
      <c r="A26" s="119" t="str">
        <f>+'2.14'!$A$1</f>
        <v>Quadro 2.14 &gt;&gt; IECom - Principais produtos das empresas de 
Comércio a retalho de equipamento das tecnologias de informação e comunicação, em estabelecimentos especializados (grupo 474 da CAE)</v>
      </c>
    </row>
    <row r="27" spans="1:1" s="111" customFormat="1" ht="15" customHeight="1">
      <c r="A27" s="119" t="str">
        <f>+'2.15'!$A$1</f>
        <v>Quadro 2.15 &gt;&gt; IECom - Principais produtos das empresas de 
Comércio a retalho de outro equipamento para uso doméstico, em estabelecimentos especializados 
(grupo 475 da CAE)</v>
      </c>
    </row>
    <row r="28" spans="1:1" s="111" customFormat="1" ht="15" customHeight="1">
      <c r="A28" s="119" t="str">
        <f>+'2.16'!$A$1</f>
        <v>Quadro 2.16 &gt;&gt; IECom - Principais produtos das empresas de 
Comércio a retalho de bens culturais e recreativos, em estabelecimentos especializados (grupo 476 da CAE)</v>
      </c>
    </row>
    <row r="29" spans="1:1" s="111" customFormat="1" ht="15" customHeight="1">
      <c r="A29" s="119" t="str">
        <f>+'2.17'!$A$1</f>
        <v>Quadro 2.17 &gt;&gt; IECom - Principais produtos das empresas de
Comércio a retalho de outros produtos, em estabelecimentos especializados (grupo 477 da CAE)</v>
      </c>
    </row>
    <row r="30" spans="1:1" s="111" customFormat="1" ht="15" customHeight="1">
      <c r="A30" s="119" t="str">
        <f>+'2.18'!$A$1</f>
        <v>Quadro 2.18 &gt;&gt; IECom - Principais produtos das empresas de 
Comércio a retalho em bancas, feiras e unidades móveis de vendas (grupo 478 da CAE)</v>
      </c>
    </row>
    <row r="31" spans="1:1" s="111" customFormat="1" ht="15" customHeight="1">
      <c r="A31" s="119" t="str">
        <f>+'2.19'!$A$1</f>
        <v>Quadro 2.19 &gt;&gt; IECom - Principais produtos das empresas de 
Comércio a retalho não efetuado em estabelecimentos, bancas, feiras ou unidades móveis de vendas 
(grupo 479 da CAE)</v>
      </c>
    </row>
    <row r="32" spans="1:1" s="111" customFormat="1" ht="15" customHeight="1">
      <c r="A32" s="120"/>
    </row>
    <row r="33" spans="1:1">
      <c r="A33" s="102"/>
    </row>
  </sheetData>
  <hyperlinks>
    <hyperlink ref="A6" location="'1.1'!A1" display="'1.1'!A1" xr:uid="{00000000-0004-0000-0000-000000000000}"/>
    <hyperlink ref="A7" location="'1.2'!A1" display="'1.2'!A1" xr:uid="{00000000-0004-0000-0000-000001000000}"/>
    <hyperlink ref="A8" location="'1.3'!A1" display="'1.3'!A1" xr:uid="{00000000-0004-0000-0000-000002000000}"/>
    <hyperlink ref="A9" location="'1.4'!A1" display="'1.4'!A1" xr:uid="{00000000-0004-0000-0000-000003000000}"/>
    <hyperlink ref="A10" location="'1.5'!A1" display="'1.5'!A1" xr:uid="{00000000-0004-0000-0000-000004000000}"/>
    <hyperlink ref="A13" location="'2.1'!A1" display="'2.1'!A1" xr:uid="{00000000-0004-0000-0000-000005000000}"/>
    <hyperlink ref="A14" location="'2.2'!A1" display="'2.2'!A1" xr:uid="{00000000-0004-0000-0000-000006000000}"/>
    <hyperlink ref="A15" location="'2.3'!A1" display="'2.3'!A1" xr:uid="{00000000-0004-0000-0000-000007000000}"/>
    <hyperlink ref="A16" location="'2.4'!A1" display="'2.4'!A1" xr:uid="{00000000-0004-0000-0000-000008000000}"/>
    <hyperlink ref="A17" location="'2.5'!A1" display="'2.5'!A1" xr:uid="{00000000-0004-0000-0000-000009000000}"/>
    <hyperlink ref="A18" location="'2.6'!A1" display="'2.6'!A1" xr:uid="{00000000-0004-0000-0000-00000A000000}"/>
    <hyperlink ref="A19" location="'2.7'!A1" display="'2.7'!A1" xr:uid="{00000000-0004-0000-0000-00000B000000}"/>
    <hyperlink ref="A20" location="'2.8'!A1" display="'2.8'!A1" xr:uid="{00000000-0004-0000-0000-00000C000000}"/>
    <hyperlink ref="A21" location="'2.9'!A1" display="'2.9'!A1" xr:uid="{00000000-0004-0000-0000-00000D000000}"/>
    <hyperlink ref="A22" location="'2.10'!A1" display="'2.10'!A1" xr:uid="{00000000-0004-0000-0000-00000E000000}"/>
    <hyperlink ref="A23" location="'2.11'!A1" display="'2.11'!A1" xr:uid="{00000000-0004-0000-0000-00000F000000}"/>
    <hyperlink ref="A24" location="'2.12'!A1" display="'2.12'!A1" xr:uid="{00000000-0004-0000-0000-000010000000}"/>
    <hyperlink ref="A25" location="'2.13'!A1" display="'2.13'!A1" xr:uid="{00000000-0004-0000-0000-000011000000}"/>
    <hyperlink ref="A26" location="'2.14'!A1" display="'2.14'!A1" xr:uid="{00000000-0004-0000-0000-000012000000}"/>
    <hyperlink ref="A27" location="'2.15'!A1" display="'2.15'!A1" xr:uid="{00000000-0004-0000-0000-000013000000}"/>
    <hyperlink ref="A28" location="'2.16'!A1" display="'2.16'!A1" xr:uid="{00000000-0004-0000-0000-000014000000}"/>
    <hyperlink ref="A29" location="'2.17'!A1" display="'2.17'!A1" xr:uid="{00000000-0004-0000-0000-000015000000}"/>
    <hyperlink ref="A30" location="'2.18'!A1" display="'2.18'!A1" xr:uid="{00000000-0004-0000-0000-000016000000}"/>
    <hyperlink ref="A31" location="'2.19'!A1" display="'2.19'!A1" xr:uid="{00000000-0004-0000-0000-000017000000}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I14"/>
  <sheetViews>
    <sheetView showGridLines="0" workbookViewId="0">
      <selection sqref="A1:F1"/>
    </sheetView>
  </sheetViews>
  <sheetFormatPr defaultColWidth="9.140625" defaultRowHeight="12.75"/>
  <cols>
    <col min="1" max="1" width="5.140625" style="12" customWidth="1"/>
    <col min="2" max="2" width="44.5703125" style="4" customWidth="1"/>
    <col min="3" max="3" width="10" style="11" customWidth="1"/>
    <col min="4" max="4" width="7.28515625" style="11" customWidth="1"/>
    <col min="5" max="5" width="10" style="11" customWidth="1"/>
    <col min="6" max="6" width="7.28515625" style="11" customWidth="1"/>
    <col min="7" max="7" width="2.42578125" style="44" customWidth="1"/>
    <col min="8" max="17" width="5.7109375" style="44" customWidth="1"/>
    <col min="18" max="16384" width="9.140625" style="44"/>
  </cols>
  <sheetData>
    <row r="1" spans="1:9" ht="39.75" customHeight="1">
      <c r="A1" s="234" t="s">
        <v>224</v>
      </c>
      <c r="B1" s="234"/>
      <c r="C1" s="234"/>
      <c r="D1" s="234"/>
      <c r="E1" s="234"/>
      <c r="F1" s="234"/>
      <c r="H1" s="121" t="s">
        <v>277</v>
      </c>
    </row>
    <row r="2" spans="1:9" s="24" customFormat="1" ht="10.5" customHeight="1">
      <c r="A2" s="57">
        <v>2023</v>
      </c>
      <c r="B2" s="25"/>
      <c r="C2" s="26"/>
    </row>
    <row r="3" spans="1:9" ht="24" customHeight="1">
      <c r="A3" s="165"/>
      <c r="B3" s="182"/>
      <c r="C3" s="240" t="s">
        <v>102</v>
      </c>
      <c r="D3" s="241"/>
      <c r="E3" s="240" t="s">
        <v>103</v>
      </c>
      <c r="F3" s="241"/>
    </row>
    <row r="4" spans="1:9" ht="12" customHeight="1">
      <c r="A4" s="183" t="s">
        <v>63</v>
      </c>
      <c r="B4" s="182"/>
      <c r="C4" s="182" t="s">
        <v>281</v>
      </c>
      <c r="D4" s="165" t="s">
        <v>64</v>
      </c>
      <c r="E4" s="187" t="s">
        <v>281</v>
      </c>
      <c r="F4" s="165" t="s">
        <v>64</v>
      </c>
    </row>
    <row r="5" spans="1:9" ht="4.9000000000000004" customHeight="1">
      <c r="A5" s="184"/>
      <c r="B5" s="129"/>
      <c r="C5" s="133"/>
      <c r="D5" s="133"/>
      <c r="E5" s="133"/>
      <c r="F5" s="133"/>
    </row>
    <row r="6" spans="1:9" s="31" customFormat="1" ht="13.9" customHeight="1">
      <c r="A6" s="57" t="s">
        <v>6</v>
      </c>
      <c r="B6" s="54"/>
      <c r="C6" s="140">
        <v>2545257.3250000002</v>
      </c>
      <c r="D6" s="185">
        <v>100</v>
      </c>
      <c r="E6" s="185">
        <v>3861834.2740000002</v>
      </c>
      <c r="F6" s="185">
        <v>100</v>
      </c>
      <c r="G6" s="46"/>
      <c r="H6" s="45"/>
      <c r="I6" s="46"/>
    </row>
    <row r="7" spans="1:9" s="31" customFormat="1" ht="24.75" customHeight="1">
      <c r="A7" s="73">
        <v>45</v>
      </c>
      <c r="B7" s="61" t="s">
        <v>94</v>
      </c>
      <c r="C7" s="140">
        <v>2348124.2004443649</v>
      </c>
      <c r="D7" s="53">
        <v>92.25488430504231</v>
      </c>
      <c r="E7" s="53">
        <v>3724076.5155967288</v>
      </c>
      <c r="F7" s="53">
        <v>96.432841271031933</v>
      </c>
      <c r="G7" s="47"/>
      <c r="H7" s="45"/>
      <c r="I7" s="47"/>
    </row>
    <row r="8" spans="1:9" s="31" customFormat="1" ht="16.5" customHeight="1">
      <c r="A8" s="56">
        <v>453</v>
      </c>
      <c r="B8" s="179" t="s">
        <v>96</v>
      </c>
      <c r="C8" s="132">
        <v>896891.38737540902</v>
      </c>
      <c r="D8" s="60">
        <v>35.237748991662713</v>
      </c>
      <c r="E8" s="60">
        <v>3576738.9206028599</v>
      </c>
      <c r="F8" s="60">
        <v>92.6176181273091</v>
      </c>
      <c r="G8" s="48"/>
      <c r="H8" s="9"/>
      <c r="I8" s="48"/>
    </row>
    <row r="9" spans="1:9" s="31" customFormat="1" ht="22.5" customHeight="1">
      <c r="A9" s="56" t="s">
        <v>99</v>
      </c>
      <c r="B9" s="179" t="s">
        <v>100</v>
      </c>
      <c r="C9" s="132">
        <v>1156245.2831738601</v>
      </c>
      <c r="D9" s="60">
        <v>45.427441532806903</v>
      </c>
      <c r="E9" s="60">
        <v>88180.090006489307</v>
      </c>
      <c r="F9" s="60">
        <v>2.2833732301814798</v>
      </c>
      <c r="G9" s="48"/>
      <c r="H9" s="9"/>
      <c r="I9" s="48"/>
    </row>
    <row r="10" spans="1:9" s="31" customFormat="1" ht="12.6" customHeight="1">
      <c r="A10" s="56"/>
      <c r="B10" s="179" t="s">
        <v>104</v>
      </c>
      <c r="C10" s="132">
        <v>294987.52989509585</v>
      </c>
      <c r="D10" s="60">
        <v>11.589693780572695</v>
      </c>
      <c r="E10" s="60">
        <v>59157.504987379536</v>
      </c>
      <c r="F10" s="60">
        <v>1.5318499135413526</v>
      </c>
      <c r="G10" s="48"/>
      <c r="H10" s="9"/>
      <c r="I10" s="48"/>
    </row>
    <row r="11" spans="1:9" s="31" customFormat="1" ht="13.9" customHeight="1">
      <c r="A11" s="238" t="s">
        <v>105</v>
      </c>
      <c r="B11" s="239"/>
      <c r="C11" s="132">
        <v>197133.12455563527</v>
      </c>
      <c r="D11" s="60">
        <v>7.7451156949576898</v>
      </c>
      <c r="E11" s="60">
        <v>137757.75840327144</v>
      </c>
      <c r="F11" s="60">
        <v>3.5671587289680673</v>
      </c>
      <c r="G11" s="48"/>
      <c r="H11" s="9"/>
      <c r="I11" s="48"/>
    </row>
    <row r="12" spans="1:9" s="27" customFormat="1" ht="4.7" customHeight="1" thickBot="1">
      <c r="A12" s="212"/>
      <c r="B12" s="212"/>
      <c r="C12" s="212"/>
      <c r="D12" s="212"/>
      <c r="E12" s="212"/>
      <c r="F12" s="212"/>
      <c r="H12" s="30"/>
    </row>
    <row r="13" spans="1:9" ht="13.5" thickTop="1">
      <c r="E13" s="44"/>
      <c r="F13" s="44"/>
    </row>
    <row r="14" spans="1:9">
      <c r="C14" s="52"/>
    </row>
  </sheetData>
  <mergeCells count="4">
    <mergeCell ref="A1:F1"/>
    <mergeCell ref="C3:D3"/>
    <mergeCell ref="E3:F3"/>
    <mergeCell ref="A11:B11"/>
  </mergeCells>
  <hyperlinks>
    <hyperlink ref="H1" location="' Índice'!A1" display="voltar" xr:uid="{00000000-0004-0000-0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H16"/>
  <sheetViews>
    <sheetView showGridLines="0" workbookViewId="0">
      <selection sqref="A1:D1"/>
    </sheetView>
  </sheetViews>
  <sheetFormatPr defaultColWidth="9.140625" defaultRowHeight="12.75"/>
  <cols>
    <col min="1" max="1" width="5.140625" style="12" customWidth="1"/>
    <col min="2" max="2" width="56.7109375" style="4" customWidth="1"/>
    <col min="3" max="4" width="14" style="11" customWidth="1"/>
    <col min="5" max="5" width="1.85546875" style="44" customWidth="1"/>
    <col min="6" max="14" width="7" style="44" customWidth="1"/>
    <col min="15" max="16384" width="9.140625" style="44"/>
  </cols>
  <sheetData>
    <row r="1" spans="1:8" ht="31.5" customHeight="1">
      <c r="A1" s="234" t="s">
        <v>225</v>
      </c>
      <c r="B1" s="235"/>
      <c r="C1" s="235"/>
      <c r="D1" s="235"/>
      <c r="F1" s="121" t="s">
        <v>277</v>
      </c>
    </row>
    <row r="2" spans="1:8" s="24" customFormat="1" ht="10.5" customHeight="1">
      <c r="A2" s="57">
        <v>2023</v>
      </c>
      <c r="B2" s="192"/>
      <c r="C2" s="26"/>
    </row>
    <row r="3" spans="1:8" ht="24" customHeight="1">
      <c r="A3" s="165"/>
      <c r="B3" s="182"/>
      <c r="C3" s="236" t="s">
        <v>93</v>
      </c>
      <c r="D3" s="237"/>
    </row>
    <row r="4" spans="1:8" ht="12" customHeight="1">
      <c r="A4" s="183" t="s">
        <v>63</v>
      </c>
      <c r="B4" s="182"/>
      <c r="C4" s="182" t="s">
        <v>281</v>
      </c>
      <c r="D4" s="165" t="s">
        <v>64</v>
      </c>
    </row>
    <row r="5" spans="1:8" ht="4.9000000000000004" customHeight="1">
      <c r="A5" s="184"/>
      <c r="B5" s="129"/>
      <c r="C5" s="133"/>
      <c r="D5" s="133"/>
    </row>
    <row r="6" spans="1:8" s="31" customFormat="1" ht="13.9" customHeight="1">
      <c r="A6" s="57" t="s">
        <v>6</v>
      </c>
      <c r="B6" s="54"/>
      <c r="C6" s="140">
        <v>837866.73499999999</v>
      </c>
      <c r="D6" s="185">
        <v>100</v>
      </c>
      <c r="E6" s="45"/>
      <c r="F6" s="46"/>
    </row>
    <row r="7" spans="1:8" s="31" customFormat="1" ht="26.25" customHeight="1">
      <c r="A7" s="73">
        <v>45</v>
      </c>
      <c r="B7" s="61" t="s">
        <v>94</v>
      </c>
      <c r="C7" s="140">
        <v>781564.8418010195</v>
      </c>
      <c r="D7" s="53">
        <v>93.280328380744166</v>
      </c>
      <c r="E7" s="45"/>
      <c r="F7" s="47"/>
    </row>
    <row r="8" spans="1:8" s="31" customFormat="1" ht="18" customHeight="1">
      <c r="A8" s="56" t="s">
        <v>97</v>
      </c>
      <c r="B8" s="179" t="s">
        <v>98</v>
      </c>
      <c r="C8" s="132">
        <v>766395.57010850497</v>
      </c>
      <c r="D8" s="60">
        <v>91.469864847720089</v>
      </c>
      <c r="E8" s="9"/>
      <c r="F8" s="48"/>
    </row>
    <row r="9" spans="1:8" s="31" customFormat="1" ht="13.9" customHeight="1">
      <c r="A9" s="56" t="s">
        <v>99</v>
      </c>
      <c r="B9" s="179" t="s">
        <v>100</v>
      </c>
      <c r="C9" s="132">
        <v>14508.2068573204</v>
      </c>
      <c r="D9" s="60">
        <v>1.7315649674670994</v>
      </c>
      <c r="E9" s="9"/>
      <c r="F9" s="48"/>
    </row>
    <row r="10" spans="1:8" s="31" customFormat="1" ht="18.75" customHeight="1">
      <c r="A10" s="56"/>
      <c r="B10" s="179" t="s">
        <v>104</v>
      </c>
      <c r="C10" s="132">
        <v>661.06483519413632</v>
      </c>
      <c r="D10" s="60">
        <v>7.8898565556977385E-2</v>
      </c>
      <c r="E10" s="9"/>
      <c r="F10" s="48"/>
    </row>
    <row r="11" spans="1:8" s="31" customFormat="1" ht="15" customHeight="1">
      <c r="A11" s="238" t="s">
        <v>105</v>
      </c>
      <c r="B11" s="239"/>
      <c r="C11" s="132">
        <v>56301.893198980484</v>
      </c>
      <c r="D11" s="60">
        <v>6.7196716192558341</v>
      </c>
      <c r="E11" s="9"/>
      <c r="F11" s="48"/>
    </row>
    <row r="12" spans="1:8" s="27" customFormat="1" ht="4.7" customHeight="1" thickBot="1">
      <c r="A12" s="212"/>
      <c r="B12" s="212"/>
      <c r="C12" s="212"/>
      <c r="D12" s="212"/>
      <c r="E12" s="43"/>
      <c r="F12" s="43"/>
      <c r="H12" s="30"/>
    </row>
    <row r="13" spans="1:8" ht="13.5" thickTop="1"/>
    <row r="14" spans="1:8">
      <c r="D14" s="52"/>
    </row>
    <row r="15" spans="1:8">
      <c r="D15" s="52"/>
    </row>
    <row r="16" spans="1:8">
      <c r="D16" s="52"/>
    </row>
  </sheetData>
  <mergeCells count="3">
    <mergeCell ref="A1:D1"/>
    <mergeCell ref="C3:D3"/>
    <mergeCell ref="A11:B11"/>
  </mergeCells>
  <hyperlinks>
    <hyperlink ref="F1" location="' Índice'!A1" display="voltar" xr:uid="{00000000-0004-0000-0A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J30"/>
  <sheetViews>
    <sheetView showGridLines="0" workbookViewId="0">
      <selection sqref="A1:D1"/>
    </sheetView>
  </sheetViews>
  <sheetFormatPr defaultColWidth="9.140625" defaultRowHeight="11.25"/>
  <cols>
    <col min="1" max="1" width="4.42578125" style="57" customWidth="1"/>
    <col min="2" max="2" width="57.5703125" style="58" customWidth="1"/>
    <col min="3" max="3" width="12.28515625" style="59" customWidth="1"/>
    <col min="4" max="4" width="9.7109375" style="59" customWidth="1"/>
    <col min="5" max="5" width="1.85546875" style="58" customWidth="1"/>
    <col min="6" max="16384" width="9.140625" style="54"/>
  </cols>
  <sheetData>
    <row r="1" spans="1:8" ht="30" customHeight="1">
      <c r="A1" s="242" t="s">
        <v>226</v>
      </c>
      <c r="B1" s="242"/>
      <c r="C1" s="242"/>
      <c r="D1" s="242"/>
      <c r="E1" s="53"/>
      <c r="F1" s="121" t="s">
        <v>277</v>
      </c>
    </row>
    <row r="2" spans="1:8" s="24" customFormat="1" ht="10.5" customHeight="1">
      <c r="A2" s="5">
        <v>2023</v>
      </c>
      <c r="B2" s="25"/>
      <c r="C2" s="26"/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3" t="s">
        <v>6</v>
      </c>
      <c r="B6" s="243"/>
      <c r="C6" s="140">
        <v>4637565.1880000001</v>
      </c>
      <c r="D6" s="185">
        <v>100</v>
      </c>
    </row>
    <row r="7" spans="1:8" s="31" customFormat="1" ht="15.75" customHeight="1">
      <c r="A7" s="73">
        <v>46</v>
      </c>
      <c r="B7" s="54" t="s">
        <v>106</v>
      </c>
      <c r="C7" s="140">
        <v>4479265.8597553801</v>
      </c>
      <c r="D7" s="185">
        <v>96.586585377727303</v>
      </c>
    </row>
    <row r="8" spans="1:8" s="31" customFormat="1" ht="15.75" customHeight="1">
      <c r="A8" s="73">
        <v>462</v>
      </c>
      <c r="B8" s="188" t="s">
        <v>107</v>
      </c>
      <c r="C8" s="132">
        <v>4355490.1006834097</v>
      </c>
      <c r="D8" s="185">
        <v>93.917603831284609</v>
      </c>
    </row>
    <row r="9" spans="1:8" s="31" customFormat="1" ht="24.75" customHeight="1">
      <c r="A9" s="56"/>
      <c r="B9" s="189" t="s">
        <v>205</v>
      </c>
      <c r="C9" s="132">
        <v>3151352.3129432602</v>
      </c>
      <c r="D9" s="185">
        <v>67.952733496826923</v>
      </c>
    </row>
    <row r="10" spans="1:8" s="31" customFormat="1" ht="14.25" customHeight="1">
      <c r="A10" s="56"/>
      <c r="B10" s="189" t="s">
        <v>206</v>
      </c>
      <c r="C10" s="132">
        <v>152784.100542739</v>
      </c>
      <c r="D10" s="185">
        <v>3.2944895510704142</v>
      </c>
    </row>
    <row r="11" spans="1:8" s="31" customFormat="1" ht="14.25" customHeight="1">
      <c r="A11" s="56"/>
      <c r="B11" s="189" t="s">
        <v>207</v>
      </c>
      <c r="C11" s="132">
        <v>903931.61367490992</v>
      </c>
      <c r="D11" s="185">
        <v>19.491512831213491</v>
      </c>
    </row>
    <row r="12" spans="1:8" s="31" customFormat="1" ht="14.25" customHeight="1">
      <c r="A12" s="56"/>
      <c r="B12" s="189" t="s">
        <v>208</v>
      </c>
      <c r="C12" s="140">
        <v>147422.07352249601</v>
      </c>
      <c r="D12" s="185">
        <v>3.1788679521737002</v>
      </c>
    </row>
    <row r="13" spans="1:8" ht="14.25" customHeight="1">
      <c r="A13" s="56"/>
      <c r="B13" s="188" t="s">
        <v>104</v>
      </c>
      <c r="C13" s="140">
        <v>123775.75907197036</v>
      </c>
      <c r="D13" s="185">
        <v>2.6689815464426925</v>
      </c>
      <c r="E13" s="31"/>
      <c r="F13" s="31"/>
    </row>
    <row r="14" spans="1:8" s="31" customFormat="1" ht="13.9" customHeight="1">
      <c r="A14" s="238" t="s">
        <v>101</v>
      </c>
      <c r="B14" s="239"/>
      <c r="C14" s="132">
        <v>158299.32824462</v>
      </c>
      <c r="D14" s="185">
        <v>3.4134146222726911</v>
      </c>
    </row>
    <row r="15" spans="1:8" s="27" customFormat="1" ht="4.7" customHeight="1" thickBot="1">
      <c r="A15" s="212"/>
      <c r="B15" s="212"/>
      <c r="C15" s="212"/>
      <c r="D15" s="212"/>
      <c r="E15" s="43"/>
      <c r="F15" s="43"/>
      <c r="H15" s="30"/>
    </row>
    <row r="16" spans="1:8" ht="12" thickTop="1">
      <c r="D16" s="53"/>
      <c r="E16" s="31"/>
      <c r="F16" s="31"/>
    </row>
    <row r="17" spans="1:10">
      <c r="D17" s="53"/>
      <c r="E17" s="31"/>
      <c r="F17" s="31"/>
    </row>
    <row r="18" spans="1:10">
      <c r="D18" s="53"/>
    </row>
    <row r="19" spans="1:10">
      <c r="D19" s="53"/>
    </row>
    <row r="20" spans="1:10">
      <c r="D20" s="53"/>
    </row>
    <row r="21" spans="1:10">
      <c r="D21" s="53"/>
    </row>
    <row r="22" spans="1:10">
      <c r="D22" s="53"/>
    </row>
    <row r="23" spans="1:10">
      <c r="D23" s="53"/>
    </row>
    <row r="24" spans="1:10">
      <c r="D24" s="53"/>
    </row>
    <row r="25" spans="1:10">
      <c r="D25" s="53"/>
    </row>
    <row r="26" spans="1:10">
      <c r="D26" s="53"/>
    </row>
    <row r="27" spans="1:10">
      <c r="D27" s="53"/>
    </row>
    <row r="28" spans="1:10">
      <c r="D28" s="53"/>
    </row>
    <row r="29" spans="1:10" s="58" customFormat="1">
      <c r="A29" s="57"/>
      <c r="C29" s="59"/>
      <c r="D29" s="53"/>
      <c r="F29" s="54"/>
      <c r="G29" s="54"/>
      <c r="H29" s="54"/>
      <c r="I29" s="54"/>
      <c r="J29" s="54"/>
    </row>
    <row r="30" spans="1:10" s="58" customFormat="1">
      <c r="A30" s="57"/>
      <c r="C30" s="59"/>
      <c r="D30" s="53"/>
      <c r="F30" s="54"/>
      <c r="G30" s="54"/>
      <c r="H30" s="54"/>
      <c r="I30" s="54"/>
      <c r="J30" s="54"/>
    </row>
  </sheetData>
  <mergeCells count="4">
    <mergeCell ref="A1:D1"/>
    <mergeCell ref="C3:D3"/>
    <mergeCell ref="A6:B6"/>
    <mergeCell ref="A14:B14"/>
  </mergeCells>
  <hyperlinks>
    <hyperlink ref="F1" location="' Índice'!A1" display="voltar" xr:uid="{00000000-0004-0000-0B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H32"/>
  <sheetViews>
    <sheetView showGridLines="0" workbookViewId="0">
      <selection sqref="A1:D1"/>
    </sheetView>
  </sheetViews>
  <sheetFormatPr defaultColWidth="9.140625" defaultRowHeight="11.25"/>
  <cols>
    <col min="1" max="1" width="4.42578125" style="57" customWidth="1"/>
    <col min="2" max="2" width="57.7109375" style="58" customWidth="1"/>
    <col min="3" max="3" width="12.28515625" style="59" customWidth="1"/>
    <col min="4" max="4" width="9.7109375" style="59" customWidth="1"/>
    <col min="5" max="5" width="2.7109375" style="58" customWidth="1"/>
    <col min="6" max="16384" width="9.140625" style="54"/>
  </cols>
  <sheetData>
    <row r="1" spans="1:6" ht="33.75" customHeight="1">
      <c r="A1" s="234" t="s">
        <v>227</v>
      </c>
      <c r="B1" s="234"/>
      <c r="C1" s="234"/>
      <c r="D1" s="234"/>
      <c r="E1" s="53"/>
      <c r="F1" s="121" t="s">
        <v>277</v>
      </c>
    </row>
    <row r="2" spans="1:6" ht="10.5" customHeight="1">
      <c r="A2" s="57">
        <v>2023</v>
      </c>
      <c r="E2" s="53"/>
    </row>
    <row r="3" spans="1:6" s="44" customFormat="1" ht="24" customHeight="1">
      <c r="A3" s="165"/>
      <c r="B3" s="182"/>
      <c r="C3" s="236" t="s">
        <v>93</v>
      </c>
      <c r="D3" s="237"/>
    </row>
    <row r="4" spans="1:6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3.9" customHeight="1">
      <c r="A6" s="243" t="s">
        <v>6</v>
      </c>
      <c r="B6" s="243"/>
      <c r="C6" s="140">
        <v>28175019.368000001</v>
      </c>
      <c r="D6" s="185">
        <v>100</v>
      </c>
    </row>
    <row r="7" spans="1:6" s="31" customFormat="1" ht="13.9" customHeight="1">
      <c r="A7" s="73">
        <v>46</v>
      </c>
      <c r="B7" s="58" t="s">
        <v>106</v>
      </c>
      <c r="C7" s="140">
        <v>26282957.914479598</v>
      </c>
      <c r="D7" s="185">
        <v>93.284613476896766</v>
      </c>
    </row>
    <row r="8" spans="1:6" s="31" customFormat="1" ht="13.9" customHeight="1">
      <c r="A8" s="73">
        <v>463</v>
      </c>
      <c r="B8" s="188" t="s">
        <v>108</v>
      </c>
      <c r="C8" s="132">
        <v>25052300.532646902</v>
      </c>
      <c r="D8" s="185">
        <v>88.91671095388935</v>
      </c>
    </row>
    <row r="9" spans="1:6" s="31" customFormat="1" ht="13.9" customHeight="1">
      <c r="A9" s="56"/>
      <c r="B9" s="189" t="s">
        <v>109</v>
      </c>
      <c r="C9" s="132">
        <v>4694460.5143215302</v>
      </c>
      <c r="D9" s="185">
        <v>16.661782740966988</v>
      </c>
    </row>
    <row r="10" spans="1:6" s="31" customFormat="1" ht="13.9" customHeight="1">
      <c r="A10" s="56"/>
      <c r="B10" s="189" t="s">
        <v>110</v>
      </c>
      <c r="C10" s="140">
        <v>2922122.2964645401</v>
      </c>
      <c r="D10" s="185">
        <v>10.371323115338701</v>
      </c>
    </row>
    <row r="11" spans="1:6" s="31" customFormat="1" ht="13.9" customHeight="1">
      <c r="A11" s="56"/>
      <c r="B11" s="189" t="s">
        <v>111</v>
      </c>
      <c r="C11" s="140">
        <v>2030890.6541544599</v>
      </c>
      <c r="D11" s="185">
        <v>7.2081251396088124</v>
      </c>
    </row>
    <row r="12" spans="1:6" s="31" customFormat="1" ht="13.9" customHeight="1">
      <c r="A12" s="56"/>
      <c r="B12" s="189" t="s">
        <v>112</v>
      </c>
      <c r="C12" s="140">
        <v>3925161.3907587137</v>
      </c>
      <c r="D12" s="185">
        <v>13.93135294599565</v>
      </c>
    </row>
    <row r="13" spans="1:6" s="31" customFormat="1" ht="13.9" customHeight="1">
      <c r="A13" s="56"/>
      <c r="B13" s="189" t="s">
        <v>113</v>
      </c>
      <c r="C13" s="132">
        <v>3686067.4115376803</v>
      </c>
      <c r="D13" s="185">
        <v>13.08275023130653</v>
      </c>
    </row>
    <row r="14" spans="1:6" s="31" customFormat="1" ht="13.9" customHeight="1">
      <c r="A14" s="56"/>
      <c r="B14" s="189" t="s">
        <v>114</v>
      </c>
      <c r="C14" s="132">
        <v>3517686.3689514799</v>
      </c>
      <c r="D14" s="185">
        <v>12.485124936406326</v>
      </c>
    </row>
    <row r="15" spans="1:6" s="31" customFormat="1" ht="13.9" customHeight="1">
      <c r="A15" s="56"/>
      <c r="B15" s="189" t="s">
        <v>115</v>
      </c>
      <c r="C15" s="140">
        <v>746687.66803607298</v>
      </c>
      <c r="D15" s="185">
        <v>2.6501762369119408</v>
      </c>
    </row>
    <row r="16" spans="1:6" s="31" customFormat="1" ht="13.9" customHeight="1">
      <c r="A16" s="56"/>
      <c r="B16" s="189" t="s">
        <v>116</v>
      </c>
      <c r="C16" s="140">
        <v>782979.18941113492</v>
      </c>
      <c r="D16" s="185">
        <v>2.778983677648895</v>
      </c>
    </row>
    <row r="17" spans="1:8" s="31" customFormat="1" ht="13.9" customHeight="1">
      <c r="A17" s="56"/>
      <c r="B17" s="189" t="s">
        <v>117</v>
      </c>
      <c r="C17" s="140">
        <v>1202478.4890381601</v>
      </c>
      <c r="D17" s="185">
        <v>4.2678887752740442</v>
      </c>
    </row>
    <row r="18" spans="1:8" s="31" customFormat="1" ht="13.9" customHeight="1">
      <c r="A18" s="56"/>
      <c r="B18" s="189" t="s">
        <v>118</v>
      </c>
      <c r="C18" s="132">
        <v>1543766.5499731302</v>
      </c>
      <c r="D18" s="185">
        <v>5.4792031544314579</v>
      </c>
    </row>
    <row r="19" spans="1:8" s="31" customFormat="1" ht="13.9" customHeight="1">
      <c r="A19" s="56"/>
      <c r="B19" s="147" t="s">
        <v>104</v>
      </c>
      <c r="C19" s="132">
        <v>1230657.3818326965</v>
      </c>
      <c r="D19" s="185">
        <v>4.3679025230074036</v>
      </c>
    </row>
    <row r="20" spans="1:8" s="31" customFormat="1" ht="13.9" customHeight="1">
      <c r="A20" s="238" t="s">
        <v>101</v>
      </c>
      <c r="B20" s="238"/>
      <c r="C20" s="140">
        <v>1892061.4535204023</v>
      </c>
      <c r="D20" s="185">
        <v>6.7153865231032492</v>
      </c>
    </row>
    <row r="21" spans="1:8" s="27" customFormat="1" ht="4.7" customHeight="1" thickBot="1">
      <c r="A21" s="212"/>
      <c r="B21" s="212"/>
      <c r="C21" s="212"/>
      <c r="D21" s="212"/>
      <c r="E21" s="43"/>
      <c r="F21" s="43"/>
      <c r="H21" s="30"/>
    </row>
    <row r="22" spans="1:8" ht="10.5" customHeight="1" thickTop="1">
      <c r="E22" s="60"/>
    </row>
    <row r="23" spans="1:8">
      <c r="C23" s="53"/>
      <c r="D23" s="53"/>
    </row>
    <row r="24" spans="1:8">
      <c r="C24" s="53"/>
      <c r="D24" s="53"/>
    </row>
    <row r="25" spans="1:8">
      <c r="D25" s="53"/>
    </row>
    <row r="26" spans="1:8">
      <c r="D26" s="53"/>
    </row>
    <row r="27" spans="1:8">
      <c r="D27" s="53"/>
    </row>
    <row r="28" spans="1:8">
      <c r="D28" s="53"/>
    </row>
    <row r="29" spans="1:8">
      <c r="D29" s="53"/>
    </row>
    <row r="30" spans="1:8">
      <c r="D30" s="53"/>
    </row>
    <row r="31" spans="1:8">
      <c r="D31" s="53"/>
    </row>
    <row r="32" spans="1:8">
      <c r="D32" s="53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0C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H43"/>
  <sheetViews>
    <sheetView showGridLines="0" workbookViewId="0">
      <selection sqref="A1:D1"/>
    </sheetView>
  </sheetViews>
  <sheetFormatPr defaultColWidth="9.140625" defaultRowHeight="11.25"/>
  <cols>
    <col min="1" max="1" width="4.42578125" style="57" customWidth="1"/>
    <col min="2" max="2" width="62.140625" style="58" customWidth="1"/>
    <col min="3" max="4" width="13" style="59" customWidth="1"/>
    <col min="5" max="5" width="2.42578125" style="58" customWidth="1"/>
    <col min="6" max="16384" width="9.140625" style="54"/>
  </cols>
  <sheetData>
    <row r="1" spans="1:6" ht="33" customHeight="1">
      <c r="A1" s="234" t="s">
        <v>228</v>
      </c>
      <c r="B1" s="234"/>
      <c r="C1" s="234"/>
      <c r="D1" s="234"/>
      <c r="E1" s="53"/>
      <c r="F1" s="121" t="s">
        <v>277</v>
      </c>
    </row>
    <row r="2" spans="1:6" ht="10.5" customHeight="1">
      <c r="A2" s="57">
        <v>2023</v>
      </c>
      <c r="E2" s="53"/>
    </row>
    <row r="3" spans="1:6" s="44" customFormat="1" ht="24" customHeight="1">
      <c r="A3" s="165"/>
      <c r="B3" s="182"/>
      <c r="C3" s="236" t="s">
        <v>93</v>
      </c>
      <c r="D3" s="237"/>
    </row>
    <row r="4" spans="1:6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3" t="s">
        <v>6</v>
      </c>
      <c r="B6" s="243"/>
      <c r="C6" s="140">
        <v>18206551.855999999</v>
      </c>
      <c r="D6" s="185">
        <v>100</v>
      </c>
    </row>
    <row r="7" spans="1:6" s="31" customFormat="1" ht="15" customHeight="1">
      <c r="A7" s="73">
        <v>46</v>
      </c>
      <c r="B7" s="57" t="s">
        <v>106</v>
      </c>
      <c r="C7" s="140">
        <v>17210842.672676601</v>
      </c>
      <c r="D7" s="185">
        <v>94.531039203915697</v>
      </c>
    </row>
    <row r="8" spans="1:6" s="31" customFormat="1" ht="15" customHeight="1">
      <c r="A8" s="56">
        <v>464</v>
      </c>
      <c r="B8" s="193" t="s">
        <v>119</v>
      </c>
      <c r="C8" s="132">
        <v>16375236.238009701</v>
      </c>
      <c r="D8" s="185">
        <v>89.941447274175729</v>
      </c>
    </row>
    <row r="9" spans="1:6" s="31" customFormat="1" ht="15" customHeight="1">
      <c r="A9" s="56"/>
      <c r="B9" s="179" t="s">
        <v>120</v>
      </c>
      <c r="C9" s="140">
        <v>945227.08123040106</v>
      </c>
      <c r="D9" s="185">
        <v>5.1916864253397872</v>
      </c>
    </row>
    <row r="10" spans="1:6" s="31" customFormat="1" ht="15" customHeight="1">
      <c r="A10" s="56"/>
      <c r="B10" s="179" t="s">
        <v>121</v>
      </c>
      <c r="C10" s="140">
        <v>973616.38574747799</v>
      </c>
      <c r="D10" s="185">
        <v>5.347615481767467</v>
      </c>
    </row>
    <row r="11" spans="1:6" s="31" customFormat="1" ht="22.5" customHeight="1">
      <c r="A11" s="56"/>
      <c r="B11" s="179" t="s">
        <v>284</v>
      </c>
      <c r="C11" s="140">
        <v>1754659.57015311</v>
      </c>
      <c r="D11" s="185">
        <v>9.6375172192468668</v>
      </c>
    </row>
    <row r="12" spans="1:6" s="31" customFormat="1" ht="15" customHeight="1">
      <c r="A12" s="56"/>
      <c r="B12" s="179" t="s">
        <v>122</v>
      </c>
      <c r="C12" s="132">
        <v>596489.21025133901</v>
      </c>
      <c r="D12" s="185">
        <v>3.276233824884117</v>
      </c>
    </row>
    <row r="13" spans="1:6" s="31" customFormat="1" ht="15" customHeight="1">
      <c r="A13" s="56"/>
      <c r="B13" s="179" t="s">
        <v>123</v>
      </c>
      <c r="C13" s="132">
        <v>1041761.50484429</v>
      </c>
      <c r="D13" s="185">
        <v>5.7219044719935575</v>
      </c>
    </row>
    <row r="14" spans="1:6" s="31" customFormat="1" ht="15" customHeight="1">
      <c r="A14" s="56"/>
      <c r="B14" s="179" t="s">
        <v>124</v>
      </c>
      <c r="C14" s="140">
        <v>9076058.503102351</v>
      </c>
      <c r="D14" s="185">
        <v>49.850507525461616</v>
      </c>
    </row>
    <row r="15" spans="1:6" s="31" customFormat="1" ht="15" customHeight="1">
      <c r="A15" s="56"/>
      <c r="B15" s="179" t="s">
        <v>125</v>
      </c>
      <c r="C15" s="140">
        <v>320581.429959681</v>
      </c>
      <c r="D15" s="185">
        <v>1.76080255336231</v>
      </c>
    </row>
    <row r="16" spans="1:6" s="31" customFormat="1" ht="15" customHeight="1">
      <c r="A16" s="56"/>
      <c r="B16" s="179" t="s">
        <v>126</v>
      </c>
      <c r="C16" s="140">
        <v>374547.90663632</v>
      </c>
      <c r="D16" s="185">
        <v>2.057214949863706</v>
      </c>
    </row>
    <row r="17" spans="1:8" s="31" customFormat="1" ht="27" customHeight="1">
      <c r="A17" s="56"/>
      <c r="B17" s="179" t="s">
        <v>204</v>
      </c>
      <c r="C17" s="132">
        <v>1292294.6460846909</v>
      </c>
      <c r="D17" s="185">
        <v>7.0979648222560785</v>
      </c>
      <c r="F17" s="54"/>
      <c r="G17" s="54"/>
    </row>
    <row r="18" spans="1:8" ht="15" customHeight="1">
      <c r="A18" s="56"/>
      <c r="B18" s="147" t="s">
        <v>104</v>
      </c>
      <c r="C18" s="140">
        <v>835606.43466689996</v>
      </c>
      <c r="D18" s="185">
        <v>4.589591929739977</v>
      </c>
      <c r="E18" s="60"/>
    </row>
    <row r="19" spans="1:8" s="31" customFormat="1" ht="15" customHeight="1">
      <c r="A19" s="238" t="s">
        <v>105</v>
      </c>
      <c r="B19" s="239"/>
      <c r="C19" s="140">
        <v>995709.18332339823</v>
      </c>
      <c r="D19" s="185">
        <v>5.468960796084299</v>
      </c>
      <c r="E19" s="49"/>
    </row>
    <row r="20" spans="1:8" s="27" customFormat="1" ht="4.7" customHeight="1" thickBot="1">
      <c r="A20" s="212"/>
      <c r="B20" s="212"/>
      <c r="C20" s="212"/>
      <c r="D20" s="212"/>
      <c r="E20" s="43"/>
      <c r="F20" s="43"/>
      <c r="H20" s="30"/>
    </row>
    <row r="21" spans="1:8" ht="12" thickTop="1">
      <c r="B21" s="59"/>
      <c r="D21" s="53"/>
    </row>
    <row r="22" spans="1:8">
      <c r="D22" s="53"/>
    </row>
    <row r="23" spans="1:8">
      <c r="B23" s="59"/>
      <c r="D23" s="53"/>
    </row>
    <row r="24" spans="1:8">
      <c r="D24" s="53"/>
    </row>
    <row r="25" spans="1:8">
      <c r="B25" s="59"/>
      <c r="D25" s="53"/>
    </row>
    <row r="26" spans="1:8">
      <c r="D26" s="53"/>
    </row>
    <row r="27" spans="1:8">
      <c r="B27" s="59"/>
      <c r="D27" s="53"/>
    </row>
    <row r="28" spans="1:8">
      <c r="D28" s="53"/>
    </row>
    <row r="29" spans="1:8">
      <c r="B29" s="59"/>
      <c r="D29" s="53"/>
    </row>
    <row r="30" spans="1:8">
      <c r="D30" s="53"/>
    </row>
    <row r="31" spans="1:8">
      <c r="B31" s="59"/>
      <c r="D31" s="53"/>
    </row>
    <row r="32" spans="1:8">
      <c r="D32" s="53"/>
    </row>
    <row r="33" spans="2:4">
      <c r="B33" s="61"/>
      <c r="D33" s="53"/>
    </row>
    <row r="34" spans="2:4">
      <c r="D34" s="53"/>
    </row>
    <row r="35" spans="2:4">
      <c r="B35" s="59"/>
    </row>
    <row r="37" spans="2:4">
      <c r="B37" s="59"/>
    </row>
    <row r="39" spans="2:4">
      <c r="B39" s="59"/>
    </row>
    <row r="41" spans="2:4">
      <c r="B41" s="59"/>
    </row>
    <row r="43" spans="2:4">
      <c r="B43" s="59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0D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H24"/>
  <sheetViews>
    <sheetView showGridLines="0" workbookViewId="0">
      <selection sqref="A1:D1"/>
    </sheetView>
  </sheetViews>
  <sheetFormatPr defaultColWidth="9.140625" defaultRowHeight="11.25"/>
  <cols>
    <col min="1" max="1" width="4.42578125" style="57" customWidth="1"/>
    <col min="2" max="2" width="59" style="58" customWidth="1"/>
    <col min="3" max="3" width="11.42578125" style="59" customWidth="1"/>
    <col min="4" max="4" width="9.140625" style="59"/>
    <col min="5" max="5" width="2.85546875" style="54" customWidth="1"/>
    <col min="6" max="16384" width="9.140625" style="54"/>
  </cols>
  <sheetData>
    <row r="1" spans="1:8" ht="30.75" customHeight="1">
      <c r="A1" s="234" t="s">
        <v>229</v>
      </c>
      <c r="B1" s="234"/>
      <c r="C1" s="234"/>
      <c r="D1" s="234"/>
      <c r="F1" s="121" t="s">
        <v>277</v>
      </c>
    </row>
    <row r="2" spans="1:8" ht="10.5" customHeight="1">
      <c r="A2" s="57">
        <v>2023</v>
      </c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5" customHeight="1">
      <c r="A6" s="243" t="s">
        <v>6</v>
      </c>
      <c r="B6" s="243"/>
      <c r="C6" s="140">
        <v>4021411.8149999999</v>
      </c>
      <c r="D6" s="185">
        <v>100</v>
      </c>
    </row>
    <row r="7" spans="1:8" s="31" customFormat="1" ht="15" customHeight="1">
      <c r="A7" s="73">
        <v>46</v>
      </c>
      <c r="B7" s="58" t="s">
        <v>106</v>
      </c>
      <c r="C7" s="140">
        <v>3626769.18191534</v>
      </c>
      <c r="D7" s="185">
        <v>90.186465568817653</v>
      </c>
    </row>
    <row r="8" spans="1:8" s="31" customFormat="1" ht="15" customHeight="1">
      <c r="A8" s="73">
        <v>465</v>
      </c>
      <c r="B8" s="188" t="s">
        <v>127</v>
      </c>
      <c r="C8" s="132">
        <v>3527389.9638274699</v>
      </c>
      <c r="D8" s="185">
        <v>87.715213614039428</v>
      </c>
    </row>
    <row r="9" spans="1:8" s="31" customFormat="1" ht="15" customHeight="1">
      <c r="A9" s="56"/>
      <c r="B9" s="189" t="s">
        <v>209</v>
      </c>
      <c r="C9" s="132">
        <v>2382185.8696637503</v>
      </c>
      <c r="D9" s="185">
        <v>59.237550871515268</v>
      </c>
    </row>
    <row r="10" spans="1:8" s="31" customFormat="1" ht="15" customHeight="1">
      <c r="A10" s="56"/>
      <c r="B10" s="189" t="s">
        <v>210</v>
      </c>
      <c r="C10" s="140">
        <v>1145204.0941637198</v>
      </c>
      <c r="D10" s="185">
        <v>28.477662742524167</v>
      </c>
    </row>
    <row r="11" spans="1:8" ht="15" customHeight="1">
      <c r="A11" s="56"/>
      <c r="B11" s="147" t="s">
        <v>104</v>
      </c>
      <c r="C11" s="140">
        <v>99379.218087870162</v>
      </c>
      <c r="D11" s="185">
        <v>2.471251954778229</v>
      </c>
      <c r="E11" s="62"/>
    </row>
    <row r="12" spans="1:8" s="31" customFormat="1" ht="15" customHeight="1">
      <c r="A12" s="238" t="s">
        <v>105</v>
      </c>
      <c r="B12" s="239"/>
      <c r="C12" s="132">
        <v>394642.63308465993</v>
      </c>
      <c r="D12" s="185">
        <v>9.8135344311823474</v>
      </c>
    </row>
    <row r="13" spans="1:8" s="27" customFormat="1" ht="4.7" customHeight="1" thickBot="1">
      <c r="A13" s="212"/>
      <c r="B13" s="212"/>
      <c r="C13" s="212"/>
      <c r="D13" s="212"/>
      <c r="E13" s="43"/>
      <c r="F13" s="43"/>
      <c r="H13" s="30"/>
    </row>
    <row r="14" spans="1:8" ht="12" thickTop="1">
      <c r="B14" s="59"/>
      <c r="D14" s="53"/>
    </row>
    <row r="15" spans="1:8">
      <c r="D15" s="53"/>
    </row>
    <row r="16" spans="1:8">
      <c r="D16" s="53"/>
    </row>
    <row r="17" spans="4:4">
      <c r="D17" s="53"/>
    </row>
    <row r="18" spans="4:4">
      <c r="D18" s="53"/>
    </row>
    <row r="19" spans="4:4">
      <c r="D19" s="53"/>
    </row>
    <row r="20" spans="4:4">
      <c r="D20" s="53"/>
    </row>
    <row r="21" spans="4:4">
      <c r="D21" s="53"/>
    </row>
    <row r="22" spans="4:4">
      <c r="D22" s="53"/>
    </row>
    <row r="23" spans="4:4">
      <c r="D23" s="53"/>
    </row>
    <row r="24" spans="4:4">
      <c r="D24" s="53"/>
    </row>
  </sheetData>
  <mergeCells count="4">
    <mergeCell ref="A1:D1"/>
    <mergeCell ref="C3:D3"/>
    <mergeCell ref="A6:B6"/>
    <mergeCell ref="A12:B12"/>
  </mergeCells>
  <hyperlinks>
    <hyperlink ref="F1" location="' Índice'!A1" display="voltar" xr:uid="{00000000-0004-0000-0E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H26"/>
  <sheetViews>
    <sheetView showGridLines="0" workbookViewId="0">
      <selection sqref="A1:D1"/>
    </sheetView>
  </sheetViews>
  <sheetFormatPr defaultColWidth="9.140625" defaultRowHeight="11.25"/>
  <cols>
    <col min="1" max="1" width="4.140625" style="57" customWidth="1"/>
    <col min="2" max="2" width="56.5703125" style="58" customWidth="1"/>
    <col min="3" max="3" width="13.28515625" style="59" customWidth="1"/>
    <col min="4" max="4" width="9.7109375" style="59" customWidth="1"/>
    <col min="5" max="5" width="1.7109375" style="58" customWidth="1"/>
    <col min="6" max="7" width="9.140625" style="54"/>
    <col min="8" max="8" width="12" style="54" customWidth="1"/>
    <col min="9" max="16384" width="9.140625" style="54"/>
  </cols>
  <sheetData>
    <row r="1" spans="1:6" s="88" customFormat="1" ht="28.5" customHeight="1">
      <c r="A1" s="242" t="s">
        <v>230</v>
      </c>
      <c r="B1" s="242"/>
      <c r="C1" s="242"/>
      <c r="D1" s="242"/>
      <c r="E1" s="87"/>
      <c r="F1" s="121" t="s">
        <v>277</v>
      </c>
    </row>
    <row r="2" spans="1:6" ht="10.5" customHeight="1">
      <c r="A2" s="57">
        <v>2023</v>
      </c>
      <c r="E2" s="53"/>
    </row>
    <row r="3" spans="1:6" s="44" customFormat="1" ht="24" customHeight="1">
      <c r="A3" s="165"/>
      <c r="B3" s="182"/>
      <c r="C3" s="236" t="s">
        <v>93</v>
      </c>
      <c r="D3" s="237"/>
    </row>
    <row r="4" spans="1:6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3" t="s">
        <v>6</v>
      </c>
      <c r="B6" s="243"/>
      <c r="C6" s="140">
        <v>8171873.892</v>
      </c>
      <c r="D6" s="185">
        <v>100</v>
      </c>
    </row>
    <row r="7" spans="1:6" s="31" customFormat="1" ht="15" customHeight="1">
      <c r="A7" s="73">
        <v>46</v>
      </c>
      <c r="B7" s="58" t="s">
        <v>106</v>
      </c>
      <c r="C7" s="140">
        <v>6739846.7060805</v>
      </c>
      <c r="D7" s="185">
        <v>82.476146782913418</v>
      </c>
    </row>
    <row r="8" spans="1:6" s="31" customFormat="1" ht="15" customHeight="1">
      <c r="A8" s="56">
        <v>466</v>
      </c>
      <c r="B8" s="193" t="s">
        <v>128</v>
      </c>
      <c r="C8" s="132">
        <v>6292798.3280427903</v>
      </c>
      <c r="D8" s="185">
        <v>77.005573155053654</v>
      </c>
    </row>
    <row r="9" spans="1:6" s="31" customFormat="1" ht="15" customHeight="1">
      <c r="A9" s="56"/>
      <c r="B9" s="189" t="s">
        <v>129</v>
      </c>
      <c r="C9" s="140">
        <v>929689.84240208904</v>
      </c>
      <c r="D9" s="185">
        <v>11.376703246879828</v>
      </c>
    </row>
    <row r="10" spans="1:6" s="31" customFormat="1" ht="15" customHeight="1">
      <c r="A10" s="56"/>
      <c r="B10" s="189" t="s">
        <v>130</v>
      </c>
      <c r="C10" s="140">
        <v>645216.20095909911</v>
      </c>
      <c r="D10" s="185">
        <v>7.895572172139671</v>
      </c>
    </row>
    <row r="11" spans="1:6" s="31" customFormat="1" ht="15" customHeight="1">
      <c r="A11" s="56"/>
      <c r="B11" s="189" t="s">
        <v>131</v>
      </c>
      <c r="C11" s="132">
        <v>794503.65731849696</v>
      </c>
      <c r="D11" s="185">
        <v>9.722417010084925</v>
      </c>
    </row>
    <row r="12" spans="1:6" s="31" customFormat="1" ht="15" customHeight="1">
      <c r="A12" s="56"/>
      <c r="B12" s="189" t="s">
        <v>132</v>
      </c>
      <c r="C12" s="140">
        <v>67825.089455591398</v>
      </c>
      <c r="D12" s="185">
        <v>0.82998208675234175</v>
      </c>
    </row>
    <row r="13" spans="1:6" s="31" customFormat="1" ht="15" customHeight="1">
      <c r="A13" s="56"/>
      <c r="B13" s="189" t="s">
        <v>133</v>
      </c>
      <c r="C13" s="140">
        <v>76678.711033725791</v>
      </c>
      <c r="D13" s="185">
        <v>0.93832469819182807</v>
      </c>
    </row>
    <row r="14" spans="1:6" s="31" customFormat="1" ht="15" customHeight="1">
      <c r="A14" s="56"/>
      <c r="B14" s="189" t="s">
        <v>134</v>
      </c>
      <c r="C14" s="132">
        <v>167569.24624804698</v>
      </c>
      <c r="D14" s="185">
        <v>2.050560843971073</v>
      </c>
    </row>
    <row r="15" spans="1:6" s="31" customFormat="1" ht="15" customHeight="1">
      <c r="A15" s="56"/>
      <c r="B15" s="189" t="s">
        <v>135</v>
      </c>
      <c r="C15" s="132">
        <v>3611315.5806257399</v>
      </c>
      <c r="D15" s="185">
        <v>44.192013097033971</v>
      </c>
    </row>
    <row r="16" spans="1:6" ht="15" customHeight="1">
      <c r="A16" s="56"/>
      <c r="B16" s="147" t="s">
        <v>104</v>
      </c>
      <c r="C16" s="140">
        <v>447048.37803770974</v>
      </c>
      <c r="D16" s="185">
        <v>5.4705736278597694</v>
      </c>
      <c r="E16" s="60"/>
    </row>
    <row r="17" spans="1:8" s="31" customFormat="1" ht="14.25" customHeight="1">
      <c r="A17" s="238" t="s">
        <v>101</v>
      </c>
      <c r="B17" s="239"/>
      <c r="C17" s="140">
        <v>1432027.1859195</v>
      </c>
      <c r="D17" s="185">
        <v>17.523853217086575</v>
      </c>
    </row>
    <row r="18" spans="1:8" s="27" customFormat="1" ht="4.7" customHeight="1" thickBot="1">
      <c r="A18" s="212"/>
      <c r="B18" s="212"/>
      <c r="C18" s="212"/>
      <c r="D18" s="212"/>
      <c r="E18" s="43"/>
      <c r="F18" s="43"/>
      <c r="H18" s="30"/>
    </row>
    <row r="19" spans="1:8" ht="12.75" customHeight="1" thickTop="1">
      <c r="B19" s="59"/>
      <c r="D19" s="53"/>
      <c r="E19" s="60"/>
    </row>
    <row r="20" spans="1:8" ht="12.75" customHeight="1">
      <c r="B20" s="59"/>
      <c r="D20" s="53"/>
      <c r="E20" s="60"/>
    </row>
    <row r="21" spans="1:8" ht="12.75" customHeight="1">
      <c r="B21" s="59"/>
      <c r="D21" s="53"/>
      <c r="E21" s="60"/>
    </row>
    <row r="22" spans="1:8">
      <c r="B22" s="59"/>
      <c r="D22" s="53"/>
    </row>
    <row r="23" spans="1:8">
      <c r="B23" s="59"/>
      <c r="D23" s="53"/>
    </row>
    <row r="24" spans="1:8">
      <c r="B24" s="59"/>
      <c r="D24" s="53"/>
    </row>
    <row r="25" spans="1:8">
      <c r="B25" s="59"/>
      <c r="D25" s="53"/>
    </row>
    <row r="26" spans="1:8">
      <c r="D26" s="53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0F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H26"/>
  <sheetViews>
    <sheetView showGridLines="0" workbookViewId="0">
      <selection sqref="A1:D1"/>
    </sheetView>
  </sheetViews>
  <sheetFormatPr defaultColWidth="9.140625" defaultRowHeight="11.25"/>
  <cols>
    <col min="1" max="1" width="3.85546875" style="57" customWidth="1"/>
    <col min="2" max="2" width="64.85546875" style="58" customWidth="1"/>
    <col min="3" max="3" width="10.140625" style="59" customWidth="1"/>
    <col min="4" max="4" width="9.7109375" style="59" customWidth="1"/>
    <col min="5" max="5" width="1.5703125" style="58" customWidth="1"/>
    <col min="6" max="16384" width="9.140625" style="54"/>
  </cols>
  <sheetData>
    <row r="1" spans="1:6" ht="40.5" customHeight="1">
      <c r="A1" s="234" t="s">
        <v>231</v>
      </c>
      <c r="B1" s="234"/>
      <c r="C1" s="234"/>
      <c r="D1" s="234"/>
      <c r="E1" s="53"/>
      <c r="F1" s="121" t="s">
        <v>277</v>
      </c>
    </row>
    <row r="2" spans="1:6" ht="10.5" customHeight="1">
      <c r="A2" s="57">
        <v>2023</v>
      </c>
      <c r="E2" s="53"/>
    </row>
    <row r="3" spans="1:6" s="44" customFormat="1" ht="24" customHeight="1">
      <c r="A3" s="165"/>
      <c r="B3" s="182"/>
      <c r="C3" s="236" t="s">
        <v>93</v>
      </c>
      <c r="D3" s="237"/>
    </row>
    <row r="4" spans="1:6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5" customHeight="1">
      <c r="A6" s="243" t="s">
        <v>6</v>
      </c>
      <c r="B6" s="243"/>
      <c r="C6" s="140">
        <v>28342713.822999999</v>
      </c>
      <c r="D6" s="185">
        <v>100</v>
      </c>
    </row>
    <row r="7" spans="1:6" s="31" customFormat="1" ht="15" customHeight="1">
      <c r="A7" s="73">
        <v>46</v>
      </c>
      <c r="B7" s="58" t="s">
        <v>106</v>
      </c>
      <c r="C7" s="140">
        <v>27066525.727772597</v>
      </c>
      <c r="D7" s="185">
        <v>95.497297459949721</v>
      </c>
    </row>
    <row r="8" spans="1:6" s="31" customFormat="1" ht="15" customHeight="1">
      <c r="A8" s="73">
        <v>467</v>
      </c>
      <c r="B8" s="188" t="s">
        <v>136</v>
      </c>
      <c r="C8" s="132">
        <v>26649006.452625301</v>
      </c>
      <c r="D8" s="185">
        <v>94.024187729686417</v>
      </c>
    </row>
    <row r="9" spans="1:6" s="31" customFormat="1" ht="15" customHeight="1">
      <c r="A9" s="56"/>
      <c r="B9" s="189" t="s">
        <v>137</v>
      </c>
      <c r="C9" s="140">
        <v>10273246.320038401</v>
      </c>
      <c r="D9" s="185">
        <v>36.246516068273259</v>
      </c>
    </row>
    <row r="10" spans="1:6" s="31" customFormat="1" ht="15" customHeight="1">
      <c r="A10" s="56"/>
      <c r="B10" s="189" t="s">
        <v>138</v>
      </c>
      <c r="C10" s="132">
        <v>1966507.4545024401</v>
      </c>
      <c r="D10" s="185">
        <v>6.9383174341852438</v>
      </c>
    </row>
    <row r="11" spans="1:6" s="31" customFormat="1" ht="15" customHeight="1">
      <c r="A11" s="56"/>
      <c r="B11" s="189" t="s">
        <v>139</v>
      </c>
      <c r="C11" s="140">
        <v>4336425.9870821107</v>
      </c>
      <c r="D11" s="185">
        <v>15.299967441943116</v>
      </c>
    </row>
    <row r="12" spans="1:6" s="31" customFormat="1" ht="15" customHeight="1">
      <c r="A12" s="56"/>
      <c r="B12" s="189" t="s">
        <v>140</v>
      </c>
      <c r="C12" s="132">
        <v>1256539.63673938</v>
      </c>
      <c r="D12" s="185">
        <v>4.4333779912059903</v>
      </c>
    </row>
    <row r="13" spans="1:6" s="31" customFormat="1" ht="24.75" customHeight="1">
      <c r="A13" s="56"/>
      <c r="B13" s="189" t="s">
        <v>285</v>
      </c>
      <c r="C13" s="140">
        <v>3618693.9804694201</v>
      </c>
      <c r="D13" s="185">
        <v>12.767634048976864</v>
      </c>
    </row>
    <row r="14" spans="1:6" s="31" customFormat="1" ht="15" customHeight="1">
      <c r="A14" s="56"/>
      <c r="B14" s="189" t="s">
        <v>141</v>
      </c>
      <c r="C14" s="132">
        <v>4073869.6207422097</v>
      </c>
      <c r="D14" s="185">
        <v>14.37360461028358</v>
      </c>
    </row>
    <row r="15" spans="1:6" s="31" customFormat="1" ht="15" customHeight="1">
      <c r="A15" s="56"/>
      <c r="B15" s="189" t="s">
        <v>142</v>
      </c>
      <c r="C15" s="140">
        <v>1123723.4530513</v>
      </c>
      <c r="D15" s="185">
        <v>3.9647701348182225</v>
      </c>
    </row>
    <row r="16" spans="1:6" ht="15" customHeight="1">
      <c r="A16" s="56"/>
      <c r="B16" s="147" t="s">
        <v>104</v>
      </c>
      <c r="C16" s="132">
        <v>417519.27514729649</v>
      </c>
      <c r="D16" s="185">
        <v>1.4731097302633076</v>
      </c>
      <c r="E16" s="60"/>
    </row>
    <row r="17" spans="1:8" s="31" customFormat="1" ht="15" customHeight="1">
      <c r="A17" s="238" t="s">
        <v>101</v>
      </c>
      <c r="B17" s="239"/>
      <c r="C17" s="140">
        <v>1276188.0952274017</v>
      </c>
      <c r="D17" s="185">
        <v>4.5027025400502758</v>
      </c>
    </row>
    <row r="18" spans="1:8" s="27" customFormat="1" ht="4.7" customHeight="1" thickBot="1">
      <c r="A18" s="212"/>
      <c r="B18" s="212"/>
      <c r="C18" s="212"/>
      <c r="D18" s="212"/>
      <c r="E18" s="43"/>
      <c r="F18" s="43"/>
      <c r="H18" s="30"/>
    </row>
    <row r="19" spans="1:8" ht="12.75" customHeight="1" thickTop="1">
      <c r="B19" s="59"/>
      <c r="D19" s="53"/>
      <c r="E19" s="60"/>
    </row>
    <row r="20" spans="1:8" ht="12.75" customHeight="1">
      <c r="B20" s="59"/>
      <c r="D20" s="53"/>
      <c r="E20" s="60"/>
    </row>
    <row r="21" spans="1:8" ht="12.75" customHeight="1">
      <c r="B21" s="59"/>
      <c r="D21" s="53"/>
      <c r="E21" s="60"/>
    </row>
    <row r="22" spans="1:8">
      <c r="B22" s="59"/>
      <c r="D22" s="53"/>
    </row>
    <row r="23" spans="1:8">
      <c r="B23" s="59"/>
      <c r="D23" s="53"/>
    </row>
    <row r="24" spans="1:8">
      <c r="B24" s="59"/>
      <c r="D24" s="53"/>
    </row>
    <row r="25" spans="1:8">
      <c r="B25" s="59"/>
      <c r="D25" s="53"/>
    </row>
    <row r="26" spans="1:8">
      <c r="D26" s="53"/>
    </row>
  </sheetData>
  <mergeCells count="4">
    <mergeCell ref="A1:D1"/>
    <mergeCell ref="C3:D3"/>
    <mergeCell ref="A6:B6"/>
    <mergeCell ref="A17:B17"/>
  </mergeCells>
  <hyperlinks>
    <hyperlink ref="F1" location="' Índice'!A1" display="voltar" xr:uid="{00000000-0004-0000-1000-000000000000}"/>
  </hyperlinks>
  <pageMargins left="0.78740157480314965" right="0.78740157480314965" top="0.78740157480314965" bottom="0.78740157480314965" header="0.31496062992125984" footer="0.31496062992125984"/>
  <pageSetup paperSize="9" scale="96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H94"/>
  <sheetViews>
    <sheetView showGridLines="0" workbookViewId="0">
      <selection sqref="A1:D1"/>
    </sheetView>
  </sheetViews>
  <sheetFormatPr defaultColWidth="9.140625" defaultRowHeight="11.25"/>
  <cols>
    <col min="1" max="1" width="5.140625" style="57" customWidth="1"/>
    <col min="2" max="2" width="65" style="58" customWidth="1"/>
    <col min="3" max="3" width="8.42578125" style="59" customWidth="1"/>
    <col min="4" max="4" width="8" style="59" customWidth="1"/>
    <col min="5" max="5" width="2.85546875" style="58" customWidth="1"/>
    <col min="6" max="16384" width="9.140625" style="54"/>
  </cols>
  <sheetData>
    <row r="1" spans="1:7" ht="30" customHeight="1">
      <c r="A1" s="234" t="s">
        <v>232</v>
      </c>
      <c r="B1" s="234"/>
      <c r="C1" s="234"/>
      <c r="D1" s="234"/>
      <c r="E1" s="53"/>
      <c r="F1" s="121" t="s">
        <v>277</v>
      </c>
    </row>
    <row r="2" spans="1:7" ht="10.5" customHeight="1">
      <c r="A2" s="57">
        <v>2023</v>
      </c>
      <c r="E2" s="53"/>
    </row>
    <row r="3" spans="1:7" s="44" customFormat="1" ht="24" customHeight="1">
      <c r="A3" s="165"/>
      <c r="B3" s="182"/>
      <c r="C3" s="236" t="s">
        <v>93</v>
      </c>
      <c r="D3" s="237"/>
    </row>
    <row r="4" spans="1:7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7" s="44" customFormat="1" ht="3.75" customHeight="1">
      <c r="A5" s="55"/>
      <c r="B5" s="24"/>
      <c r="C5" s="24"/>
      <c r="D5" s="24"/>
    </row>
    <row r="6" spans="1:7" s="44" customFormat="1" ht="11.25" customHeight="1">
      <c r="A6" s="243" t="s">
        <v>6</v>
      </c>
      <c r="B6" s="243"/>
      <c r="C6" s="140">
        <v>29101330.818999998</v>
      </c>
      <c r="D6" s="185">
        <v>100.00000000000003</v>
      </c>
      <c r="F6" s="45"/>
      <c r="G6" s="46"/>
    </row>
    <row r="7" spans="1:7" s="31" customFormat="1" ht="19.5" customHeight="1">
      <c r="A7" s="73">
        <v>47</v>
      </c>
      <c r="B7" s="57" t="s">
        <v>143</v>
      </c>
      <c r="C7" s="140">
        <v>28750604.22967346</v>
      </c>
      <c r="D7" s="185">
        <v>98.794809105095808</v>
      </c>
      <c r="F7" s="45"/>
      <c r="G7" s="46"/>
    </row>
    <row r="8" spans="1:7" s="31" customFormat="1" ht="24" customHeight="1">
      <c r="A8" s="73">
        <v>47001</v>
      </c>
      <c r="B8" s="188" t="s">
        <v>144</v>
      </c>
      <c r="C8" s="132">
        <v>12953941.187356301</v>
      </c>
      <c r="D8" s="53">
        <v>44.513226106136663</v>
      </c>
      <c r="F8" s="9"/>
      <c r="G8" s="47"/>
    </row>
    <row r="9" spans="1:7" s="31" customFormat="1" ht="12.6" customHeight="1">
      <c r="A9" s="56"/>
      <c r="B9" s="189" t="s">
        <v>145</v>
      </c>
      <c r="C9" s="132">
        <v>2977064.1524798749</v>
      </c>
      <c r="D9" s="60">
        <v>10.229993160780731</v>
      </c>
      <c r="F9" s="114"/>
      <c r="G9" s="48"/>
    </row>
    <row r="10" spans="1:7" s="31" customFormat="1" ht="12.6" customHeight="1">
      <c r="A10" s="56"/>
      <c r="B10" s="189" t="s">
        <v>146</v>
      </c>
      <c r="C10" s="140">
        <v>3121046.5553822368</v>
      </c>
      <c r="D10" s="60">
        <v>10.855585957254453</v>
      </c>
      <c r="F10" s="114"/>
      <c r="G10" s="48"/>
    </row>
    <row r="11" spans="1:7" s="31" customFormat="1" ht="12.6" customHeight="1">
      <c r="A11" s="56"/>
      <c r="B11" s="189" t="s">
        <v>147</v>
      </c>
      <c r="C11" s="140">
        <v>1726471.3899164272</v>
      </c>
      <c r="D11" s="60">
        <v>5.9326200600737806</v>
      </c>
      <c r="F11" s="114"/>
      <c r="G11" s="48"/>
    </row>
    <row r="12" spans="1:7" s="31" customFormat="1" ht="12.6" customHeight="1">
      <c r="A12" s="56"/>
      <c r="B12" s="189" t="s">
        <v>148</v>
      </c>
      <c r="C12" s="132">
        <v>2533898.6167970239</v>
      </c>
      <c r="D12" s="60">
        <v>8.7071571831438863</v>
      </c>
      <c r="F12" s="114"/>
      <c r="G12" s="48"/>
    </row>
    <row r="13" spans="1:7" s="31" customFormat="1" ht="12.6" customHeight="1">
      <c r="A13" s="56"/>
      <c r="B13" s="189" t="s">
        <v>149</v>
      </c>
      <c r="C13" s="140">
        <v>2595460.4727807459</v>
      </c>
      <c r="D13" s="60">
        <v>8.9187002784291671</v>
      </c>
      <c r="F13" s="114"/>
      <c r="G13" s="48"/>
    </row>
    <row r="14" spans="1:7" s="31" customFormat="1" ht="19.149999999999999" customHeight="1">
      <c r="A14" s="73">
        <v>47002</v>
      </c>
      <c r="B14" s="188" t="s">
        <v>150</v>
      </c>
      <c r="C14" s="140">
        <v>6885156.7672365401</v>
      </c>
      <c r="D14" s="53">
        <v>23.659250534141492</v>
      </c>
      <c r="F14" s="114"/>
      <c r="G14" s="47"/>
    </row>
    <row r="15" spans="1:7" s="31" customFormat="1" ht="12.6" customHeight="1">
      <c r="A15" s="56"/>
      <c r="B15" s="189" t="s">
        <v>151</v>
      </c>
      <c r="C15" s="132">
        <v>569235.26051101508</v>
      </c>
      <c r="D15" s="60">
        <v>1.956045460777919</v>
      </c>
      <c r="F15" s="114"/>
      <c r="G15" s="48"/>
    </row>
    <row r="16" spans="1:7" s="31" customFormat="1" ht="22.5">
      <c r="A16" s="56"/>
      <c r="B16" s="189" t="s">
        <v>152</v>
      </c>
      <c r="C16" s="132">
        <v>2314336.04695444</v>
      </c>
      <c r="D16" s="60">
        <v>7.9526811380166524</v>
      </c>
      <c r="F16" s="114"/>
      <c r="G16" s="48"/>
    </row>
    <row r="17" spans="1:7" s="31" customFormat="1" ht="12.6" customHeight="1">
      <c r="A17" s="56"/>
      <c r="B17" s="189" t="s">
        <v>153</v>
      </c>
      <c r="C17" s="140">
        <v>1550223.8085951901</v>
      </c>
      <c r="D17" s="60">
        <v>5.3269859658207208</v>
      </c>
      <c r="F17" s="114"/>
      <c r="G17" s="48"/>
    </row>
    <row r="18" spans="1:7" s="31" customFormat="1" ht="12.6" customHeight="1">
      <c r="A18" s="56"/>
      <c r="B18" s="189" t="s">
        <v>154</v>
      </c>
      <c r="C18" s="140">
        <v>1171036.36118877</v>
      </c>
      <c r="D18" s="60">
        <v>4.0239959075143421</v>
      </c>
      <c r="F18" s="114"/>
      <c r="G18" s="48"/>
    </row>
    <row r="19" spans="1:7" s="31" customFormat="1" ht="12.6" customHeight="1">
      <c r="A19" s="56"/>
      <c r="B19" s="189" t="s">
        <v>155</v>
      </c>
      <c r="C19" s="140">
        <v>1280325.2899871189</v>
      </c>
      <c r="D19" s="60">
        <v>4.3995420620118377</v>
      </c>
      <c r="F19" s="114"/>
      <c r="G19" s="48"/>
    </row>
    <row r="20" spans="1:7" s="31" customFormat="1" ht="19.149999999999999" customHeight="1">
      <c r="A20" s="73">
        <v>47003</v>
      </c>
      <c r="B20" s="188" t="s">
        <v>156</v>
      </c>
      <c r="C20" s="132">
        <v>1092349.2044410801</v>
      </c>
      <c r="D20" s="53">
        <v>3.7536056726584306</v>
      </c>
      <c r="F20" s="114"/>
      <c r="G20" s="47"/>
    </row>
    <row r="21" spans="1:7" s="31" customFormat="1" ht="21.6" customHeight="1">
      <c r="A21" s="56"/>
      <c r="B21" s="194" t="s">
        <v>211</v>
      </c>
      <c r="C21" s="132">
        <v>330097.27282967104</v>
      </c>
      <c r="D21" s="60">
        <v>1.1343030148097333</v>
      </c>
      <c r="F21" s="114"/>
      <c r="G21" s="48"/>
    </row>
    <row r="22" spans="1:7" s="31" customFormat="1" ht="13.15" customHeight="1">
      <c r="A22" s="56"/>
      <c r="B22" s="189" t="s">
        <v>157</v>
      </c>
      <c r="C22" s="140">
        <v>762251.93161140999</v>
      </c>
      <c r="D22" s="60">
        <v>2.6193026578487006</v>
      </c>
      <c r="F22" s="114"/>
      <c r="G22" s="48"/>
    </row>
    <row r="23" spans="1:7" s="31" customFormat="1" ht="20.25" customHeight="1">
      <c r="A23" s="73">
        <v>47004</v>
      </c>
      <c r="B23" s="188" t="s">
        <v>158</v>
      </c>
      <c r="C23" s="140">
        <v>61951.586134419595</v>
      </c>
      <c r="D23" s="53">
        <v>0.2128823129077381</v>
      </c>
      <c r="F23" s="114"/>
      <c r="G23" s="47"/>
    </row>
    <row r="24" spans="1:7" s="31" customFormat="1" ht="20.25" customHeight="1">
      <c r="A24" s="73">
        <v>47005</v>
      </c>
      <c r="B24" s="188" t="s">
        <v>159</v>
      </c>
      <c r="C24" s="132">
        <v>1251895.8990267301</v>
      </c>
      <c r="D24" s="53">
        <v>4.3018510280958644</v>
      </c>
      <c r="F24" s="114"/>
      <c r="G24" s="47"/>
    </row>
    <row r="25" spans="1:7" s="31" customFormat="1" ht="13.9" customHeight="1">
      <c r="A25" s="56"/>
      <c r="B25" s="189" t="s">
        <v>160</v>
      </c>
      <c r="C25" s="140">
        <v>115431.05784845879</v>
      </c>
      <c r="D25" s="60">
        <v>0.39665216194544234</v>
      </c>
      <c r="F25" s="114"/>
      <c r="G25" s="48"/>
    </row>
    <row r="26" spans="1:7" s="31" customFormat="1" ht="13.9" customHeight="1">
      <c r="A26" s="56"/>
      <c r="B26" s="189" t="s">
        <v>161</v>
      </c>
      <c r="C26" s="140">
        <v>707269.77807494497</v>
      </c>
      <c r="D26" s="60">
        <v>2.4303691898968927</v>
      </c>
      <c r="F26" s="114"/>
      <c r="G26" s="48"/>
    </row>
    <row r="27" spans="1:7" s="31" customFormat="1" ht="13.9" customHeight="1">
      <c r="A27" s="56"/>
      <c r="B27" s="189" t="s">
        <v>162</v>
      </c>
      <c r="C27" s="132">
        <v>104109.63874209601</v>
      </c>
      <c r="D27" s="60">
        <v>0.35774872080462988</v>
      </c>
      <c r="F27" s="114"/>
      <c r="G27" s="48"/>
    </row>
    <row r="28" spans="1:7" s="31" customFormat="1" ht="13.9" customHeight="1">
      <c r="A28" s="56"/>
      <c r="B28" s="189" t="s">
        <v>163</v>
      </c>
      <c r="C28" s="132">
        <v>325085.42436123034</v>
      </c>
      <c r="D28" s="60">
        <v>1.1170809554488998</v>
      </c>
      <c r="F28" s="114"/>
      <c r="G28" s="48"/>
    </row>
    <row r="29" spans="1:7" s="31" customFormat="1" ht="20.25" customHeight="1">
      <c r="A29" s="73">
        <v>47006</v>
      </c>
      <c r="B29" s="188" t="s">
        <v>164</v>
      </c>
      <c r="C29" s="140">
        <v>725899.234083883</v>
      </c>
      <c r="D29" s="53">
        <v>2.4943850114577915</v>
      </c>
      <c r="F29" s="114"/>
      <c r="G29" s="47"/>
    </row>
    <row r="30" spans="1:7" s="31" customFormat="1" ht="13.9" customHeight="1">
      <c r="A30" s="56"/>
      <c r="B30" s="189" t="s">
        <v>165</v>
      </c>
      <c r="C30" s="140">
        <v>329256.572193545</v>
      </c>
      <c r="D30" s="60">
        <v>1.1314141413030374</v>
      </c>
      <c r="F30" s="114"/>
      <c r="G30" s="48"/>
    </row>
    <row r="31" spans="1:7" s="31" customFormat="1" ht="13.9" customHeight="1">
      <c r="A31" s="56"/>
      <c r="B31" s="189" t="s">
        <v>166</v>
      </c>
      <c r="C31" s="140">
        <v>294589.07844728598</v>
      </c>
      <c r="D31" s="60">
        <v>1.0122873083692496</v>
      </c>
      <c r="F31" s="114"/>
      <c r="G31" s="48"/>
    </row>
    <row r="32" spans="1:7" s="31" customFormat="1" ht="13.9" customHeight="1">
      <c r="A32" s="56"/>
      <c r="B32" s="189" t="s">
        <v>167</v>
      </c>
      <c r="C32" s="132">
        <v>102053.58344305202</v>
      </c>
      <c r="D32" s="60">
        <v>0.3506835617855048</v>
      </c>
      <c r="F32" s="114"/>
      <c r="G32" s="48"/>
    </row>
    <row r="33" spans="1:8" s="31" customFormat="1" ht="25.15" customHeight="1">
      <c r="A33" s="73">
        <v>47007</v>
      </c>
      <c r="B33" s="188" t="s">
        <v>183</v>
      </c>
      <c r="C33" s="132">
        <v>3192191.58360358</v>
      </c>
      <c r="D33" s="53">
        <v>10.969228876362681</v>
      </c>
      <c r="F33" s="114"/>
      <c r="G33" s="47"/>
    </row>
    <row r="34" spans="1:8" s="31" customFormat="1" ht="13.9" customHeight="1">
      <c r="A34" s="56"/>
      <c r="B34" s="189" t="s">
        <v>212</v>
      </c>
      <c r="C34" s="140">
        <v>490575.70377356495</v>
      </c>
      <c r="D34" s="60">
        <v>1.6857500669806909</v>
      </c>
      <c r="F34" s="114"/>
      <c r="G34" s="48"/>
    </row>
    <row r="35" spans="1:8" s="31" customFormat="1" ht="13.9" customHeight="1">
      <c r="A35" s="56"/>
      <c r="B35" s="189" t="s">
        <v>168</v>
      </c>
      <c r="C35" s="140">
        <v>2132283.1648758007</v>
      </c>
      <c r="D35" s="60">
        <v>7.3270984689251808</v>
      </c>
      <c r="F35" s="114"/>
      <c r="G35" s="48"/>
    </row>
    <row r="36" spans="1:8" s="31" customFormat="1" ht="13.9" customHeight="1">
      <c r="A36" s="56"/>
      <c r="B36" s="189" t="s">
        <v>169</v>
      </c>
      <c r="C36" s="132">
        <v>569332.71495421417</v>
      </c>
      <c r="D36" s="60">
        <v>1.9563803404568081</v>
      </c>
      <c r="F36" s="114"/>
      <c r="G36" s="48"/>
    </row>
    <row r="37" spans="1:8" s="31" customFormat="1" ht="17.45" customHeight="1">
      <c r="A37" s="73">
        <v>47008</v>
      </c>
      <c r="B37" s="188" t="s">
        <v>170</v>
      </c>
      <c r="C37" s="140">
        <v>2587218.7677909299</v>
      </c>
      <c r="D37" s="53">
        <v>8.8903795633351521</v>
      </c>
      <c r="F37" s="114"/>
      <c r="G37" s="47"/>
    </row>
    <row r="38" spans="1:8" s="31" customFormat="1" ht="11.25" customHeight="1">
      <c r="A38" s="238" t="s">
        <v>101</v>
      </c>
      <c r="B38" s="238"/>
      <c r="C38" s="140">
        <v>350726.58932653815</v>
      </c>
      <c r="D38" s="60">
        <v>1.2051908949042009</v>
      </c>
      <c r="F38" s="114"/>
      <c r="G38" s="48"/>
    </row>
    <row r="39" spans="1:8" s="27" customFormat="1" ht="4.7" customHeight="1" thickBot="1">
      <c r="A39" s="212"/>
      <c r="B39" s="212"/>
      <c r="C39" s="212"/>
      <c r="D39" s="212"/>
      <c r="E39" s="43"/>
      <c r="F39" s="43"/>
      <c r="H39" s="30"/>
    </row>
    <row r="40" spans="1:8" ht="12" thickTop="1"/>
    <row r="94" spans="2:2">
      <c r="B94" s="59"/>
    </row>
  </sheetData>
  <mergeCells count="4">
    <mergeCell ref="A1:D1"/>
    <mergeCell ref="C3:D3"/>
    <mergeCell ref="A6:B6"/>
    <mergeCell ref="A38:B38"/>
  </mergeCells>
  <hyperlinks>
    <hyperlink ref="F1" location="' Índice'!A1" display="voltar" xr:uid="{00000000-0004-0000-11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H43"/>
  <sheetViews>
    <sheetView showGridLines="0" workbookViewId="0">
      <selection sqref="A1:D1"/>
    </sheetView>
  </sheetViews>
  <sheetFormatPr defaultColWidth="9.140625" defaultRowHeight="11.25"/>
  <cols>
    <col min="1" max="1" width="5.28515625" style="57" customWidth="1"/>
    <col min="2" max="2" width="62.5703125" style="58" customWidth="1"/>
    <col min="3" max="3" width="12.7109375" style="59" customWidth="1"/>
    <col min="4" max="4" width="9.7109375" style="59" customWidth="1"/>
    <col min="5" max="5" width="2.85546875" style="58" customWidth="1"/>
    <col min="6" max="6" width="8.5703125" style="58" customWidth="1"/>
    <col min="7" max="16384" width="9.140625" style="54"/>
  </cols>
  <sheetData>
    <row r="1" spans="1:6" ht="42" customHeight="1">
      <c r="A1" s="234" t="s">
        <v>233</v>
      </c>
      <c r="B1" s="234"/>
      <c r="C1" s="234"/>
      <c r="D1" s="234"/>
      <c r="E1" s="53"/>
      <c r="F1" s="121" t="s">
        <v>277</v>
      </c>
    </row>
    <row r="2" spans="1:6" ht="10.5" customHeight="1">
      <c r="A2" s="57">
        <v>2023</v>
      </c>
      <c r="E2" s="53"/>
      <c r="F2" s="54"/>
    </row>
    <row r="3" spans="1:6" s="44" customFormat="1" ht="24" customHeight="1">
      <c r="A3" s="165"/>
      <c r="B3" s="182"/>
      <c r="C3" s="236" t="s">
        <v>93</v>
      </c>
      <c r="D3" s="237"/>
    </row>
    <row r="4" spans="1:6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6" s="44" customFormat="1" ht="3.75" customHeight="1">
      <c r="A5" s="55"/>
      <c r="B5" s="24"/>
      <c r="C5" s="24"/>
      <c r="D5" s="24"/>
    </row>
    <row r="6" spans="1:6" s="44" customFormat="1" ht="13.15" customHeight="1">
      <c r="A6" s="243" t="s">
        <v>6</v>
      </c>
      <c r="B6" s="243"/>
      <c r="C6" s="140">
        <v>3605376.7289999998</v>
      </c>
      <c r="D6" s="185">
        <v>100</v>
      </c>
    </row>
    <row r="7" spans="1:6" s="31" customFormat="1" ht="15" customHeight="1">
      <c r="A7" s="73">
        <v>47</v>
      </c>
      <c r="B7" s="58" t="s">
        <v>143</v>
      </c>
      <c r="C7" s="140">
        <v>3441338.8956235498</v>
      </c>
      <c r="D7" s="185">
        <v>95.450188823348057</v>
      </c>
    </row>
    <row r="8" spans="1:6" s="31" customFormat="1" ht="22.5" customHeight="1">
      <c r="A8" s="73">
        <v>47001</v>
      </c>
      <c r="B8" s="188" t="s">
        <v>144</v>
      </c>
      <c r="C8" s="132">
        <v>2574699.0082074697</v>
      </c>
      <c r="D8" s="53">
        <v>71.412759379561351</v>
      </c>
    </row>
    <row r="9" spans="1:6" s="31" customFormat="1" ht="15" customHeight="1">
      <c r="A9" s="56"/>
      <c r="B9" s="189" t="s">
        <v>145</v>
      </c>
      <c r="C9" s="132">
        <v>433700.9693858946</v>
      </c>
      <c r="D9" s="60">
        <v>12.029282984421643</v>
      </c>
    </row>
    <row r="10" spans="1:6" s="31" customFormat="1" ht="15" customHeight="1">
      <c r="A10" s="56"/>
      <c r="B10" s="189" t="s">
        <v>146</v>
      </c>
      <c r="C10" s="140">
        <v>1415776.6247378446</v>
      </c>
      <c r="D10" s="60">
        <v>39.268479583561557</v>
      </c>
    </row>
    <row r="11" spans="1:6" s="31" customFormat="1" ht="15" customHeight="1">
      <c r="A11" s="56"/>
      <c r="B11" s="189" t="s">
        <v>147</v>
      </c>
      <c r="C11" s="140">
        <v>453610.92906212294</v>
      </c>
      <c r="D11" s="60">
        <v>12.581512645085999</v>
      </c>
    </row>
    <row r="12" spans="1:6" s="31" customFormat="1" ht="15" customHeight="1">
      <c r="A12" s="56"/>
      <c r="B12" s="189" t="s">
        <v>148</v>
      </c>
      <c r="C12" s="132">
        <v>189841.1514326678</v>
      </c>
      <c r="D12" s="60">
        <v>5.2655011029963248</v>
      </c>
    </row>
    <row r="13" spans="1:6" s="31" customFormat="1" ht="15" customHeight="1">
      <c r="A13" s="56"/>
      <c r="B13" s="189" t="s">
        <v>149</v>
      </c>
      <c r="C13" s="140">
        <v>81769.333588942798</v>
      </c>
      <c r="D13" s="60">
        <v>2.2679830634959091</v>
      </c>
    </row>
    <row r="14" spans="1:6" s="31" customFormat="1" ht="15" customHeight="1">
      <c r="A14" s="73">
        <v>47002</v>
      </c>
      <c r="B14" s="188" t="s">
        <v>150</v>
      </c>
      <c r="C14" s="140">
        <v>796328.37715895695</v>
      </c>
      <c r="D14" s="53">
        <v>22.087244607578899</v>
      </c>
      <c r="F14" s="49"/>
    </row>
    <row r="15" spans="1:6" s="31" customFormat="1" ht="16.5" customHeight="1">
      <c r="A15" s="56"/>
      <c r="B15" s="189" t="s">
        <v>213</v>
      </c>
      <c r="C15" s="132">
        <v>200137.219624144</v>
      </c>
      <c r="D15" s="60">
        <v>5.5510764801451078</v>
      </c>
    </row>
    <row r="16" spans="1:6" s="31" customFormat="1" ht="15" customHeight="1">
      <c r="A16" s="56"/>
      <c r="B16" s="189" t="s">
        <v>171</v>
      </c>
      <c r="C16" s="140">
        <v>243783.49457741241</v>
      </c>
      <c r="D16" s="60">
        <v>6.7616649493665832</v>
      </c>
    </row>
    <row r="17" spans="1:8" s="31" customFormat="1" ht="15" customHeight="1">
      <c r="A17" s="56"/>
      <c r="B17" s="189" t="s">
        <v>172</v>
      </c>
      <c r="C17" s="140">
        <v>321258.10053093999</v>
      </c>
      <c r="D17" s="60">
        <v>8.9105279330974465</v>
      </c>
    </row>
    <row r="18" spans="1:8" s="31" customFormat="1" ht="15" customHeight="1">
      <c r="A18" s="56"/>
      <c r="B18" s="189" t="s">
        <v>173</v>
      </c>
      <c r="C18" s="132">
        <v>31149.562426460558</v>
      </c>
      <c r="D18" s="60">
        <v>0.86397524496976252</v>
      </c>
      <c r="F18" s="49"/>
    </row>
    <row r="19" spans="1:8" ht="15" customHeight="1">
      <c r="A19" s="56"/>
      <c r="B19" s="147" t="s">
        <v>174</v>
      </c>
      <c r="C19" s="132">
        <v>70311.510257123155</v>
      </c>
      <c r="D19" s="60">
        <v>1.9501848362078102</v>
      </c>
      <c r="E19" s="60"/>
      <c r="F19" s="54"/>
    </row>
    <row r="20" spans="1:8" s="31" customFormat="1" ht="15" customHeight="1">
      <c r="A20" s="238" t="s">
        <v>101</v>
      </c>
      <c r="B20" s="239"/>
      <c r="C20" s="140">
        <v>164037.83337645</v>
      </c>
      <c r="D20" s="60">
        <v>4.5498111766519367</v>
      </c>
    </row>
    <row r="21" spans="1:8" s="27" customFormat="1" ht="4.7" customHeight="1" thickBot="1">
      <c r="A21" s="212"/>
      <c r="B21" s="212"/>
      <c r="C21" s="212"/>
      <c r="D21" s="212"/>
      <c r="E21" s="43"/>
      <c r="F21" s="43"/>
      <c r="H21" s="30"/>
    </row>
    <row r="22" spans="1:8" ht="15.75" customHeight="1" thickTop="1">
      <c r="A22" s="63"/>
      <c r="D22" s="53"/>
      <c r="E22" s="60"/>
      <c r="F22" s="64"/>
    </row>
    <row r="23" spans="1:8" ht="15.75" customHeight="1">
      <c r="A23" s="63"/>
      <c r="B23" s="65"/>
      <c r="D23" s="53"/>
      <c r="E23" s="60"/>
      <c r="F23" s="64"/>
    </row>
    <row r="24" spans="1:8" ht="15.75" customHeight="1">
      <c r="A24" s="63"/>
      <c r="B24" s="65"/>
      <c r="D24" s="53"/>
      <c r="E24" s="60"/>
      <c r="F24" s="64"/>
    </row>
    <row r="25" spans="1:8" ht="15.75" customHeight="1">
      <c r="A25" s="63"/>
      <c r="B25" s="65"/>
      <c r="D25" s="53"/>
      <c r="E25" s="60"/>
      <c r="F25" s="64"/>
    </row>
    <row r="26" spans="1:8">
      <c r="D26" s="53"/>
    </row>
    <row r="27" spans="1:8">
      <c r="D27" s="53"/>
    </row>
    <row r="28" spans="1:8">
      <c r="D28" s="53"/>
    </row>
    <row r="29" spans="1:8">
      <c r="B29" s="45"/>
      <c r="D29" s="53"/>
    </row>
    <row r="30" spans="1:8">
      <c r="B30" s="45"/>
      <c r="D30" s="53"/>
    </row>
    <row r="31" spans="1:8">
      <c r="B31" s="9"/>
      <c r="D31" s="53"/>
    </row>
    <row r="32" spans="1:8">
      <c r="B32" s="9"/>
      <c r="D32" s="53"/>
    </row>
    <row r="33" spans="2:4">
      <c r="B33" s="45"/>
      <c r="D33" s="53"/>
    </row>
    <row r="34" spans="2:4">
      <c r="B34" s="45"/>
      <c r="D34" s="53"/>
    </row>
    <row r="35" spans="2:4">
      <c r="B35" s="9"/>
      <c r="D35" s="53"/>
    </row>
    <row r="36" spans="2:4">
      <c r="B36" s="45"/>
      <c r="D36" s="53"/>
    </row>
    <row r="37" spans="2:4">
      <c r="B37" s="45"/>
      <c r="D37" s="53"/>
    </row>
    <row r="38" spans="2:4">
      <c r="B38" s="9"/>
    </row>
    <row r="39" spans="2:4">
      <c r="B39" s="45"/>
    </row>
    <row r="40" spans="2:4">
      <c r="B40" s="45"/>
    </row>
    <row r="41" spans="2:4">
      <c r="B41" s="9"/>
    </row>
    <row r="42" spans="2:4">
      <c r="B42" s="9"/>
    </row>
    <row r="43" spans="2:4">
      <c r="B43" s="45"/>
    </row>
  </sheetData>
  <mergeCells count="4">
    <mergeCell ref="A1:D1"/>
    <mergeCell ref="C3:D3"/>
    <mergeCell ref="A6:B6"/>
    <mergeCell ref="A20:B20"/>
  </mergeCells>
  <hyperlinks>
    <hyperlink ref="F1" location="' Índice'!A1" display="voltar" xr:uid="{00000000-0004-0000-12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31"/>
  <sheetViews>
    <sheetView showGridLines="0" workbookViewId="0"/>
  </sheetViews>
  <sheetFormatPr defaultColWidth="9.140625" defaultRowHeight="15"/>
  <cols>
    <col min="1" max="1" width="19.7109375" customWidth="1"/>
    <col min="2" max="2" width="48.85546875" customWidth="1"/>
  </cols>
  <sheetData>
    <row r="1" spans="1:9" ht="6.75" customHeight="1"/>
    <row r="2" spans="1:9">
      <c r="A2" s="213" t="s">
        <v>241</v>
      </c>
      <c r="B2" s="213"/>
    </row>
    <row r="3" spans="1:9">
      <c r="A3" s="104"/>
      <c r="B3" s="104"/>
    </row>
    <row r="4" spans="1:9">
      <c r="A4" s="112" t="s">
        <v>242</v>
      </c>
      <c r="B4" s="112"/>
    </row>
    <row r="5" spans="1:9" ht="9.9499999999999993" customHeight="1">
      <c r="A5" s="105"/>
      <c r="B5" s="105"/>
    </row>
    <row r="6" spans="1:9">
      <c r="A6" s="106" t="s">
        <v>196</v>
      </c>
      <c r="B6" s="106" t="s">
        <v>258</v>
      </c>
    </row>
    <row r="7" spans="1:9">
      <c r="A7" s="106" t="s">
        <v>216</v>
      </c>
      <c r="B7" s="106" t="s">
        <v>276</v>
      </c>
    </row>
    <row r="8" spans="1:9">
      <c r="A8" s="106" t="s">
        <v>215</v>
      </c>
      <c r="B8" s="106" t="s">
        <v>259</v>
      </c>
    </row>
    <row r="9" spans="1:9">
      <c r="A9" s="107"/>
      <c r="B9" s="107"/>
    </row>
    <row r="10" spans="1:9">
      <c r="A10" s="112" t="s">
        <v>243</v>
      </c>
      <c r="B10" s="112"/>
    </row>
    <row r="11" spans="1:9" ht="9.9499999999999993" customHeight="1">
      <c r="A11" s="105"/>
      <c r="B11" s="105"/>
    </row>
    <row r="12" spans="1:9">
      <c r="A12" s="106" t="s">
        <v>254</v>
      </c>
      <c r="B12" s="106" t="s">
        <v>255</v>
      </c>
    </row>
    <row r="13" spans="1:9">
      <c r="A13" s="106" t="s">
        <v>270</v>
      </c>
      <c r="B13" s="106" t="s">
        <v>278</v>
      </c>
    </row>
    <row r="14" spans="1:9" ht="17.25">
      <c r="A14" s="106" t="s">
        <v>198</v>
      </c>
      <c r="B14" s="106" t="s">
        <v>256</v>
      </c>
      <c r="I14" s="108"/>
    </row>
    <row r="15" spans="1:9">
      <c r="A15" s="106" t="s">
        <v>253</v>
      </c>
      <c r="B15" s="106" t="s">
        <v>257</v>
      </c>
    </row>
    <row r="16" spans="1:9">
      <c r="A16" s="106" t="s">
        <v>274</v>
      </c>
      <c r="B16" s="106" t="s">
        <v>275</v>
      </c>
    </row>
    <row r="17" spans="1:2">
      <c r="A17" s="106" t="s">
        <v>251</v>
      </c>
      <c r="B17" s="106" t="s">
        <v>252</v>
      </c>
    </row>
    <row r="18" spans="1:2">
      <c r="A18" s="106" t="s">
        <v>268</v>
      </c>
      <c r="B18" s="106" t="s">
        <v>269</v>
      </c>
    </row>
    <row r="19" spans="1:2">
      <c r="A19" s="106" t="s">
        <v>249</v>
      </c>
      <c r="B19" s="106" t="s">
        <v>250</v>
      </c>
    </row>
    <row r="20" spans="1:2">
      <c r="A20" s="106" t="s">
        <v>271</v>
      </c>
      <c r="B20" s="106" t="s">
        <v>272</v>
      </c>
    </row>
    <row r="21" spans="1:2">
      <c r="A21" s="106" t="s">
        <v>273</v>
      </c>
      <c r="B21" s="106" t="s">
        <v>93</v>
      </c>
    </row>
    <row r="22" spans="1:2">
      <c r="A22" s="106" t="s">
        <v>260</v>
      </c>
      <c r="B22" s="106" t="s">
        <v>261</v>
      </c>
    </row>
    <row r="23" spans="1:2">
      <c r="A23" s="106" t="s">
        <v>244</v>
      </c>
      <c r="B23" s="106" t="s">
        <v>195</v>
      </c>
    </row>
    <row r="24" spans="1:2">
      <c r="A24" s="106" t="s">
        <v>194</v>
      </c>
      <c r="B24" s="106" t="s">
        <v>262</v>
      </c>
    </row>
    <row r="25" spans="1:2">
      <c r="A25" s="106" t="s">
        <v>263</v>
      </c>
      <c r="B25" s="106" t="s">
        <v>264</v>
      </c>
    </row>
    <row r="26" spans="1:2">
      <c r="A26" s="106" t="s">
        <v>193</v>
      </c>
      <c r="B26" s="106" t="s">
        <v>265</v>
      </c>
    </row>
    <row r="27" spans="1:2">
      <c r="A27" s="106" t="s">
        <v>64</v>
      </c>
      <c r="B27" s="106" t="s">
        <v>245</v>
      </c>
    </row>
    <row r="28" spans="1:2">
      <c r="A28" s="109" t="s">
        <v>246</v>
      </c>
      <c r="B28" s="110" t="s">
        <v>247</v>
      </c>
    </row>
    <row r="29" spans="1:2">
      <c r="A29" s="113" t="s">
        <v>267</v>
      </c>
      <c r="B29" s="107" t="s">
        <v>266</v>
      </c>
    </row>
    <row r="30" spans="1:2">
      <c r="A30" s="107"/>
      <c r="B30" s="107"/>
    </row>
    <row r="31" spans="1:2" ht="24" customHeight="1">
      <c r="A31" s="214" t="s">
        <v>248</v>
      </c>
      <c r="B31" s="214"/>
    </row>
  </sheetData>
  <mergeCells count="2">
    <mergeCell ref="A2:B2"/>
    <mergeCell ref="A31:B31"/>
  </mergeCells>
  <pageMargins left="0.7" right="0.7" top="0.75" bottom="0.75" header="0.3" footer="0.3"/>
  <pageSetup paperSize="9" orientation="portrait" r:id="rId1"/>
  <ignoredErrors>
    <ignoredError sqref="A28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H24"/>
  <sheetViews>
    <sheetView showGridLines="0" workbookViewId="0">
      <selection sqref="A1:D1"/>
    </sheetView>
  </sheetViews>
  <sheetFormatPr defaultColWidth="9.140625" defaultRowHeight="11.25"/>
  <cols>
    <col min="1" max="1" width="5.140625" style="57" customWidth="1"/>
    <col min="2" max="2" width="57.1406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39.75" customHeight="1">
      <c r="A1" s="234" t="s">
        <v>234</v>
      </c>
      <c r="B1" s="234"/>
      <c r="C1" s="234"/>
      <c r="D1" s="234"/>
      <c r="E1" s="53"/>
      <c r="F1" s="121" t="s">
        <v>277</v>
      </c>
    </row>
    <row r="2" spans="1:8" ht="10.5" customHeight="1">
      <c r="A2" s="57">
        <v>2023</v>
      </c>
      <c r="E2" s="53"/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5" customHeight="1">
      <c r="A6" s="243" t="s">
        <v>6</v>
      </c>
      <c r="B6" s="243"/>
      <c r="C6" s="140">
        <v>8923030.3530000001</v>
      </c>
      <c r="D6" s="185">
        <v>100</v>
      </c>
    </row>
    <row r="7" spans="1:8" s="31" customFormat="1" ht="17.25" customHeight="1">
      <c r="A7" s="73">
        <v>47</v>
      </c>
      <c r="B7" s="57" t="s">
        <v>143</v>
      </c>
      <c r="C7" s="140">
        <v>8458416.4664523397</v>
      </c>
      <c r="D7" s="185">
        <v>94.793093061804356</v>
      </c>
      <c r="F7" s="45"/>
      <c r="G7" s="46"/>
    </row>
    <row r="8" spans="1:8" s="31" customFormat="1" ht="17.25" customHeight="1">
      <c r="A8" s="73">
        <v>47002</v>
      </c>
      <c r="B8" s="188" t="s">
        <v>150</v>
      </c>
      <c r="C8" s="132">
        <v>611528.99688795698</v>
      </c>
      <c r="D8" s="53">
        <v>6.8533779746961816</v>
      </c>
      <c r="F8" s="9"/>
      <c r="G8" s="47"/>
    </row>
    <row r="9" spans="1:8" s="31" customFormat="1" ht="17.25" customHeight="1">
      <c r="A9" s="73">
        <v>47008</v>
      </c>
      <c r="B9" s="195" t="s">
        <v>170</v>
      </c>
      <c r="C9" s="132">
        <v>7767603.9429378593</v>
      </c>
      <c r="D9" s="60">
        <v>87.051188168673249</v>
      </c>
      <c r="F9" s="9"/>
      <c r="G9" s="48"/>
    </row>
    <row r="10" spans="1:8" s="68" customFormat="1" ht="17.25" customHeight="1">
      <c r="A10" s="196"/>
      <c r="B10" s="197" t="s">
        <v>175</v>
      </c>
      <c r="C10" s="198">
        <v>7659426.3151845997</v>
      </c>
      <c r="D10" s="199">
        <v>85.83884635794648</v>
      </c>
      <c r="F10" s="66"/>
      <c r="G10" s="66"/>
    </row>
    <row r="11" spans="1:8" s="31" customFormat="1" ht="17.25" customHeight="1">
      <c r="A11" s="56"/>
      <c r="B11" s="189" t="s">
        <v>104</v>
      </c>
      <c r="C11" s="132">
        <v>108177.62775325961</v>
      </c>
      <c r="D11" s="60">
        <v>1.2123418107267712</v>
      </c>
      <c r="F11" s="9"/>
      <c r="G11" s="48"/>
    </row>
    <row r="12" spans="1:8" ht="17.25" customHeight="1">
      <c r="A12" s="56"/>
      <c r="B12" s="147" t="s">
        <v>174</v>
      </c>
      <c r="C12" s="140">
        <v>79283.526626523584</v>
      </c>
      <c r="D12" s="60">
        <v>0.88852691843492138</v>
      </c>
      <c r="E12" s="60"/>
      <c r="F12" s="45"/>
      <c r="G12" s="48"/>
      <c r="H12" s="31"/>
    </row>
    <row r="13" spans="1:8" s="31" customFormat="1" ht="17.25" customHeight="1">
      <c r="A13" s="238" t="s">
        <v>101</v>
      </c>
      <c r="B13" s="239"/>
      <c r="C13" s="140">
        <v>464613.88654766046</v>
      </c>
      <c r="D13" s="60">
        <v>5.2069069381956465</v>
      </c>
      <c r="F13" s="45"/>
      <c r="G13" s="46"/>
    </row>
    <row r="14" spans="1:8" s="27" customFormat="1" ht="4.7" customHeight="1" thickBot="1">
      <c r="A14" s="212"/>
      <c r="B14" s="212"/>
      <c r="C14" s="212"/>
      <c r="D14" s="212"/>
      <c r="E14" s="43"/>
      <c r="F14" s="43"/>
      <c r="H14" s="30"/>
    </row>
    <row r="15" spans="1:8" ht="16.5" customHeight="1" thickTop="1">
      <c r="A15" s="59"/>
      <c r="B15" s="53"/>
      <c r="C15" s="45"/>
      <c r="D15" s="46"/>
      <c r="G15" s="47"/>
    </row>
    <row r="16" spans="1:8" ht="16.5" customHeight="1">
      <c r="A16" s="54"/>
      <c r="B16" s="54"/>
      <c r="C16" s="45"/>
      <c r="D16" s="46"/>
    </row>
    <row r="17" spans="1:7" ht="16.5" customHeight="1">
      <c r="A17" s="54"/>
      <c r="B17" s="54"/>
      <c r="C17" s="9"/>
      <c r="D17" s="47"/>
      <c r="F17" s="90"/>
      <c r="G17" s="90"/>
    </row>
    <row r="18" spans="1:7" ht="16.5" customHeight="1">
      <c r="A18" s="54"/>
      <c r="B18" s="62"/>
      <c r="C18" s="9"/>
      <c r="D18" s="48"/>
    </row>
    <row r="19" spans="1:7" ht="16.5" customHeight="1">
      <c r="A19" s="54"/>
      <c r="B19" s="54"/>
      <c r="C19" s="66"/>
      <c r="D19" s="67"/>
    </row>
    <row r="20" spans="1:7" ht="16.5" customHeight="1">
      <c r="A20" s="54"/>
      <c r="B20" s="54"/>
      <c r="C20" s="9"/>
      <c r="D20" s="48"/>
    </row>
    <row r="21" spans="1:7">
      <c r="A21" s="54"/>
      <c r="B21" s="54"/>
      <c r="C21" s="45"/>
      <c r="D21" s="48"/>
    </row>
    <row r="22" spans="1:7">
      <c r="B22" s="59"/>
      <c r="C22" s="45"/>
      <c r="D22" s="48"/>
    </row>
    <row r="23" spans="1:7">
      <c r="B23" s="57"/>
      <c r="C23" s="58"/>
      <c r="D23" s="60"/>
    </row>
    <row r="24" spans="1:7">
      <c r="B24" s="57"/>
      <c r="C24" s="58"/>
      <c r="D24" s="58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3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pageSetUpPr fitToPage="1"/>
  </sheetPr>
  <dimension ref="A1:H21"/>
  <sheetViews>
    <sheetView showGridLines="0" workbookViewId="0">
      <selection sqref="A1:D1"/>
    </sheetView>
  </sheetViews>
  <sheetFormatPr defaultColWidth="9.140625" defaultRowHeight="11.25"/>
  <cols>
    <col min="1" max="1" width="5.28515625" style="57" customWidth="1"/>
    <col min="2" max="2" width="56.285156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40.5" customHeight="1">
      <c r="A1" s="234" t="s">
        <v>235</v>
      </c>
      <c r="B1" s="234"/>
      <c r="C1" s="234"/>
      <c r="D1" s="234"/>
      <c r="E1" s="53"/>
      <c r="F1" s="121" t="s">
        <v>277</v>
      </c>
    </row>
    <row r="2" spans="1:8" ht="13.5" customHeight="1">
      <c r="A2" s="57">
        <v>2023</v>
      </c>
      <c r="E2" s="53"/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3" t="s">
        <v>6</v>
      </c>
      <c r="B6" s="243"/>
      <c r="C6" s="140">
        <v>1461465.493</v>
      </c>
      <c r="D6" s="185">
        <v>100</v>
      </c>
    </row>
    <row r="7" spans="1:8" s="31" customFormat="1" ht="16.5" customHeight="1">
      <c r="A7" s="73">
        <v>47</v>
      </c>
      <c r="B7" s="57" t="s">
        <v>143</v>
      </c>
      <c r="C7" s="140">
        <v>1225496.79241894</v>
      </c>
      <c r="D7" s="185">
        <v>83.85396701384451</v>
      </c>
    </row>
    <row r="8" spans="1:8" s="31" customFormat="1" ht="16.5" customHeight="1">
      <c r="A8" s="73">
        <v>47003</v>
      </c>
      <c r="B8" s="188" t="s">
        <v>176</v>
      </c>
      <c r="C8" s="132">
        <v>1193960.6263170301</v>
      </c>
      <c r="D8" s="185">
        <v>81.696121600938127</v>
      </c>
    </row>
    <row r="9" spans="1:8" s="31" customFormat="1" ht="16.5" customHeight="1">
      <c r="A9" s="56"/>
      <c r="B9" s="189" t="s">
        <v>177</v>
      </c>
      <c r="C9" s="132">
        <v>752464.16527638806</v>
      </c>
      <c r="D9" s="185">
        <v>51.486960785627531</v>
      </c>
    </row>
    <row r="10" spans="1:8" s="31" customFormat="1" ht="16.5" customHeight="1">
      <c r="A10" s="56"/>
      <c r="B10" s="189" t="s">
        <v>178</v>
      </c>
      <c r="C10" s="132">
        <v>333588.10490671499</v>
      </c>
      <c r="D10" s="185">
        <v>22.825588869836899</v>
      </c>
    </row>
    <row r="11" spans="1:8" s="31" customFormat="1" ht="16.5" customHeight="1">
      <c r="A11" s="56"/>
      <c r="B11" s="189" t="s">
        <v>179</v>
      </c>
      <c r="C11" s="132">
        <v>107908.356133931</v>
      </c>
      <c r="D11" s="185">
        <v>7.3835719454739799</v>
      </c>
    </row>
    <row r="12" spans="1:8" ht="16.5" customHeight="1">
      <c r="A12" s="56"/>
      <c r="B12" s="147" t="s">
        <v>174</v>
      </c>
      <c r="C12" s="140">
        <v>31536.166101909941</v>
      </c>
      <c r="D12" s="185">
        <v>2.1578454129063682</v>
      </c>
      <c r="E12" s="60"/>
    </row>
    <row r="13" spans="1:8" s="31" customFormat="1" ht="15.75" customHeight="1">
      <c r="A13" s="238" t="s">
        <v>101</v>
      </c>
      <c r="B13" s="239"/>
      <c r="C13" s="140">
        <v>235968.70058106002</v>
      </c>
      <c r="D13" s="185">
        <v>16.146032986155497</v>
      </c>
    </row>
    <row r="14" spans="1:8" s="27" customFormat="1" ht="4.7" customHeight="1" thickBot="1">
      <c r="A14" s="212"/>
      <c r="B14" s="212"/>
      <c r="C14" s="212"/>
      <c r="D14" s="212"/>
      <c r="E14" s="43"/>
      <c r="F14" s="43"/>
      <c r="H14" s="30"/>
    </row>
    <row r="15" spans="1:8" ht="16.5" customHeight="1" thickTop="1">
      <c r="A15" s="63"/>
      <c r="B15" s="69"/>
      <c r="D15" s="53"/>
      <c r="E15" s="60"/>
    </row>
    <row r="16" spans="1:8" ht="16.5" customHeight="1">
      <c r="D16" s="53"/>
      <c r="E16" s="60"/>
    </row>
    <row r="17" spans="1:5" ht="16.5" customHeight="1">
      <c r="D17" s="53"/>
      <c r="E17" s="60"/>
    </row>
    <row r="18" spans="1:5" ht="16.5" customHeight="1">
      <c r="D18" s="53"/>
      <c r="E18" s="60"/>
    </row>
    <row r="19" spans="1:5" ht="16.5" customHeight="1">
      <c r="D19" s="53"/>
      <c r="E19" s="60"/>
    </row>
    <row r="20" spans="1:5" ht="16.5" customHeight="1">
      <c r="A20" s="70"/>
      <c r="B20" s="69"/>
      <c r="D20" s="53"/>
      <c r="E20" s="60"/>
    </row>
    <row r="21" spans="1:5" ht="16.5" customHeight="1">
      <c r="D21" s="53"/>
      <c r="E21" s="60"/>
    </row>
  </sheetData>
  <mergeCells count="4">
    <mergeCell ref="A1:D1"/>
    <mergeCell ref="C3:D3"/>
    <mergeCell ref="A6:B6"/>
    <mergeCell ref="A13:B13"/>
  </mergeCells>
  <hyperlinks>
    <hyperlink ref="F1" location="' Índice'!A1" display="voltar" xr:uid="{00000000-0004-0000-1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L33"/>
  <sheetViews>
    <sheetView showGridLines="0" workbookViewId="0">
      <selection sqref="A1:D1"/>
    </sheetView>
  </sheetViews>
  <sheetFormatPr defaultColWidth="9.140625" defaultRowHeight="11.25"/>
  <cols>
    <col min="1" max="1" width="5.42578125" style="57" customWidth="1"/>
    <col min="2" max="2" width="62.42578125" style="58" customWidth="1"/>
    <col min="3" max="3" width="9.42578125" style="59" customWidth="1"/>
    <col min="4" max="4" width="6.42578125" style="59" customWidth="1"/>
    <col min="5" max="5" width="1.85546875" style="58" customWidth="1"/>
    <col min="6" max="6" width="9.140625" style="54"/>
    <col min="7" max="7" width="11.5703125" style="54" customWidth="1"/>
    <col min="8" max="16384" width="9.140625" style="54"/>
  </cols>
  <sheetData>
    <row r="1" spans="1:12" ht="41.25" customHeight="1">
      <c r="A1" s="234" t="s">
        <v>236</v>
      </c>
      <c r="B1" s="234"/>
      <c r="C1" s="234"/>
      <c r="D1" s="234"/>
      <c r="E1" s="53"/>
      <c r="F1" s="121" t="s">
        <v>277</v>
      </c>
    </row>
    <row r="2" spans="1:12" ht="10.5" customHeight="1">
      <c r="A2" s="57">
        <v>2023</v>
      </c>
      <c r="E2" s="53"/>
    </row>
    <row r="3" spans="1:12" s="44" customFormat="1" ht="24" customHeight="1">
      <c r="A3" s="165"/>
      <c r="B3" s="182"/>
      <c r="C3" s="236" t="s">
        <v>93</v>
      </c>
      <c r="D3" s="237"/>
    </row>
    <row r="4" spans="1:12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12" s="44" customFormat="1" ht="3.75" customHeight="1">
      <c r="A5" s="55"/>
      <c r="B5" s="24"/>
      <c r="C5" s="24"/>
      <c r="D5" s="24"/>
    </row>
    <row r="6" spans="1:12" s="44" customFormat="1" ht="15.6" customHeight="1">
      <c r="A6" s="243" t="s">
        <v>6</v>
      </c>
      <c r="B6" s="243"/>
      <c r="C6" s="140">
        <v>6983262.267</v>
      </c>
      <c r="D6" s="185">
        <v>100</v>
      </c>
    </row>
    <row r="7" spans="1:12" s="31" customFormat="1" ht="15.6" customHeight="1">
      <c r="A7" s="73">
        <v>47</v>
      </c>
      <c r="B7" s="57" t="s">
        <v>143</v>
      </c>
      <c r="C7" s="140">
        <v>6697263.3757632999</v>
      </c>
      <c r="D7" s="185">
        <v>95.904508805458846</v>
      </c>
    </row>
    <row r="8" spans="1:12" s="31" customFormat="1" ht="15.6" customHeight="1">
      <c r="A8" s="73">
        <v>47003</v>
      </c>
      <c r="B8" s="188" t="s">
        <v>176</v>
      </c>
      <c r="C8" s="191">
        <v>185127.18854432899</v>
      </c>
      <c r="D8" s="185">
        <v>2.65101297167605</v>
      </c>
    </row>
    <row r="9" spans="1:12" s="31" customFormat="1" ht="15.6" customHeight="1">
      <c r="A9" s="73">
        <v>47004</v>
      </c>
      <c r="B9" s="188" t="s">
        <v>158</v>
      </c>
      <c r="C9" s="191">
        <v>2694406.0673985803</v>
      </c>
      <c r="D9" s="185">
        <v>38.58377309028225</v>
      </c>
    </row>
    <row r="10" spans="1:12" s="31" customFormat="1" ht="15.6" customHeight="1">
      <c r="A10" s="73">
        <v>47005</v>
      </c>
      <c r="B10" s="188" t="s">
        <v>159</v>
      </c>
      <c r="C10" s="140">
        <v>3367516.9781504101</v>
      </c>
      <c r="D10" s="185">
        <v>48.222690905708902</v>
      </c>
      <c r="G10" s="54"/>
      <c r="H10" s="54"/>
      <c r="I10" s="54"/>
      <c r="J10" s="54"/>
      <c r="K10" s="54"/>
      <c r="L10" s="54"/>
    </row>
    <row r="11" spans="1:12" s="31" customFormat="1" ht="15.6" customHeight="1">
      <c r="A11" s="56"/>
      <c r="B11" s="189" t="s">
        <v>180</v>
      </c>
      <c r="C11" s="140">
        <v>339266.98016074899</v>
      </c>
      <c r="D11" s="185">
        <v>4.8582878200634676</v>
      </c>
    </row>
    <row r="12" spans="1:12" s="31" customFormat="1" ht="15.6" customHeight="1">
      <c r="A12" s="56"/>
      <c r="B12" s="189" t="s">
        <v>181</v>
      </c>
      <c r="C12" s="191">
        <v>184463.37519481999</v>
      </c>
      <c r="D12" s="185">
        <v>2.6415071945173443</v>
      </c>
      <c r="E12" s="49"/>
    </row>
    <row r="13" spans="1:12" ht="15.6" customHeight="1">
      <c r="A13" s="56"/>
      <c r="B13" s="189" t="s">
        <v>161</v>
      </c>
      <c r="C13" s="140">
        <v>964109.91939146805</v>
      </c>
      <c r="D13" s="185">
        <v>13.806010465158261</v>
      </c>
      <c r="E13" s="60"/>
    </row>
    <row r="14" spans="1:12" s="31" customFormat="1" ht="15.6" customHeight="1">
      <c r="A14" s="56"/>
      <c r="B14" s="189" t="s">
        <v>162</v>
      </c>
      <c r="C14" s="140">
        <v>1488859.14987448</v>
      </c>
      <c r="D14" s="185">
        <v>21.320395725507986</v>
      </c>
      <c r="G14" s="54"/>
      <c r="H14" s="54"/>
      <c r="I14" s="54"/>
      <c r="J14" s="54"/>
      <c r="K14" s="54"/>
      <c r="L14" s="54"/>
    </row>
    <row r="15" spans="1:12" s="31" customFormat="1" ht="15.6" customHeight="1">
      <c r="A15" s="56"/>
      <c r="B15" s="189" t="s">
        <v>163</v>
      </c>
      <c r="C15" s="140">
        <v>390817.55352889904</v>
      </c>
      <c r="D15" s="185">
        <v>5.5964897004619267</v>
      </c>
      <c r="G15" s="54"/>
      <c r="H15" s="54"/>
      <c r="I15" s="54"/>
      <c r="J15" s="54"/>
      <c r="K15" s="54"/>
      <c r="L15" s="54"/>
    </row>
    <row r="16" spans="1:12" ht="15.6" customHeight="1">
      <c r="A16" s="73">
        <v>47008</v>
      </c>
      <c r="B16" s="188" t="s">
        <v>170</v>
      </c>
      <c r="C16" s="191">
        <v>363967.84619649599</v>
      </c>
      <c r="D16" s="185">
        <v>5.212003105145528</v>
      </c>
    </row>
    <row r="17" spans="1:8" ht="15.6" customHeight="1">
      <c r="A17" s="56"/>
      <c r="B17" s="147" t="s">
        <v>174</v>
      </c>
      <c r="C17" s="191">
        <v>86245.295473484526</v>
      </c>
      <c r="D17" s="185">
        <v>1.2350287326461165</v>
      </c>
    </row>
    <row r="18" spans="1:8" ht="15.6" customHeight="1">
      <c r="A18" s="238" t="s">
        <v>101</v>
      </c>
      <c r="B18" s="239"/>
      <c r="C18" s="191">
        <v>285998.89123670012</v>
      </c>
      <c r="D18" s="185">
        <v>4.0954911945411538</v>
      </c>
    </row>
    <row r="19" spans="1:8" s="27" customFormat="1" ht="4.7" customHeight="1" thickBot="1">
      <c r="A19" s="212"/>
      <c r="B19" s="212"/>
      <c r="C19" s="212"/>
      <c r="D19" s="212"/>
      <c r="E19" s="43"/>
      <c r="F19" s="43"/>
      <c r="H19" s="30"/>
    </row>
    <row r="20" spans="1:8" ht="18.95" customHeight="1" thickTop="1"/>
    <row r="21" spans="1:8" ht="18.95" customHeight="1">
      <c r="A21" s="54"/>
      <c r="B21" s="54"/>
      <c r="C21" s="58"/>
      <c r="D21" s="54"/>
    </row>
    <row r="22" spans="1:8" ht="12.75" customHeight="1">
      <c r="A22" s="54"/>
      <c r="B22" s="54"/>
      <c r="C22" s="58"/>
      <c r="D22" s="54"/>
      <c r="E22" s="54"/>
    </row>
    <row r="23" spans="1:8">
      <c r="A23" s="59"/>
      <c r="B23" s="54"/>
      <c r="C23" s="58"/>
      <c r="D23" s="54"/>
      <c r="E23" s="54"/>
    </row>
    <row r="24" spans="1:8">
      <c r="A24" s="59"/>
      <c r="C24" s="58"/>
      <c r="D24" s="54"/>
      <c r="E24" s="54"/>
    </row>
    <row r="25" spans="1:8">
      <c r="A25" s="59"/>
      <c r="C25" s="58"/>
      <c r="D25" s="54"/>
      <c r="E25" s="54"/>
    </row>
    <row r="26" spans="1:8">
      <c r="A26" s="59"/>
      <c r="B26" s="54"/>
      <c r="C26" s="58"/>
      <c r="D26" s="54"/>
      <c r="E26" s="54"/>
    </row>
    <row r="27" spans="1:8">
      <c r="A27" s="59"/>
      <c r="B27" s="54"/>
      <c r="C27" s="58"/>
      <c r="D27" s="54"/>
      <c r="E27" s="54"/>
    </row>
    <row r="28" spans="1:8">
      <c r="A28" s="59"/>
      <c r="B28" s="54"/>
      <c r="C28" s="58"/>
      <c r="D28" s="54"/>
      <c r="E28" s="54"/>
    </row>
    <row r="29" spans="1:8">
      <c r="A29" s="59"/>
      <c r="B29" s="54"/>
      <c r="C29" s="58"/>
      <c r="D29" s="54"/>
      <c r="E29" s="54"/>
    </row>
    <row r="30" spans="1:8">
      <c r="B30" s="54"/>
      <c r="C30" s="58"/>
      <c r="D30" s="54"/>
      <c r="E30" s="54"/>
    </row>
    <row r="31" spans="1:8">
      <c r="C31" s="58"/>
      <c r="D31" s="54"/>
      <c r="E31" s="54"/>
    </row>
    <row r="32" spans="1:8">
      <c r="B32" s="59"/>
      <c r="C32" s="58"/>
      <c r="D32" s="54"/>
      <c r="E32" s="54"/>
    </row>
    <row r="33" spans="3:5">
      <c r="C33" s="58"/>
      <c r="D33" s="54"/>
      <c r="E33" s="54"/>
    </row>
  </sheetData>
  <mergeCells count="4">
    <mergeCell ref="A1:D1"/>
    <mergeCell ref="C3:D3"/>
    <mergeCell ref="A6:B6"/>
    <mergeCell ref="A18:B18"/>
  </mergeCells>
  <hyperlinks>
    <hyperlink ref="F1" location="' Índice'!A1" display="voltar" xr:uid="{00000000-0004-0000-15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pageSetUpPr fitToPage="1"/>
  </sheetPr>
  <dimension ref="A1:H40"/>
  <sheetViews>
    <sheetView showGridLines="0" workbookViewId="0">
      <selection sqref="A1:D1"/>
    </sheetView>
  </sheetViews>
  <sheetFormatPr defaultColWidth="9.140625" defaultRowHeight="11.25"/>
  <cols>
    <col min="1" max="1" width="5" style="57" customWidth="1"/>
    <col min="2" max="2" width="57" style="58" customWidth="1"/>
    <col min="3" max="3" width="12.28515625" style="59" customWidth="1"/>
    <col min="4" max="4" width="10.28515625" style="59" customWidth="1"/>
    <col min="5" max="5" width="1.28515625" style="58" customWidth="1"/>
    <col min="6" max="6" width="8.5703125" style="58" customWidth="1"/>
    <col min="7" max="8" width="11.42578125" style="54" customWidth="1"/>
    <col min="9" max="16384" width="9.140625" style="54"/>
  </cols>
  <sheetData>
    <row r="1" spans="1:8" ht="42.6" customHeight="1">
      <c r="A1" s="234" t="s">
        <v>237</v>
      </c>
      <c r="B1" s="234"/>
      <c r="C1" s="234"/>
      <c r="D1" s="234"/>
      <c r="E1" s="53"/>
      <c r="F1" s="121" t="s">
        <v>277</v>
      </c>
    </row>
    <row r="2" spans="1:8" ht="10.5" customHeight="1">
      <c r="A2" s="57">
        <v>2023</v>
      </c>
      <c r="E2" s="53"/>
      <c r="F2" s="54"/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6.149999999999999" customHeight="1">
      <c r="A6" s="243" t="s">
        <v>6</v>
      </c>
      <c r="B6" s="243"/>
      <c r="C6" s="140">
        <v>2394015.5279999999</v>
      </c>
      <c r="D6" s="185">
        <v>100</v>
      </c>
    </row>
    <row r="7" spans="1:8" s="31" customFormat="1" ht="16.149999999999999" customHeight="1">
      <c r="A7" s="73">
        <v>47</v>
      </c>
      <c r="B7" s="200" t="s">
        <v>143</v>
      </c>
      <c r="C7" s="140">
        <v>2120383.0593454898</v>
      </c>
      <c r="D7" s="185">
        <v>88.570146456689557</v>
      </c>
      <c r="E7" s="49"/>
    </row>
    <row r="8" spans="1:8" s="31" customFormat="1" ht="16.149999999999999" customHeight="1">
      <c r="A8" s="73">
        <v>47002</v>
      </c>
      <c r="B8" s="188" t="s">
        <v>150</v>
      </c>
      <c r="C8" s="140">
        <v>296088.55272124498</v>
      </c>
      <c r="D8" s="185">
        <v>12.367862666647039</v>
      </c>
    </row>
    <row r="9" spans="1:8" s="31" customFormat="1" ht="16.149999999999999" customHeight="1">
      <c r="A9" s="56"/>
      <c r="B9" s="189" t="s">
        <v>172</v>
      </c>
      <c r="C9" s="140">
        <v>294830.70911346102</v>
      </c>
      <c r="D9" s="185">
        <v>12.315321503355806</v>
      </c>
    </row>
    <row r="10" spans="1:8" s="31" customFormat="1" ht="16.149999999999999" customHeight="1">
      <c r="A10" s="73">
        <v>47006</v>
      </c>
      <c r="B10" s="188" t="s">
        <v>164</v>
      </c>
      <c r="C10" s="140">
        <v>1585443.6521107899</v>
      </c>
      <c r="D10" s="185">
        <v>66.225286910953983</v>
      </c>
    </row>
    <row r="11" spans="1:8" s="31" customFormat="1" ht="16.149999999999999" customHeight="1">
      <c r="A11" s="56"/>
      <c r="B11" s="189" t="s">
        <v>165</v>
      </c>
      <c r="C11" s="140">
        <v>657799.00048199797</v>
      </c>
      <c r="D11" s="185">
        <v>27.476805926632153</v>
      </c>
    </row>
    <row r="12" spans="1:8" s="31" customFormat="1" ht="16.149999999999999" customHeight="1">
      <c r="A12" s="56"/>
      <c r="B12" s="189" t="s">
        <v>182</v>
      </c>
      <c r="C12" s="140">
        <v>829796.50851553795</v>
      </c>
      <c r="D12" s="185">
        <v>34.661283471655828</v>
      </c>
    </row>
    <row r="13" spans="1:8" s="31" customFormat="1" ht="16.149999999999999" customHeight="1">
      <c r="A13" s="56"/>
      <c r="B13" s="189" t="s">
        <v>166</v>
      </c>
      <c r="C13" s="140">
        <v>94318.454518594299</v>
      </c>
      <c r="D13" s="185">
        <v>3.9397595134810794</v>
      </c>
    </row>
    <row r="14" spans="1:8" s="31" customFormat="1" ht="16.149999999999999" customHeight="1">
      <c r="A14" s="56"/>
      <c r="B14" s="189" t="s">
        <v>167</v>
      </c>
      <c r="C14" s="140">
        <v>3529.6885946597904</v>
      </c>
      <c r="D14" s="185">
        <v>0.14743799918493222</v>
      </c>
    </row>
    <row r="15" spans="1:8" ht="16.149999999999999" customHeight="1">
      <c r="A15" s="56"/>
      <c r="B15" s="147" t="s">
        <v>174</v>
      </c>
      <c r="C15" s="140">
        <v>238850.85451345495</v>
      </c>
      <c r="D15" s="185">
        <v>9.9769968790885315</v>
      </c>
      <c r="E15" s="60"/>
      <c r="F15" s="54"/>
      <c r="G15" s="31"/>
      <c r="H15" s="31"/>
    </row>
    <row r="16" spans="1:8" s="31" customFormat="1" ht="16.149999999999999" customHeight="1">
      <c r="A16" s="238" t="s">
        <v>101</v>
      </c>
      <c r="B16" s="239"/>
      <c r="C16" s="140">
        <v>273632.4686545101</v>
      </c>
      <c r="D16" s="185">
        <v>11.429853543310443</v>
      </c>
    </row>
    <row r="17" spans="1:8" s="27" customFormat="1" ht="4.7" customHeight="1" thickBot="1">
      <c r="A17" s="212"/>
      <c r="B17" s="212"/>
      <c r="C17" s="212"/>
      <c r="D17" s="212"/>
      <c r="E17" s="43"/>
      <c r="F17" s="43"/>
      <c r="H17" s="30"/>
    </row>
    <row r="18" spans="1:8" ht="15.75" customHeight="1" thickTop="1">
      <c r="D18" s="53"/>
      <c r="E18" s="60"/>
      <c r="F18" s="54"/>
    </row>
    <row r="19" spans="1:8" ht="15.75" customHeight="1">
      <c r="D19" s="53"/>
      <c r="E19" s="60"/>
      <c r="F19" s="71"/>
    </row>
    <row r="20" spans="1:8" ht="15.75" customHeight="1">
      <c r="D20" s="53"/>
      <c r="E20" s="60"/>
      <c r="F20" s="64"/>
    </row>
    <row r="21" spans="1:8" ht="15.75" customHeight="1">
      <c r="D21" s="53"/>
      <c r="E21" s="60"/>
      <c r="F21" s="72"/>
    </row>
    <row r="22" spans="1:8" ht="15.75" customHeight="1">
      <c r="E22" s="60"/>
      <c r="F22" s="72"/>
    </row>
    <row r="23" spans="1:8" ht="15.75" customHeight="1">
      <c r="D23" s="53"/>
      <c r="E23" s="60"/>
      <c r="F23" s="72"/>
    </row>
    <row r="24" spans="1:8" ht="15.75" customHeight="1">
      <c r="D24" s="53"/>
      <c r="E24" s="60"/>
      <c r="F24" s="73"/>
    </row>
    <row r="25" spans="1:8" ht="15.75" customHeight="1">
      <c r="D25" s="53"/>
      <c r="F25" s="73"/>
    </row>
    <row r="26" spans="1:8" ht="15.75" customHeight="1">
      <c r="D26" s="53"/>
    </row>
    <row r="27" spans="1:8" ht="15.75" customHeight="1">
      <c r="D27" s="53"/>
      <c r="F27" s="73"/>
    </row>
    <row r="28" spans="1:8" ht="15.75" customHeight="1">
      <c r="D28" s="53"/>
      <c r="F28" s="73"/>
    </row>
    <row r="29" spans="1:8" ht="15.75" customHeight="1">
      <c r="B29" s="54"/>
      <c r="C29" s="54"/>
      <c r="D29" s="54"/>
      <c r="F29" s="73"/>
    </row>
    <row r="30" spans="1:8" ht="18.95" customHeight="1">
      <c r="B30" s="54"/>
      <c r="C30" s="54"/>
      <c r="D30" s="54"/>
      <c r="F30" s="73"/>
    </row>
    <row r="31" spans="1:8" ht="18.95" customHeight="1"/>
    <row r="32" spans="1:8" ht="18.95" customHeight="1"/>
    <row r="33" spans="6:6" ht="18.95" customHeight="1"/>
    <row r="34" spans="6:6" ht="18.95" customHeight="1"/>
    <row r="35" spans="6:6" ht="18.95" customHeight="1"/>
    <row r="36" spans="6:6" ht="18.95" customHeight="1"/>
    <row r="37" spans="6:6" ht="18.95" customHeight="1"/>
    <row r="38" spans="6:6" ht="18.95" customHeight="1">
      <c r="F38" s="74"/>
    </row>
    <row r="39" spans="6:6" ht="12.75" customHeight="1">
      <c r="F39" s="74"/>
    </row>
    <row r="40" spans="6:6">
      <c r="F40" s="74"/>
    </row>
  </sheetData>
  <mergeCells count="4">
    <mergeCell ref="A1:D1"/>
    <mergeCell ref="C3:D3"/>
    <mergeCell ref="A6:B6"/>
    <mergeCell ref="A16:B16"/>
  </mergeCells>
  <hyperlinks>
    <hyperlink ref="F1" location="' Índice'!A1" display="voltar" xr:uid="{00000000-0004-0000-16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pageSetUpPr fitToPage="1"/>
  </sheetPr>
  <dimension ref="A1:H31"/>
  <sheetViews>
    <sheetView showGridLines="0" workbookViewId="0">
      <selection sqref="A1:D1"/>
    </sheetView>
  </sheetViews>
  <sheetFormatPr defaultColWidth="9.140625" defaultRowHeight="11.25"/>
  <cols>
    <col min="1" max="1" width="5.5703125" style="57" customWidth="1"/>
    <col min="2" max="2" width="56" style="58" customWidth="1"/>
    <col min="3" max="3" width="10.85546875" style="59" customWidth="1"/>
    <col min="4" max="4" width="9.7109375" style="59" customWidth="1"/>
    <col min="5" max="5" width="1.5703125" style="58" customWidth="1"/>
    <col min="6" max="16384" width="9.140625" style="54"/>
  </cols>
  <sheetData>
    <row r="1" spans="1:7" ht="30.75" customHeight="1">
      <c r="A1" s="234" t="s">
        <v>238</v>
      </c>
      <c r="B1" s="234"/>
      <c r="C1" s="234"/>
      <c r="D1" s="234"/>
      <c r="E1" s="53"/>
      <c r="F1" s="121" t="s">
        <v>277</v>
      </c>
    </row>
    <row r="2" spans="1:7" ht="10.5" customHeight="1">
      <c r="A2" s="57">
        <v>2023</v>
      </c>
      <c r="E2" s="53"/>
    </row>
    <row r="3" spans="1:7" s="44" customFormat="1" ht="24" customHeight="1">
      <c r="A3" s="165"/>
      <c r="B3" s="182"/>
      <c r="C3" s="236" t="s">
        <v>93</v>
      </c>
      <c r="D3" s="237"/>
    </row>
    <row r="4" spans="1:7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7" s="44" customFormat="1" ht="3.75" customHeight="1">
      <c r="A5" s="55"/>
      <c r="B5" s="24"/>
      <c r="C5" s="24"/>
      <c r="D5" s="24"/>
    </row>
    <row r="6" spans="1:7" s="44" customFormat="1" ht="14.45" customHeight="1">
      <c r="A6" s="243" t="s">
        <v>6</v>
      </c>
      <c r="B6" s="243"/>
      <c r="C6" s="140">
        <v>15841396.322000001</v>
      </c>
      <c r="D6" s="185">
        <v>100</v>
      </c>
      <c r="F6" s="45"/>
      <c r="G6" s="46"/>
    </row>
    <row r="7" spans="1:7" s="31" customFormat="1" ht="14.45" customHeight="1">
      <c r="A7" s="73">
        <v>47</v>
      </c>
      <c r="B7" s="58" t="s">
        <v>143</v>
      </c>
      <c r="C7" s="140">
        <v>15100261.8396283</v>
      </c>
      <c r="D7" s="185">
        <v>95.321533106633808</v>
      </c>
      <c r="E7" s="49"/>
      <c r="F7" s="45"/>
      <c r="G7" s="46"/>
    </row>
    <row r="8" spans="1:7" s="31" customFormat="1" ht="21.75" customHeight="1">
      <c r="A8" s="73">
        <v>47007</v>
      </c>
      <c r="B8" s="188" t="s">
        <v>183</v>
      </c>
      <c r="C8" s="201">
        <v>10982323.9512075</v>
      </c>
      <c r="D8" s="202">
        <v>69.326741961222297</v>
      </c>
      <c r="F8" s="75"/>
      <c r="G8" s="76"/>
    </row>
    <row r="9" spans="1:7" s="31" customFormat="1" ht="14.45" customHeight="1">
      <c r="A9" s="56"/>
      <c r="B9" s="189" t="s">
        <v>184</v>
      </c>
      <c r="C9" s="140">
        <v>3929379.7809657101</v>
      </c>
      <c r="D9" s="60">
        <v>24.804503978659501</v>
      </c>
      <c r="F9" s="45"/>
      <c r="G9" s="48"/>
    </row>
    <row r="10" spans="1:7" s="31" customFormat="1" ht="14.45" customHeight="1">
      <c r="A10" s="56"/>
      <c r="B10" s="189" t="s">
        <v>185</v>
      </c>
      <c r="C10" s="140">
        <v>973138.41812487703</v>
      </c>
      <c r="D10" s="60">
        <v>6.1430091031395699</v>
      </c>
      <c r="F10" s="45"/>
      <c r="G10" s="48"/>
    </row>
    <row r="11" spans="1:7" s="31" customFormat="1" ht="14.45" customHeight="1">
      <c r="A11" s="56"/>
      <c r="B11" s="189" t="s">
        <v>186</v>
      </c>
      <c r="C11" s="140">
        <v>4195616.9049881268</v>
      </c>
      <c r="D11" s="60">
        <v>26.485145751712523</v>
      </c>
      <c r="F11" s="45"/>
      <c r="G11" s="48"/>
    </row>
    <row r="12" spans="1:7" s="31" customFormat="1" ht="14.45" customHeight="1">
      <c r="A12" s="56"/>
      <c r="B12" s="189" t="s">
        <v>187</v>
      </c>
      <c r="C12" s="140">
        <v>1265799.5157679401</v>
      </c>
      <c r="D12" s="60">
        <v>7.9904541874887647</v>
      </c>
      <c r="F12" s="45"/>
      <c r="G12" s="48"/>
    </row>
    <row r="13" spans="1:7" s="31" customFormat="1" ht="14.45" customHeight="1">
      <c r="A13" s="56"/>
      <c r="B13" s="189" t="s">
        <v>169</v>
      </c>
      <c r="C13" s="140">
        <v>618389.33136084606</v>
      </c>
      <c r="D13" s="60">
        <v>3.9036289402219406</v>
      </c>
      <c r="F13" s="45"/>
      <c r="G13" s="48"/>
    </row>
    <row r="14" spans="1:7" s="31" customFormat="1" ht="16.5" customHeight="1">
      <c r="A14" s="73">
        <v>47008</v>
      </c>
      <c r="B14" s="188" t="s">
        <v>170</v>
      </c>
      <c r="C14" s="140">
        <v>3056393.0885188598</v>
      </c>
      <c r="D14" s="53">
        <v>19.293710140148715</v>
      </c>
      <c r="F14" s="45"/>
      <c r="G14" s="47"/>
    </row>
    <row r="15" spans="1:7" s="31" customFormat="1" ht="14.45" customHeight="1">
      <c r="A15" s="56"/>
      <c r="B15" s="189" t="s">
        <v>188</v>
      </c>
      <c r="C15" s="140">
        <v>800822.01022642304</v>
      </c>
      <c r="D15" s="60">
        <v>5.0552488805186213</v>
      </c>
      <c r="F15" s="45"/>
      <c r="G15" s="48"/>
    </row>
    <row r="16" spans="1:7" s="31" customFormat="1" ht="14.45" customHeight="1">
      <c r="A16" s="56"/>
      <c r="B16" s="189" t="s">
        <v>214</v>
      </c>
      <c r="C16" s="140">
        <v>932266.90518810111</v>
      </c>
      <c r="D16" s="60">
        <v>5.8850046185221698</v>
      </c>
      <c r="F16" s="45"/>
      <c r="G16" s="48"/>
    </row>
    <row r="17" spans="1:8" s="31" customFormat="1" ht="14.45" customHeight="1">
      <c r="A17" s="56"/>
      <c r="B17" s="189" t="s">
        <v>189</v>
      </c>
      <c r="C17" s="140">
        <v>1323304.1731043358</v>
      </c>
      <c r="D17" s="60">
        <v>8.3534566411079254</v>
      </c>
      <c r="F17" s="45"/>
      <c r="G17" s="48"/>
    </row>
    <row r="18" spans="1:8" ht="14.45" customHeight="1">
      <c r="A18" s="56"/>
      <c r="B18" s="147" t="s">
        <v>174</v>
      </c>
      <c r="C18" s="140">
        <v>1061544.7999019399</v>
      </c>
      <c r="D18" s="60">
        <v>6.7010810052627878</v>
      </c>
      <c r="E18" s="60"/>
      <c r="F18" s="45"/>
      <c r="G18" s="48"/>
    </row>
    <row r="19" spans="1:8" s="31" customFormat="1" ht="14.45" customHeight="1">
      <c r="A19" s="238" t="s">
        <v>101</v>
      </c>
      <c r="B19" s="239"/>
      <c r="C19" s="140">
        <v>741134.48237170093</v>
      </c>
      <c r="D19" s="60">
        <v>4.6784668933661999</v>
      </c>
      <c r="F19" s="45"/>
      <c r="G19" s="48"/>
    </row>
    <row r="20" spans="1:8" s="27" customFormat="1" ht="4.7" customHeight="1" thickBot="1">
      <c r="A20" s="212"/>
      <c r="B20" s="212"/>
      <c r="C20" s="212"/>
      <c r="D20" s="212"/>
      <c r="E20" s="43"/>
      <c r="F20" s="43"/>
      <c r="H20" s="30"/>
    </row>
    <row r="21" spans="1:8" ht="12" thickTop="1"/>
    <row r="22" spans="1:8">
      <c r="C22" s="53"/>
    </row>
    <row r="23" spans="1:8">
      <c r="C23" s="53"/>
    </row>
    <row r="24" spans="1:8">
      <c r="C24" s="53"/>
    </row>
    <row r="25" spans="1:8">
      <c r="C25" s="53"/>
    </row>
    <row r="26" spans="1:8">
      <c r="C26" s="53"/>
    </row>
    <row r="27" spans="1:8">
      <c r="C27" s="53"/>
    </row>
    <row r="28" spans="1:8">
      <c r="C28" s="53"/>
    </row>
    <row r="29" spans="1:8">
      <c r="C29" s="53"/>
    </row>
    <row r="30" spans="1:8">
      <c r="C30" s="53"/>
    </row>
    <row r="31" spans="1:8">
      <c r="C31" s="53"/>
    </row>
  </sheetData>
  <mergeCells count="4">
    <mergeCell ref="A1:D1"/>
    <mergeCell ref="C3:D3"/>
    <mergeCell ref="A6:B6"/>
    <mergeCell ref="A19:B19"/>
  </mergeCells>
  <hyperlinks>
    <hyperlink ref="F1" location="' Índice'!A1" display="voltar" xr:uid="{00000000-0004-0000-17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pageSetUpPr fitToPage="1"/>
  </sheetPr>
  <dimension ref="A1:J27"/>
  <sheetViews>
    <sheetView showGridLines="0" workbookViewId="0">
      <selection sqref="A1:D1"/>
    </sheetView>
  </sheetViews>
  <sheetFormatPr defaultColWidth="9.140625" defaultRowHeight="11.25"/>
  <cols>
    <col min="1" max="1" width="5.5703125" style="57" customWidth="1"/>
    <col min="2" max="2" width="54.7109375" style="58" customWidth="1"/>
    <col min="3" max="3" width="12.7109375" style="59" customWidth="1"/>
    <col min="4" max="4" width="9.7109375" style="59" customWidth="1"/>
    <col min="5" max="5" width="2.85546875" style="58" customWidth="1"/>
    <col min="6" max="6" width="8.5703125" style="58" customWidth="1"/>
    <col min="7" max="8" width="9.42578125" style="54" customWidth="1"/>
    <col min="9" max="16384" width="9.140625" style="54"/>
  </cols>
  <sheetData>
    <row r="1" spans="1:10" ht="28.5" customHeight="1">
      <c r="A1" s="234" t="s">
        <v>239</v>
      </c>
      <c r="B1" s="234"/>
      <c r="C1" s="234"/>
      <c r="D1" s="234"/>
      <c r="E1" s="53"/>
      <c r="F1" s="121" t="s">
        <v>277</v>
      </c>
    </row>
    <row r="2" spans="1:10" ht="10.5" customHeight="1">
      <c r="A2" s="57">
        <v>2023</v>
      </c>
      <c r="E2" s="53"/>
      <c r="F2" s="54"/>
    </row>
    <row r="3" spans="1:10" s="44" customFormat="1" ht="24" customHeight="1">
      <c r="A3" s="165"/>
      <c r="B3" s="182"/>
      <c r="C3" s="236" t="s">
        <v>93</v>
      </c>
      <c r="D3" s="237"/>
      <c r="G3" s="31"/>
      <c r="H3" s="31"/>
      <c r="I3" s="31"/>
    </row>
    <row r="4" spans="1:10" s="44" customFormat="1" ht="12" customHeight="1">
      <c r="A4" s="183" t="s">
        <v>63</v>
      </c>
      <c r="B4" s="182"/>
      <c r="C4" s="182" t="s">
        <v>281</v>
      </c>
      <c r="D4" s="165" t="s">
        <v>64</v>
      </c>
      <c r="G4" s="31"/>
      <c r="H4" s="31"/>
      <c r="I4" s="31"/>
    </row>
    <row r="5" spans="1:10" s="44" customFormat="1" ht="3.75" customHeight="1">
      <c r="A5" s="55"/>
      <c r="B5" s="24"/>
      <c r="C5" s="24"/>
      <c r="D5" s="24"/>
      <c r="G5" s="31"/>
      <c r="H5" s="31"/>
      <c r="I5" s="31"/>
    </row>
    <row r="6" spans="1:10" s="44" customFormat="1" ht="11.25" customHeight="1">
      <c r="A6" s="243" t="s">
        <v>6</v>
      </c>
      <c r="B6" s="243"/>
      <c r="C6" s="140">
        <v>337179.03499999997</v>
      </c>
      <c r="D6" s="185">
        <v>100</v>
      </c>
      <c r="F6" s="45"/>
      <c r="G6" s="46"/>
      <c r="H6" s="31"/>
      <c r="I6" s="31"/>
    </row>
    <row r="7" spans="1:10" s="31" customFormat="1" ht="14.25" customHeight="1">
      <c r="A7" s="73">
        <v>47</v>
      </c>
      <c r="B7" s="58" t="s">
        <v>143</v>
      </c>
      <c r="C7" s="140">
        <v>312631.728541082</v>
      </c>
      <c r="D7" s="185">
        <v>92.71980048850962</v>
      </c>
      <c r="F7" s="45"/>
      <c r="G7" s="46"/>
    </row>
    <row r="8" spans="1:10" s="31" customFormat="1" ht="26.25" customHeight="1">
      <c r="A8" s="203">
        <v>47001</v>
      </c>
      <c r="B8" s="188" t="s">
        <v>144</v>
      </c>
      <c r="C8" s="140">
        <v>155676.35129392601</v>
      </c>
      <c r="D8" s="53">
        <v>46.170234544364838</v>
      </c>
      <c r="F8" s="45"/>
      <c r="G8" s="47"/>
    </row>
    <row r="9" spans="1:10" s="31" customFormat="1" ht="26.25" customHeight="1">
      <c r="A9" s="73">
        <v>47002</v>
      </c>
      <c r="B9" s="188" t="s">
        <v>150</v>
      </c>
      <c r="C9" s="140">
        <v>42319.636315697899</v>
      </c>
      <c r="D9" s="53">
        <v>12.551087678300609</v>
      </c>
      <c r="F9" s="45"/>
      <c r="G9" s="47"/>
    </row>
    <row r="10" spans="1:10" s="31" customFormat="1" ht="15" customHeight="1">
      <c r="A10" s="73">
        <v>47005</v>
      </c>
      <c r="B10" s="188" t="s">
        <v>159</v>
      </c>
      <c r="C10" s="204">
        <v>11090.3097746975</v>
      </c>
      <c r="D10" s="205">
        <v>3.2891457129585473</v>
      </c>
      <c r="F10" s="77"/>
      <c r="G10" s="78"/>
    </row>
    <row r="11" spans="1:10" s="31" customFormat="1" ht="27" customHeight="1">
      <c r="A11" s="203">
        <v>47007</v>
      </c>
      <c r="B11" s="188" t="s">
        <v>183</v>
      </c>
      <c r="C11" s="140">
        <v>63026.541129596597</v>
      </c>
      <c r="D11" s="206">
        <v>18.692307227700738</v>
      </c>
      <c r="F11" s="45"/>
      <c r="G11" s="79"/>
    </row>
    <row r="12" spans="1:10" s="31" customFormat="1" ht="13.9" customHeight="1">
      <c r="A12" s="203"/>
      <c r="B12" s="207" t="s">
        <v>184</v>
      </c>
      <c r="C12" s="204">
        <v>35644.8266511939</v>
      </c>
      <c r="D12" s="205">
        <v>10.571483678157481</v>
      </c>
      <c r="F12" s="77"/>
      <c r="G12" s="78"/>
    </row>
    <row r="13" spans="1:10" s="31" customFormat="1" ht="13.9" customHeight="1">
      <c r="A13" s="203"/>
      <c r="B13" s="207" t="s">
        <v>104</v>
      </c>
      <c r="C13" s="204">
        <v>27381.714478402697</v>
      </c>
      <c r="D13" s="205">
        <v>8.1208235495432568</v>
      </c>
      <c r="F13" s="77"/>
      <c r="G13" s="78"/>
    </row>
    <row r="14" spans="1:10" s="31" customFormat="1" ht="14.45" customHeight="1">
      <c r="A14" s="203"/>
      <c r="B14" s="188" t="s">
        <v>174</v>
      </c>
      <c r="C14" s="140">
        <v>40518.890027164009</v>
      </c>
      <c r="D14" s="176">
        <v>12.017025325184884</v>
      </c>
      <c r="F14" s="45"/>
      <c r="G14" s="79"/>
      <c r="H14" s="54"/>
      <c r="I14" s="54"/>
      <c r="J14" s="54"/>
    </row>
    <row r="15" spans="1:10" s="31" customFormat="1" ht="14.45" customHeight="1">
      <c r="A15" s="238" t="s">
        <v>101</v>
      </c>
      <c r="B15" s="238"/>
      <c r="C15" s="140">
        <v>24547.30645891797</v>
      </c>
      <c r="D15" s="60">
        <v>7.2801995114903804</v>
      </c>
      <c r="F15" s="45"/>
      <c r="G15" s="48"/>
      <c r="H15" s="54"/>
      <c r="I15" s="54"/>
      <c r="J15" s="54"/>
    </row>
    <row r="16" spans="1:10" s="27" customFormat="1" ht="4.7" customHeight="1" thickBot="1">
      <c r="A16" s="212"/>
      <c r="B16" s="212"/>
      <c r="C16" s="212"/>
      <c r="D16" s="212"/>
      <c r="E16" s="43"/>
      <c r="F16" s="43"/>
      <c r="H16" s="30"/>
    </row>
    <row r="17" spans="1:4" ht="12" thickTop="1"/>
    <row r="18" spans="1:4">
      <c r="A18" s="54"/>
      <c r="B18" s="54"/>
      <c r="C18" s="53"/>
      <c r="D18" s="53"/>
    </row>
    <row r="19" spans="1:4">
      <c r="A19" s="54"/>
      <c r="B19" s="54"/>
    </row>
    <row r="20" spans="1:4">
      <c r="A20" s="54"/>
      <c r="B20" s="54"/>
    </row>
    <row r="21" spans="1:4">
      <c r="A21" s="54"/>
      <c r="B21" s="54"/>
    </row>
    <row r="23" spans="1:4">
      <c r="A23" s="54"/>
      <c r="B23" s="54"/>
    </row>
    <row r="24" spans="1:4">
      <c r="A24" s="54"/>
      <c r="B24" s="54"/>
    </row>
    <row r="25" spans="1:4">
      <c r="A25" s="54"/>
      <c r="B25" s="54"/>
    </row>
    <row r="26" spans="1:4">
      <c r="A26" s="54"/>
      <c r="B26" s="54"/>
    </row>
    <row r="27" spans="1:4">
      <c r="A27" s="54"/>
      <c r="B27" s="54"/>
    </row>
  </sheetData>
  <mergeCells count="4">
    <mergeCell ref="A1:D1"/>
    <mergeCell ref="C3:D3"/>
    <mergeCell ref="A6:B6"/>
    <mergeCell ref="A15:B15"/>
  </mergeCells>
  <hyperlinks>
    <hyperlink ref="F1" location="' Índice'!A1" display="voltar" xr:uid="{00000000-0004-0000-1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pageSetUpPr fitToPage="1"/>
  </sheetPr>
  <dimension ref="A1:H33"/>
  <sheetViews>
    <sheetView showGridLines="0" workbookViewId="0">
      <selection sqref="A1:D1"/>
    </sheetView>
  </sheetViews>
  <sheetFormatPr defaultColWidth="9.140625" defaultRowHeight="11.25"/>
  <cols>
    <col min="1" max="1" width="5.42578125" style="57" customWidth="1"/>
    <col min="2" max="2" width="57.5703125" style="58" customWidth="1"/>
    <col min="3" max="3" width="12.7109375" style="59" customWidth="1"/>
    <col min="4" max="4" width="9.7109375" style="59" customWidth="1"/>
    <col min="5" max="5" width="2.85546875" style="58" customWidth="1"/>
    <col min="6" max="16384" width="9.140625" style="54"/>
  </cols>
  <sheetData>
    <row r="1" spans="1:8" ht="46.15" customHeight="1">
      <c r="A1" s="234" t="s">
        <v>240</v>
      </c>
      <c r="B1" s="234"/>
      <c r="C1" s="234"/>
      <c r="D1" s="234"/>
      <c r="E1" s="53"/>
      <c r="F1" s="121" t="s">
        <v>277</v>
      </c>
    </row>
    <row r="2" spans="1:8" ht="10.5" customHeight="1">
      <c r="A2" s="57">
        <v>2023</v>
      </c>
      <c r="E2" s="53"/>
    </row>
    <row r="3" spans="1:8" s="44" customFormat="1" ht="24" customHeight="1">
      <c r="A3" s="165"/>
      <c r="B3" s="182"/>
      <c r="C3" s="236" t="s">
        <v>93</v>
      </c>
      <c r="D3" s="237"/>
    </row>
    <row r="4" spans="1:8" s="44" customFormat="1" ht="12" customHeight="1">
      <c r="A4" s="183" t="s">
        <v>63</v>
      </c>
      <c r="B4" s="182"/>
      <c r="C4" s="182" t="s">
        <v>281</v>
      </c>
      <c r="D4" s="165" t="s">
        <v>64</v>
      </c>
    </row>
    <row r="5" spans="1:8" s="44" customFormat="1" ht="3.75" customHeight="1">
      <c r="A5" s="55"/>
      <c r="B5" s="24"/>
      <c r="C5" s="24"/>
      <c r="D5" s="24"/>
    </row>
    <row r="6" spans="1:8" s="44" customFormat="1" ht="14.45" customHeight="1">
      <c r="A6" s="243" t="s">
        <v>6</v>
      </c>
      <c r="B6" s="243"/>
      <c r="C6" s="140">
        <v>1368173.9879999999</v>
      </c>
      <c r="D6" s="185">
        <v>100</v>
      </c>
    </row>
    <row r="7" spans="1:8" s="31" customFormat="1" ht="14.45" customHeight="1">
      <c r="A7" s="73">
        <v>47</v>
      </c>
      <c r="B7" s="58" t="s">
        <v>143</v>
      </c>
      <c r="C7" s="140">
        <v>1218403.9349928878</v>
      </c>
      <c r="D7" s="185">
        <v>89.053288958808054</v>
      </c>
    </row>
    <row r="8" spans="1:8" s="31" customFormat="1" ht="21" customHeight="1">
      <c r="A8" s="73">
        <v>47002</v>
      </c>
      <c r="B8" s="188" t="s">
        <v>150</v>
      </c>
      <c r="C8" s="140">
        <v>326653.25767287897</v>
      </c>
      <c r="D8" s="53">
        <v>23.875125571593532</v>
      </c>
    </row>
    <row r="9" spans="1:8" s="31" customFormat="1" ht="21" customHeight="1">
      <c r="A9" s="73">
        <v>47003</v>
      </c>
      <c r="B9" s="188" t="s">
        <v>176</v>
      </c>
      <c r="C9" s="140">
        <v>112852.508983666</v>
      </c>
      <c r="D9" s="53">
        <v>8.2484033444192342</v>
      </c>
    </row>
    <row r="10" spans="1:8" s="31" customFormat="1" ht="19.5" customHeight="1">
      <c r="A10" s="73">
        <v>47005</v>
      </c>
      <c r="B10" s="188" t="s">
        <v>279</v>
      </c>
      <c r="C10" s="140">
        <v>192134.93685838301</v>
      </c>
      <c r="D10" s="53">
        <v>14.043165455823811</v>
      </c>
    </row>
    <row r="11" spans="1:8" s="31" customFormat="1" ht="18.75" customHeight="1">
      <c r="A11" s="73">
        <v>47006</v>
      </c>
      <c r="B11" s="188" t="s">
        <v>164</v>
      </c>
      <c r="C11" s="140">
        <v>57618.423120617597</v>
      </c>
      <c r="D11" s="53">
        <v>4.2113374195079061</v>
      </c>
    </row>
    <row r="12" spans="1:8" s="31" customFormat="1" ht="26.25" customHeight="1">
      <c r="A12" s="73">
        <v>47007</v>
      </c>
      <c r="B12" s="188" t="s">
        <v>183</v>
      </c>
      <c r="C12" s="140">
        <v>179394.55746743598</v>
      </c>
      <c r="D12" s="53">
        <v>13.11196960626882</v>
      </c>
    </row>
    <row r="13" spans="1:8" s="31" customFormat="1" ht="16.5" customHeight="1">
      <c r="A13" s="73">
        <v>47008</v>
      </c>
      <c r="B13" s="188" t="s">
        <v>170</v>
      </c>
      <c r="C13" s="140">
        <v>81016.769886288501</v>
      </c>
      <c r="D13" s="53">
        <v>5.9215253759296367</v>
      </c>
    </row>
    <row r="14" spans="1:8" s="31" customFormat="1" ht="15.75" customHeight="1">
      <c r="A14" s="73"/>
      <c r="B14" s="69" t="s">
        <v>174</v>
      </c>
      <c r="C14" s="140">
        <v>268733.48100361763</v>
      </c>
      <c r="D14" s="53">
        <v>19.641762185265112</v>
      </c>
    </row>
    <row r="15" spans="1:8" s="31" customFormat="1" ht="17.25" customHeight="1">
      <c r="A15" s="238" t="s">
        <v>101</v>
      </c>
      <c r="B15" s="239"/>
      <c r="C15" s="140">
        <v>149770.05300711212</v>
      </c>
      <c r="D15" s="208">
        <v>10.946711041191946</v>
      </c>
    </row>
    <row r="16" spans="1:8" s="27" customFormat="1" ht="4.7" customHeight="1" thickBot="1">
      <c r="A16" s="212"/>
      <c r="B16" s="212"/>
      <c r="C16" s="212"/>
      <c r="D16" s="212"/>
      <c r="E16" s="43"/>
      <c r="F16" s="43"/>
      <c r="H16" s="30"/>
    </row>
    <row r="17" spans="3:4" ht="12" thickTop="1"/>
    <row r="18" spans="3:4">
      <c r="C18" s="80"/>
      <c r="D18" s="80"/>
    </row>
    <row r="19" spans="3:4">
      <c r="C19" s="80"/>
      <c r="D19" s="34"/>
    </row>
    <row r="20" spans="3:4">
      <c r="C20" s="80"/>
      <c r="D20" s="34"/>
    </row>
    <row r="21" spans="3:4">
      <c r="C21" s="80"/>
      <c r="D21" s="34"/>
    </row>
    <row r="22" spans="3:4">
      <c r="C22" s="80"/>
      <c r="D22" s="34"/>
    </row>
    <row r="23" spans="3:4">
      <c r="C23" s="80"/>
      <c r="D23" s="34"/>
    </row>
    <row r="24" spans="3:4">
      <c r="C24" s="80"/>
      <c r="D24" s="34"/>
    </row>
    <row r="25" spans="3:4">
      <c r="C25" s="80"/>
      <c r="D25" s="34"/>
    </row>
    <row r="26" spans="3:4">
      <c r="C26" s="80"/>
      <c r="D26" s="34"/>
    </row>
    <row r="27" spans="3:4">
      <c r="C27" s="80"/>
      <c r="D27" s="81"/>
    </row>
    <row r="28" spans="3:4">
      <c r="C28" s="80"/>
      <c r="D28" s="34"/>
    </row>
    <row r="30" spans="3:4" ht="12.75" customHeight="1"/>
    <row r="31" spans="3:4" ht="12.75" customHeight="1"/>
    <row r="32" spans="3:4" ht="12.75" customHeight="1"/>
    <row r="33" ht="11.45" customHeight="1"/>
  </sheetData>
  <mergeCells count="4">
    <mergeCell ref="A1:D1"/>
    <mergeCell ref="C3:D3"/>
    <mergeCell ref="A6:B6"/>
    <mergeCell ref="A15:B15"/>
  </mergeCells>
  <hyperlinks>
    <hyperlink ref="F1" location="' Índice'!A1" display="voltar" xr:uid="{00000000-0004-0000-19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S38"/>
  <sheetViews>
    <sheetView showGridLines="0" zoomScaleNormal="100" workbookViewId="0">
      <selection sqref="A1:H1"/>
    </sheetView>
  </sheetViews>
  <sheetFormatPr defaultColWidth="9.140625" defaultRowHeight="12.75"/>
  <cols>
    <col min="1" max="1" width="5.28515625" style="12" customWidth="1"/>
    <col min="2" max="2" width="37.140625" style="4" customWidth="1"/>
    <col min="3" max="3" width="9.140625" style="11" customWidth="1"/>
    <col min="4" max="4" width="8.5703125" style="11" customWidth="1"/>
    <col min="5" max="5" width="9" style="11" customWidth="1"/>
    <col min="6" max="6" width="10.140625" style="11" customWidth="1"/>
    <col min="7" max="7" width="10.28515625" style="11" customWidth="1"/>
    <col min="8" max="8" width="10.140625" style="11" customWidth="1"/>
    <col min="9" max="9" width="1.7109375" style="4" customWidth="1"/>
    <col min="10" max="18" width="5.7109375" style="4" customWidth="1"/>
    <col min="19" max="16384" width="9.140625" style="4"/>
  </cols>
  <sheetData>
    <row r="1" spans="1:19" ht="25.5" customHeight="1">
      <c r="A1" s="215" t="s">
        <v>218</v>
      </c>
      <c r="B1" s="215"/>
      <c r="C1" s="215"/>
      <c r="D1" s="215"/>
      <c r="E1" s="215"/>
      <c r="F1" s="215"/>
      <c r="G1" s="215"/>
      <c r="H1" s="215"/>
      <c r="J1" s="121" t="s">
        <v>277</v>
      </c>
    </row>
    <row r="2" spans="1:19" ht="10.5" customHeight="1">
      <c r="A2" s="57">
        <v>2023</v>
      </c>
      <c r="B2" s="122"/>
      <c r="C2" s="123"/>
      <c r="D2" s="123"/>
      <c r="E2" s="123"/>
      <c r="F2" s="123"/>
      <c r="G2" s="123"/>
      <c r="H2" s="123"/>
    </row>
    <row r="3" spans="1:19" ht="10.15" customHeight="1">
      <c r="A3" s="216" t="s">
        <v>198</v>
      </c>
      <c r="B3" s="217"/>
      <c r="C3" s="218" t="s">
        <v>0</v>
      </c>
      <c r="D3" s="218" t="s">
        <v>1</v>
      </c>
      <c r="E3" s="218" t="s">
        <v>2</v>
      </c>
      <c r="F3" s="218" t="s">
        <v>3</v>
      </c>
      <c r="G3" s="218" t="s">
        <v>4</v>
      </c>
      <c r="H3" s="218" t="s">
        <v>5</v>
      </c>
    </row>
    <row r="4" spans="1:19" ht="30" customHeight="1">
      <c r="A4" s="216"/>
      <c r="B4" s="217"/>
      <c r="C4" s="219"/>
      <c r="D4" s="219"/>
      <c r="E4" s="219"/>
      <c r="F4" s="219"/>
      <c r="G4" s="219"/>
      <c r="H4" s="219"/>
    </row>
    <row r="5" spans="1:19" ht="13.9" customHeight="1">
      <c r="A5" s="216"/>
      <c r="B5" s="217"/>
      <c r="C5" s="220" t="s">
        <v>244</v>
      </c>
      <c r="D5" s="220"/>
      <c r="E5" s="221" t="s">
        <v>281</v>
      </c>
      <c r="F5" s="222"/>
      <c r="G5" s="222"/>
      <c r="H5" s="223"/>
    </row>
    <row r="6" spans="1:19" ht="4.9000000000000004" customHeight="1">
      <c r="A6" s="124"/>
      <c r="B6" s="124"/>
      <c r="C6" s="125"/>
      <c r="D6" s="125"/>
      <c r="E6" s="125"/>
      <c r="F6" s="125"/>
      <c r="G6" s="125"/>
      <c r="H6" s="125"/>
    </row>
    <row r="7" spans="1:19" ht="12.75" customHeight="1">
      <c r="A7" s="126" t="s">
        <v>6</v>
      </c>
      <c r="B7" s="58"/>
      <c r="C7" s="127">
        <v>217389</v>
      </c>
      <c r="D7" s="127">
        <v>842385</v>
      </c>
      <c r="E7" s="127">
        <v>12855420.014</v>
      </c>
      <c r="F7" s="127">
        <v>194778516.80000001</v>
      </c>
      <c r="G7" s="127">
        <v>181664186.83399999</v>
      </c>
      <c r="H7" s="127">
        <v>146409498.74900001</v>
      </c>
      <c r="K7" s="103"/>
      <c r="L7" s="137"/>
      <c r="M7" s="137"/>
      <c r="N7" s="137"/>
      <c r="O7" s="137"/>
      <c r="P7" s="103"/>
      <c r="Q7" s="103"/>
      <c r="R7" s="103"/>
      <c r="S7" s="103"/>
    </row>
    <row r="8" spans="1:19" ht="21.6" customHeight="1">
      <c r="A8" s="128">
        <v>45</v>
      </c>
      <c r="B8" s="129" t="s">
        <v>9</v>
      </c>
      <c r="C8" s="127">
        <v>33449</v>
      </c>
      <c r="D8" s="127">
        <v>110949</v>
      </c>
      <c r="E8" s="127">
        <v>1606189.807</v>
      </c>
      <c r="F8" s="127">
        <v>27715861.907000002</v>
      </c>
      <c r="G8" s="127">
        <v>25068003.883000001</v>
      </c>
      <c r="H8" s="127">
        <v>21912613.186000001</v>
      </c>
      <c r="K8" s="103"/>
      <c r="L8" s="137"/>
      <c r="M8" s="137"/>
      <c r="N8" s="137"/>
      <c r="O8" s="137"/>
      <c r="P8" s="103"/>
      <c r="Q8" s="103"/>
      <c r="R8" s="103"/>
      <c r="S8" s="103"/>
    </row>
    <row r="9" spans="1:19" ht="17.45" customHeight="1">
      <c r="A9" s="130">
        <v>451</v>
      </c>
      <c r="B9" s="131" t="s">
        <v>24</v>
      </c>
      <c r="C9" s="132">
        <v>7348</v>
      </c>
      <c r="D9" s="132">
        <v>36272</v>
      </c>
      <c r="E9" s="132">
        <v>696920.41500000004</v>
      </c>
      <c r="F9" s="132">
        <v>20470903.572999999</v>
      </c>
      <c r="G9" s="132">
        <v>19354698.936000001</v>
      </c>
      <c r="H9" s="132">
        <v>17614584.592</v>
      </c>
      <c r="L9" s="137"/>
      <c r="M9" s="137"/>
      <c r="N9" s="137"/>
      <c r="O9" s="137"/>
    </row>
    <row r="10" spans="1:19" ht="21" customHeight="1">
      <c r="A10" s="130">
        <v>452</v>
      </c>
      <c r="B10" s="131" t="s">
        <v>25</v>
      </c>
      <c r="C10" s="132">
        <v>19541</v>
      </c>
      <c r="D10" s="132">
        <v>48350</v>
      </c>
      <c r="E10" s="132">
        <v>506035.99200000003</v>
      </c>
      <c r="F10" s="132">
        <v>2545257.3250000002</v>
      </c>
      <c r="G10" s="132">
        <v>1315710.6410000001</v>
      </c>
      <c r="H10" s="132">
        <v>870299.73300000001</v>
      </c>
      <c r="L10" s="137"/>
      <c r="M10" s="137"/>
      <c r="N10" s="137"/>
      <c r="O10" s="137"/>
    </row>
    <row r="11" spans="1:19" ht="21" customHeight="1">
      <c r="A11" s="130">
        <v>453</v>
      </c>
      <c r="B11" s="131" t="s">
        <v>26</v>
      </c>
      <c r="C11" s="132">
        <v>4370</v>
      </c>
      <c r="D11" s="132">
        <v>21637</v>
      </c>
      <c r="E11" s="132">
        <v>349922.88500000001</v>
      </c>
      <c r="F11" s="132">
        <v>3861834.2740000002</v>
      </c>
      <c r="G11" s="132">
        <v>3608324.3829999999</v>
      </c>
      <c r="H11" s="132">
        <v>2772818.3229999999</v>
      </c>
      <c r="L11" s="137"/>
      <c r="M11" s="137"/>
      <c r="N11" s="137"/>
      <c r="O11" s="137"/>
    </row>
    <row r="12" spans="1:19" ht="21" customHeight="1">
      <c r="A12" s="130">
        <v>454</v>
      </c>
      <c r="B12" s="131" t="s">
        <v>27</v>
      </c>
      <c r="C12" s="132">
        <v>2190</v>
      </c>
      <c r="D12" s="132">
        <v>4690</v>
      </c>
      <c r="E12" s="132">
        <v>53310.514999999999</v>
      </c>
      <c r="F12" s="132">
        <v>837866.73499999999</v>
      </c>
      <c r="G12" s="132">
        <v>789269.92299999995</v>
      </c>
      <c r="H12" s="132">
        <v>654910.53799999994</v>
      </c>
      <c r="L12" s="137"/>
      <c r="M12" s="137"/>
      <c r="N12" s="137"/>
      <c r="O12" s="137"/>
    </row>
    <row r="13" spans="1:19" ht="4.9000000000000004" customHeight="1">
      <c r="A13" s="130"/>
      <c r="B13" s="131"/>
      <c r="C13" s="132"/>
      <c r="D13" s="132"/>
      <c r="E13" s="132"/>
      <c r="F13" s="132"/>
      <c r="G13" s="132"/>
      <c r="H13" s="132"/>
      <c r="L13" s="137"/>
      <c r="M13" s="137"/>
      <c r="N13" s="137"/>
      <c r="O13" s="137"/>
    </row>
    <row r="14" spans="1:19" ht="24" customHeight="1">
      <c r="A14" s="133">
        <v>46</v>
      </c>
      <c r="B14" s="129" t="s">
        <v>10</v>
      </c>
      <c r="C14" s="134">
        <v>60040</v>
      </c>
      <c r="D14" s="134">
        <v>254540</v>
      </c>
      <c r="E14" s="134">
        <v>5134794.22</v>
      </c>
      <c r="F14" s="134">
        <v>97047424.358999997</v>
      </c>
      <c r="G14" s="134">
        <v>89324633.950000003</v>
      </c>
      <c r="H14" s="134">
        <v>73859348.827000007</v>
      </c>
      <c r="K14" s="103"/>
      <c r="L14" s="137"/>
      <c r="M14" s="137"/>
      <c r="N14" s="137"/>
      <c r="O14" s="137"/>
      <c r="P14" s="103"/>
      <c r="Q14" s="103"/>
      <c r="R14" s="103"/>
    </row>
    <row r="15" spans="1:19" s="15" customFormat="1" ht="19.149999999999999" customHeight="1">
      <c r="A15" s="135">
        <v>461</v>
      </c>
      <c r="B15" s="131" t="s">
        <v>28</v>
      </c>
      <c r="C15" s="132">
        <v>19839</v>
      </c>
      <c r="D15" s="132">
        <v>25125</v>
      </c>
      <c r="E15" s="132">
        <v>167181.51500000001</v>
      </c>
      <c r="F15" s="132">
        <v>1516598.3559999999</v>
      </c>
      <c r="G15" s="132">
        <v>966667.58600000001</v>
      </c>
      <c r="H15" s="132">
        <v>746793.375</v>
      </c>
      <c r="L15" s="137"/>
      <c r="M15" s="137"/>
      <c r="N15" s="137"/>
      <c r="O15" s="137"/>
    </row>
    <row r="16" spans="1:19" s="15" customFormat="1" ht="24" customHeight="1">
      <c r="A16" s="135">
        <v>462</v>
      </c>
      <c r="B16" s="131" t="s">
        <v>29</v>
      </c>
      <c r="C16" s="132">
        <v>2695</v>
      </c>
      <c r="D16" s="132">
        <v>7922</v>
      </c>
      <c r="E16" s="132">
        <v>110131.68799999999</v>
      </c>
      <c r="F16" s="132">
        <v>4637565.1880000001</v>
      </c>
      <c r="G16" s="132">
        <v>4237621.2640000004</v>
      </c>
      <c r="H16" s="132">
        <v>3876689.5389999999</v>
      </c>
      <c r="L16" s="137"/>
      <c r="M16" s="137"/>
      <c r="N16" s="137"/>
      <c r="O16" s="137"/>
    </row>
    <row r="17" spans="1:15" s="15" customFormat="1" ht="24" customHeight="1">
      <c r="A17" s="135">
        <v>463</v>
      </c>
      <c r="B17" s="131" t="s">
        <v>30</v>
      </c>
      <c r="C17" s="132">
        <v>8927</v>
      </c>
      <c r="D17" s="132">
        <v>64581</v>
      </c>
      <c r="E17" s="132">
        <v>1193307.895</v>
      </c>
      <c r="F17" s="132">
        <v>28175019.368000001</v>
      </c>
      <c r="G17" s="132">
        <v>26125536.916000001</v>
      </c>
      <c r="H17" s="132">
        <v>21953225.283</v>
      </c>
      <c r="L17" s="137"/>
      <c r="M17" s="137"/>
      <c r="N17" s="137"/>
      <c r="O17" s="137"/>
    </row>
    <row r="18" spans="1:15" s="15" customFormat="1" ht="24" customHeight="1">
      <c r="A18" s="135">
        <v>464</v>
      </c>
      <c r="B18" s="131" t="s">
        <v>31</v>
      </c>
      <c r="C18" s="132">
        <v>9297</v>
      </c>
      <c r="D18" s="132">
        <v>51161</v>
      </c>
      <c r="E18" s="132">
        <v>1276125.8459999999</v>
      </c>
      <c r="F18" s="132">
        <v>18206551.855999999</v>
      </c>
      <c r="G18" s="132">
        <v>17282026.414999999</v>
      </c>
      <c r="H18" s="132">
        <v>12938075.221999999</v>
      </c>
      <c r="L18" s="137"/>
      <c r="M18" s="137"/>
      <c r="N18" s="137"/>
      <c r="O18" s="137"/>
    </row>
    <row r="19" spans="1:15" s="15" customFormat="1" ht="24" customHeight="1">
      <c r="A19" s="135">
        <v>465</v>
      </c>
      <c r="B19" s="131" t="s">
        <v>32</v>
      </c>
      <c r="C19" s="132">
        <v>1184</v>
      </c>
      <c r="D19" s="132">
        <v>9387</v>
      </c>
      <c r="E19" s="132">
        <v>325615.78600000002</v>
      </c>
      <c r="F19" s="132">
        <v>4021411.8149999999</v>
      </c>
      <c r="G19" s="132">
        <v>3442241.162</v>
      </c>
      <c r="H19" s="132">
        <v>3067605.5070000002</v>
      </c>
      <c r="L19" s="137"/>
      <c r="M19" s="137"/>
      <c r="N19" s="137"/>
      <c r="O19" s="137"/>
    </row>
    <row r="20" spans="1:15" s="15" customFormat="1" ht="24" customHeight="1">
      <c r="A20" s="135">
        <v>466</v>
      </c>
      <c r="B20" s="131" t="s">
        <v>33</v>
      </c>
      <c r="C20" s="132">
        <v>5072</v>
      </c>
      <c r="D20" s="132">
        <v>33719</v>
      </c>
      <c r="E20" s="132">
        <v>849197.74600000004</v>
      </c>
      <c r="F20" s="132">
        <v>8171873.892</v>
      </c>
      <c r="G20" s="132">
        <v>6715649.4819999998</v>
      </c>
      <c r="H20" s="132">
        <v>5001978.9560000002</v>
      </c>
      <c r="L20" s="137"/>
      <c r="M20" s="137"/>
      <c r="N20" s="137"/>
      <c r="O20" s="137"/>
    </row>
    <row r="21" spans="1:15" s="15" customFormat="1" ht="29.25" customHeight="1">
      <c r="A21" s="135">
        <v>467</v>
      </c>
      <c r="B21" s="131" t="s">
        <v>34</v>
      </c>
      <c r="C21" s="132">
        <v>8432</v>
      </c>
      <c r="D21" s="132">
        <v>46708</v>
      </c>
      <c r="E21" s="132">
        <v>927907.30799999996</v>
      </c>
      <c r="F21" s="132">
        <v>28342713.822999999</v>
      </c>
      <c r="G21" s="132">
        <v>26923881.113000002</v>
      </c>
      <c r="H21" s="132">
        <v>23454518.202</v>
      </c>
      <c r="L21" s="137"/>
      <c r="M21" s="137"/>
      <c r="N21" s="137"/>
      <c r="O21" s="137"/>
    </row>
    <row r="22" spans="1:15" s="15" customFormat="1" ht="19.149999999999999" customHeight="1">
      <c r="A22" s="135">
        <v>469</v>
      </c>
      <c r="B22" s="131" t="s">
        <v>35</v>
      </c>
      <c r="C22" s="132">
        <v>4594</v>
      </c>
      <c r="D22" s="132">
        <v>15937</v>
      </c>
      <c r="E22" s="132">
        <v>285326.43599999999</v>
      </c>
      <c r="F22" s="132">
        <v>3975690.0610000002</v>
      </c>
      <c r="G22" s="132">
        <v>3631010.0120000001</v>
      </c>
      <c r="H22" s="132">
        <v>2820462.7429999998</v>
      </c>
      <c r="L22" s="137"/>
      <c r="M22" s="137"/>
      <c r="N22" s="137"/>
      <c r="O22" s="137"/>
    </row>
    <row r="23" spans="1:15" s="15" customFormat="1" ht="4.9000000000000004" customHeight="1">
      <c r="A23" s="135"/>
      <c r="B23" s="131"/>
      <c r="C23" s="132"/>
      <c r="D23" s="132"/>
      <c r="E23" s="132"/>
      <c r="F23" s="132"/>
      <c r="G23" s="132"/>
      <c r="H23" s="132"/>
      <c r="L23" s="137"/>
      <c r="M23" s="137"/>
      <c r="N23" s="137"/>
      <c r="O23" s="137"/>
    </row>
    <row r="24" spans="1:15" ht="22.15" customHeight="1">
      <c r="A24" s="133">
        <v>47</v>
      </c>
      <c r="B24" s="129" t="s">
        <v>11</v>
      </c>
      <c r="C24" s="134">
        <v>123900</v>
      </c>
      <c r="D24" s="134">
        <v>476896</v>
      </c>
      <c r="E24" s="134">
        <v>6114435.9869999997</v>
      </c>
      <c r="F24" s="134">
        <v>70015230.533999994</v>
      </c>
      <c r="G24" s="134">
        <v>67271549.001000002</v>
      </c>
      <c r="H24" s="134">
        <v>50637536.736000001</v>
      </c>
      <c r="L24" s="137"/>
      <c r="M24" s="137"/>
      <c r="N24" s="137"/>
      <c r="O24" s="137"/>
    </row>
    <row r="25" spans="1:15" s="17" customFormat="1" ht="23.45" customHeight="1">
      <c r="A25" s="136" t="s">
        <v>36</v>
      </c>
      <c r="B25" s="131" t="s">
        <v>37</v>
      </c>
      <c r="C25" s="132">
        <v>16545</v>
      </c>
      <c r="D25" s="132">
        <v>161628</v>
      </c>
      <c r="E25" s="132">
        <v>2286991.2710000002</v>
      </c>
      <c r="F25" s="132">
        <v>29101330.818999998</v>
      </c>
      <c r="G25" s="132">
        <v>28572120.147</v>
      </c>
      <c r="H25" s="132">
        <v>22242966.274</v>
      </c>
      <c r="I25" s="4"/>
      <c r="J25" s="4"/>
      <c r="L25" s="137"/>
      <c r="M25" s="137"/>
      <c r="N25" s="137"/>
      <c r="O25" s="137"/>
    </row>
    <row r="26" spans="1:15" s="14" customFormat="1" ht="23.45" customHeight="1">
      <c r="A26" s="136" t="s">
        <v>38</v>
      </c>
      <c r="B26" s="131" t="s">
        <v>39</v>
      </c>
      <c r="C26" s="132">
        <v>15003</v>
      </c>
      <c r="D26" s="132">
        <v>32745</v>
      </c>
      <c r="E26" s="132">
        <v>291624.51199999999</v>
      </c>
      <c r="F26" s="132">
        <v>3605376.7289999998</v>
      </c>
      <c r="G26" s="132">
        <v>3380243.423</v>
      </c>
      <c r="H26" s="132">
        <v>2635074.9500000002</v>
      </c>
      <c r="I26" s="4"/>
      <c r="J26" s="4"/>
      <c r="L26" s="137"/>
      <c r="M26" s="137"/>
      <c r="N26" s="137"/>
      <c r="O26" s="137"/>
    </row>
    <row r="27" spans="1:15" s="14" customFormat="1" ht="23.45" customHeight="1">
      <c r="A27" s="136" t="s">
        <v>40</v>
      </c>
      <c r="B27" s="131" t="s">
        <v>41</v>
      </c>
      <c r="C27" s="132">
        <v>1688</v>
      </c>
      <c r="D27" s="132">
        <v>17702</v>
      </c>
      <c r="E27" s="132">
        <v>244547.774</v>
      </c>
      <c r="F27" s="132">
        <v>8923030.3530000001</v>
      </c>
      <c r="G27" s="132">
        <v>8733743.4360000007</v>
      </c>
      <c r="H27" s="132">
        <v>8255145.8569999998</v>
      </c>
      <c r="I27" s="4"/>
      <c r="J27" s="4"/>
      <c r="L27" s="137"/>
      <c r="M27" s="137"/>
      <c r="N27" s="137"/>
      <c r="O27" s="137"/>
    </row>
    <row r="28" spans="1:15" s="14" customFormat="1" ht="23.45" customHeight="1">
      <c r="A28" s="136" t="s">
        <v>42</v>
      </c>
      <c r="B28" s="131" t="s">
        <v>43</v>
      </c>
      <c r="C28" s="132">
        <v>5608</v>
      </c>
      <c r="D28" s="132">
        <v>14702</v>
      </c>
      <c r="E28" s="132">
        <v>180884.62299999999</v>
      </c>
      <c r="F28" s="132">
        <v>1461465.493</v>
      </c>
      <c r="G28" s="132">
        <v>1150367.416</v>
      </c>
      <c r="H28" s="132">
        <v>931505.04200000002</v>
      </c>
      <c r="I28" s="4"/>
      <c r="J28" s="4"/>
      <c r="L28" s="137"/>
      <c r="M28" s="137"/>
      <c r="N28" s="137"/>
      <c r="O28" s="137"/>
    </row>
    <row r="29" spans="1:15" s="14" customFormat="1" ht="23.45" customHeight="1">
      <c r="A29" s="136" t="s">
        <v>44</v>
      </c>
      <c r="B29" s="131" t="s">
        <v>45</v>
      </c>
      <c r="C29" s="132">
        <v>16111</v>
      </c>
      <c r="D29" s="132">
        <v>56901</v>
      </c>
      <c r="E29" s="132">
        <v>763910.96</v>
      </c>
      <c r="F29" s="132">
        <v>6983262.267</v>
      </c>
      <c r="G29" s="132">
        <v>6507410.2929999996</v>
      </c>
      <c r="H29" s="132">
        <v>4469116.2120000003</v>
      </c>
      <c r="I29" s="4"/>
      <c r="J29" s="4"/>
      <c r="L29" s="137"/>
      <c r="M29" s="137"/>
      <c r="N29" s="137"/>
      <c r="O29" s="137"/>
    </row>
    <row r="30" spans="1:15" s="14" customFormat="1" ht="23.45" customHeight="1">
      <c r="A30" s="136" t="s">
        <v>46</v>
      </c>
      <c r="B30" s="131" t="s">
        <v>47</v>
      </c>
      <c r="C30" s="132">
        <v>5782</v>
      </c>
      <c r="D30" s="132">
        <v>19098</v>
      </c>
      <c r="E30" s="132">
        <v>223399.57800000001</v>
      </c>
      <c r="F30" s="132">
        <v>2394015.5279999999</v>
      </c>
      <c r="G30" s="132">
        <v>2264204.412</v>
      </c>
      <c r="H30" s="132">
        <v>1688346.18</v>
      </c>
      <c r="I30" s="4"/>
      <c r="J30" s="4"/>
      <c r="L30" s="137"/>
      <c r="M30" s="137"/>
      <c r="N30" s="137"/>
      <c r="O30" s="137"/>
    </row>
    <row r="31" spans="1:15" s="17" customFormat="1" ht="23.45" customHeight="1">
      <c r="A31" s="136" t="s">
        <v>48</v>
      </c>
      <c r="B31" s="131" t="s">
        <v>49</v>
      </c>
      <c r="C31" s="132">
        <v>38421</v>
      </c>
      <c r="D31" s="132">
        <v>142852</v>
      </c>
      <c r="E31" s="132">
        <v>1980672.855</v>
      </c>
      <c r="F31" s="132">
        <v>15841396.322000001</v>
      </c>
      <c r="G31" s="132">
        <v>15228401.389</v>
      </c>
      <c r="H31" s="132">
        <v>9451727.7259999998</v>
      </c>
      <c r="I31" s="4"/>
      <c r="J31" s="4"/>
      <c r="L31" s="137"/>
      <c r="M31" s="137"/>
      <c r="N31" s="137"/>
      <c r="O31" s="137"/>
    </row>
    <row r="32" spans="1:15" s="14" customFormat="1" ht="23.45" customHeight="1">
      <c r="A32" s="136" t="s">
        <v>50</v>
      </c>
      <c r="B32" s="131" t="s">
        <v>51</v>
      </c>
      <c r="C32" s="132">
        <v>14125</v>
      </c>
      <c r="D32" s="132">
        <v>15265</v>
      </c>
      <c r="E32" s="132">
        <v>13160.035</v>
      </c>
      <c r="F32" s="132">
        <v>337179.03499999997</v>
      </c>
      <c r="G32" s="132">
        <v>320837.96000000002</v>
      </c>
      <c r="H32" s="132">
        <v>241712.08499999999</v>
      </c>
      <c r="I32" s="4"/>
      <c r="J32" s="4"/>
      <c r="L32" s="137"/>
      <c r="M32" s="137"/>
      <c r="N32" s="137"/>
      <c r="O32" s="137"/>
    </row>
    <row r="33" spans="1:15" s="14" customFormat="1" ht="23.45" customHeight="1">
      <c r="A33" s="136" t="s">
        <v>52</v>
      </c>
      <c r="B33" s="131" t="s">
        <v>53</v>
      </c>
      <c r="C33" s="132">
        <v>10617</v>
      </c>
      <c r="D33" s="132">
        <v>16003</v>
      </c>
      <c r="E33" s="132">
        <v>129244.379</v>
      </c>
      <c r="F33" s="132">
        <v>1368173.9879999999</v>
      </c>
      <c r="G33" s="132">
        <v>1114220.5249999999</v>
      </c>
      <c r="H33" s="132">
        <v>721942.41</v>
      </c>
      <c r="I33" s="4"/>
      <c r="J33" s="4"/>
      <c r="L33" s="137"/>
      <c r="M33" s="137"/>
      <c r="N33" s="137"/>
      <c r="O33" s="137"/>
    </row>
    <row r="34" spans="1:15" ht="4.9000000000000004" customHeight="1" thickBot="1">
      <c r="A34" s="209"/>
      <c r="B34" s="210"/>
      <c r="C34" s="211"/>
      <c r="D34" s="211"/>
      <c r="E34" s="211"/>
      <c r="F34" s="211"/>
      <c r="G34" s="211"/>
      <c r="H34" s="211"/>
      <c r="L34" s="14"/>
      <c r="M34" s="14"/>
      <c r="N34" s="14"/>
      <c r="O34" s="14"/>
    </row>
    <row r="35" spans="1:15" ht="9" customHeight="1" thickTop="1">
      <c r="A35" s="5" t="s">
        <v>290</v>
      </c>
      <c r="L35" s="14"/>
      <c r="M35" s="14"/>
      <c r="N35" s="14"/>
      <c r="O35" s="14"/>
    </row>
    <row r="36" spans="1:15" ht="9" customHeight="1">
      <c r="A36" s="10"/>
    </row>
    <row r="37" spans="1:15">
      <c r="A37" s="16"/>
      <c r="B37" s="6"/>
      <c r="C37" s="7"/>
      <c r="D37" s="7"/>
      <c r="E37" s="7"/>
      <c r="F37" s="7"/>
      <c r="G37" s="7"/>
      <c r="H37" s="7"/>
    </row>
    <row r="38" spans="1:15" ht="16.5" customHeight="1">
      <c r="A38" s="16"/>
      <c r="B38" s="6"/>
      <c r="C38" s="7"/>
      <c r="D38" s="7"/>
      <c r="E38" s="7"/>
      <c r="F38" s="7"/>
      <c r="G38" s="7"/>
      <c r="H38" s="7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200-000000000000}"/>
  </hyperlinks>
  <pageMargins left="0.7" right="0.7" top="0.75" bottom="0.75" header="0.3" footer="0.3"/>
  <pageSetup paperSize="9" orientation="portrait" r:id="rId1"/>
  <ignoredErrors>
    <ignoredError sqref="A25:A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Q40"/>
  <sheetViews>
    <sheetView showGridLines="0" topLeftCell="A12" workbookViewId="0">
      <selection sqref="A1:H1"/>
    </sheetView>
  </sheetViews>
  <sheetFormatPr defaultColWidth="9.140625" defaultRowHeight="11.25"/>
  <cols>
    <col min="1" max="1" width="5.5703125" style="20" customWidth="1"/>
    <col min="2" max="2" width="49.42578125" style="20" customWidth="1"/>
    <col min="3" max="3" width="9.5703125" style="20" customWidth="1"/>
    <col min="4" max="4" width="8.5703125" style="20" customWidth="1"/>
    <col min="5" max="5" width="10.140625" style="20" customWidth="1"/>
    <col min="6" max="6" width="10" style="20" customWidth="1"/>
    <col min="7" max="7" width="9" style="20" customWidth="1"/>
    <col min="8" max="8" width="9.7109375" style="20" customWidth="1"/>
    <col min="9" max="9" width="1.5703125" style="20" customWidth="1"/>
    <col min="10" max="11" width="5.5703125" style="20" customWidth="1"/>
    <col min="12" max="12" width="14.28515625" style="20" bestFit="1" customWidth="1"/>
    <col min="13" max="13" width="9.28515625" style="20" bestFit="1" customWidth="1"/>
    <col min="14" max="15" width="14.28515625" style="20" bestFit="1" customWidth="1"/>
    <col min="16" max="16" width="12" style="20" bestFit="1" customWidth="1"/>
    <col min="17" max="17" width="9.28515625" style="20" bestFit="1" customWidth="1"/>
    <col min="18" max="20" width="5.5703125" style="20" customWidth="1"/>
    <col min="21" max="16384" width="9.140625" style="20"/>
  </cols>
  <sheetData>
    <row r="1" spans="1:17" s="18" customFormat="1" ht="25.9" customHeight="1">
      <c r="A1" s="215" t="s">
        <v>219</v>
      </c>
      <c r="B1" s="215"/>
      <c r="C1" s="215"/>
      <c r="D1" s="215"/>
      <c r="E1" s="215"/>
      <c r="F1" s="215"/>
      <c r="G1" s="215"/>
      <c r="H1" s="215"/>
      <c r="J1" s="121" t="s">
        <v>277</v>
      </c>
    </row>
    <row r="2" spans="1:17" s="19" customFormat="1" ht="9.9499999999999993" customHeight="1">
      <c r="A2" s="57">
        <v>2023</v>
      </c>
      <c r="B2" s="149"/>
      <c r="C2" s="149"/>
      <c r="D2" s="149"/>
      <c r="E2" s="149"/>
      <c r="F2" s="149"/>
      <c r="G2" s="149"/>
      <c r="H2" s="149"/>
    </row>
    <row r="3" spans="1:17" s="19" customFormat="1" ht="18" customHeight="1">
      <c r="A3" s="150"/>
      <c r="B3" s="151"/>
      <c r="C3" s="224" t="s">
        <v>0</v>
      </c>
      <c r="D3" s="219"/>
      <c r="E3" s="219" t="s">
        <v>1</v>
      </c>
      <c r="F3" s="219"/>
      <c r="G3" s="219" t="s">
        <v>4</v>
      </c>
      <c r="H3" s="219"/>
    </row>
    <row r="4" spans="1:17" ht="24" customHeight="1">
      <c r="A4" s="152"/>
      <c r="B4" s="153"/>
      <c r="C4" s="154" t="s">
        <v>7</v>
      </c>
      <c r="D4" s="154" t="s">
        <v>8</v>
      </c>
      <c r="E4" s="154" t="s">
        <v>7</v>
      </c>
      <c r="F4" s="154" t="s">
        <v>8</v>
      </c>
      <c r="G4" s="154" t="s">
        <v>7</v>
      </c>
      <c r="H4" s="154" t="s">
        <v>8</v>
      </c>
    </row>
    <row r="5" spans="1:17" ht="11.45" customHeight="1">
      <c r="A5" s="225" t="s">
        <v>199</v>
      </c>
      <c r="B5" s="226"/>
      <c r="C5" s="219" t="s">
        <v>244</v>
      </c>
      <c r="D5" s="219"/>
      <c r="E5" s="219"/>
      <c r="F5" s="219"/>
      <c r="G5" s="219" t="s">
        <v>282</v>
      </c>
      <c r="H5" s="219"/>
    </row>
    <row r="6" spans="1:17" s="4" customFormat="1" ht="3" customHeight="1">
      <c r="A6" s="124"/>
      <c r="B6" s="124"/>
      <c r="C6" s="125"/>
      <c r="D6" s="125"/>
      <c r="E6" s="125"/>
      <c r="F6" s="125"/>
      <c r="G6" s="125"/>
      <c r="H6" s="125"/>
      <c r="J6" s="20"/>
      <c r="K6" s="20"/>
      <c r="L6" s="20"/>
      <c r="M6" s="20"/>
      <c r="N6" s="20"/>
      <c r="O6" s="20"/>
      <c r="P6" s="20"/>
      <c r="Q6" s="20"/>
    </row>
    <row r="7" spans="1:17" ht="15.6" customHeight="1">
      <c r="A7" s="155" t="s">
        <v>6</v>
      </c>
      <c r="B7" s="148"/>
      <c r="C7" s="156">
        <v>111508</v>
      </c>
      <c r="D7" s="156">
        <v>105881</v>
      </c>
      <c r="E7" s="156">
        <v>124306</v>
      </c>
      <c r="F7" s="156">
        <v>718079</v>
      </c>
      <c r="G7" s="156">
        <v>4769548.4550000001</v>
      </c>
      <c r="H7" s="156">
        <v>176894638.37900001</v>
      </c>
      <c r="I7"/>
      <c r="N7" s="82"/>
    </row>
    <row r="8" spans="1:17" ht="15" customHeight="1">
      <c r="A8" s="128">
        <v>45</v>
      </c>
      <c r="B8" s="160" t="s">
        <v>9</v>
      </c>
      <c r="C8" s="156">
        <v>15352</v>
      </c>
      <c r="D8" s="156">
        <v>18097</v>
      </c>
      <c r="E8" s="156">
        <v>17363</v>
      </c>
      <c r="F8" s="156">
        <v>93586</v>
      </c>
      <c r="G8" s="156">
        <v>630020.58499999996</v>
      </c>
      <c r="H8" s="156">
        <v>24437983.298</v>
      </c>
      <c r="N8" s="82"/>
    </row>
    <row r="9" spans="1:17" ht="13.9" customHeight="1">
      <c r="A9" s="157">
        <v>451</v>
      </c>
      <c r="B9" s="158" t="s">
        <v>54</v>
      </c>
      <c r="C9" s="159">
        <v>1715</v>
      </c>
      <c r="D9" s="159">
        <v>5633</v>
      </c>
      <c r="E9" s="159">
        <v>1949</v>
      </c>
      <c r="F9" s="159">
        <v>34323</v>
      </c>
      <c r="G9" s="159">
        <v>229942.462</v>
      </c>
      <c r="H9" s="159">
        <v>19124756.473999999</v>
      </c>
      <c r="N9" s="82"/>
    </row>
    <row r="10" spans="1:17" ht="13.9" customHeight="1">
      <c r="A10" s="157">
        <v>452</v>
      </c>
      <c r="B10" s="158" t="s">
        <v>25</v>
      </c>
      <c r="C10" s="159">
        <v>10843</v>
      </c>
      <c r="D10" s="159">
        <v>8698</v>
      </c>
      <c r="E10" s="159">
        <v>12202</v>
      </c>
      <c r="F10" s="159">
        <v>36148</v>
      </c>
      <c r="G10" s="159">
        <v>254476.245</v>
      </c>
      <c r="H10" s="159">
        <v>1061234.3959999999</v>
      </c>
      <c r="N10" s="82"/>
    </row>
    <row r="11" spans="1:17" ht="13.9" customHeight="1">
      <c r="A11" s="157">
        <v>453</v>
      </c>
      <c r="B11" s="158" t="s">
        <v>26</v>
      </c>
      <c r="C11" s="159">
        <v>1471</v>
      </c>
      <c r="D11" s="159">
        <v>2899</v>
      </c>
      <c r="E11" s="159">
        <v>1743</v>
      </c>
      <c r="F11" s="159">
        <v>19894</v>
      </c>
      <c r="G11" s="159">
        <v>80349.607999999993</v>
      </c>
      <c r="H11" s="159">
        <v>3527974.7749999999</v>
      </c>
      <c r="N11" s="82"/>
    </row>
    <row r="12" spans="1:17" ht="19.149999999999999" customHeight="1">
      <c r="A12" s="157">
        <v>454</v>
      </c>
      <c r="B12" s="158" t="s">
        <v>55</v>
      </c>
      <c r="C12" s="159">
        <v>1323</v>
      </c>
      <c r="D12" s="159">
        <v>867</v>
      </c>
      <c r="E12" s="159">
        <v>1469</v>
      </c>
      <c r="F12" s="159">
        <v>3221</v>
      </c>
      <c r="G12" s="159">
        <v>65252.27</v>
      </c>
      <c r="H12" s="159">
        <v>724017.65300000005</v>
      </c>
      <c r="N12" s="82"/>
    </row>
    <row r="13" spans="1:17" ht="4.9000000000000004" customHeight="1">
      <c r="A13" s="157"/>
      <c r="B13" s="158"/>
      <c r="C13" s="159"/>
      <c r="D13" s="159"/>
      <c r="E13" s="159"/>
      <c r="F13" s="159"/>
      <c r="G13" s="159">
        <v>0</v>
      </c>
      <c r="H13" s="159">
        <v>0</v>
      </c>
      <c r="N13" s="82"/>
    </row>
    <row r="14" spans="1:17" ht="22.5">
      <c r="A14" s="128">
        <v>46</v>
      </c>
      <c r="B14" s="160" t="s">
        <v>10</v>
      </c>
      <c r="C14" s="156">
        <v>24172</v>
      </c>
      <c r="D14" s="156">
        <v>35868</v>
      </c>
      <c r="E14" s="156">
        <v>25713</v>
      </c>
      <c r="F14" s="156">
        <v>228827</v>
      </c>
      <c r="G14" s="156">
        <v>907173.72100000002</v>
      </c>
      <c r="H14" s="156">
        <v>88417460.229000002</v>
      </c>
      <c r="N14" s="82"/>
    </row>
    <row r="15" spans="1:17" ht="13.9" customHeight="1">
      <c r="A15" s="157">
        <v>461</v>
      </c>
      <c r="B15" s="158" t="s">
        <v>28</v>
      </c>
      <c r="C15" s="159">
        <v>16212</v>
      </c>
      <c r="D15" s="159">
        <v>3627</v>
      </c>
      <c r="E15" s="159">
        <v>16386</v>
      </c>
      <c r="F15" s="159">
        <v>8739</v>
      </c>
      <c r="G15" s="159">
        <v>180718.764</v>
      </c>
      <c r="H15" s="159">
        <v>785948.82200000004</v>
      </c>
      <c r="N15" s="82"/>
    </row>
    <row r="16" spans="1:17" ht="13.9" customHeight="1">
      <c r="A16" s="157">
        <v>462</v>
      </c>
      <c r="B16" s="158" t="s">
        <v>29</v>
      </c>
      <c r="C16" s="159">
        <v>980</v>
      </c>
      <c r="D16" s="159">
        <v>1715</v>
      </c>
      <c r="E16" s="159">
        <v>1134</v>
      </c>
      <c r="F16" s="159">
        <v>6788</v>
      </c>
      <c r="G16" s="159">
        <v>140187.01300000001</v>
      </c>
      <c r="H16" s="159">
        <v>4097434.2510000002</v>
      </c>
      <c r="N16" s="82"/>
    </row>
    <row r="17" spans="1:14" ht="13.9" customHeight="1">
      <c r="A17" s="157">
        <v>463</v>
      </c>
      <c r="B17" s="158" t="s">
        <v>30</v>
      </c>
      <c r="C17" s="159">
        <v>2039</v>
      </c>
      <c r="D17" s="159">
        <v>6888</v>
      </c>
      <c r="E17" s="159">
        <v>2598</v>
      </c>
      <c r="F17" s="159">
        <v>61983</v>
      </c>
      <c r="G17" s="159">
        <v>287799.375</v>
      </c>
      <c r="H17" s="159">
        <v>25837737.541000001</v>
      </c>
      <c r="N17" s="82"/>
    </row>
    <row r="18" spans="1:14" ht="22.15" customHeight="1">
      <c r="A18" s="157">
        <v>464</v>
      </c>
      <c r="B18" s="158" t="s">
        <v>31</v>
      </c>
      <c r="C18" s="159">
        <v>1714</v>
      </c>
      <c r="D18" s="159">
        <v>7583</v>
      </c>
      <c r="E18" s="159">
        <v>1922</v>
      </c>
      <c r="F18" s="159">
        <v>49239</v>
      </c>
      <c r="G18" s="159">
        <v>81777.88</v>
      </c>
      <c r="H18" s="159">
        <v>17200248.535</v>
      </c>
      <c r="N18" s="82"/>
    </row>
    <row r="19" spans="1:14" ht="22.15" customHeight="1">
      <c r="A19" s="157">
        <v>465</v>
      </c>
      <c r="B19" s="158" t="s">
        <v>32</v>
      </c>
      <c r="C19" s="159">
        <v>90</v>
      </c>
      <c r="D19" s="159">
        <v>1094</v>
      </c>
      <c r="E19" s="159">
        <v>97</v>
      </c>
      <c r="F19" s="159">
        <v>9290</v>
      </c>
      <c r="G19" s="159">
        <v>2148.029</v>
      </c>
      <c r="H19" s="159">
        <v>3440093.1329999999</v>
      </c>
      <c r="N19" s="82"/>
    </row>
    <row r="20" spans="1:14" ht="13.9" customHeight="1">
      <c r="A20" s="157">
        <v>466</v>
      </c>
      <c r="B20" s="158" t="s">
        <v>33</v>
      </c>
      <c r="C20" s="159">
        <v>456</v>
      </c>
      <c r="D20" s="159">
        <v>4616</v>
      </c>
      <c r="E20" s="159">
        <v>526</v>
      </c>
      <c r="F20" s="159">
        <v>33193</v>
      </c>
      <c r="G20" s="159">
        <v>32525.083999999999</v>
      </c>
      <c r="H20" s="159">
        <v>6683124.398</v>
      </c>
      <c r="N20" s="82"/>
    </row>
    <row r="21" spans="1:14" ht="23.45" customHeight="1">
      <c r="A21" s="157">
        <v>467</v>
      </c>
      <c r="B21" s="158" t="s">
        <v>56</v>
      </c>
      <c r="C21" s="159">
        <v>2030</v>
      </c>
      <c r="D21" s="159">
        <v>6402</v>
      </c>
      <c r="E21" s="159">
        <v>2338</v>
      </c>
      <c r="F21" s="159">
        <v>44370</v>
      </c>
      <c r="G21" s="159">
        <v>147990.85800000001</v>
      </c>
      <c r="H21" s="159">
        <v>26775890.254999999</v>
      </c>
      <c r="N21" s="82"/>
    </row>
    <row r="22" spans="1:14" ht="13.9" customHeight="1">
      <c r="A22" s="157">
        <v>469</v>
      </c>
      <c r="B22" s="158" t="s">
        <v>35</v>
      </c>
      <c r="C22" s="159">
        <v>651</v>
      </c>
      <c r="D22" s="159">
        <v>3943</v>
      </c>
      <c r="E22" s="159">
        <v>712</v>
      </c>
      <c r="F22" s="159">
        <v>15225</v>
      </c>
      <c r="G22" s="159">
        <v>34026.718000000001</v>
      </c>
      <c r="H22" s="159">
        <v>3596983.2940000002</v>
      </c>
      <c r="N22" s="82"/>
    </row>
    <row r="23" spans="1:14" ht="4.9000000000000004" customHeight="1">
      <c r="A23" s="157"/>
      <c r="B23" s="158"/>
      <c r="C23" s="159"/>
      <c r="D23" s="159"/>
      <c r="E23" s="159"/>
      <c r="F23" s="159"/>
      <c r="G23" s="159">
        <v>0</v>
      </c>
      <c r="H23" s="159">
        <v>0</v>
      </c>
      <c r="N23" s="82"/>
    </row>
    <row r="24" spans="1:14" ht="18" customHeight="1">
      <c r="A24" s="128">
        <v>47</v>
      </c>
      <c r="B24" s="160" t="s">
        <v>11</v>
      </c>
      <c r="C24" s="156">
        <v>71984</v>
      </c>
      <c r="D24" s="156">
        <v>51916</v>
      </c>
      <c r="E24" s="156">
        <v>81230</v>
      </c>
      <c r="F24" s="156">
        <v>395666</v>
      </c>
      <c r="G24" s="156">
        <v>3232354.1490000002</v>
      </c>
      <c r="H24" s="156">
        <v>64039194.851999998</v>
      </c>
      <c r="N24" s="82"/>
    </row>
    <row r="25" spans="1:14" ht="14.45" customHeight="1">
      <c r="A25" s="157">
        <v>471</v>
      </c>
      <c r="B25" s="158" t="s">
        <v>37</v>
      </c>
      <c r="C25" s="159">
        <v>9444</v>
      </c>
      <c r="D25" s="159">
        <v>7101</v>
      </c>
      <c r="E25" s="159">
        <v>11537</v>
      </c>
      <c r="F25" s="159">
        <v>150091</v>
      </c>
      <c r="G25" s="159">
        <v>643549.17799999996</v>
      </c>
      <c r="H25" s="159">
        <v>27928570.969000001</v>
      </c>
      <c r="N25" s="82"/>
    </row>
    <row r="26" spans="1:14" ht="23.45" customHeight="1">
      <c r="A26" s="157">
        <v>472</v>
      </c>
      <c r="B26" s="158" t="s">
        <v>57</v>
      </c>
      <c r="C26" s="159">
        <v>8997</v>
      </c>
      <c r="D26" s="159">
        <v>6006</v>
      </c>
      <c r="E26" s="159">
        <v>10299</v>
      </c>
      <c r="F26" s="159">
        <v>22446</v>
      </c>
      <c r="G26" s="159">
        <v>589387.08600000001</v>
      </c>
      <c r="H26" s="159">
        <v>2790856.3369999998</v>
      </c>
      <c r="N26" s="82"/>
    </row>
    <row r="27" spans="1:14" ht="21.6" customHeight="1">
      <c r="A27" s="157">
        <v>473</v>
      </c>
      <c r="B27" s="158" t="s">
        <v>58</v>
      </c>
      <c r="C27" s="159">
        <v>110</v>
      </c>
      <c r="D27" s="159">
        <v>1578</v>
      </c>
      <c r="E27" s="159">
        <v>232</v>
      </c>
      <c r="F27" s="159">
        <v>17470</v>
      </c>
      <c r="G27" s="159">
        <v>70706.292000000001</v>
      </c>
      <c r="H27" s="159">
        <v>8663037.1439999994</v>
      </c>
      <c r="N27" s="82"/>
    </row>
    <row r="28" spans="1:14" ht="22.15" customHeight="1">
      <c r="A28" s="157">
        <v>474</v>
      </c>
      <c r="B28" s="158" t="s">
        <v>59</v>
      </c>
      <c r="C28" s="159">
        <v>2844</v>
      </c>
      <c r="D28" s="159">
        <v>2764</v>
      </c>
      <c r="E28" s="159">
        <v>3293</v>
      </c>
      <c r="F28" s="159">
        <v>11409</v>
      </c>
      <c r="G28" s="159">
        <v>107268.23699999999</v>
      </c>
      <c r="H28" s="159">
        <v>1043099.179</v>
      </c>
      <c r="N28" s="82"/>
    </row>
    <row r="29" spans="1:14" ht="21.6" customHeight="1">
      <c r="A29" s="157">
        <v>475</v>
      </c>
      <c r="B29" s="158" t="s">
        <v>60</v>
      </c>
      <c r="C29" s="159">
        <v>7448</v>
      </c>
      <c r="D29" s="159">
        <v>8663</v>
      </c>
      <c r="E29" s="159">
        <v>8509</v>
      </c>
      <c r="F29" s="159">
        <v>48392</v>
      </c>
      <c r="G29" s="159">
        <v>336301.49400000001</v>
      </c>
      <c r="H29" s="159">
        <v>6171108.7989999996</v>
      </c>
      <c r="N29" s="82"/>
    </row>
    <row r="30" spans="1:14" ht="21.6" customHeight="1">
      <c r="A30" s="157">
        <v>476</v>
      </c>
      <c r="B30" s="158" t="s">
        <v>61</v>
      </c>
      <c r="C30" s="159">
        <v>2416</v>
      </c>
      <c r="D30" s="159">
        <v>3366</v>
      </c>
      <c r="E30" s="159">
        <v>2711</v>
      </c>
      <c r="F30" s="159">
        <v>16387</v>
      </c>
      <c r="G30" s="159">
        <v>162735.36600000001</v>
      </c>
      <c r="H30" s="159">
        <v>2101469.0460000001</v>
      </c>
      <c r="N30" s="82"/>
    </row>
    <row r="31" spans="1:14" ht="21.6" customHeight="1">
      <c r="A31" s="157">
        <v>477</v>
      </c>
      <c r="B31" s="158" t="s">
        <v>49</v>
      </c>
      <c r="C31" s="159">
        <v>19687</v>
      </c>
      <c r="D31" s="159">
        <v>18734</v>
      </c>
      <c r="E31" s="159">
        <v>23007</v>
      </c>
      <c r="F31" s="159">
        <v>119845</v>
      </c>
      <c r="G31" s="159">
        <v>970540.29700000002</v>
      </c>
      <c r="H31" s="159">
        <v>14257861.092</v>
      </c>
      <c r="N31" s="82"/>
    </row>
    <row r="32" spans="1:14" ht="16.899999999999999" customHeight="1">
      <c r="A32" s="157">
        <v>478</v>
      </c>
      <c r="B32" s="158" t="s">
        <v>51</v>
      </c>
      <c r="C32" s="159">
        <v>13644</v>
      </c>
      <c r="D32" s="159">
        <v>481</v>
      </c>
      <c r="E32" s="159">
        <v>14089</v>
      </c>
      <c r="F32" s="159">
        <v>1176</v>
      </c>
      <c r="G32" s="159">
        <v>240265.448</v>
      </c>
      <c r="H32" s="159">
        <v>80572.512000000002</v>
      </c>
      <c r="N32" s="82"/>
    </row>
    <row r="33" spans="1:17" ht="19.149999999999999" customHeight="1">
      <c r="A33" s="157">
        <v>479</v>
      </c>
      <c r="B33" s="158" t="s">
        <v>62</v>
      </c>
      <c r="C33" s="159">
        <v>7394</v>
      </c>
      <c r="D33" s="159">
        <v>3223</v>
      </c>
      <c r="E33" s="159">
        <v>7553</v>
      </c>
      <c r="F33" s="159">
        <v>8450</v>
      </c>
      <c r="G33" s="159">
        <v>111600.751</v>
      </c>
      <c r="H33" s="159">
        <v>1002619.774</v>
      </c>
      <c r="N33" s="82"/>
    </row>
    <row r="34" spans="1:17" s="4" customFormat="1" ht="4.9000000000000004" customHeight="1" thickBot="1">
      <c r="A34" s="209"/>
      <c r="B34" s="210"/>
      <c r="C34" s="211"/>
      <c r="D34" s="211"/>
      <c r="E34" s="211"/>
      <c r="F34" s="211"/>
      <c r="G34" s="211"/>
      <c r="H34" s="211"/>
      <c r="L34" s="14"/>
      <c r="M34" s="14"/>
      <c r="N34" s="14"/>
      <c r="O34" s="14"/>
    </row>
    <row r="35" spans="1:17" s="21" customFormat="1" ht="13.7" customHeight="1" thickTop="1">
      <c r="A35" s="22" t="s">
        <v>290</v>
      </c>
      <c r="C35" s="22"/>
      <c r="D35" s="22"/>
      <c r="E35" s="22"/>
      <c r="F35" s="22"/>
      <c r="G35" s="22"/>
      <c r="H35" s="22"/>
      <c r="J35" s="4"/>
      <c r="K35" s="20"/>
      <c r="L35" s="20"/>
      <c r="M35" s="20"/>
      <c r="N35" s="82"/>
      <c r="O35" s="82"/>
      <c r="P35" s="20"/>
      <c r="Q35" s="20"/>
    </row>
    <row r="36" spans="1:17" ht="12.75">
      <c r="J36" s="21"/>
      <c r="Q36" s="4"/>
    </row>
    <row r="37" spans="1:17" ht="12.75">
      <c r="K37" s="4"/>
      <c r="Q37" s="21"/>
    </row>
    <row r="38" spans="1:17" ht="12.75">
      <c r="K38" s="21"/>
      <c r="N38" s="4"/>
      <c r="O38" s="4"/>
      <c r="P38" s="4"/>
    </row>
    <row r="39" spans="1:17" ht="12.75">
      <c r="L39" s="4"/>
      <c r="M39" s="4"/>
      <c r="N39" s="21"/>
      <c r="O39" s="21"/>
      <c r="P39" s="21"/>
    </row>
    <row r="40" spans="1:17">
      <c r="L40" s="21"/>
      <c r="M40" s="21"/>
    </row>
  </sheetData>
  <mergeCells count="7">
    <mergeCell ref="A1:H1"/>
    <mergeCell ref="C3:D3"/>
    <mergeCell ref="E3:F3"/>
    <mergeCell ref="G3:H3"/>
    <mergeCell ref="A5:B5"/>
    <mergeCell ref="C5:F5"/>
    <mergeCell ref="G5:H5"/>
  </mergeCells>
  <hyperlinks>
    <hyperlink ref="J1" location="' Índice'!A1" display="voltar" xr:uid="{00000000-0004-0000-03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P40"/>
  <sheetViews>
    <sheetView showGridLines="0" workbookViewId="0">
      <selection sqref="A1:H1"/>
    </sheetView>
  </sheetViews>
  <sheetFormatPr defaultColWidth="9.140625" defaultRowHeight="12.75"/>
  <cols>
    <col min="1" max="1" width="4.140625" style="12" customWidth="1"/>
    <col min="2" max="2" width="29" style="4" customWidth="1"/>
    <col min="3" max="3" width="9.140625" style="11" customWidth="1"/>
    <col min="4" max="4" width="8.5703125" style="11" customWidth="1"/>
    <col min="5" max="5" width="9" style="11" customWidth="1"/>
    <col min="6" max="6" width="10.140625" style="11" customWidth="1"/>
    <col min="7" max="7" width="9.85546875" style="11" customWidth="1"/>
    <col min="8" max="8" width="10.140625" style="11" customWidth="1"/>
    <col min="9" max="9" width="1.7109375" style="4" customWidth="1"/>
    <col min="10" max="10" width="5.140625" style="4" customWidth="1"/>
    <col min="11" max="11" width="13.42578125" style="4" customWidth="1"/>
    <col min="12" max="12" width="11.7109375" style="4" bestFit="1" customWidth="1"/>
    <col min="13" max="13" width="10.7109375" style="4" bestFit="1" customWidth="1"/>
    <col min="14" max="15" width="12" style="4" bestFit="1" customWidth="1"/>
    <col min="16" max="16" width="18" style="4" bestFit="1" customWidth="1"/>
    <col min="17" max="19" width="12" style="4" bestFit="1" customWidth="1"/>
    <col min="20" max="23" width="5.140625" style="4" customWidth="1"/>
    <col min="24" max="16384" width="9.140625" style="4"/>
  </cols>
  <sheetData>
    <row r="1" spans="1:16" ht="25.5" customHeight="1">
      <c r="A1" s="215" t="s">
        <v>220</v>
      </c>
      <c r="B1" s="215"/>
      <c r="C1" s="215"/>
      <c r="D1" s="215"/>
      <c r="E1" s="215"/>
      <c r="F1" s="215"/>
      <c r="G1" s="215"/>
      <c r="H1" s="215"/>
      <c r="J1" s="121" t="s">
        <v>277</v>
      </c>
    </row>
    <row r="2" spans="1:16" ht="10.5" customHeight="1">
      <c r="A2" s="57">
        <v>2023</v>
      </c>
      <c r="B2" s="122"/>
      <c r="C2" s="123"/>
      <c r="D2" s="123"/>
      <c r="E2" s="123"/>
      <c r="F2" s="123"/>
      <c r="G2" s="123"/>
      <c r="H2" s="123"/>
    </row>
    <row r="3" spans="1:16" ht="10.15" customHeight="1">
      <c r="A3" s="216" t="s">
        <v>200</v>
      </c>
      <c r="B3" s="217"/>
      <c r="C3" s="218" t="s">
        <v>0</v>
      </c>
      <c r="D3" s="218" t="s">
        <v>1</v>
      </c>
      <c r="E3" s="218" t="s">
        <v>2</v>
      </c>
      <c r="F3" s="218" t="s">
        <v>3</v>
      </c>
      <c r="G3" s="218" t="s">
        <v>4</v>
      </c>
      <c r="H3" s="218" t="s">
        <v>5</v>
      </c>
    </row>
    <row r="4" spans="1:16" ht="30" customHeight="1">
      <c r="A4" s="216"/>
      <c r="B4" s="217"/>
      <c r="C4" s="219"/>
      <c r="D4" s="219"/>
      <c r="E4" s="219"/>
      <c r="F4" s="219"/>
      <c r="G4" s="219"/>
      <c r="H4" s="219"/>
    </row>
    <row r="5" spans="1:16" ht="11.25" customHeight="1">
      <c r="A5" s="216"/>
      <c r="B5" s="217"/>
      <c r="C5" s="220" t="s">
        <v>244</v>
      </c>
      <c r="D5" s="220"/>
      <c r="E5" s="221" t="s">
        <v>281</v>
      </c>
      <c r="F5" s="222"/>
      <c r="G5" s="222"/>
      <c r="H5" s="223"/>
    </row>
    <row r="6" spans="1:16" ht="4.9000000000000004" customHeight="1">
      <c r="A6" s="124"/>
      <c r="B6" s="124"/>
      <c r="C6" s="125"/>
      <c r="D6" s="125"/>
      <c r="E6" s="125"/>
      <c r="F6" s="125"/>
      <c r="G6" s="125"/>
      <c r="H6" s="125"/>
    </row>
    <row r="7" spans="1:16" ht="12.75" customHeight="1">
      <c r="A7" s="126" t="s">
        <v>6</v>
      </c>
      <c r="B7" s="58"/>
      <c r="C7" s="127">
        <v>217389</v>
      </c>
      <c r="D7" s="127">
        <v>842385</v>
      </c>
      <c r="E7" s="127">
        <v>12855420.013999999</v>
      </c>
      <c r="F7" s="127">
        <v>194778516.80000001</v>
      </c>
      <c r="G7" s="127">
        <v>181664186.83400002</v>
      </c>
      <c r="H7" s="127">
        <v>146409498.74899998</v>
      </c>
      <c r="K7" s="103"/>
    </row>
    <row r="8" spans="1:16">
      <c r="A8" s="155"/>
      <c r="B8" s="147" t="s">
        <v>7</v>
      </c>
      <c r="C8" s="140">
        <v>111508</v>
      </c>
      <c r="D8" s="140">
        <v>124306</v>
      </c>
      <c r="E8" s="140">
        <v>183502.625</v>
      </c>
      <c r="F8" s="140">
        <v>5010227.784</v>
      </c>
      <c r="G8" s="140">
        <v>4769548.4550000001</v>
      </c>
      <c r="H8" s="140">
        <v>3706452.8319999999</v>
      </c>
      <c r="I8" s="91"/>
      <c r="J8" s="91"/>
      <c r="K8" s="91"/>
      <c r="L8" s="91"/>
    </row>
    <row r="9" spans="1:16">
      <c r="A9" s="155"/>
      <c r="B9" s="147" t="s">
        <v>8</v>
      </c>
      <c r="C9" s="140">
        <v>105881</v>
      </c>
      <c r="D9" s="140">
        <v>718079</v>
      </c>
      <c r="E9" s="140">
        <v>12671917.388999999</v>
      </c>
      <c r="F9" s="140">
        <v>189768289.016</v>
      </c>
      <c r="G9" s="140">
        <v>176894638.37900001</v>
      </c>
      <c r="H9" s="140">
        <v>142703045.917</v>
      </c>
      <c r="K9" s="103"/>
      <c r="P9" s="91"/>
    </row>
    <row r="10" spans="1:16" ht="4.9000000000000004" customHeight="1">
      <c r="A10" s="155"/>
      <c r="B10" s="147"/>
      <c r="C10" s="140"/>
      <c r="D10" s="140"/>
      <c r="E10" s="140"/>
      <c r="F10" s="140"/>
      <c r="G10" s="140"/>
      <c r="H10" s="140"/>
    </row>
    <row r="11" spans="1:16" ht="22.9" customHeight="1">
      <c r="A11" s="128">
        <v>45</v>
      </c>
      <c r="B11" s="129" t="s">
        <v>9</v>
      </c>
      <c r="C11" s="127">
        <v>33449</v>
      </c>
      <c r="D11" s="127">
        <v>110949</v>
      </c>
      <c r="E11" s="127">
        <v>1606189.807</v>
      </c>
      <c r="F11" s="127">
        <v>27715861.907000002</v>
      </c>
      <c r="G11" s="127">
        <v>25068003.883000001</v>
      </c>
      <c r="H11" s="127">
        <v>21912613.186000001</v>
      </c>
    </row>
    <row r="12" spans="1:16">
      <c r="A12" s="73"/>
      <c r="B12" s="147" t="s">
        <v>7</v>
      </c>
      <c r="C12" s="140">
        <v>15352</v>
      </c>
      <c r="D12" s="140">
        <v>17363</v>
      </c>
      <c r="E12" s="140">
        <v>30660.598000000002</v>
      </c>
      <c r="F12" s="140">
        <v>710058.69799999997</v>
      </c>
      <c r="G12" s="140">
        <v>630020.58499999996</v>
      </c>
      <c r="H12" s="140">
        <v>495155.63699999999</v>
      </c>
    </row>
    <row r="13" spans="1:16">
      <c r="A13" s="73"/>
      <c r="B13" s="147" t="s">
        <v>8</v>
      </c>
      <c r="C13" s="140">
        <v>18097</v>
      </c>
      <c r="D13" s="140">
        <v>93586</v>
      </c>
      <c r="E13" s="140">
        <v>1575529.209</v>
      </c>
      <c r="F13" s="140">
        <v>27005803.208999999</v>
      </c>
      <c r="G13" s="140">
        <v>24437983.298</v>
      </c>
      <c r="H13" s="140">
        <v>21417457.548999999</v>
      </c>
    </row>
    <row r="14" spans="1:16" ht="4.9000000000000004" customHeight="1">
      <c r="A14" s="73"/>
      <c r="B14" s="147"/>
      <c r="C14" s="59"/>
      <c r="D14" s="140"/>
      <c r="E14" s="140"/>
      <c r="F14" s="140"/>
      <c r="G14" s="140"/>
      <c r="H14" s="140"/>
    </row>
    <row r="15" spans="1:16" ht="31.5" customHeight="1">
      <c r="A15" s="133">
        <v>46</v>
      </c>
      <c r="B15" s="129" t="s">
        <v>10</v>
      </c>
      <c r="C15" s="134">
        <v>60040</v>
      </c>
      <c r="D15" s="190">
        <v>254540</v>
      </c>
      <c r="E15" s="190">
        <v>5134794.22</v>
      </c>
      <c r="F15" s="190">
        <v>97047424.358999997</v>
      </c>
      <c r="G15" s="190">
        <v>89324633.950000003</v>
      </c>
      <c r="H15" s="190">
        <v>73859348.827000007</v>
      </c>
    </row>
    <row r="16" spans="1:16">
      <c r="A16" s="56"/>
      <c r="B16" s="147" t="s">
        <v>7</v>
      </c>
      <c r="C16" s="132">
        <v>24172</v>
      </c>
      <c r="D16" s="191">
        <v>25713</v>
      </c>
      <c r="E16" s="191">
        <v>22643.366999999998</v>
      </c>
      <c r="F16" s="191">
        <v>957818.24899999995</v>
      </c>
      <c r="G16" s="191">
        <v>907173.72100000002</v>
      </c>
      <c r="H16" s="191">
        <v>716896.13100000005</v>
      </c>
    </row>
    <row r="17" spans="1:15">
      <c r="A17" s="56"/>
      <c r="B17" s="147" t="s">
        <v>8</v>
      </c>
      <c r="C17" s="132">
        <v>35868</v>
      </c>
      <c r="D17" s="191">
        <v>228827</v>
      </c>
      <c r="E17" s="191">
        <v>5112150.8530000001</v>
      </c>
      <c r="F17" s="191">
        <v>96089606.109999999</v>
      </c>
      <c r="G17" s="191">
        <v>88417460.229000002</v>
      </c>
      <c r="H17" s="191">
        <v>73142452.695999995</v>
      </c>
      <c r="K17" s="8"/>
    </row>
    <row r="18" spans="1:15" ht="4.9000000000000004" customHeight="1">
      <c r="A18" s="56"/>
      <c r="B18" s="147"/>
      <c r="C18" s="132"/>
      <c r="D18" s="191"/>
      <c r="E18" s="191"/>
      <c r="F18" s="191"/>
      <c r="G18" s="191"/>
      <c r="H18" s="191"/>
      <c r="K18" s="8"/>
    </row>
    <row r="19" spans="1:15" ht="21.75" customHeight="1">
      <c r="A19" s="133">
        <v>47</v>
      </c>
      <c r="B19" s="129" t="s">
        <v>11</v>
      </c>
      <c r="C19" s="134">
        <v>123900</v>
      </c>
      <c r="D19" s="190">
        <v>476896</v>
      </c>
      <c r="E19" s="190">
        <v>6114435.9869999997</v>
      </c>
      <c r="F19" s="190">
        <v>70015230.533999994</v>
      </c>
      <c r="G19" s="190">
        <v>67271549.001000002</v>
      </c>
      <c r="H19" s="190">
        <v>50637536.736000001</v>
      </c>
    </row>
    <row r="20" spans="1:15">
      <c r="A20" s="56"/>
      <c r="B20" s="147" t="s">
        <v>7</v>
      </c>
      <c r="C20" s="132">
        <v>71984</v>
      </c>
      <c r="D20" s="191">
        <v>81230</v>
      </c>
      <c r="E20" s="191">
        <v>130198.66</v>
      </c>
      <c r="F20" s="191">
        <v>3342350.8369999998</v>
      </c>
      <c r="G20" s="191">
        <v>3232354.1490000002</v>
      </c>
      <c r="H20" s="191">
        <v>2494401.0639999998</v>
      </c>
    </row>
    <row r="21" spans="1:15">
      <c r="A21" s="56"/>
      <c r="B21" s="147" t="s">
        <v>8</v>
      </c>
      <c r="C21" s="132">
        <v>51916</v>
      </c>
      <c r="D21" s="191">
        <v>395666</v>
      </c>
      <c r="E21" s="191">
        <v>5984237.3269999996</v>
      </c>
      <c r="F21" s="191">
        <v>66672879.696999997</v>
      </c>
      <c r="G21" s="191">
        <v>64039194.851999998</v>
      </c>
      <c r="H21" s="191">
        <v>48143135.671999998</v>
      </c>
    </row>
    <row r="22" spans="1:15" ht="4.9000000000000004" customHeight="1" thickBot="1">
      <c r="A22" s="209"/>
      <c r="B22" s="210"/>
      <c r="C22" s="211"/>
      <c r="D22" s="211"/>
      <c r="E22" s="211"/>
      <c r="F22" s="211"/>
      <c r="G22" s="211"/>
      <c r="H22" s="211"/>
      <c r="L22" s="14"/>
      <c r="M22" s="14"/>
      <c r="N22" s="14"/>
      <c r="O22" s="14"/>
    </row>
    <row r="23" spans="1:15" ht="9" customHeight="1" thickTop="1">
      <c r="A23" s="10" t="s">
        <v>290</v>
      </c>
    </row>
    <row r="24" spans="1:15" ht="9" customHeight="1">
      <c r="A24" s="10"/>
    </row>
    <row r="25" spans="1:15">
      <c r="B25" s="92"/>
    </row>
    <row r="26" spans="1:15" ht="15">
      <c r="B26" s="1"/>
      <c r="C26" s="93"/>
      <c r="G26" s="94"/>
      <c r="H26" s="94"/>
    </row>
    <row r="27" spans="1:15">
      <c r="C27" s="93"/>
      <c r="D27" s="93"/>
      <c r="E27" s="93"/>
      <c r="F27" s="93"/>
      <c r="G27" s="93"/>
      <c r="H27" s="93"/>
    </row>
    <row r="28" spans="1:15">
      <c r="C28" s="93"/>
      <c r="G28" s="94"/>
      <c r="H28" s="94"/>
    </row>
    <row r="29" spans="1:15">
      <c r="B29" s="92"/>
      <c r="G29" s="94"/>
    </row>
    <row r="30" spans="1:15">
      <c r="C30" s="93"/>
    </row>
    <row r="31" spans="1:15">
      <c r="C31" s="93"/>
    </row>
    <row r="32" spans="1:15">
      <c r="C32" s="93"/>
    </row>
    <row r="33" spans="2:3">
      <c r="B33" s="92"/>
    </row>
    <row r="34" spans="2:3">
      <c r="C34" s="93"/>
    </row>
    <row r="35" spans="2:3">
      <c r="C35" s="93"/>
    </row>
    <row r="36" spans="2:3">
      <c r="C36" s="93"/>
    </row>
    <row r="37" spans="2:3">
      <c r="B37" s="92"/>
    </row>
    <row r="38" spans="2:3">
      <c r="C38" s="93"/>
    </row>
    <row r="39" spans="2:3">
      <c r="C39" s="93"/>
    </row>
    <row r="40" spans="2:3">
      <c r="C40" s="93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hyperlinks>
    <hyperlink ref="J1" location="' Índice'!A1" display="voltar" xr:uid="{00000000-0004-0000-04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V31"/>
  <sheetViews>
    <sheetView showGridLines="0" workbookViewId="0">
      <selection sqref="A1:H1"/>
    </sheetView>
  </sheetViews>
  <sheetFormatPr defaultColWidth="8.85546875" defaultRowHeight="15"/>
  <cols>
    <col min="1" max="1" width="4.7109375" style="13" customWidth="1"/>
    <col min="2" max="2" width="13" style="13" customWidth="1"/>
    <col min="3" max="3" width="15.5703125" style="13" customWidth="1"/>
    <col min="4" max="4" width="9.7109375" style="13" customWidth="1"/>
    <col min="5" max="5" width="10.140625" style="13" customWidth="1"/>
    <col min="6" max="6" width="11.140625" style="13" customWidth="1"/>
    <col min="7" max="7" width="9.5703125" style="13" customWidth="1"/>
    <col min="8" max="8" width="9.7109375" style="13" customWidth="1"/>
    <col min="9" max="9" width="10.140625" style="13" customWidth="1"/>
    <col min="10" max="10" width="3.42578125" style="13" customWidth="1"/>
    <col min="11" max="16384" width="8.85546875" style="13"/>
  </cols>
  <sheetData>
    <row r="1" spans="1:19" s="4" customFormat="1" ht="26.25" customHeight="1">
      <c r="A1" s="215" t="s">
        <v>221</v>
      </c>
      <c r="B1" s="215"/>
      <c r="C1" s="215"/>
      <c r="D1" s="215"/>
      <c r="E1" s="215"/>
      <c r="F1" s="215"/>
      <c r="G1" s="215"/>
      <c r="H1" s="215"/>
      <c r="I1" s="215"/>
      <c r="K1" s="121" t="s">
        <v>277</v>
      </c>
    </row>
    <row r="2" spans="1:19" s="4" customFormat="1" ht="10.5" customHeight="1">
      <c r="A2" s="145">
        <v>2023</v>
      </c>
      <c r="B2" s="145"/>
      <c r="C2" s="122"/>
      <c r="D2" s="123"/>
      <c r="E2" s="123"/>
      <c r="F2" s="123"/>
      <c r="G2" s="123"/>
      <c r="H2" s="123"/>
      <c r="I2" s="123"/>
    </row>
    <row r="3" spans="1:19" s="4" customFormat="1" ht="10.15" customHeight="1">
      <c r="A3" s="161"/>
      <c r="B3" s="161"/>
      <c r="C3" s="162"/>
      <c r="D3" s="218" t="s">
        <v>0</v>
      </c>
      <c r="E3" s="218" t="s">
        <v>1</v>
      </c>
      <c r="F3" s="218" t="s">
        <v>12</v>
      </c>
      <c r="G3" s="218" t="s">
        <v>3</v>
      </c>
      <c r="H3" s="218" t="s">
        <v>4</v>
      </c>
      <c r="I3" s="218" t="s">
        <v>5</v>
      </c>
    </row>
    <row r="4" spans="1:19" s="4" customFormat="1" ht="30" customHeight="1">
      <c r="A4" s="161"/>
      <c r="B4" s="161"/>
      <c r="C4" s="162"/>
      <c r="D4" s="219"/>
      <c r="E4" s="219"/>
      <c r="F4" s="219"/>
      <c r="G4" s="219"/>
      <c r="H4" s="219"/>
      <c r="I4" s="219"/>
    </row>
    <row r="5" spans="1:19" s="12" customFormat="1" ht="16.899999999999999" customHeight="1">
      <c r="A5" s="228" t="s">
        <v>201</v>
      </c>
      <c r="B5" s="228"/>
      <c r="C5" s="229"/>
      <c r="D5" s="221" t="s">
        <v>244</v>
      </c>
      <c r="E5" s="223"/>
      <c r="F5" s="221" t="s">
        <v>281</v>
      </c>
      <c r="G5" s="222"/>
      <c r="H5" s="222"/>
      <c r="I5" s="223"/>
    </row>
    <row r="6" spans="1:19" s="4" customFormat="1" ht="2.25" customHeight="1">
      <c r="A6" s="124"/>
      <c r="B6" s="124"/>
      <c r="C6" s="124"/>
      <c r="D6" s="125"/>
      <c r="E6" s="125"/>
      <c r="F6" s="125"/>
      <c r="G6" s="125"/>
      <c r="H6" s="125"/>
      <c r="I6" s="125"/>
    </row>
    <row r="7" spans="1:19" s="4" customFormat="1" ht="16.899999999999999" customHeight="1">
      <c r="A7" s="146" t="s">
        <v>6</v>
      </c>
      <c r="B7" s="138"/>
      <c r="C7" s="124"/>
      <c r="D7" s="127">
        <v>217389</v>
      </c>
      <c r="E7" s="127">
        <v>842385</v>
      </c>
      <c r="F7" s="127">
        <v>12855420.014</v>
      </c>
      <c r="G7" s="127">
        <v>194778516.80000001</v>
      </c>
      <c r="H7" s="127">
        <v>181664186.83399999</v>
      </c>
      <c r="I7" s="127">
        <v>146409498.74900001</v>
      </c>
      <c r="K7" s="103"/>
      <c r="L7" s="103"/>
      <c r="M7" s="103"/>
      <c r="N7" s="103"/>
      <c r="O7" s="103"/>
      <c r="P7" s="103"/>
      <c r="Q7" s="103"/>
      <c r="R7" s="103"/>
    </row>
    <row r="8" spans="1:19" s="4" customFormat="1" ht="12.75" customHeight="1">
      <c r="A8" s="141"/>
      <c r="B8" s="147" t="s">
        <v>21</v>
      </c>
      <c r="C8" s="58"/>
      <c r="D8" s="140">
        <v>216118</v>
      </c>
      <c r="E8" s="140">
        <v>545885</v>
      </c>
      <c r="F8" s="140">
        <v>6913110.9270000001</v>
      </c>
      <c r="G8" s="140">
        <v>98666986.770000011</v>
      </c>
      <c r="H8" s="140">
        <v>90319099.586999997</v>
      </c>
      <c r="I8" s="140">
        <v>72264428.386000007</v>
      </c>
    </row>
    <row r="9" spans="1:19" s="4" customFormat="1" ht="12.75" customHeight="1">
      <c r="A9" s="141"/>
      <c r="B9" s="147" t="s">
        <v>22</v>
      </c>
      <c r="C9" s="58"/>
      <c r="D9" s="140">
        <v>1120</v>
      </c>
      <c r="E9" s="140">
        <v>104775</v>
      </c>
      <c r="F9" s="140">
        <v>2377700.0410000002</v>
      </c>
      <c r="G9" s="140">
        <v>49428311.028999999</v>
      </c>
      <c r="H9" s="140">
        <v>46471680.860000007</v>
      </c>
      <c r="I9" s="140">
        <v>39726277.309</v>
      </c>
    </row>
    <row r="10" spans="1:19" s="4" customFormat="1" ht="12.75" customHeight="1">
      <c r="A10" s="141"/>
      <c r="B10" s="147" t="s">
        <v>23</v>
      </c>
      <c r="C10" s="58"/>
      <c r="D10" s="132">
        <v>151</v>
      </c>
      <c r="E10" s="132">
        <v>191725</v>
      </c>
      <c r="F10" s="132">
        <v>3564609.0460000001</v>
      </c>
      <c r="G10" s="132">
        <v>46683219.001000002</v>
      </c>
      <c r="H10" s="132">
        <v>44873406.387000002</v>
      </c>
      <c r="I10" s="132">
        <v>34418793.054000005</v>
      </c>
    </row>
    <row r="11" spans="1:19" s="4" customFormat="1" ht="4.9000000000000004" customHeight="1">
      <c r="A11" s="141"/>
      <c r="B11" s="147"/>
      <c r="C11" s="58"/>
      <c r="D11" s="132"/>
      <c r="E11" s="132"/>
      <c r="F11" s="132"/>
      <c r="G11" s="132"/>
      <c r="H11" s="132"/>
      <c r="I11" s="132"/>
    </row>
    <row r="12" spans="1:19" s="4" customFormat="1" ht="21.6" customHeight="1">
      <c r="A12" s="128">
        <v>45</v>
      </c>
      <c r="B12" s="227" t="s">
        <v>9</v>
      </c>
      <c r="C12" s="227"/>
      <c r="D12" s="127">
        <v>33449</v>
      </c>
      <c r="E12" s="127">
        <v>110949</v>
      </c>
      <c r="F12" s="127">
        <v>1606189.807</v>
      </c>
      <c r="G12" s="127">
        <v>27715861.907000002</v>
      </c>
      <c r="H12" s="127">
        <v>25068003.883000001</v>
      </c>
      <c r="I12" s="127">
        <v>21912613.186000004</v>
      </c>
      <c r="K12" s="103"/>
      <c r="L12" s="103"/>
      <c r="M12" s="103"/>
      <c r="N12" s="103"/>
      <c r="O12" s="103"/>
      <c r="P12" s="103"/>
      <c r="Q12" s="103"/>
      <c r="R12" s="103"/>
      <c r="S12" s="103"/>
    </row>
    <row r="13" spans="1:19" s="4" customFormat="1" ht="12.75" customHeight="1">
      <c r="A13" s="141"/>
      <c r="B13" s="147" t="s">
        <v>21</v>
      </c>
      <c r="C13" s="58"/>
      <c r="D13" s="140">
        <v>33255</v>
      </c>
      <c r="E13" s="140">
        <v>84443</v>
      </c>
      <c r="F13" s="140">
        <v>994650.35600000003</v>
      </c>
      <c r="G13" s="140">
        <v>12550358.177999999</v>
      </c>
      <c r="H13" s="140">
        <v>10752582.637</v>
      </c>
      <c r="I13" s="140">
        <v>9005899.2290000003</v>
      </c>
    </row>
    <row r="14" spans="1:19" s="4" customFormat="1" ht="12.75" customHeight="1">
      <c r="A14" s="141"/>
      <c r="B14" s="147" t="s">
        <v>22</v>
      </c>
      <c r="C14" s="58"/>
      <c r="D14" s="140">
        <v>175</v>
      </c>
      <c r="E14" s="140">
        <v>18018</v>
      </c>
      <c r="F14" s="140">
        <v>420814.29599999997</v>
      </c>
      <c r="G14" s="140">
        <v>11913700.547</v>
      </c>
      <c r="H14" s="140">
        <v>11324454.353</v>
      </c>
      <c r="I14" s="140">
        <v>10298003.798</v>
      </c>
    </row>
    <row r="15" spans="1:19" s="4" customFormat="1" ht="12.75" customHeight="1">
      <c r="A15" s="141"/>
      <c r="B15" s="147" t="s">
        <v>23</v>
      </c>
      <c r="C15" s="58"/>
      <c r="D15" s="132">
        <v>19</v>
      </c>
      <c r="E15" s="132">
        <v>8488</v>
      </c>
      <c r="F15" s="132">
        <v>190725.155</v>
      </c>
      <c r="G15" s="132">
        <v>3251803.182</v>
      </c>
      <c r="H15" s="132">
        <v>2990966.8930000002</v>
      </c>
      <c r="I15" s="132">
        <v>2608710.159</v>
      </c>
    </row>
    <row r="16" spans="1:19" s="4" customFormat="1" ht="4.9000000000000004" customHeight="1">
      <c r="A16" s="141"/>
      <c r="B16" s="147"/>
      <c r="C16" s="58"/>
      <c r="D16" s="132"/>
      <c r="E16" s="132"/>
      <c r="F16" s="132"/>
      <c r="G16" s="132"/>
      <c r="H16" s="132"/>
      <c r="I16" s="132"/>
    </row>
    <row r="17" spans="1:22" s="4" customFormat="1" ht="20.45" customHeight="1">
      <c r="A17" s="128">
        <v>46</v>
      </c>
      <c r="B17" s="227" t="s">
        <v>10</v>
      </c>
      <c r="C17" s="227"/>
      <c r="D17" s="127">
        <v>60040</v>
      </c>
      <c r="E17" s="127">
        <v>254540</v>
      </c>
      <c r="F17" s="127">
        <v>5134794.22</v>
      </c>
      <c r="G17" s="127">
        <v>97047424.358999997</v>
      </c>
      <c r="H17" s="127">
        <v>89324633.949999988</v>
      </c>
      <c r="I17" s="127">
        <v>73859348.827000007</v>
      </c>
      <c r="K17" s="103"/>
      <c r="L17" s="103"/>
      <c r="M17" s="103"/>
      <c r="N17" s="103"/>
      <c r="O17" s="103"/>
      <c r="P17" s="103"/>
      <c r="Q17" s="103"/>
      <c r="R17" s="103"/>
      <c r="S17" s="103"/>
    </row>
    <row r="18" spans="1:22" s="4" customFormat="1" ht="12.75" customHeight="1">
      <c r="A18" s="141"/>
      <c r="B18" s="147" t="s">
        <v>21</v>
      </c>
      <c r="C18" s="58"/>
      <c r="D18" s="140">
        <v>59509</v>
      </c>
      <c r="E18" s="140">
        <v>182742</v>
      </c>
      <c r="F18" s="140">
        <v>3034856.4649999999</v>
      </c>
      <c r="G18" s="140">
        <v>54242873.016000003</v>
      </c>
      <c r="H18" s="140">
        <v>49614953.391999997</v>
      </c>
      <c r="I18" s="140">
        <v>40309003.854000002</v>
      </c>
    </row>
    <row r="19" spans="1:22" s="4" customFormat="1" ht="12.75" customHeight="1">
      <c r="A19" s="141"/>
      <c r="B19" s="147" t="s">
        <v>22</v>
      </c>
      <c r="C19" s="58"/>
      <c r="D19" s="140">
        <v>490</v>
      </c>
      <c r="E19" s="140">
        <v>45460</v>
      </c>
      <c r="F19" s="140">
        <v>1290900.04</v>
      </c>
      <c r="G19" s="140">
        <v>29565580.285999998</v>
      </c>
      <c r="H19" s="140">
        <v>27587021.870000001</v>
      </c>
      <c r="I19" s="140">
        <v>23538353.219999999</v>
      </c>
    </row>
    <row r="20" spans="1:22" s="4" customFormat="1" ht="12.75" customHeight="1">
      <c r="A20" s="141"/>
      <c r="B20" s="147" t="s">
        <v>23</v>
      </c>
      <c r="C20" s="58"/>
      <c r="D20" s="132">
        <v>41</v>
      </c>
      <c r="E20" s="132">
        <v>26338</v>
      </c>
      <c r="F20" s="132">
        <v>809037.71499999997</v>
      </c>
      <c r="G20" s="132">
        <v>13238971.057</v>
      </c>
      <c r="H20" s="132">
        <v>12122658.687999999</v>
      </c>
      <c r="I20" s="132">
        <v>10011991.753</v>
      </c>
    </row>
    <row r="21" spans="1:22" s="4" customFormat="1" ht="4.9000000000000004" customHeight="1">
      <c r="A21" s="141"/>
      <c r="B21" s="147"/>
      <c r="C21" s="58"/>
      <c r="D21" s="132"/>
      <c r="E21" s="132"/>
      <c r="F21" s="132"/>
      <c r="G21" s="132"/>
      <c r="H21" s="132"/>
      <c r="I21" s="132"/>
    </row>
    <row r="22" spans="1:22" s="4" customFormat="1" ht="24" customHeight="1">
      <c r="A22" s="128">
        <v>47</v>
      </c>
      <c r="B22" s="227" t="s">
        <v>11</v>
      </c>
      <c r="C22" s="227"/>
      <c r="D22" s="127">
        <v>123900</v>
      </c>
      <c r="E22" s="127">
        <v>476896</v>
      </c>
      <c r="F22" s="127">
        <v>6114435.9869999997</v>
      </c>
      <c r="G22" s="127">
        <v>70015230.533999994</v>
      </c>
      <c r="H22" s="127">
        <v>67271549.001000002</v>
      </c>
      <c r="I22" s="127">
        <v>50637536.736000001</v>
      </c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22" s="4" customFormat="1" ht="12.75" customHeight="1">
      <c r="A23" s="141"/>
      <c r="B23" s="147" t="s">
        <v>21</v>
      </c>
      <c r="C23" s="58"/>
      <c r="D23" s="140">
        <v>123354</v>
      </c>
      <c r="E23" s="140">
        <v>278700</v>
      </c>
      <c r="F23" s="140">
        <v>2883604.1060000001</v>
      </c>
      <c r="G23" s="140">
        <v>31873755.576000001</v>
      </c>
      <c r="H23" s="140">
        <v>29951563.557999998</v>
      </c>
      <c r="I23" s="140">
        <v>22949525.302999999</v>
      </c>
    </row>
    <row r="24" spans="1:22" s="4" customFormat="1" ht="12.75" customHeight="1">
      <c r="A24" s="141"/>
      <c r="B24" s="147" t="s">
        <v>22</v>
      </c>
      <c r="C24" s="58"/>
      <c r="D24" s="140">
        <v>455</v>
      </c>
      <c r="E24" s="140">
        <v>41297</v>
      </c>
      <c r="F24" s="140">
        <v>665985.70499999996</v>
      </c>
      <c r="G24" s="140">
        <v>7949030.1960000005</v>
      </c>
      <c r="H24" s="140">
        <v>7560204.6370000001</v>
      </c>
      <c r="I24" s="140">
        <v>5889920.2910000002</v>
      </c>
    </row>
    <row r="25" spans="1:22" s="4" customFormat="1" ht="12.75" customHeight="1">
      <c r="A25" s="141"/>
      <c r="B25" s="147" t="s">
        <v>23</v>
      </c>
      <c r="C25" s="58"/>
      <c r="D25" s="132">
        <v>91</v>
      </c>
      <c r="E25" s="132">
        <v>156899</v>
      </c>
      <c r="F25" s="132">
        <v>2564846.176</v>
      </c>
      <c r="G25" s="132">
        <v>30192444.761999998</v>
      </c>
      <c r="H25" s="132">
        <v>29759780.806000002</v>
      </c>
      <c r="I25" s="132">
        <v>21798091.142000001</v>
      </c>
    </row>
    <row r="26" spans="1:22" s="4" customFormat="1" ht="4.9000000000000004" customHeight="1" thickBot="1">
      <c r="A26" s="209"/>
      <c r="B26" s="210"/>
      <c r="C26" s="211"/>
      <c r="D26" s="211"/>
      <c r="E26" s="211"/>
      <c r="F26" s="211"/>
      <c r="G26" s="211"/>
      <c r="H26" s="211"/>
      <c r="I26" s="211"/>
      <c r="L26" s="14"/>
      <c r="M26" s="14"/>
      <c r="N26" s="14"/>
      <c r="O26" s="14"/>
    </row>
    <row r="27" spans="1:22" s="4" customFormat="1" ht="9" customHeight="1" thickTop="1">
      <c r="A27" s="10" t="s">
        <v>290</v>
      </c>
      <c r="B27" s="10"/>
      <c r="D27" s="11"/>
      <c r="E27" s="11"/>
      <c r="F27" s="11"/>
      <c r="G27" s="11"/>
      <c r="H27" s="11"/>
      <c r="I27" s="11"/>
    </row>
    <row r="28" spans="1:22" s="4" customFormat="1" ht="9" customHeight="1">
      <c r="A28" s="10"/>
      <c r="B28" s="10"/>
      <c r="D28" s="95"/>
      <c r="E28" s="94"/>
      <c r="F28" s="94"/>
      <c r="G28" s="94"/>
      <c r="H28" s="94"/>
      <c r="I28" s="94"/>
    </row>
    <row r="29" spans="1:22">
      <c r="A29" s="2"/>
      <c r="B29" s="2"/>
      <c r="E29" s="7"/>
      <c r="F29" s="7"/>
      <c r="G29" s="7"/>
      <c r="H29" s="7"/>
      <c r="I29" s="7"/>
      <c r="L29" s="4"/>
      <c r="M29" s="4"/>
      <c r="N29" s="4"/>
      <c r="O29" s="4"/>
      <c r="P29" s="4"/>
      <c r="Q29" s="4"/>
      <c r="R29" s="4"/>
    </row>
    <row r="30" spans="1:22">
      <c r="D30" s="96"/>
      <c r="E30" s="3"/>
      <c r="F30" s="3"/>
      <c r="G30" s="3"/>
      <c r="H30" s="3"/>
      <c r="I30" s="3"/>
      <c r="L30" s="4"/>
      <c r="M30" s="4"/>
      <c r="N30" s="4"/>
      <c r="O30" s="4"/>
      <c r="P30" s="4"/>
      <c r="Q30" s="4"/>
      <c r="R30" s="4"/>
    </row>
    <row r="31" spans="1:22">
      <c r="D31" s="97"/>
      <c r="L31" s="4"/>
      <c r="M31" s="4"/>
      <c r="N31" s="4"/>
      <c r="O31" s="4"/>
      <c r="P31" s="4"/>
      <c r="Q31" s="4"/>
      <c r="R31" s="4"/>
    </row>
  </sheetData>
  <mergeCells count="13">
    <mergeCell ref="B22:C22"/>
    <mergeCell ref="A1:I1"/>
    <mergeCell ref="D3:D4"/>
    <mergeCell ref="E3:E4"/>
    <mergeCell ref="F3:F4"/>
    <mergeCell ref="G3:G4"/>
    <mergeCell ref="H3:H4"/>
    <mergeCell ref="I3:I4"/>
    <mergeCell ref="A5:C5"/>
    <mergeCell ref="D5:E5"/>
    <mergeCell ref="F5:I5"/>
    <mergeCell ref="B12:C12"/>
    <mergeCell ref="B17:C17"/>
  </mergeCells>
  <hyperlinks>
    <hyperlink ref="K1" location="' Índice'!A1" display="voltar" xr:uid="{00000000-0004-0000-0500-000000000000}"/>
  </hyperlinks>
  <pageMargins left="0.78740157480314965" right="0.78740157480314965" top="0.78740157480314965" bottom="0.78740157480314965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W63"/>
  <sheetViews>
    <sheetView showGridLines="0" topLeftCell="A33" workbookViewId="0">
      <selection sqref="A1:H1"/>
    </sheetView>
  </sheetViews>
  <sheetFormatPr defaultColWidth="9.140625" defaultRowHeight="12.75"/>
  <cols>
    <col min="1" max="1" width="4.7109375" style="12" customWidth="1"/>
    <col min="2" max="2" width="24.28515625" style="12" customWidth="1"/>
    <col min="3" max="4" width="9.140625" style="11" customWidth="1"/>
    <col min="5" max="5" width="10.7109375" style="11" customWidth="1"/>
    <col min="6" max="8" width="10.28515625" style="11" customWidth="1"/>
    <col min="9" max="9" width="3.85546875" style="4" customWidth="1"/>
    <col min="10" max="10" width="6.28515625" style="4" customWidth="1"/>
    <col min="11" max="16" width="6.28515625" style="83" customWidth="1"/>
    <col min="17" max="18" width="6.28515625" style="4" customWidth="1"/>
    <col min="19" max="16384" width="9.140625" style="4"/>
  </cols>
  <sheetData>
    <row r="1" spans="1:23" ht="25.9" customHeight="1">
      <c r="A1" s="215" t="s">
        <v>217</v>
      </c>
      <c r="B1" s="215"/>
      <c r="C1" s="215"/>
      <c r="D1" s="215"/>
      <c r="E1" s="215"/>
      <c r="F1" s="215"/>
      <c r="G1" s="215"/>
      <c r="H1" s="215"/>
      <c r="J1" s="121" t="s">
        <v>277</v>
      </c>
    </row>
    <row r="2" spans="1:23" ht="10.5" customHeight="1">
      <c r="A2" s="57">
        <v>2023</v>
      </c>
      <c r="B2" s="57"/>
      <c r="C2" s="123"/>
      <c r="D2" s="123"/>
      <c r="E2" s="123"/>
      <c r="F2" s="123"/>
      <c r="G2" s="123"/>
      <c r="H2" s="123"/>
    </row>
    <row r="3" spans="1:23" ht="10.15" customHeight="1">
      <c r="A3" s="163"/>
      <c r="B3" s="164"/>
      <c r="C3" s="218" t="s">
        <v>0</v>
      </c>
      <c r="D3" s="218" t="s">
        <v>1</v>
      </c>
      <c r="E3" s="218" t="s">
        <v>12</v>
      </c>
      <c r="F3" s="218" t="s">
        <v>3</v>
      </c>
      <c r="G3" s="218" t="s">
        <v>4</v>
      </c>
      <c r="H3" s="218" t="s">
        <v>5</v>
      </c>
    </row>
    <row r="4" spans="1:23" ht="30" customHeight="1">
      <c r="A4" s="163"/>
      <c r="B4" s="164"/>
      <c r="C4" s="219"/>
      <c r="D4" s="219"/>
      <c r="E4" s="219"/>
      <c r="F4" s="219"/>
      <c r="G4" s="219"/>
      <c r="H4" s="219"/>
    </row>
    <row r="5" spans="1:23" ht="12" customHeight="1">
      <c r="A5" s="216" t="s">
        <v>202</v>
      </c>
      <c r="B5" s="217"/>
      <c r="C5" s="220" t="s">
        <v>244</v>
      </c>
      <c r="D5" s="220"/>
      <c r="E5" s="221" t="s">
        <v>281</v>
      </c>
      <c r="F5" s="222"/>
      <c r="G5" s="222"/>
      <c r="H5" s="223"/>
    </row>
    <row r="6" spans="1:23" ht="2.25" customHeight="1">
      <c r="A6" s="124"/>
      <c r="B6" s="124"/>
      <c r="C6" s="125"/>
      <c r="D6" s="125"/>
      <c r="E6" s="125"/>
      <c r="F6" s="125"/>
      <c r="G6" s="125"/>
      <c r="H6" s="125"/>
    </row>
    <row r="7" spans="1:23">
      <c r="A7" s="124" t="s">
        <v>6</v>
      </c>
      <c r="B7" s="124"/>
      <c r="C7" s="125"/>
      <c r="D7" s="125"/>
      <c r="E7" s="125"/>
      <c r="F7" s="125"/>
      <c r="G7" s="125"/>
      <c r="H7" s="125"/>
    </row>
    <row r="8" spans="1:23" ht="12.75" customHeight="1">
      <c r="A8" s="58"/>
      <c r="B8" s="138" t="s">
        <v>13</v>
      </c>
      <c r="C8" s="127">
        <v>217389</v>
      </c>
      <c r="D8" s="127">
        <v>842385</v>
      </c>
      <c r="E8" s="127">
        <v>12855420.014</v>
      </c>
      <c r="F8" s="127">
        <v>194778516.80000001</v>
      </c>
      <c r="G8" s="127">
        <v>181664186.83400002</v>
      </c>
      <c r="H8" s="127">
        <v>146409498.74900001</v>
      </c>
      <c r="M8" s="85"/>
      <c r="N8" s="85"/>
      <c r="O8" s="85"/>
      <c r="P8" s="85"/>
      <c r="R8" s="91"/>
      <c r="S8" s="91"/>
      <c r="T8" s="91"/>
      <c r="U8" s="91"/>
      <c r="V8" s="91"/>
      <c r="W8" s="91"/>
    </row>
    <row r="9" spans="1:23" ht="12.75" customHeight="1">
      <c r="A9" s="58"/>
      <c r="B9" s="139" t="s">
        <v>14</v>
      </c>
      <c r="C9" s="140">
        <v>210151</v>
      </c>
      <c r="D9" s="140">
        <v>811088</v>
      </c>
      <c r="E9" s="140">
        <v>12448913.48</v>
      </c>
      <c r="F9" s="140">
        <v>187779723.132</v>
      </c>
      <c r="G9" s="140">
        <v>175128839.85300002</v>
      </c>
      <c r="H9" s="140">
        <v>141078044.44</v>
      </c>
      <c r="M9" s="85"/>
      <c r="N9" s="85"/>
      <c r="O9" s="85"/>
      <c r="P9" s="85"/>
      <c r="R9" s="91"/>
      <c r="S9" s="91"/>
      <c r="T9" s="91"/>
      <c r="U9" s="91"/>
      <c r="V9" s="91"/>
      <c r="W9" s="91"/>
    </row>
    <row r="10" spans="1:23" ht="12.75" customHeight="1">
      <c r="A10" s="58"/>
      <c r="B10" s="141" t="s">
        <v>15</v>
      </c>
      <c r="C10" s="140">
        <v>81950</v>
      </c>
      <c r="D10" s="140">
        <v>289786</v>
      </c>
      <c r="E10" s="140">
        <v>4059519.2149999999</v>
      </c>
      <c r="F10" s="140">
        <v>56831434.067000002</v>
      </c>
      <c r="G10" s="140">
        <v>52826955.626999997</v>
      </c>
      <c r="H10" s="140">
        <v>42502459.877999999</v>
      </c>
      <c r="M10" s="85"/>
      <c r="N10" s="85"/>
      <c r="O10" s="85"/>
      <c r="P10" s="85"/>
      <c r="R10" s="91"/>
      <c r="S10" s="91"/>
      <c r="T10" s="91"/>
      <c r="U10" s="91"/>
      <c r="V10" s="91"/>
      <c r="W10" s="91"/>
    </row>
    <row r="11" spans="1:23" ht="12.75" customHeight="1">
      <c r="A11" s="58"/>
      <c r="B11" s="141" t="s">
        <v>16</v>
      </c>
      <c r="C11" s="140">
        <v>36261</v>
      </c>
      <c r="D11" s="140">
        <v>106786</v>
      </c>
      <c r="E11" s="140">
        <v>1416814.517</v>
      </c>
      <c r="F11" s="140">
        <v>22115308.664000001</v>
      </c>
      <c r="G11" s="140">
        <v>20163475.739999998</v>
      </c>
      <c r="H11" s="140">
        <v>16720499.254000001</v>
      </c>
      <c r="M11" s="85"/>
      <c r="N11" s="85"/>
      <c r="O11" s="85"/>
      <c r="P11" s="85"/>
      <c r="R11" s="91"/>
      <c r="S11" s="91"/>
      <c r="T11" s="91"/>
      <c r="U11" s="91"/>
      <c r="V11" s="91"/>
      <c r="W11" s="91"/>
    </row>
    <row r="12" spans="1:23" ht="12.75" customHeight="1">
      <c r="A12" s="58"/>
      <c r="B12" s="141" t="s">
        <v>287</v>
      </c>
      <c r="C12" s="140">
        <v>18382</v>
      </c>
      <c r="D12" s="140">
        <v>56209</v>
      </c>
      <c r="E12" s="140">
        <v>735496.72100000002</v>
      </c>
      <c r="F12" s="140">
        <v>13988428.149</v>
      </c>
      <c r="G12" s="140">
        <v>12955939</v>
      </c>
      <c r="H12" s="140">
        <v>10884846.419</v>
      </c>
      <c r="M12" s="85"/>
      <c r="N12" s="85"/>
      <c r="O12" s="85"/>
      <c r="P12" s="85"/>
      <c r="R12" s="91"/>
      <c r="S12" s="91"/>
      <c r="T12" s="91"/>
      <c r="U12" s="91"/>
      <c r="V12" s="91"/>
      <c r="W12" s="91"/>
    </row>
    <row r="13" spans="1:23" ht="12.75" customHeight="1">
      <c r="A13" s="58"/>
      <c r="B13" s="141" t="s">
        <v>288</v>
      </c>
      <c r="C13" s="140">
        <v>39984</v>
      </c>
      <c r="D13" s="140">
        <v>263262</v>
      </c>
      <c r="E13" s="140">
        <v>5054849.966</v>
      </c>
      <c r="F13" s="140">
        <v>74788821.072999999</v>
      </c>
      <c r="G13" s="140">
        <v>70503848.265000001</v>
      </c>
      <c r="H13" s="140">
        <v>55539356.233999997</v>
      </c>
      <c r="M13" s="85"/>
      <c r="N13" s="85"/>
      <c r="O13" s="85"/>
      <c r="P13" s="85"/>
      <c r="R13" s="91"/>
      <c r="S13" s="91"/>
      <c r="T13" s="91"/>
      <c r="U13" s="91"/>
      <c r="V13" s="91"/>
      <c r="W13" s="91"/>
    </row>
    <row r="14" spans="1:23" ht="12.75" customHeight="1">
      <c r="A14" s="58"/>
      <c r="B14" s="141" t="s">
        <v>289</v>
      </c>
      <c r="C14" s="140">
        <v>12985</v>
      </c>
      <c r="D14" s="140">
        <v>36976</v>
      </c>
      <c r="E14" s="140">
        <v>470441.52299999999</v>
      </c>
      <c r="F14" s="140">
        <v>10896417.084000001</v>
      </c>
      <c r="G14" s="140">
        <v>10301678.152000001</v>
      </c>
      <c r="H14" s="140">
        <v>8865062.1860000007</v>
      </c>
      <c r="M14" s="85"/>
      <c r="N14" s="85"/>
      <c r="O14" s="85"/>
      <c r="P14" s="85"/>
      <c r="R14" s="91"/>
      <c r="S14" s="91"/>
      <c r="T14" s="91"/>
      <c r="U14" s="91"/>
      <c r="V14" s="91"/>
      <c r="W14" s="91"/>
    </row>
    <row r="15" spans="1:23" ht="12.75" customHeight="1">
      <c r="A15" s="58"/>
      <c r="B15" s="141" t="s">
        <v>17</v>
      </c>
      <c r="C15" s="140">
        <v>9766</v>
      </c>
      <c r="D15" s="140">
        <v>26748</v>
      </c>
      <c r="E15" s="140">
        <v>319645.88799999998</v>
      </c>
      <c r="F15" s="140">
        <v>4452612.5259999996</v>
      </c>
      <c r="G15" s="140">
        <v>4001997.9989999998</v>
      </c>
      <c r="H15" s="140">
        <v>3195561.8769999999</v>
      </c>
      <c r="M15" s="85"/>
      <c r="N15" s="85"/>
      <c r="O15" s="85"/>
      <c r="P15" s="85"/>
      <c r="R15" s="91"/>
      <c r="S15" s="91"/>
      <c r="T15" s="91"/>
      <c r="U15" s="91"/>
      <c r="V15" s="91"/>
      <c r="W15" s="91"/>
    </row>
    <row r="16" spans="1:23" ht="12.75" customHeight="1">
      <c r="A16" s="58"/>
      <c r="B16" s="141" t="s">
        <v>18</v>
      </c>
      <c r="C16" s="140">
        <v>10823</v>
      </c>
      <c r="D16" s="140">
        <v>31321</v>
      </c>
      <c r="E16" s="140">
        <v>392145.65</v>
      </c>
      <c r="F16" s="140">
        <v>4706701.5690000001</v>
      </c>
      <c r="G16" s="140">
        <v>4374945.07</v>
      </c>
      <c r="H16" s="140">
        <v>3370258.5920000002</v>
      </c>
      <c r="M16" s="85"/>
      <c r="N16" s="85"/>
      <c r="O16" s="85"/>
      <c r="P16" s="85"/>
      <c r="R16" s="91"/>
      <c r="S16" s="91"/>
      <c r="T16" s="91"/>
      <c r="U16" s="91"/>
      <c r="V16" s="91"/>
      <c r="W16" s="91"/>
    </row>
    <row r="17" spans="1:23" ht="12.75" customHeight="1">
      <c r="A17" s="58"/>
      <c r="B17" s="139" t="s">
        <v>19</v>
      </c>
      <c r="C17" s="132">
        <v>3526</v>
      </c>
      <c r="D17" s="132">
        <v>16972</v>
      </c>
      <c r="E17" s="132">
        <v>212895.674</v>
      </c>
      <c r="F17" s="132">
        <v>3201641.102</v>
      </c>
      <c r="G17" s="132">
        <v>3031316.9240000001</v>
      </c>
      <c r="H17" s="132">
        <v>2527262.46</v>
      </c>
      <c r="M17" s="85"/>
      <c r="N17" s="85"/>
      <c r="O17" s="85"/>
      <c r="P17" s="85"/>
      <c r="R17" s="91"/>
      <c r="S17" s="91"/>
      <c r="T17" s="91"/>
      <c r="U17" s="91"/>
      <c r="V17" s="91"/>
      <c r="W17" s="91"/>
    </row>
    <row r="18" spans="1:23" ht="12.75" customHeight="1">
      <c r="A18" s="58"/>
      <c r="B18" s="139" t="s">
        <v>20</v>
      </c>
      <c r="C18" s="132">
        <v>3712</v>
      </c>
      <c r="D18" s="132">
        <v>14325</v>
      </c>
      <c r="E18" s="132">
        <v>193610.86</v>
      </c>
      <c r="F18" s="132">
        <v>3797152.5660000001</v>
      </c>
      <c r="G18" s="132">
        <v>3504030.057</v>
      </c>
      <c r="H18" s="132">
        <v>2804191.8489999999</v>
      </c>
      <c r="M18" s="85"/>
      <c r="N18" s="85"/>
      <c r="O18" s="85"/>
      <c r="P18" s="85"/>
      <c r="R18" s="91"/>
      <c r="S18" s="91"/>
      <c r="T18" s="91"/>
      <c r="U18" s="91"/>
      <c r="V18" s="91"/>
      <c r="W18" s="91"/>
    </row>
    <row r="19" spans="1:23" ht="3" customHeight="1">
      <c r="A19" s="57"/>
      <c r="B19" s="57"/>
      <c r="C19" s="59"/>
      <c r="D19" s="59"/>
      <c r="E19" s="59"/>
      <c r="F19" s="59"/>
      <c r="G19" s="59"/>
      <c r="H19" s="59"/>
      <c r="R19" s="91"/>
      <c r="S19" s="91"/>
      <c r="T19" s="91"/>
      <c r="U19" s="91"/>
      <c r="V19" s="91"/>
      <c r="W19" s="91"/>
    </row>
    <row r="20" spans="1:23" ht="18" customHeight="1">
      <c r="A20" s="128">
        <v>45</v>
      </c>
      <c r="B20" s="142" t="s">
        <v>9</v>
      </c>
      <c r="C20" s="142"/>
      <c r="D20" s="59"/>
      <c r="E20" s="59"/>
      <c r="F20" s="59"/>
      <c r="G20" s="59"/>
      <c r="H20" s="59"/>
      <c r="R20" s="91"/>
      <c r="S20" s="91"/>
      <c r="T20" s="91"/>
      <c r="U20" s="91"/>
      <c r="V20" s="91"/>
      <c r="W20" s="91"/>
    </row>
    <row r="21" spans="1:23">
      <c r="A21" s="58"/>
      <c r="B21" s="138" t="s">
        <v>13</v>
      </c>
      <c r="C21" s="127">
        <v>33449</v>
      </c>
      <c r="D21" s="127">
        <v>110949</v>
      </c>
      <c r="E21" s="127">
        <v>1606189.807</v>
      </c>
      <c r="F21" s="127">
        <v>27715861.906999998</v>
      </c>
      <c r="G21" s="127">
        <v>25068003.883000001</v>
      </c>
      <c r="H21" s="127">
        <v>21912613.186000001</v>
      </c>
      <c r="M21" s="85"/>
      <c r="N21" s="85"/>
      <c r="O21" s="85"/>
      <c r="P21" s="85"/>
      <c r="R21" s="91"/>
      <c r="S21" s="91"/>
      <c r="T21" s="91"/>
      <c r="U21" s="91"/>
      <c r="V21" s="91"/>
      <c r="W21" s="91"/>
    </row>
    <row r="22" spans="1:23">
      <c r="A22" s="58"/>
      <c r="B22" s="139" t="s">
        <v>14</v>
      </c>
      <c r="C22" s="140">
        <v>32150</v>
      </c>
      <c r="D22" s="140">
        <v>106412</v>
      </c>
      <c r="E22" s="140">
        <v>1547803.281</v>
      </c>
      <c r="F22" s="140">
        <v>27017186.574999999</v>
      </c>
      <c r="G22" s="140">
        <v>24461588.622000001</v>
      </c>
      <c r="H22" s="140">
        <v>21388811.004000001</v>
      </c>
      <c r="M22" s="85"/>
      <c r="N22" s="85"/>
      <c r="O22" s="85"/>
      <c r="P22" s="85"/>
      <c r="R22" s="91"/>
      <c r="S22" s="91"/>
      <c r="T22" s="91"/>
      <c r="U22" s="91"/>
      <c r="V22" s="91"/>
      <c r="W22" s="91"/>
    </row>
    <row r="23" spans="1:23">
      <c r="A23" s="58"/>
      <c r="B23" s="141" t="s">
        <v>15</v>
      </c>
      <c r="C23" s="140">
        <v>12395</v>
      </c>
      <c r="D23" s="140">
        <v>42023</v>
      </c>
      <c r="E23" s="140">
        <v>585878.01</v>
      </c>
      <c r="F23" s="140">
        <v>8993720.6879999992</v>
      </c>
      <c r="G23" s="140">
        <v>8043517.4970000004</v>
      </c>
      <c r="H23" s="140">
        <v>6955447.7010000004</v>
      </c>
      <c r="M23" s="85"/>
      <c r="N23" s="85"/>
      <c r="O23" s="85"/>
      <c r="P23" s="85"/>
      <c r="R23" s="91"/>
      <c r="S23" s="91"/>
      <c r="T23" s="91"/>
      <c r="U23" s="91"/>
      <c r="V23" s="91"/>
      <c r="W23" s="91"/>
    </row>
    <row r="24" spans="1:23">
      <c r="A24" s="58"/>
      <c r="B24" s="141" t="s">
        <v>16</v>
      </c>
      <c r="C24" s="140">
        <v>6392</v>
      </c>
      <c r="D24" s="140">
        <v>19602</v>
      </c>
      <c r="E24" s="140">
        <v>267579.00400000002</v>
      </c>
      <c r="F24" s="140">
        <v>3233845.7579999999</v>
      </c>
      <c r="G24" s="140">
        <v>2854158.8670000001</v>
      </c>
      <c r="H24" s="140">
        <v>2375092.41</v>
      </c>
      <c r="M24" s="85"/>
      <c r="N24" s="85"/>
      <c r="O24" s="85"/>
      <c r="P24" s="85"/>
      <c r="R24" s="91"/>
      <c r="S24" s="91"/>
      <c r="T24" s="91"/>
      <c r="U24" s="91"/>
      <c r="V24" s="91"/>
      <c r="W24" s="91"/>
    </row>
    <row r="25" spans="1:23">
      <c r="A25" s="58"/>
      <c r="B25" s="141" t="s">
        <v>287</v>
      </c>
      <c r="C25" s="140">
        <v>3275</v>
      </c>
      <c r="D25" s="140">
        <v>9141</v>
      </c>
      <c r="E25" s="140">
        <v>122004.52</v>
      </c>
      <c r="F25" s="140">
        <v>2167715.702</v>
      </c>
      <c r="G25" s="140">
        <v>1983466.1170000001</v>
      </c>
      <c r="H25" s="140">
        <v>1714992.2749999999</v>
      </c>
      <c r="M25" s="85"/>
      <c r="N25" s="85"/>
      <c r="O25" s="85"/>
      <c r="P25" s="85"/>
      <c r="R25" s="91"/>
      <c r="S25" s="91"/>
      <c r="T25" s="91"/>
      <c r="U25" s="91"/>
      <c r="V25" s="91"/>
      <c r="W25" s="91"/>
    </row>
    <row r="26" spans="1:23">
      <c r="A26" s="58"/>
      <c r="B26" s="141" t="s">
        <v>288</v>
      </c>
      <c r="C26" s="140">
        <v>5138</v>
      </c>
      <c r="D26" s="140">
        <v>22890</v>
      </c>
      <c r="E26" s="140">
        <v>415648.72399999999</v>
      </c>
      <c r="F26" s="140">
        <v>10752229.168</v>
      </c>
      <c r="G26" s="140">
        <v>9992888.9220000003</v>
      </c>
      <c r="H26" s="140">
        <v>8985879.7510000002</v>
      </c>
      <c r="M26" s="85"/>
      <c r="N26" s="85"/>
      <c r="O26" s="85"/>
      <c r="P26" s="85"/>
      <c r="R26" s="91"/>
      <c r="S26" s="91"/>
      <c r="T26" s="91"/>
      <c r="U26" s="91"/>
      <c r="V26" s="91"/>
      <c r="W26" s="91"/>
    </row>
    <row r="27" spans="1:23">
      <c r="A27" s="58"/>
      <c r="B27" s="141" t="s">
        <v>289</v>
      </c>
      <c r="C27" s="140">
        <v>1963</v>
      </c>
      <c r="D27" s="140">
        <v>4936</v>
      </c>
      <c r="E27" s="140">
        <v>60895.233</v>
      </c>
      <c r="F27" s="140">
        <v>732533.89</v>
      </c>
      <c r="G27" s="140">
        <v>618557.84900000005</v>
      </c>
      <c r="H27" s="140">
        <v>524343.79700000002</v>
      </c>
      <c r="M27" s="85"/>
      <c r="N27" s="85"/>
      <c r="O27" s="85"/>
      <c r="P27" s="85"/>
      <c r="R27" s="91"/>
      <c r="S27" s="91"/>
      <c r="T27" s="91"/>
      <c r="U27" s="91"/>
      <c r="V27" s="91"/>
      <c r="W27" s="91"/>
    </row>
    <row r="28" spans="1:23">
      <c r="A28" s="58"/>
      <c r="B28" s="141" t="s">
        <v>17</v>
      </c>
      <c r="C28" s="140">
        <v>1482</v>
      </c>
      <c r="D28" s="140">
        <v>3902</v>
      </c>
      <c r="E28" s="140">
        <v>46930.709000000003</v>
      </c>
      <c r="F28" s="140">
        <v>516986.739</v>
      </c>
      <c r="G28" s="140">
        <v>452235.011</v>
      </c>
      <c r="H28" s="140">
        <v>375364.03700000001</v>
      </c>
      <c r="M28" s="85"/>
      <c r="N28" s="85"/>
      <c r="O28" s="85"/>
      <c r="P28" s="85"/>
      <c r="R28" s="91"/>
      <c r="S28" s="91"/>
      <c r="T28" s="91"/>
      <c r="U28" s="91"/>
      <c r="V28" s="91"/>
      <c r="W28" s="91"/>
    </row>
    <row r="29" spans="1:23">
      <c r="A29" s="58"/>
      <c r="B29" s="141" t="s">
        <v>18</v>
      </c>
      <c r="C29" s="140">
        <v>1505</v>
      </c>
      <c r="D29" s="140">
        <v>3918</v>
      </c>
      <c r="E29" s="140">
        <v>48867.080999999998</v>
      </c>
      <c r="F29" s="140">
        <v>620154.63</v>
      </c>
      <c r="G29" s="140">
        <v>516764.359</v>
      </c>
      <c r="H29" s="140">
        <v>457691.033</v>
      </c>
      <c r="M29" s="85"/>
      <c r="N29" s="85"/>
      <c r="O29" s="85"/>
      <c r="P29" s="85"/>
      <c r="R29" s="91"/>
      <c r="S29" s="91"/>
      <c r="T29" s="91"/>
      <c r="U29" s="91"/>
      <c r="V29" s="91"/>
      <c r="W29" s="91"/>
    </row>
    <row r="30" spans="1:23">
      <c r="A30" s="58"/>
      <c r="B30" s="139" t="s">
        <v>19</v>
      </c>
      <c r="C30" s="132">
        <v>645</v>
      </c>
      <c r="D30" s="132">
        <v>2320</v>
      </c>
      <c r="E30" s="132">
        <v>29609.153999999999</v>
      </c>
      <c r="F30" s="132">
        <v>327789.02299999999</v>
      </c>
      <c r="G30" s="132">
        <v>283313.50699999998</v>
      </c>
      <c r="H30" s="132">
        <v>246743.878</v>
      </c>
      <c r="M30" s="85"/>
      <c r="N30" s="85"/>
      <c r="O30" s="85"/>
      <c r="P30" s="85"/>
      <c r="R30" s="91"/>
      <c r="S30" s="91"/>
      <c r="T30" s="91"/>
      <c r="U30" s="91"/>
      <c r="V30" s="91"/>
      <c r="W30" s="91"/>
    </row>
    <row r="31" spans="1:23">
      <c r="A31" s="58"/>
      <c r="B31" s="139" t="s">
        <v>20</v>
      </c>
      <c r="C31" s="132">
        <v>654</v>
      </c>
      <c r="D31" s="132">
        <v>2217</v>
      </c>
      <c r="E31" s="132">
        <v>28777.371999999999</v>
      </c>
      <c r="F31" s="132">
        <v>370886.30900000001</v>
      </c>
      <c r="G31" s="132">
        <v>323101.75400000002</v>
      </c>
      <c r="H31" s="132">
        <v>277058.304</v>
      </c>
      <c r="M31" s="85"/>
      <c r="N31" s="85"/>
      <c r="O31" s="85"/>
      <c r="P31" s="85"/>
      <c r="R31" s="91"/>
      <c r="S31" s="91"/>
      <c r="T31" s="91"/>
      <c r="U31" s="91"/>
      <c r="V31" s="91"/>
      <c r="W31" s="91"/>
    </row>
    <row r="32" spans="1:23" ht="3" customHeight="1">
      <c r="A32" s="58"/>
      <c r="B32" s="139"/>
      <c r="C32" s="132"/>
      <c r="D32" s="132"/>
      <c r="E32" s="132"/>
      <c r="F32" s="132"/>
      <c r="G32" s="132"/>
      <c r="H32" s="132"/>
      <c r="J32" s="15"/>
      <c r="K32" s="84"/>
      <c r="L32" s="84"/>
      <c r="M32" s="84"/>
      <c r="N32" s="84"/>
      <c r="O32" s="84"/>
      <c r="P32" s="84"/>
      <c r="R32" s="91"/>
      <c r="S32" s="91"/>
      <c r="T32" s="91"/>
      <c r="U32" s="91"/>
      <c r="V32" s="91"/>
      <c r="W32" s="91"/>
    </row>
    <row r="33" spans="1:23" ht="18.600000000000001" customHeight="1">
      <c r="A33" s="128">
        <v>46</v>
      </c>
      <c r="B33" s="142" t="s">
        <v>10</v>
      </c>
      <c r="C33" s="142"/>
      <c r="D33" s="143"/>
      <c r="E33" s="143"/>
      <c r="F33" s="143"/>
      <c r="G33" s="143"/>
      <c r="H33" s="143"/>
      <c r="J33" s="15"/>
      <c r="K33" s="84"/>
      <c r="L33" s="84"/>
      <c r="M33" s="84"/>
      <c r="N33" s="84"/>
      <c r="O33" s="84"/>
      <c r="P33" s="84"/>
      <c r="R33" s="91"/>
      <c r="S33" s="91"/>
      <c r="T33" s="91"/>
      <c r="U33" s="91"/>
      <c r="V33" s="91"/>
      <c r="W33" s="91"/>
    </row>
    <row r="34" spans="1:23" s="15" customFormat="1">
      <c r="A34" s="144"/>
      <c r="B34" s="138" t="s">
        <v>13</v>
      </c>
      <c r="C34" s="134">
        <v>60040</v>
      </c>
      <c r="D34" s="134">
        <v>254540</v>
      </c>
      <c r="E34" s="134">
        <v>5134794.2200000007</v>
      </c>
      <c r="F34" s="134">
        <v>97047424.358999997</v>
      </c>
      <c r="G34" s="134">
        <v>89324633.950000003</v>
      </c>
      <c r="H34" s="134">
        <v>73859348.826999992</v>
      </c>
      <c r="I34" s="98"/>
      <c r="K34" s="84"/>
      <c r="L34" s="84"/>
      <c r="M34" s="86"/>
      <c r="N34" s="86"/>
      <c r="O34" s="86"/>
      <c r="P34" s="86"/>
      <c r="R34" s="91"/>
      <c r="S34" s="91"/>
      <c r="T34" s="91"/>
      <c r="U34" s="91"/>
      <c r="V34" s="91"/>
      <c r="W34" s="91"/>
    </row>
    <row r="35" spans="1:23" s="15" customFormat="1">
      <c r="A35" s="144"/>
      <c r="B35" s="139" t="s">
        <v>14</v>
      </c>
      <c r="C35" s="140">
        <v>58099</v>
      </c>
      <c r="D35" s="140">
        <v>246052</v>
      </c>
      <c r="E35" s="140">
        <v>5010612.53</v>
      </c>
      <c r="F35" s="140">
        <v>93469396.460999995</v>
      </c>
      <c r="G35" s="140">
        <v>86004303.833000004</v>
      </c>
      <c r="H35" s="140">
        <v>71009733.516000003</v>
      </c>
      <c r="I35" s="99"/>
      <c r="K35" s="84"/>
      <c r="L35" s="84"/>
      <c r="M35" s="86"/>
      <c r="N35" s="86"/>
      <c r="O35" s="86"/>
      <c r="P35" s="86"/>
      <c r="R35" s="91"/>
      <c r="S35" s="91"/>
      <c r="T35" s="91"/>
      <c r="U35" s="91"/>
      <c r="V35" s="91"/>
      <c r="W35" s="91"/>
    </row>
    <row r="36" spans="1:23" s="15" customFormat="1">
      <c r="A36" s="144"/>
      <c r="B36" s="141" t="s">
        <v>15</v>
      </c>
      <c r="C36" s="140">
        <v>23416</v>
      </c>
      <c r="D36" s="140">
        <v>85204</v>
      </c>
      <c r="E36" s="140">
        <v>1430081.872</v>
      </c>
      <c r="F36" s="140">
        <v>24412888.734000001</v>
      </c>
      <c r="G36" s="140">
        <v>22353080.556000002</v>
      </c>
      <c r="H36" s="140">
        <v>18394762.774999999</v>
      </c>
      <c r="I36" s="99"/>
      <c r="K36" s="84"/>
      <c r="L36" s="84"/>
      <c r="M36" s="86"/>
      <c r="N36" s="86"/>
      <c r="O36" s="86"/>
      <c r="P36" s="86"/>
      <c r="R36" s="91"/>
      <c r="S36" s="91"/>
      <c r="T36" s="91"/>
      <c r="U36" s="91"/>
      <c r="V36" s="91"/>
      <c r="W36" s="91"/>
    </row>
    <row r="37" spans="1:23" s="15" customFormat="1">
      <c r="A37" s="144"/>
      <c r="B37" s="141" t="s">
        <v>16</v>
      </c>
      <c r="C37" s="140">
        <v>9137</v>
      </c>
      <c r="D37" s="140">
        <v>35835</v>
      </c>
      <c r="E37" s="140">
        <v>583808.13800000004</v>
      </c>
      <c r="F37" s="140">
        <v>11638465.034</v>
      </c>
      <c r="G37" s="140">
        <v>10424888.450999999</v>
      </c>
      <c r="H37" s="140">
        <v>8795985.5109999999</v>
      </c>
      <c r="I37" s="99"/>
      <c r="K37" s="84"/>
      <c r="L37" s="84"/>
      <c r="M37" s="86"/>
      <c r="N37" s="86"/>
      <c r="O37" s="86"/>
      <c r="P37" s="86"/>
      <c r="R37" s="91"/>
      <c r="S37" s="91"/>
      <c r="T37" s="91"/>
      <c r="U37" s="91"/>
      <c r="V37" s="91"/>
      <c r="W37" s="91"/>
    </row>
    <row r="38" spans="1:23" s="15" customFormat="1">
      <c r="A38" s="144"/>
      <c r="B38" s="141" t="s">
        <v>287</v>
      </c>
      <c r="C38" s="140">
        <v>4935</v>
      </c>
      <c r="D38" s="140">
        <v>21872</v>
      </c>
      <c r="E38" s="140">
        <v>346337.46799999999</v>
      </c>
      <c r="F38" s="140">
        <v>8671132.0649999995</v>
      </c>
      <c r="G38" s="140">
        <v>7995555.2709999997</v>
      </c>
      <c r="H38" s="140">
        <v>6842950.5559999999</v>
      </c>
      <c r="I38" s="99"/>
      <c r="K38" s="84"/>
      <c r="L38" s="84"/>
      <c r="M38" s="86"/>
      <c r="N38" s="86"/>
      <c r="O38" s="86"/>
      <c r="P38" s="86"/>
      <c r="R38" s="91"/>
      <c r="S38" s="91"/>
      <c r="T38" s="91"/>
      <c r="U38" s="91"/>
      <c r="V38" s="91"/>
      <c r="W38" s="91"/>
    </row>
    <row r="39" spans="1:23" s="15" customFormat="1">
      <c r="A39" s="144"/>
      <c r="B39" s="141" t="s">
        <v>288</v>
      </c>
      <c r="C39" s="140">
        <v>12768</v>
      </c>
      <c r="D39" s="140">
        <v>75892</v>
      </c>
      <c r="E39" s="140">
        <v>2216641.37</v>
      </c>
      <c r="F39" s="140">
        <v>37165621.020999998</v>
      </c>
      <c r="G39" s="140">
        <v>34426031.18</v>
      </c>
      <c r="H39" s="140">
        <v>27708157.598000001</v>
      </c>
      <c r="I39" s="99"/>
      <c r="K39" s="84"/>
      <c r="L39" s="84"/>
      <c r="M39" s="86"/>
      <c r="N39" s="86"/>
      <c r="O39" s="86"/>
      <c r="P39" s="86"/>
      <c r="R39" s="91"/>
      <c r="S39" s="91"/>
      <c r="T39" s="91"/>
      <c r="U39" s="91"/>
      <c r="V39" s="91"/>
      <c r="W39" s="91"/>
    </row>
    <row r="40" spans="1:23" s="15" customFormat="1">
      <c r="A40" s="144"/>
      <c r="B40" s="141" t="s">
        <v>289</v>
      </c>
      <c r="C40" s="140">
        <v>3396</v>
      </c>
      <c r="D40" s="140">
        <v>10736</v>
      </c>
      <c r="E40" s="140">
        <v>175759.66200000001</v>
      </c>
      <c r="F40" s="140">
        <v>7583010.3200000003</v>
      </c>
      <c r="G40" s="140">
        <v>7211382.6260000002</v>
      </c>
      <c r="H40" s="140">
        <v>6475076.0470000003</v>
      </c>
      <c r="I40" s="99"/>
      <c r="K40" s="84"/>
      <c r="L40" s="84"/>
      <c r="M40" s="86"/>
      <c r="N40" s="86"/>
      <c r="O40" s="86"/>
      <c r="P40" s="86"/>
      <c r="R40" s="91"/>
      <c r="S40" s="91"/>
      <c r="T40" s="91"/>
      <c r="U40" s="91"/>
      <c r="V40" s="91"/>
      <c r="W40" s="91"/>
    </row>
    <row r="41" spans="1:23" s="15" customFormat="1">
      <c r="A41" s="144"/>
      <c r="B41" s="141" t="s">
        <v>17</v>
      </c>
      <c r="C41" s="140">
        <v>2239</v>
      </c>
      <c r="D41" s="140">
        <v>8385</v>
      </c>
      <c r="E41" s="140">
        <v>133806.88699999999</v>
      </c>
      <c r="F41" s="140">
        <v>2231073.79</v>
      </c>
      <c r="G41" s="140">
        <v>1916614.8459999999</v>
      </c>
      <c r="H41" s="140">
        <v>1525497.8929999999</v>
      </c>
      <c r="I41" s="99"/>
      <c r="K41" s="84"/>
      <c r="L41" s="84"/>
      <c r="M41" s="86"/>
      <c r="N41" s="86"/>
      <c r="O41" s="86"/>
      <c r="P41" s="86"/>
      <c r="R41" s="91"/>
      <c r="S41" s="91"/>
      <c r="T41" s="91"/>
      <c r="U41" s="91"/>
      <c r="V41" s="91"/>
      <c r="W41" s="91"/>
    </row>
    <row r="42" spans="1:23" s="15" customFormat="1">
      <c r="A42" s="144"/>
      <c r="B42" s="141" t="s">
        <v>18</v>
      </c>
      <c r="C42" s="140">
        <v>2208</v>
      </c>
      <c r="D42" s="140">
        <v>8128</v>
      </c>
      <c r="E42" s="140">
        <v>124177.133</v>
      </c>
      <c r="F42" s="140">
        <v>1767205.497</v>
      </c>
      <c r="G42" s="140">
        <v>1676750.9029999999</v>
      </c>
      <c r="H42" s="140">
        <v>1267303.1359999999</v>
      </c>
      <c r="I42" s="99"/>
      <c r="K42" s="84"/>
      <c r="L42" s="84"/>
      <c r="M42" s="86"/>
      <c r="N42" s="86"/>
      <c r="O42" s="86"/>
      <c r="P42" s="86"/>
      <c r="R42" s="91"/>
      <c r="S42" s="91"/>
      <c r="T42" s="91"/>
      <c r="U42" s="91"/>
      <c r="V42" s="91"/>
      <c r="W42" s="91"/>
    </row>
    <row r="43" spans="1:23" s="15" customFormat="1">
      <c r="A43" s="144"/>
      <c r="B43" s="139" t="s">
        <v>19</v>
      </c>
      <c r="C43" s="132">
        <v>868</v>
      </c>
      <c r="D43" s="132">
        <v>4435</v>
      </c>
      <c r="E43" s="132">
        <v>62393.025000000001</v>
      </c>
      <c r="F43" s="132">
        <v>1468760.281</v>
      </c>
      <c r="G43" s="132">
        <v>1397536.7</v>
      </c>
      <c r="H43" s="132">
        <v>1219363.4380000001</v>
      </c>
      <c r="I43" s="99"/>
      <c r="K43" s="84"/>
      <c r="L43" s="84"/>
      <c r="M43" s="86"/>
      <c r="N43" s="86"/>
      <c r="O43" s="86"/>
      <c r="P43" s="86"/>
      <c r="R43" s="91"/>
      <c r="S43" s="91"/>
      <c r="T43" s="91"/>
      <c r="U43" s="91"/>
      <c r="V43" s="91"/>
      <c r="W43" s="91"/>
    </row>
    <row r="44" spans="1:23" s="15" customFormat="1">
      <c r="A44" s="144"/>
      <c r="B44" s="139" t="s">
        <v>20</v>
      </c>
      <c r="C44" s="132">
        <v>1073</v>
      </c>
      <c r="D44" s="132">
        <v>4053</v>
      </c>
      <c r="E44" s="132">
        <v>61788.665000000001</v>
      </c>
      <c r="F44" s="132">
        <v>2109267.6170000001</v>
      </c>
      <c r="G44" s="132">
        <v>1922793.4169999999</v>
      </c>
      <c r="H44" s="132">
        <v>1630251.8729999999</v>
      </c>
      <c r="I44" s="99"/>
      <c r="K44" s="84"/>
      <c r="L44" s="84"/>
      <c r="M44" s="86"/>
      <c r="N44" s="86"/>
      <c r="O44" s="86"/>
      <c r="P44" s="86"/>
      <c r="R44" s="91"/>
      <c r="S44" s="91"/>
      <c r="T44" s="91"/>
      <c r="U44" s="91"/>
      <c r="V44" s="91"/>
      <c r="W44" s="91"/>
    </row>
    <row r="45" spans="1:23" s="15" customFormat="1" ht="3" customHeight="1">
      <c r="A45" s="144"/>
      <c r="B45" s="139"/>
      <c r="C45" s="132"/>
      <c r="D45" s="132"/>
      <c r="E45" s="132"/>
      <c r="F45" s="132"/>
      <c r="G45" s="132"/>
      <c r="H45" s="132"/>
      <c r="I45" s="99"/>
      <c r="K45" s="84"/>
      <c r="L45" s="84"/>
      <c r="M45" s="84"/>
      <c r="N45" s="84"/>
      <c r="O45" s="84"/>
      <c r="P45" s="84"/>
      <c r="R45" s="91"/>
      <c r="S45" s="91"/>
      <c r="T45" s="91"/>
      <c r="U45" s="91"/>
      <c r="V45" s="91"/>
      <c r="W45" s="91"/>
    </row>
    <row r="46" spans="1:23" s="15" customFormat="1" ht="19.149999999999999" customHeight="1">
      <c r="A46" s="128">
        <v>47</v>
      </c>
      <c r="B46" s="142" t="s">
        <v>11</v>
      </c>
      <c r="C46" s="142"/>
      <c r="D46" s="132"/>
      <c r="E46" s="132"/>
      <c r="F46" s="132"/>
      <c r="G46" s="132"/>
      <c r="H46" s="132"/>
      <c r="I46" s="99"/>
      <c r="K46" s="84"/>
      <c r="L46" s="84"/>
      <c r="M46" s="84"/>
      <c r="N46" s="84"/>
      <c r="O46" s="84"/>
      <c r="P46" s="84"/>
      <c r="R46" s="91"/>
      <c r="S46" s="91"/>
      <c r="T46" s="91"/>
      <c r="U46" s="91"/>
      <c r="V46" s="91"/>
      <c r="W46" s="91"/>
    </row>
    <row r="47" spans="1:23" s="15" customFormat="1">
      <c r="A47" s="144"/>
      <c r="B47" s="138" t="s">
        <v>13</v>
      </c>
      <c r="C47" s="127">
        <v>123900</v>
      </c>
      <c r="D47" s="127">
        <v>476896</v>
      </c>
      <c r="E47" s="127">
        <v>6114435.9869999997</v>
      </c>
      <c r="F47" s="127">
        <v>70015230.533999994</v>
      </c>
      <c r="G47" s="127">
        <v>67271549.000999987</v>
      </c>
      <c r="H47" s="127">
        <v>50637536.736000001</v>
      </c>
      <c r="I47" s="14"/>
      <c r="K47" s="84"/>
      <c r="L47" s="84"/>
      <c r="M47" s="86"/>
      <c r="N47" s="86"/>
      <c r="O47" s="86"/>
      <c r="P47" s="86"/>
      <c r="R47" s="91"/>
      <c r="S47" s="91"/>
      <c r="T47" s="91"/>
      <c r="U47" s="91"/>
      <c r="V47" s="91"/>
      <c r="W47" s="91"/>
    </row>
    <row r="48" spans="1:23" s="15" customFormat="1">
      <c r="A48" s="144"/>
      <c r="B48" s="139" t="s">
        <v>14</v>
      </c>
      <c r="C48" s="140">
        <v>119902</v>
      </c>
      <c r="D48" s="140">
        <v>458624</v>
      </c>
      <c r="E48" s="140">
        <v>5890497.6689999998</v>
      </c>
      <c r="F48" s="140">
        <v>67293140.096000001</v>
      </c>
      <c r="G48" s="140">
        <v>64662947.397999994</v>
      </c>
      <c r="H48" s="140">
        <v>48679499.920000002</v>
      </c>
      <c r="I48" s="14"/>
      <c r="K48" s="84"/>
      <c r="L48" s="84"/>
      <c r="M48" s="86"/>
      <c r="N48" s="86"/>
      <c r="O48" s="86"/>
      <c r="P48" s="86"/>
      <c r="R48" s="91"/>
      <c r="S48" s="91"/>
      <c r="T48" s="91"/>
      <c r="U48" s="91"/>
      <c r="V48" s="91"/>
      <c r="W48" s="91"/>
    </row>
    <row r="49" spans="1:23" s="15" customFormat="1">
      <c r="A49" s="144"/>
      <c r="B49" s="141" t="s">
        <v>15</v>
      </c>
      <c r="C49" s="140">
        <v>46139</v>
      </c>
      <c r="D49" s="140">
        <v>162559</v>
      </c>
      <c r="E49" s="140">
        <v>2043559.3330000001</v>
      </c>
      <c r="F49" s="140">
        <v>23424824.645</v>
      </c>
      <c r="G49" s="140">
        <v>22430357.574000001</v>
      </c>
      <c r="H49" s="140">
        <v>17152249.401999999</v>
      </c>
      <c r="I49" s="100"/>
      <c r="K49" s="84"/>
      <c r="L49" s="84"/>
      <c r="M49" s="86"/>
      <c r="N49" s="86"/>
      <c r="O49" s="86"/>
      <c r="P49" s="86"/>
      <c r="R49" s="91"/>
      <c r="S49" s="91"/>
      <c r="T49" s="91"/>
      <c r="U49" s="91"/>
      <c r="V49" s="91"/>
      <c r="W49" s="91"/>
    </row>
    <row r="50" spans="1:23" s="15" customFormat="1">
      <c r="A50" s="144"/>
      <c r="B50" s="141" t="s">
        <v>16</v>
      </c>
      <c r="C50" s="140">
        <v>20732</v>
      </c>
      <c r="D50" s="140">
        <v>51349</v>
      </c>
      <c r="E50" s="140">
        <v>565427.375</v>
      </c>
      <c r="F50" s="140">
        <v>7242997.8720000004</v>
      </c>
      <c r="G50" s="140">
        <v>6884428.4220000003</v>
      </c>
      <c r="H50" s="140">
        <v>5549421.3329999996</v>
      </c>
      <c r="I50" s="100"/>
      <c r="J50" s="4"/>
      <c r="K50" s="83"/>
      <c r="L50" s="83"/>
      <c r="M50" s="85"/>
      <c r="N50" s="85"/>
      <c r="O50" s="85"/>
      <c r="P50" s="85"/>
      <c r="R50" s="91"/>
      <c r="S50" s="91"/>
      <c r="T50" s="91"/>
      <c r="U50" s="91"/>
      <c r="V50" s="91"/>
      <c r="W50" s="91"/>
    </row>
    <row r="51" spans="1:23" s="15" customFormat="1">
      <c r="A51" s="144"/>
      <c r="B51" s="141" t="s">
        <v>287</v>
      </c>
      <c r="C51" s="140">
        <v>10172</v>
      </c>
      <c r="D51" s="140">
        <v>25196</v>
      </c>
      <c r="E51" s="140">
        <v>267154.73300000001</v>
      </c>
      <c r="F51" s="140">
        <v>3149580.3820000002</v>
      </c>
      <c r="G51" s="140">
        <v>2976917.6120000002</v>
      </c>
      <c r="H51" s="140">
        <v>2326903.588</v>
      </c>
      <c r="I51" s="100"/>
      <c r="J51" s="4"/>
      <c r="K51" s="83"/>
      <c r="L51" s="83"/>
      <c r="M51" s="85"/>
      <c r="N51" s="85"/>
      <c r="O51" s="85"/>
      <c r="P51" s="85"/>
      <c r="R51" s="91"/>
      <c r="S51" s="91"/>
      <c r="T51" s="91"/>
      <c r="U51" s="91"/>
      <c r="V51" s="91"/>
      <c r="W51" s="91"/>
    </row>
    <row r="52" spans="1:23" s="15" customFormat="1">
      <c r="A52" s="144"/>
      <c r="B52" s="141" t="s">
        <v>288</v>
      </c>
      <c r="C52" s="140">
        <v>22078</v>
      </c>
      <c r="D52" s="140">
        <v>164480</v>
      </c>
      <c r="E52" s="140">
        <v>2422559.872</v>
      </c>
      <c r="F52" s="140">
        <v>26870970.884</v>
      </c>
      <c r="G52" s="140">
        <v>26084928.162999999</v>
      </c>
      <c r="H52" s="140">
        <v>18845318.885000002</v>
      </c>
      <c r="I52" s="100"/>
      <c r="J52" s="4"/>
      <c r="K52" s="83"/>
      <c r="L52" s="83"/>
      <c r="M52" s="85"/>
      <c r="N52" s="85"/>
      <c r="O52" s="85"/>
      <c r="P52" s="85"/>
      <c r="R52" s="91"/>
      <c r="S52" s="91"/>
      <c r="T52" s="91"/>
      <c r="U52" s="91"/>
      <c r="V52" s="91"/>
      <c r="W52" s="91"/>
    </row>
    <row r="53" spans="1:23" s="15" customFormat="1">
      <c r="A53" s="144"/>
      <c r="B53" s="141" t="s">
        <v>289</v>
      </c>
      <c r="C53" s="140">
        <v>7626</v>
      </c>
      <c r="D53" s="140">
        <v>21304</v>
      </c>
      <c r="E53" s="140">
        <v>233786.628</v>
      </c>
      <c r="F53" s="140">
        <v>2580872.8739999998</v>
      </c>
      <c r="G53" s="140">
        <v>2471737.6770000001</v>
      </c>
      <c r="H53" s="140">
        <v>1865642.3419999999</v>
      </c>
      <c r="I53" s="100"/>
      <c r="J53" s="4"/>
      <c r="K53" s="83"/>
      <c r="L53" s="83"/>
      <c r="M53" s="85"/>
      <c r="N53" s="85"/>
      <c r="O53" s="85"/>
      <c r="P53" s="85"/>
      <c r="R53" s="91"/>
      <c r="S53" s="91"/>
      <c r="T53" s="91"/>
      <c r="U53" s="91"/>
      <c r="V53" s="91"/>
      <c r="W53" s="91"/>
    </row>
    <row r="54" spans="1:23" s="15" customFormat="1">
      <c r="A54" s="144"/>
      <c r="B54" s="141" t="s">
        <v>17</v>
      </c>
      <c r="C54" s="140">
        <v>6045</v>
      </c>
      <c r="D54" s="140">
        <v>14461</v>
      </c>
      <c r="E54" s="140">
        <v>138908.29199999999</v>
      </c>
      <c r="F54" s="140">
        <v>1704551.997</v>
      </c>
      <c r="G54" s="140">
        <v>1633148.142</v>
      </c>
      <c r="H54" s="140">
        <v>1294699.9469999999</v>
      </c>
      <c r="I54" s="100"/>
      <c r="J54" s="4"/>
      <c r="K54" s="83"/>
      <c r="L54" s="83"/>
      <c r="M54" s="85"/>
      <c r="N54" s="85"/>
      <c r="O54" s="85"/>
      <c r="P54" s="85"/>
      <c r="R54" s="91"/>
      <c r="S54" s="91"/>
      <c r="T54" s="91"/>
      <c r="U54" s="91"/>
      <c r="V54" s="91"/>
      <c r="W54" s="91"/>
    </row>
    <row r="55" spans="1:23" s="15" customFormat="1">
      <c r="A55" s="144"/>
      <c r="B55" s="141" t="s">
        <v>18</v>
      </c>
      <c r="C55" s="140">
        <v>7110</v>
      </c>
      <c r="D55" s="140">
        <v>19275</v>
      </c>
      <c r="E55" s="140">
        <v>219101.43599999999</v>
      </c>
      <c r="F55" s="140">
        <v>2319341.4419999998</v>
      </c>
      <c r="G55" s="140">
        <v>2181429.8080000002</v>
      </c>
      <c r="H55" s="140">
        <v>1645264.423</v>
      </c>
      <c r="I55" s="100"/>
      <c r="J55" s="4"/>
      <c r="K55" s="83"/>
      <c r="L55" s="83"/>
      <c r="M55" s="85"/>
      <c r="N55" s="85"/>
      <c r="O55" s="85"/>
      <c r="P55" s="85"/>
      <c r="R55" s="91"/>
      <c r="S55" s="91"/>
      <c r="T55" s="91"/>
      <c r="U55" s="91"/>
      <c r="V55" s="91"/>
      <c r="W55" s="91"/>
    </row>
    <row r="56" spans="1:23" s="15" customFormat="1">
      <c r="A56" s="144"/>
      <c r="B56" s="139" t="s">
        <v>19</v>
      </c>
      <c r="C56" s="132">
        <v>2013</v>
      </c>
      <c r="D56" s="132">
        <v>10217</v>
      </c>
      <c r="E56" s="132">
        <v>120893.495</v>
      </c>
      <c r="F56" s="132">
        <v>1405091.798</v>
      </c>
      <c r="G56" s="132">
        <v>1350466.7169999999</v>
      </c>
      <c r="H56" s="132">
        <v>1061155.1440000001</v>
      </c>
      <c r="I56" s="100"/>
      <c r="J56" s="4"/>
      <c r="K56" s="83"/>
      <c r="L56" s="83"/>
      <c r="M56" s="85"/>
      <c r="N56" s="85"/>
      <c r="O56" s="85"/>
      <c r="P56" s="85"/>
      <c r="R56" s="91"/>
      <c r="S56" s="91"/>
      <c r="T56" s="91"/>
      <c r="U56" s="91"/>
      <c r="V56" s="91"/>
      <c r="W56" s="91"/>
    </row>
    <row r="57" spans="1:23" s="15" customFormat="1">
      <c r="A57" s="144"/>
      <c r="B57" s="139" t="s">
        <v>20</v>
      </c>
      <c r="C57" s="132">
        <v>1985</v>
      </c>
      <c r="D57" s="132">
        <v>8055</v>
      </c>
      <c r="E57" s="132">
        <v>103044.823</v>
      </c>
      <c r="F57" s="132">
        <v>1316998.6399999999</v>
      </c>
      <c r="G57" s="132">
        <v>1258134.8859999999</v>
      </c>
      <c r="H57" s="132">
        <v>896881.67200000002</v>
      </c>
      <c r="I57" s="100"/>
      <c r="J57" s="4"/>
      <c r="K57" s="83"/>
      <c r="L57" s="83"/>
      <c r="M57" s="85"/>
      <c r="N57" s="85"/>
      <c r="O57" s="85"/>
      <c r="P57" s="85"/>
      <c r="R57" s="91"/>
      <c r="S57" s="91"/>
      <c r="T57" s="91"/>
      <c r="U57" s="91"/>
      <c r="V57" s="91"/>
      <c r="W57" s="91"/>
    </row>
    <row r="58" spans="1:23" ht="4.9000000000000004" customHeight="1" thickBot="1">
      <c r="A58" s="209"/>
      <c r="B58" s="210"/>
      <c r="C58" s="211"/>
      <c r="D58" s="211"/>
      <c r="E58" s="211"/>
      <c r="F58" s="211"/>
      <c r="G58" s="211"/>
      <c r="H58" s="211"/>
      <c r="I58" s="100"/>
      <c r="K58" s="4"/>
      <c r="L58" s="14"/>
      <c r="M58" s="14"/>
      <c r="N58" s="14"/>
      <c r="O58" s="14"/>
      <c r="P58" s="4"/>
    </row>
    <row r="59" spans="1:23" ht="9" customHeight="1" thickTop="1">
      <c r="A59" s="10" t="s">
        <v>290</v>
      </c>
      <c r="B59" s="10"/>
      <c r="I59" s="100"/>
    </row>
    <row r="60" spans="1:23">
      <c r="I60" s="100"/>
    </row>
    <row r="62" spans="1:23">
      <c r="I62" s="11"/>
    </row>
    <row r="63" spans="1:23">
      <c r="I63" s="11"/>
    </row>
  </sheetData>
  <mergeCells count="10">
    <mergeCell ref="A5:B5"/>
    <mergeCell ref="C5:D5"/>
    <mergeCell ref="E5:H5"/>
    <mergeCell ref="A1:H1"/>
    <mergeCell ref="C3:C4"/>
    <mergeCell ref="D3:D4"/>
    <mergeCell ref="E3:E4"/>
    <mergeCell ref="F3:F4"/>
    <mergeCell ref="G3:G4"/>
    <mergeCell ref="H3:H4"/>
  </mergeCells>
  <hyperlinks>
    <hyperlink ref="J1" location="' Índice'!A1" display="voltar" xr:uid="{00000000-0004-0000-0600-000000000000}"/>
  </hyperlinks>
  <pageMargins left="0.78740157480314965" right="0.78740157480314965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H42"/>
  <sheetViews>
    <sheetView showGridLines="0" topLeftCell="A7" workbookViewId="0">
      <selection sqref="A1:C1"/>
    </sheetView>
  </sheetViews>
  <sheetFormatPr defaultColWidth="9.140625" defaultRowHeight="11.25"/>
  <cols>
    <col min="1" max="1" width="73.28515625" style="27" customWidth="1"/>
    <col min="2" max="2" width="8.85546875" style="27" customWidth="1"/>
    <col min="3" max="3" width="6.85546875" style="27" customWidth="1"/>
    <col min="4" max="4" width="2.5703125" style="27" customWidth="1"/>
    <col min="5" max="14" width="6.140625" style="27" customWidth="1"/>
    <col min="15" max="16384" width="9.140625" style="27"/>
  </cols>
  <sheetData>
    <row r="1" spans="1:8" s="24" customFormat="1" ht="26.1" customHeight="1">
      <c r="A1" s="230" t="s">
        <v>222</v>
      </c>
      <c r="B1" s="230"/>
      <c r="C1" s="230"/>
      <c r="D1" s="23"/>
      <c r="E1" s="121" t="s">
        <v>277</v>
      </c>
    </row>
    <row r="2" spans="1:8" s="24" customFormat="1" ht="10.5" customHeight="1">
      <c r="A2" s="57">
        <v>2023</v>
      </c>
      <c r="B2" s="25"/>
      <c r="C2" s="25"/>
      <c r="D2" s="26"/>
    </row>
    <row r="3" spans="1:8" s="24" customFormat="1" ht="24" customHeight="1">
      <c r="A3" s="165"/>
      <c r="B3" s="231" t="s">
        <v>3</v>
      </c>
      <c r="C3" s="232"/>
      <c r="D3" s="26"/>
    </row>
    <row r="4" spans="1:8" ht="12.75" customHeight="1">
      <c r="A4" s="166" t="s">
        <v>63</v>
      </c>
      <c r="B4" s="167" t="s">
        <v>283</v>
      </c>
      <c r="C4" s="168" t="s">
        <v>64</v>
      </c>
    </row>
    <row r="5" spans="1:8" ht="4.7" customHeight="1">
      <c r="A5" s="169"/>
      <c r="B5" s="169"/>
      <c r="C5" s="169"/>
      <c r="D5" s="29"/>
      <c r="E5" s="30"/>
      <c r="F5" s="30"/>
      <c r="G5" s="30"/>
      <c r="H5" s="30"/>
    </row>
    <row r="6" spans="1:8" ht="13.9" customHeight="1">
      <c r="A6" s="138" t="s">
        <v>65</v>
      </c>
      <c r="B6" s="54"/>
      <c r="C6" s="54"/>
      <c r="D6" s="32"/>
      <c r="E6" s="30"/>
      <c r="F6" s="30"/>
      <c r="G6" s="30"/>
      <c r="H6" s="30"/>
    </row>
    <row r="7" spans="1:8" ht="13.9" customHeight="1">
      <c r="A7" s="170" t="s">
        <v>66</v>
      </c>
      <c r="B7" s="169">
        <v>27715861.906999998</v>
      </c>
      <c r="C7" s="171">
        <v>100</v>
      </c>
      <c r="D7" s="32"/>
      <c r="E7" s="28"/>
      <c r="F7" s="34"/>
      <c r="G7" s="30"/>
      <c r="H7" s="30"/>
    </row>
    <row r="8" spans="1:8" ht="13.9" customHeight="1">
      <c r="A8" s="139" t="s">
        <v>67</v>
      </c>
      <c r="B8" s="169">
        <v>26704325.864230759</v>
      </c>
      <c r="C8" s="171">
        <v>96.350335247868429</v>
      </c>
      <c r="D8" s="32"/>
      <c r="E8" s="28"/>
      <c r="F8" s="34"/>
      <c r="G8" s="30"/>
      <c r="H8" s="30"/>
    </row>
    <row r="9" spans="1:8" ht="13.9" customHeight="1">
      <c r="A9" s="141" t="s">
        <v>68</v>
      </c>
      <c r="B9" s="169">
        <v>17689019.781238623</v>
      </c>
      <c r="C9" s="171">
        <v>63.822730249536399</v>
      </c>
      <c r="D9" s="32"/>
      <c r="E9" s="28"/>
      <c r="F9" s="34"/>
      <c r="G9" s="30"/>
      <c r="H9" s="30"/>
    </row>
    <row r="10" spans="1:8" ht="13.9" customHeight="1">
      <c r="A10" s="172" t="s">
        <v>69</v>
      </c>
      <c r="B10" s="169">
        <v>6378941.6015442433</v>
      </c>
      <c r="C10" s="171">
        <v>23.015490634744285</v>
      </c>
      <c r="D10" s="32"/>
      <c r="E10" s="28"/>
      <c r="F10" s="34"/>
      <c r="G10" s="30"/>
      <c r="H10" s="30"/>
    </row>
    <row r="11" spans="1:8" ht="13.9" customHeight="1">
      <c r="A11" s="141" t="s">
        <v>70</v>
      </c>
      <c r="B11" s="169">
        <v>849353.50554085337</v>
      </c>
      <c r="C11" s="171">
        <v>3.0645033100209602</v>
      </c>
      <c r="D11" s="32"/>
      <c r="E11" s="28"/>
      <c r="F11" s="34"/>
      <c r="G11" s="30"/>
      <c r="H11" s="30"/>
    </row>
    <row r="12" spans="1:8" ht="13.9" customHeight="1">
      <c r="A12" s="141" t="s">
        <v>71</v>
      </c>
      <c r="B12" s="169">
        <v>1787010.9759070426</v>
      </c>
      <c r="C12" s="171">
        <v>6.4476110535668028</v>
      </c>
      <c r="D12" s="32"/>
      <c r="E12" s="34"/>
      <c r="F12" s="34"/>
      <c r="G12" s="30"/>
      <c r="H12" s="30"/>
    </row>
    <row r="13" spans="1:8" ht="13.9" customHeight="1">
      <c r="A13" s="173" t="s">
        <v>72</v>
      </c>
      <c r="B13" s="169">
        <v>1011536.0427692384</v>
      </c>
      <c r="C13" s="171">
        <v>3.649664752131565</v>
      </c>
      <c r="D13" s="32"/>
      <c r="E13" s="28"/>
      <c r="F13" s="34"/>
      <c r="G13" s="30"/>
      <c r="H13" s="30"/>
    </row>
    <row r="14" spans="1:8" ht="13.9" customHeight="1">
      <c r="A14" s="138" t="s">
        <v>73</v>
      </c>
      <c r="B14" s="174"/>
      <c r="C14" s="175"/>
      <c r="D14" s="32"/>
      <c r="E14" s="30"/>
      <c r="F14" s="30"/>
      <c r="G14" s="30"/>
      <c r="H14" s="30"/>
    </row>
    <row r="15" spans="1:8" ht="13.9" customHeight="1">
      <c r="A15" s="170" t="s">
        <v>66</v>
      </c>
      <c r="B15" s="169">
        <v>97047424.358999997</v>
      </c>
      <c r="C15" s="171">
        <v>100</v>
      </c>
      <c r="D15" s="32"/>
      <c r="E15" s="30"/>
      <c r="F15" s="30"/>
      <c r="G15" s="30"/>
      <c r="H15" s="30"/>
    </row>
    <row r="16" spans="1:8" ht="13.9" customHeight="1">
      <c r="A16" s="139" t="s">
        <v>74</v>
      </c>
      <c r="B16" s="169">
        <v>90210035.349784598</v>
      </c>
      <c r="C16" s="171">
        <v>92.954589929226373</v>
      </c>
      <c r="D16" s="32"/>
      <c r="E16" s="30"/>
      <c r="F16" s="30"/>
      <c r="G16" s="30"/>
      <c r="H16" s="30"/>
    </row>
    <row r="17" spans="1:8" ht="13.9" customHeight="1">
      <c r="A17" s="141" t="s">
        <v>75</v>
      </c>
      <c r="B17" s="169">
        <v>1184799.6823789082</v>
      </c>
      <c r="C17" s="171">
        <v>1.2208460865443174</v>
      </c>
      <c r="D17" s="32"/>
      <c r="E17" s="30"/>
      <c r="F17" s="30"/>
      <c r="G17" s="30"/>
      <c r="H17" s="30"/>
    </row>
    <row r="18" spans="1:8" ht="13.9" customHeight="1">
      <c r="A18" s="172" t="s">
        <v>76</v>
      </c>
      <c r="B18" s="169">
        <v>4879235.5254075285</v>
      </c>
      <c r="C18" s="171">
        <v>5.0276816284769721</v>
      </c>
      <c r="D18" s="32"/>
      <c r="E18" s="30"/>
      <c r="F18" s="30"/>
      <c r="G18" s="30"/>
      <c r="H18" s="30"/>
    </row>
    <row r="19" spans="1:8" ht="13.9" customHeight="1">
      <c r="A19" s="141" t="s">
        <v>77</v>
      </c>
      <c r="B19" s="169">
        <v>26032390.406066775</v>
      </c>
      <c r="C19" s="171">
        <v>26.824401139969645</v>
      </c>
      <c r="D19" s="32"/>
      <c r="E19" s="30"/>
      <c r="F19" s="30"/>
      <c r="G19" s="30"/>
      <c r="H19" s="30"/>
    </row>
    <row r="20" spans="1:8" ht="13.9" customHeight="1">
      <c r="A20" s="141" t="s">
        <v>78</v>
      </c>
      <c r="B20" s="169">
        <v>17718131.921422385</v>
      </c>
      <c r="C20" s="171">
        <v>18.257189243765065</v>
      </c>
      <c r="D20" s="32"/>
      <c r="E20" s="30"/>
      <c r="F20" s="30"/>
      <c r="G20" s="30"/>
      <c r="H20" s="30"/>
    </row>
    <row r="21" spans="1:8" ht="13.9" customHeight="1">
      <c r="A21" s="141" t="s">
        <v>79</v>
      </c>
      <c r="B21" s="169">
        <v>4385819.7943026498</v>
      </c>
      <c r="C21" s="171">
        <v>4.5192541927527383</v>
      </c>
      <c r="D21" s="32"/>
      <c r="E21" s="30"/>
      <c r="F21" s="35"/>
      <c r="G21" s="30"/>
      <c r="H21" s="30"/>
    </row>
    <row r="22" spans="1:8" ht="13.9" customHeight="1">
      <c r="A22" s="172" t="s">
        <v>80</v>
      </c>
      <c r="B22" s="169">
        <v>6675583.2635398731</v>
      </c>
      <c r="C22" s="171">
        <v>6.8786815390848561</v>
      </c>
      <c r="D22" s="32"/>
      <c r="E22" s="30"/>
      <c r="F22" s="35"/>
      <c r="G22" s="30"/>
      <c r="H22" s="30"/>
    </row>
    <row r="23" spans="1:8" s="40" customFormat="1" ht="13.9" customHeight="1">
      <c r="A23" s="141" t="s">
        <v>81</v>
      </c>
      <c r="B23" s="170">
        <v>27275237.740587577</v>
      </c>
      <c r="C23" s="176">
        <v>28.105060923297053</v>
      </c>
      <c r="D23" s="37"/>
      <c r="E23" s="38"/>
      <c r="F23" s="39"/>
      <c r="G23" s="30"/>
      <c r="H23" s="30"/>
    </row>
    <row r="24" spans="1:8" ht="13.9" customHeight="1">
      <c r="A24" s="141" t="s">
        <v>82</v>
      </c>
      <c r="B24" s="169">
        <v>2058837.0160789518</v>
      </c>
      <c r="C24" s="171">
        <v>2.1214751753357781</v>
      </c>
      <c r="D24" s="32"/>
      <c r="E24" s="30"/>
      <c r="F24" s="35"/>
      <c r="G24" s="30"/>
      <c r="H24" s="30"/>
    </row>
    <row r="25" spans="1:8" ht="13.9" customHeight="1">
      <c r="A25" s="177" t="s">
        <v>83</v>
      </c>
      <c r="B25" s="169">
        <v>6837389.0092153996</v>
      </c>
      <c r="C25" s="171">
        <v>7.0454100707736274</v>
      </c>
      <c r="D25" s="32"/>
      <c r="E25" s="30"/>
      <c r="F25" s="35"/>
      <c r="G25" s="30"/>
      <c r="H25" s="30"/>
    </row>
    <row r="26" spans="1:8" ht="13.9" customHeight="1">
      <c r="A26" s="138" t="s">
        <v>84</v>
      </c>
      <c r="B26" s="178"/>
      <c r="C26" s="175"/>
      <c r="D26" s="32"/>
      <c r="E26" s="30"/>
      <c r="F26" s="35"/>
      <c r="G26" s="30"/>
      <c r="H26" s="30"/>
    </row>
    <row r="27" spans="1:8" ht="13.9" customHeight="1">
      <c r="A27" s="169" t="s">
        <v>66</v>
      </c>
      <c r="B27" s="169">
        <v>70015230.533999994</v>
      </c>
      <c r="C27" s="171">
        <v>100</v>
      </c>
      <c r="D27" s="32"/>
      <c r="E27" s="30"/>
      <c r="F27" s="28"/>
      <c r="G27" s="30"/>
      <c r="H27" s="30"/>
    </row>
    <row r="28" spans="1:8" ht="13.9" customHeight="1">
      <c r="A28" s="139" t="s">
        <v>85</v>
      </c>
      <c r="B28" s="169">
        <v>67324800.322439298</v>
      </c>
      <c r="C28" s="171">
        <v>96.157364346241494</v>
      </c>
      <c r="D28" s="32"/>
      <c r="E28" s="30"/>
      <c r="F28" s="28"/>
      <c r="G28" s="34"/>
      <c r="H28" s="30"/>
    </row>
    <row r="29" spans="1:8" ht="13.9" customHeight="1">
      <c r="A29" s="179" t="s">
        <v>203</v>
      </c>
      <c r="B29" s="180">
        <v>16022373.689318744</v>
      </c>
      <c r="C29" s="181">
        <v>22.88412616386108</v>
      </c>
      <c r="D29" s="32"/>
      <c r="E29" s="30"/>
      <c r="F29" s="41"/>
      <c r="G29" s="42"/>
      <c r="H29" s="30"/>
    </row>
    <row r="30" spans="1:8" ht="13.9" customHeight="1">
      <c r="A30" s="172" t="s">
        <v>86</v>
      </c>
      <c r="B30" s="169">
        <v>8976133.7881567739</v>
      </c>
      <c r="C30" s="171">
        <v>12.820258848962707</v>
      </c>
      <c r="D30" s="32"/>
      <c r="E30" s="30"/>
      <c r="F30" s="28"/>
      <c r="G30" s="34"/>
      <c r="H30" s="30"/>
    </row>
    <row r="31" spans="1:8" ht="13.9" customHeight="1">
      <c r="A31" s="141" t="s">
        <v>87</v>
      </c>
      <c r="B31" s="169">
        <v>2873765.2552050287</v>
      </c>
      <c r="C31" s="171">
        <v>4.1044858858380877</v>
      </c>
      <c r="D31" s="32"/>
      <c r="E31" s="30"/>
      <c r="F31" s="28"/>
      <c r="G31" s="34"/>
      <c r="H31" s="30"/>
    </row>
    <row r="32" spans="1:8" ht="13.9" customHeight="1">
      <c r="A32" s="141" t="s">
        <v>88</v>
      </c>
      <c r="B32" s="169">
        <v>2930593.4911970808</v>
      </c>
      <c r="C32" s="171">
        <v>4.1856514201920101</v>
      </c>
      <c r="D32" s="32"/>
      <c r="E32" s="30"/>
      <c r="F32" s="41"/>
      <c r="G32" s="42"/>
      <c r="H32" s="30"/>
    </row>
    <row r="33" spans="1:8" ht="13.9" customHeight="1">
      <c r="A33" s="141" t="s">
        <v>89</v>
      </c>
      <c r="B33" s="169">
        <v>5343431.6956796795</v>
      </c>
      <c r="C33" s="171">
        <v>7.6318133282227265</v>
      </c>
      <c r="D33" s="32"/>
      <c r="E33" s="30"/>
      <c r="F33" s="28"/>
      <c r="G33" s="34"/>
      <c r="H33" s="30"/>
    </row>
    <row r="34" spans="1:8" ht="13.9" customHeight="1">
      <c r="A34" s="172" t="s">
        <v>90</v>
      </c>
      <c r="B34" s="170">
        <v>2559385.1231964137</v>
      </c>
      <c r="C34" s="171">
        <v>3.6554691081871886</v>
      </c>
      <c r="D34" s="32"/>
      <c r="E34" s="30"/>
      <c r="F34" s="28"/>
      <c r="G34" s="34"/>
      <c r="H34" s="30"/>
    </row>
    <row r="35" spans="1:8" ht="26.25" customHeight="1">
      <c r="A35" s="179" t="s">
        <v>280</v>
      </c>
      <c r="B35" s="180">
        <v>14689107.28064372</v>
      </c>
      <c r="C35" s="176">
        <v>20.979874191102699</v>
      </c>
      <c r="D35" s="32"/>
      <c r="E35" s="30"/>
      <c r="F35" s="28"/>
      <c r="G35" s="36"/>
      <c r="H35" s="30"/>
    </row>
    <row r="36" spans="1:8" ht="13.9" customHeight="1">
      <c r="A36" s="141" t="s">
        <v>91</v>
      </c>
      <c r="B36" s="169">
        <v>13930009.999041853</v>
      </c>
      <c r="C36" s="171">
        <v>19.895685399874992</v>
      </c>
      <c r="D36" s="32"/>
      <c r="E36" s="30"/>
      <c r="F36" s="33"/>
      <c r="G36" s="34"/>
      <c r="H36" s="30"/>
    </row>
    <row r="37" spans="1:8" ht="13.9" customHeight="1">
      <c r="A37" s="177" t="s">
        <v>92</v>
      </c>
      <c r="B37" s="169">
        <v>2690430.2115606964</v>
      </c>
      <c r="C37" s="171">
        <v>3.8426356537585065</v>
      </c>
      <c r="D37" s="32"/>
      <c r="E37" s="43"/>
      <c r="F37" s="28"/>
      <c r="G37" s="36"/>
      <c r="H37" s="30"/>
    </row>
    <row r="38" spans="1:8" ht="4.7" customHeight="1" thickBot="1">
      <c r="A38" s="212"/>
      <c r="B38" s="212"/>
      <c r="C38" s="212"/>
      <c r="D38" s="32"/>
      <c r="E38" s="43"/>
      <c r="F38" s="43"/>
      <c r="H38" s="30"/>
    </row>
    <row r="39" spans="1:8" s="43" customFormat="1" ht="12" customHeight="1" thickTop="1">
      <c r="A39" s="28" t="s">
        <v>197</v>
      </c>
      <c r="B39" s="28"/>
      <c r="C39" s="28"/>
      <c r="E39" s="27"/>
      <c r="F39" s="27"/>
      <c r="G39" s="27"/>
    </row>
    <row r="40" spans="1:8" s="43" customFormat="1" ht="12" customHeight="1">
      <c r="A40" s="233"/>
      <c r="B40" s="233"/>
      <c r="C40" s="233"/>
      <c r="E40" s="27"/>
      <c r="F40" s="27"/>
      <c r="G40" s="27"/>
    </row>
    <row r="42" spans="1:8">
      <c r="C42" s="101"/>
    </row>
  </sheetData>
  <mergeCells count="3">
    <mergeCell ref="A1:C1"/>
    <mergeCell ref="B3:C3"/>
    <mergeCell ref="A40:C40"/>
  </mergeCells>
  <hyperlinks>
    <hyperlink ref="E1" location="' Índice'!A1" display="voltar" xr:uid="{00000000-0004-0000-0700-000000000000}"/>
  </hyperlinks>
  <pageMargins left="0.78740157480314965" right="0.78740157480314965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H18"/>
  <sheetViews>
    <sheetView showGridLines="0" workbookViewId="0">
      <selection sqref="A1:D1"/>
    </sheetView>
  </sheetViews>
  <sheetFormatPr defaultColWidth="9.140625" defaultRowHeight="12.75"/>
  <cols>
    <col min="1" max="1" width="5.5703125" style="12" customWidth="1"/>
    <col min="2" max="2" width="54" style="4" customWidth="1"/>
    <col min="3" max="4" width="12.5703125" style="11" customWidth="1"/>
    <col min="5" max="5" width="1.5703125" style="44" customWidth="1"/>
    <col min="6" max="15" width="7.28515625" style="44" customWidth="1"/>
    <col min="16" max="16384" width="9.140625" style="44"/>
  </cols>
  <sheetData>
    <row r="1" spans="1:8" ht="26.1" customHeight="1">
      <c r="A1" s="234" t="s">
        <v>223</v>
      </c>
      <c r="B1" s="235"/>
      <c r="C1" s="235"/>
      <c r="D1" s="235"/>
      <c r="F1" s="121" t="s">
        <v>277</v>
      </c>
    </row>
    <row r="2" spans="1:8" s="24" customFormat="1" ht="10.5" customHeight="1">
      <c r="A2" s="5">
        <v>2023</v>
      </c>
      <c r="B2" s="25"/>
      <c r="C2" s="26"/>
    </row>
    <row r="3" spans="1:8" ht="24" customHeight="1">
      <c r="A3" s="165"/>
      <c r="B3" s="182"/>
      <c r="C3" s="236" t="s">
        <v>93</v>
      </c>
      <c r="D3" s="237"/>
    </row>
    <row r="4" spans="1:8" ht="12" customHeight="1">
      <c r="A4" s="183" t="s">
        <v>63</v>
      </c>
      <c r="B4" s="182"/>
      <c r="C4" s="182" t="s">
        <v>281</v>
      </c>
      <c r="D4" s="165" t="s">
        <v>64</v>
      </c>
    </row>
    <row r="5" spans="1:8" ht="4.9000000000000004" customHeight="1">
      <c r="A5" s="184"/>
      <c r="B5" s="129"/>
      <c r="C5" s="133"/>
      <c r="D5" s="133"/>
    </row>
    <row r="6" spans="1:8" s="31" customFormat="1" ht="13.9" customHeight="1">
      <c r="A6" s="57" t="s">
        <v>6</v>
      </c>
      <c r="B6" s="54"/>
      <c r="C6" s="140">
        <v>20470903.572999999</v>
      </c>
      <c r="D6" s="185">
        <v>100</v>
      </c>
    </row>
    <row r="7" spans="1:8" s="31" customFormat="1" ht="20.25" customHeight="1">
      <c r="A7" s="73">
        <v>45</v>
      </c>
      <c r="B7" s="61" t="s">
        <v>94</v>
      </c>
      <c r="C7" s="140">
        <v>19850560.30638865</v>
      </c>
      <c r="D7" s="53">
        <v>96.969634171744389</v>
      </c>
    </row>
    <row r="8" spans="1:8" s="31" customFormat="1" ht="15" customHeight="1">
      <c r="A8" s="186">
        <v>451</v>
      </c>
      <c r="B8" s="179" t="s">
        <v>95</v>
      </c>
      <c r="C8" s="132">
        <v>17389873.402296003</v>
      </c>
      <c r="D8" s="60">
        <v>84.94922239403391</v>
      </c>
    </row>
    <row r="9" spans="1:8" s="31" customFormat="1" ht="13.9" customHeight="1">
      <c r="A9" s="56">
        <v>453</v>
      </c>
      <c r="B9" s="179" t="s">
        <v>96</v>
      </c>
      <c r="C9" s="132">
        <v>1904650.2287307798</v>
      </c>
      <c r="D9" s="60">
        <v>9.3041825043956994</v>
      </c>
    </row>
    <row r="10" spans="1:8" s="31" customFormat="1" ht="15" customHeight="1">
      <c r="A10" s="56" t="s">
        <v>97</v>
      </c>
      <c r="B10" s="179" t="s">
        <v>98</v>
      </c>
      <c r="C10" s="132">
        <v>27959.279492495203</v>
      </c>
      <c r="D10" s="60">
        <v>0.13658058323019978</v>
      </c>
    </row>
    <row r="11" spans="1:8" s="31" customFormat="1" ht="22.5">
      <c r="A11" s="56" t="s">
        <v>99</v>
      </c>
      <c r="B11" s="179" t="s">
        <v>100</v>
      </c>
      <c r="C11" s="132">
        <v>528077.39586937299</v>
      </c>
      <c r="D11" s="60">
        <v>2.5796486900845848</v>
      </c>
    </row>
    <row r="12" spans="1:8" s="31" customFormat="1" ht="13.9" customHeight="1">
      <c r="A12" s="238" t="s">
        <v>101</v>
      </c>
      <c r="B12" s="239"/>
      <c r="C12" s="132">
        <v>620343.26661134884</v>
      </c>
      <c r="D12" s="60">
        <v>3.030365828255611</v>
      </c>
      <c r="E12" s="49"/>
    </row>
    <row r="13" spans="1:8" s="27" customFormat="1" ht="4.7" customHeight="1" thickBot="1">
      <c r="A13" s="212"/>
      <c r="B13" s="212"/>
      <c r="C13" s="212"/>
      <c r="D13" s="212"/>
      <c r="E13" s="43"/>
      <c r="F13" s="43"/>
      <c r="H13" s="30"/>
    </row>
    <row r="14" spans="1:8" s="31" customFormat="1" ht="9" customHeight="1" thickTop="1">
      <c r="A14" s="5"/>
      <c r="B14" s="50"/>
      <c r="C14" s="51"/>
      <c r="D14" s="47"/>
    </row>
    <row r="16" spans="1:8">
      <c r="C16" s="52"/>
    </row>
    <row r="17" spans="3:3">
      <c r="C17" s="52"/>
    </row>
    <row r="18" spans="3:3">
      <c r="C18" s="52"/>
    </row>
  </sheetData>
  <mergeCells count="3">
    <mergeCell ref="A1:D1"/>
    <mergeCell ref="C3:D3"/>
    <mergeCell ref="A12:B12"/>
  </mergeCells>
  <hyperlinks>
    <hyperlink ref="F1" location="' Índice'!A1" display="voltar" xr:uid="{00000000-0004-0000-0800-000000000000}"/>
  </hyperlinks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22</vt:i4>
      </vt:variant>
    </vt:vector>
  </HeadingPairs>
  <TitlesOfParts>
    <vt:vector size="48" baseType="lpstr">
      <vt:lpstr> Índice</vt:lpstr>
      <vt:lpstr>Sinais_Siglas_Unid._medida</vt:lpstr>
      <vt:lpstr>1.1</vt:lpstr>
      <vt:lpstr>1.2</vt:lpstr>
      <vt:lpstr>1.3</vt:lpstr>
      <vt:lpstr>1.4</vt:lpstr>
      <vt:lpstr>1.5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'2.1'!III.11.5</vt:lpstr>
      <vt:lpstr>'1.2'!Print_Area</vt:lpstr>
      <vt:lpstr>'1.4'!Print_Area</vt:lpstr>
      <vt:lpstr>'1.5'!Print_Area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'2.18'!Print_Area</vt:lpstr>
      <vt:lpstr>'2.19'!Print_Area</vt:lpstr>
      <vt:lpstr>'2.2'!Print_Area</vt:lpstr>
      <vt:lpstr>'2.3'!Print_Area</vt:lpstr>
      <vt:lpstr>'2.4'!Print_Area</vt:lpstr>
      <vt:lpstr>'2.5'!Print_Area</vt:lpstr>
      <vt:lpstr>'2.6'!Print_Area</vt:lpstr>
      <vt:lpstr>'2.7'!Print_Area</vt:lpstr>
      <vt:lpstr>'2.8'!Print_Area</vt:lpstr>
      <vt:lpstr>'2.9'!Print_Area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Grade</dc:creator>
  <cp:lastModifiedBy>Isabel Silva</cp:lastModifiedBy>
  <cp:lastPrinted>2021-12-10T15:01:54Z</cp:lastPrinted>
  <dcterms:created xsi:type="dcterms:W3CDTF">2014-11-17T16:23:59Z</dcterms:created>
  <dcterms:modified xsi:type="dcterms:W3CDTF">2024-12-18T13:05:58Z</dcterms:modified>
</cp:coreProperties>
</file>