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codeName="ThisWorkbook" defaultThemeVersion="124226"/>
  <xr:revisionPtr revIDLastSave="0" documentId="13_ncr:1_{7BAF46D5-AA3B-47FE-B342-3138F9861C01}" xr6:coauthVersionLast="47" xr6:coauthVersionMax="47" xr10:uidLastSave="{00000000-0000-0000-0000-000000000000}"/>
  <bookViews>
    <workbookView xWindow="-120" yWindow="-120" windowWidth="29040" windowHeight="15720" xr2:uid="{74C349CC-DC16-49EA-8FEA-013765247A02}"/>
  </bookViews>
  <sheets>
    <sheet name="Índice" sheetId="83" r:id="rId1"/>
    <sheet name="Index" sheetId="84"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37" l="1"/>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l="1"/>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<sst xmlns="http://schemas.openxmlformats.org/spreadsheetml/2006/main" count="5932" uniqueCount="1972">
  <si>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</si>
  <si>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</si>
  <si>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</si>
  <si>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2021)</t>
  </si>
  <si>
    <t>Valores Trimestrais</t>
  </si>
  <si>
    <t>Quarterly national accounts (Base 2021)</t>
  </si>
  <si>
    <t>3ºTrim.
24</t>
  </si>
  <si>
    <t>2ºTrim.
24</t>
  </si>
  <si>
    <t>1ºTrim.
24</t>
  </si>
  <si>
    <t>4ºTrim.
23</t>
  </si>
  <si>
    <t>3ºTrim.
23</t>
  </si>
  <si>
    <t>2ºTrim.
23</t>
  </si>
  <si>
    <t>1ºTrim.
23</t>
  </si>
  <si>
    <t>4ºTrim.
22</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</si>
  <si>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</si>
  <si>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</si>
  <si>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</si>
  <si>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</si>
  <si>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</si>
  <si>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</si>
  <si>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</si>
  <si>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</si>
  <si>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</si>
  <si>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</si>
  <si>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</si>
  <si>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</si>
  <si>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</si>
  <si>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</si>
  <si>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</si>
  <si>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</si>
  <si>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</si>
  <si>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</si>
  <si>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</si>
  <si>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</si>
  <si>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</si>
  <si>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</si>
  <si>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3rd Quarter
24</t>
  </si>
  <si>
    <t>1st Quarter 
24</t>
  </si>
  <si>
    <t>4thQuarter
23</t>
  </si>
  <si>
    <t>3rd Quarter
23</t>
  </si>
  <si>
    <t>2nd Quarter 
23</t>
  </si>
  <si>
    <t>1st Quarter 
23</t>
  </si>
  <si>
    <t>4th Quarter
22</t>
  </si>
  <si>
    <t>3rd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</si>
  <si>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</si>
  <si>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</si>
  <si>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</si>
  <si>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</si>
  <si>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</si>
  <si>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</si>
  <si>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</si>
  <si>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</si>
  <si>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</si>
  <si>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</si>
  <si>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</si>
  <si>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</si>
  <si>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</si>
  <si>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</si>
  <si>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</si>
  <si>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</si>
  <si>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</si>
  <si>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</si>
  <si>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</si>
  <si>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</si>
  <si>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</si>
  <si>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</si>
  <si>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</si>
  <si>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</si>
  <si>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</si>
  <si>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</si>
  <si>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</si>
  <si>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</si>
  <si>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</si>
  <si>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</si>
  <si>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</si>
  <si>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</si>
  <si>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</si>
  <si>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</si>
  <si>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</si>
  <si>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</si>
  <si>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</si>
  <si>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</si>
  <si>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</si>
  <si>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</si>
  <si>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</si>
  <si>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</si>
  <si>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</si>
  <si>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Out.
(N.º)</t>
  </si>
  <si>
    <t>Variação (%)</t>
  </si>
  <si>
    <t>Out.
24 (Pe)</t>
  </si>
  <si>
    <t>Set.
24 (Pe)</t>
  </si>
  <si>
    <t>Ago.
24 (Pe)</t>
  </si>
  <si>
    <t xml:space="preserve">Jul.
24 (Pe)  </t>
  </si>
  <si>
    <t xml:space="preserve">Jun.
24 (Pe)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</si>
  <si>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</si>
  <si>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</si>
  <si>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</si>
  <si>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</si>
  <si>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</si>
  <si>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</si>
  <si>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</si>
  <si>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</si>
  <si>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</si>
  <si>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</si>
  <si>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</si>
  <si>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</si>
  <si>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</si>
  <si>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</si>
  <si>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</si>
  <si>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</si>
  <si>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</si>
  <si>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</si>
  <si>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</si>
  <si>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</si>
  <si>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</si>
  <si>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</si>
  <si>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</si>
  <si>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</si>
  <si>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</si>
  <si>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</si>
  <si>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</si>
  <si>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</si>
  <si>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Oct.
(No.)</t>
  </si>
  <si>
    <t>Change (%)</t>
  </si>
  <si>
    <t>Oct.
24 (Pe)</t>
  </si>
  <si>
    <t>Sep.
24 (Pe)</t>
  </si>
  <si>
    <t>Aug.
24 (Pe)</t>
  </si>
  <si>
    <t>Jul.
24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</si>
  <si>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</si>
  <si>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</si>
  <si>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</si>
  <si>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</si>
  <si>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</si>
  <si>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</si>
  <si>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</si>
  <si>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</si>
  <si>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</si>
  <si>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</si>
  <si>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</si>
  <si>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</si>
  <si>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6 de dezembro de 2024.</t>
  </si>
  <si>
    <r>
      <t>Note: Information obtained through the Civil Register collected under the Integrated Civil Registration and Identification System (SIRIC) until December 6</t>
    </r>
    <r>
      <rPr>
        <vertAlign val="superscript"/>
        <sz val="8"/>
        <color rgb="FF000000"/>
        <rFont val="Arial"/>
        <family val="2"/>
      </rPr>
      <t>th</t>
    </r>
    <r>
      <rPr>
        <sz val="8"/>
        <color indexed="8"/>
        <rFont val="Arial"/>
        <family val="2"/>
      </rPr>
      <t xml:space="preserve">, 2024.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</si>
  <si>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</si>
  <si>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</si>
  <si>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</si>
  <si>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</si>
  <si>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</si>
  <si>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</si>
  <si>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</si>
  <si>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</si>
  <si>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</si>
  <si>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</si>
  <si>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</si>
  <si>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</si>
  <si>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</si>
  <si>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</si>
  <si>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</si>
  <si>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</si>
  <si>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</si>
  <si>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</si>
  <si>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</si>
  <si>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</si>
  <si>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</si>
  <si>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</si>
  <si>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</si>
  <si>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</si>
  <si>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</si>
  <si>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</si>
  <si>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</si>
  <si>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</si>
  <si>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</si>
  <si>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</si>
  <si>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</si>
  <si>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</si>
  <si>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</si>
  <si>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</si>
  <si>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</si>
  <si>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</si>
  <si>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</si>
  <si>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</si>
  <si>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</si>
  <si>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</si>
  <si>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</si>
  <si>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</si>
  <si>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</si>
  <si>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</si>
  <si>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</si>
  <si>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</si>
  <si>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</si>
  <si>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</si>
  <si>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</si>
  <si>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</si>
  <si>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</si>
  <si>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</si>
  <si>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</si>
  <si>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</si>
  <si>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</si>
  <si>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</si>
  <si>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</si>
  <si>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</si>
  <si>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</si>
  <si>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</si>
  <si>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</si>
  <si>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</si>
  <si>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</si>
  <si>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</si>
  <si>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</si>
  <si>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</si>
  <si>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</si>
  <si>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</si>
  <si>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</si>
  <si>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</si>
  <si>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</si>
  <si>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</si>
  <si>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</si>
  <si>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</si>
  <si>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</si>
  <si>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</si>
  <si>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</si>
  <si>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</si>
  <si>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</si>
  <si>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</si>
  <si>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</si>
  <si>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</si>
  <si>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</si>
  <si>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</si>
  <si>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</si>
  <si>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</si>
  <si>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</si>
  <si>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</si>
  <si>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</si>
  <si>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</si>
  <si>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</si>
  <si>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</si>
  <si>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</si>
  <si>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</si>
  <si>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</si>
  <si>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</si>
  <si>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</si>
  <si>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</si>
  <si>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</si>
  <si>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</si>
  <si>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</si>
  <si>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</si>
  <si>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</si>
  <si>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</si>
  <si>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</si>
  <si>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</si>
  <si>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</si>
  <si>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</si>
  <si>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</si>
  <si>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</si>
  <si>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</si>
  <si>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</si>
  <si>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</si>
  <si>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</si>
  <si>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</si>
  <si>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</si>
  <si>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</si>
  <si>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</si>
  <si>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</si>
  <si>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</si>
  <si>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</si>
  <si>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</si>
  <si>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</si>
  <si>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</si>
  <si>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</si>
  <si>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</si>
  <si>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</si>
  <si>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</si>
  <si>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</si>
  <si>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</si>
  <si>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</si>
  <si>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</si>
  <si>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</si>
  <si>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</si>
  <si>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</si>
  <si>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</si>
  <si>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</si>
  <si>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</si>
  <si>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</si>
  <si>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</si>
  <si>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</si>
  <si>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</si>
  <si>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</si>
  <si>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</si>
  <si>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</si>
  <si>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</si>
  <si>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</si>
  <si>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</si>
  <si>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</si>
  <si>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</si>
  <si>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</si>
  <si>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</si>
  <si>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</si>
  <si>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</si>
  <si>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</si>
  <si>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</si>
  <si>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</si>
  <si>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</si>
  <si>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</si>
  <si>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</si>
  <si>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</si>
  <si>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</si>
  <si>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</si>
  <si>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</si>
  <si>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</si>
  <si>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</si>
  <si>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</si>
  <si>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</si>
  <si>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</si>
  <si>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</si>
  <si>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</si>
  <si>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</si>
  <si>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</si>
  <si>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</si>
  <si>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Maio 24</t>
  </si>
  <si>
    <t xml:space="preserve">Acumulado jan a mai.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</si>
  <si>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</si>
  <si>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</si>
  <si>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</si>
  <si>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</si>
  <si>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</si>
  <si>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</si>
  <si>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</si>
  <si>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</si>
  <si>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</si>
  <si>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</si>
  <si>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</si>
  <si>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</si>
  <si>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</si>
  <si>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</si>
  <si>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</si>
  <si>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</si>
  <si>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</si>
  <si>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</si>
  <si>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</si>
  <si>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</si>
  <si>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</si>
  <si>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</si>
  <si>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</si>
  <si>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</si>
  <si>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</si>
  <si>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</si>
  <si>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</si>
  <si>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</si>
  <si>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</si>
  <si>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</si>
  <si>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</si>
  <si>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</si>
  <si>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</si>
  <si>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</si>
  <si>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</si>
  <si>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</si>
  <si>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</si>
  <si>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</si>
  <si>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</si>
  <si>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</si>
  <si>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</si>
  <si>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</si>
  <si>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</si>
  <si>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</si>
  <si>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</si>
  <si>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</si>
  <si>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</si>
  <si>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</si>
  <si>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Pensão de sobrevivência</t>
  </si>
  <si>
    <t>Survivor's pension</t>
  </si>
  <si>
    <t>INVALIDEZ</t>
  </si>
  <si>
    <t>DISABILITY</t>
  </si>
  <si>
    <t>Pensão de invalidez</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</si>
  <si>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</si>
  <si>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</si>
  <si>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</si>
  <si>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</si>
  <si>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</si>
  <si>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</si>
  <si>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</si>
  <si>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</si>
  <si>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May 24</t>
  </si>
  <si>
    <t xml:space="preserve">Cumulated Jan to May.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</si>
  <si>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</si>
  <si>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</si>
  <si>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</si>
  <si>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</si>
  <si>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</si>
  <si>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</si>
  <si>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</si>
  <si>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</si>
  <si>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</si>
  <si>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</si>
  <si>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</si>
  <si>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</si>
  <si>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</si>
  <si>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3.º Trim.
24</t>
  </si>
  <si>
    <t>2.º Trim.
24</t>
  </si>
  <si>
    <t>1.º Trim.
24</t>
  </si>
  <si>
    <t>4.º Trim.
23</t>
  </si>
  <si>
    <t>3.º Trim.
23</t>
  </si>
  <si>
    <t>2.º Trim.
23</t>
  </si>
  <si>
    <t>1.º Trim.
23</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</si>
  <si>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</si>
  <si>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</si>
  <si>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</si>
  <si>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</si>
  <si>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</si>
  <si>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</si>
  <si>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</si>
  <si>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</si>
  <si>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</si>
  <si>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</si>
  <si>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</si>
  <si>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</si>
  <si>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</si>
  <si>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</si>
  <si>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</si>
  <si>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</si>
  <si>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</si>
  <si>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</si>
  <si>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3rd
Quarter 
24</t>
  </si>
  <si>
    <t>2nd
Quarter 
24</t>
  </si>
  <si>
    <t>1st  
Quarter 
24</t>
  </si>
  <si>
    <t>4th
Quarter 
23</t>
  </si>
  <si>
    <t>3rd 
Quarter 
23</t>
  </si>
  <si>
    <t>2nd
Quarter 
23</t>
  </si>
  <si>
    <t>1st 
Quarter 
23</t>
  </si>
  <si>
    <t>Fonte: INE, Inquérito ao Emprego</t>
  </si>
  <si>
    <t>Source: Statistics Portugal, Labour Force Survey.</t>
  </si>
  <si>
    <t>Nota: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</si>
  <si>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r>
      <t>Note: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8"/>
        <rFont val="Arial"/>
        <family val="2"/>
      </rPr>
      <t>nd</t>
    </r>
    <r>
      <rPr>
        <sz val="8"/>
        <rFont val="Arial"/>
        <family val="2"/>
      </rPr>
      <t xml:space="preserve"> quarter 2024",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</si>
  <si>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</si>
  <si>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</si>
  <si>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</si>
  <si>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</si>
  <si>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</si>
  <si>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</si>
  <si>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</si>
  <si>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</si>
  <si>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</si>
  <si>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</si>
  <si>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</si>
  <si>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</si>
  <si>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</si>
  <si>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</si>
  <si>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</si>
  <si>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</si>
  <si>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</si>
  <si>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</si>
  <si>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</si>
  <si>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</si>
  <si>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</si>
  <si>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</si>
  <si>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</si>
  <si>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</si>
  <si>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</si>
  <si>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</si>
  <si>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</si>
  <si>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</si>
  <si>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</si>
  <si>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</si>
  <si>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</si>
  <si>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</si>
  <si>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</si>
  <si>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</si>
  <si>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</si>
  <si>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</si>
  <si>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</si>
  <si>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</si>
  <si>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</si>
  <si>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</si>
  <si>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</si>
  <si>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</si>
  <si>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</si>
  <si>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</si>
  <si>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</si>
  <si>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</si>
  <si>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</si>
  <si>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</si>
  <si>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</si>
  <si>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</si>
  <si>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</si>
  <si>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</si>
  <si>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</si>
  <si>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</si>
  <si>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</si>
  <si>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</si>
  <si>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</si>
  <si>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Nov.</t>
    </r>
    <r>
      <rPr>
        <vertAlign val="superscript"/>
        <sz val="8"/>
        <color theme="1"/>
        <rFont val="Arial"/>
        <family val="2"/>
      </rPr>
      <t xml:space="preserve">(1)
</t>
    </r>
    <r>
      <rPr>
        <sz val="8"/>
        <color theme="1"/>
        <rFont val="Arial"/>
        <family val="2"/>
      </rPr>
      <t>24</t>
    </r>
  </si>
  <si>
    <t>Nov.
24</t>
  </si>
  <si>
    <t>Out.
24</t>
  </si>
  <si>
    <t>Set.
24</t>
  </si>
  <si>
    <t>Ago.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</si>
  <si>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</si>
  <si>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</si>
  <si>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</si>
  <si>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</si>
  <si>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</si>
  <si>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</si>
  <si>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</si>
  <si>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</si>
  <si>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</si>
  <si>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</si>
  <si>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</si>
  <si>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</si>
  <si>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</si>
  <si>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</si>
  <si>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</si>
  <si>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</si>
  <si>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</si>
  <si>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</si>
  <si>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</si>
  <si>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</si>
  <si>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</si>
  <si>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</si>
  <si>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</si>
  <si>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</si>
  <si>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</si>
  <si>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</si>
  <si>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</si>
  <si>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</si>
  <si>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</si>
  <si>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</si>
  <si>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</si>
  <si>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</si>
  <si>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</si>
  <si>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</si>
  <si>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Nov.</t>
    </r>
    <r>
      <rPr>
        <vertAlign val="superscript"/>
        <sz val="8"/>
        <color theme="1"/>
        <rFont val="Arial"/>
        <family val="2"/>
      </rPr>
      <t>(1)</t>
    </r>
    <r>
      <rPr>
        <sz val="8"/>
        <color theme="1"/>
        <rFont val="Arial"/>
        <family val="2"/>
      </rPr>
      <t xml:space="preserve">
24</t>
    </r>
  </si>
  <si>
    <t>Oct.
24</t>
  </si>
  <si>
    <t>Sep.
24</t>
  </si>
  <si>
    <t>Aug.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</si>
  <si>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</si>
  <si>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</si>
  <si>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</si>
  <si>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</si>
  <si>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</si>
  <si>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</si>
  <si>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</si>
  <si>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</si>
  <si>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</si>
  <si>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</si>
  <si>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</si>
  <si>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3.ºTrim. 
24 (Po)</t>
  </si>
  <si>
    <t>2.ºTrim. 
24 (Po)</t>
  </si>
  <si>
    <t>1.ºTrim. 
24 (Po)</t>
  </si>
  <si>
    <t xml:space="preserve">4.ºTrim. 
23 </t>
  </si>
  <si>
    <t xml:space="preserve">3.ºTrim. 
23 </t>
  </si>
  <si>
    <t xml:space="preserve">2.ºTrim. 
23 </t>
  </si>
  <si>
    <r>
      <t xml:space="preserve">SESSÕES </t>
    </r>
    <r>
      <rPr>
        <b/>
        <strike/>
        <sz val="8"/>
        <color rgb="FFFF000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</si>
  <si>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</si>
  <si>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</si>
  <si>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</si>
  <si>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</si>
  <si>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</si>
  <si>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</si>
  <si>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</si>
  <si>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</si>
  <si>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</si>
  <si>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</si>
  <si>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</si>
  <si>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</si>
  <si>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</si>
  <si>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</si>
  <si>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</si>
  <si>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</si>
  <si>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</si>
  <si>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</si>
  <si>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</si>
  <si>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</si>
  <si>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3nd Quarter
24 (Po)</t>
  </si>
  <si>
    <t>2nd Quarter
24 (Po)</t>
  </si>
  <si>
    <t>1nd Quarter
24 (Po)</t>
  </si>
  <si>
    <t xml:space="preserve">4nd Quarter
23 </t>
  </si>
  <si>
    <t xml:space="preserve">3nd Quarter
23 </t>
  </si>
  <si>
    <t xml:space="preserve">2rd Quarter
23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</si>
  <si>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</si>
  <si>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</si>
  <si>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</si>
  <si>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</si>
  <si>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</si>
  <si>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</si>
  <si>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</si>
  <si>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</si>
  <si>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</si>
  <si>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</si>
  <si>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</si>
  <si>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</si>
  <si>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</si>
  <si>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</si>
  <si>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</si>
  <si>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</si>
  <si>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</si>
  <si>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</si>
  <si>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</si>
  <si>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</si>
  <si>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</si>
  <si>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</si>
  <si>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</si>
  <si>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</si>
  <si>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</si>
  <si>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</si>
  <si>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</si>
  <si>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</si>
  <si>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</si>
  <si>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</si>
  <si>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</si>
  <si>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</si>
  <si>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</si>
  <si>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</si>
  <si>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</si>
  <si>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</si>
  <si>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Ano Agrícola 2023/24 - Em 31 de outubro de 2024</t>
  </si>
  <si>
    <t xml:space="preserve">Superfície  </t>
  </si>
  <si>
    <t>Rendimento</t>
  </si>
  <si>
    <t>Produção</t>
  </si>
  <si>
    <t>2024 f</t>
  </si>
  <si>
    <t>1 000 ha</t>
  </si>
  <si>
    <t>kg/ha</t>
  </si>
  <si>
    <t xml:space="preserve">1 000 t </t>
  </si>
  <si>
    <t xml:space="preserve">CONTINENTE </t>
  </si>
  <si>
    <t>MAINLAND</t>
  </si>
  <si>
    <t>Trigo duro</t>
  </si>
  <si>
    <t>12</t>
  </si>
  <si>
    <t>Durum wheat</t>
  </si>
  <si>
    <t>Trigo mole</t>
  </si>
  <si>
    <t>52</t>
  </si>
  <si>
    <t>28</t>
  </si>
  <si>
    <t>Common wheat </t>
  </si>
  <si>
    <t>Triticale</t>
  </si>
  <si>
    <t>19</t>
  </si>
  <si>
    <t>Centeio</t>
  </si>
  <si>
    <t>Rye</t>
  </si>
  <si>
    <t>Aveia</t>
  </si>
  <si>
    <t>24</t>
  </si>
  <si>
    <t>Oats</t>
  </si>
  <si>
    <t>Cevada</t>
  </si>
  <si>
    <t>48</t>
  </si>
  <si>
    <t>Barley</t>
  </si>
  <si>
    <t>Arroz</t>
  </si>
  <si>
    <t>Rice</t>
  </si>
  <si>
    <t>Batata de sequeiro</t>
  </si>
  <si>
    <t>2</t>
  </si>
  <si>
    <t>15</t>
  </si>
  <si>
    <t>Non irrigated potatoes</t>
  </si>
  <si>
    <t>Batata de regadio</t>
  </si>
  <si>
    <t>10</t>
  </si>
  <si>
    <t>11</t>
  </si>
  <si>
    <t>261</t>
  </si>
  <si>
    <t>Irrigated potatoes</t>
  </si>
  <si>
    <t>Milho de sequeiro</t>
  </si>
  <si>
    <t>7</t>
  </si>
  <si>
    <t>18</t>
  </si>
  <si>
    <t>Non irrigate maize</t>
  </si>
  <si>
    <t>Milho de regadio</t>
  </si>
  <si>
    <t>58</t>
  </si>
  <si>
    <t>68</t>
  </si>
  <si>
    <t>636</t>
  </si>
  <si>
    <t>Irrigated maize</t>
  </si>
  <si>
    <t>Grão-de-bico</t>
  </si>
  <si>
    <t>Chickpeas</t>
  </si>
  <si>
    <t>Tomate (indústria)</t>
  </si>
  <si>
    <t>17</t>
  </si>
  <si>
    <t>Processed tomato</t>
  </si>
  <si>
    <t>Girassol</t>
  </si>
  <si>
    <t>6</t>
  </si>
  <si>
    <t>5</t>
  </si>
  <si>
    <t>9</t>
  </si>
  <si>
    <t>Sunflower</t>
  </si>
  <si>
    <t>Feijão</t>
  </si>
  <si>
    <t>Beans</t>
  </si>
  <si>
    <t>Pêssego</t>
  </si>
  <si>
    <t>31</t>
  </si>
  <si>
    <t>Peach</t>
  </si>
  <si>
    <t>Maçã</t>
  </si>
  <si>
    <t>290</t>
  </si>
  <si>
    <t>Apple</t>
  </si>
  <si>
    <t>Pêra</t>
  </si>
  <si>
    <t>124</t>
  </si>
  <si>
    <t>Pear</t>
  </si>
  <si>
    <t xml:space="preserve">Vinha para vinho </t>
  </si>
  <si>
    <t>(a) 37</t>
  </si>
  <si>
    <t>(a) 43</t>
  </si>
  <si>
    <t>(b) 6 965</t>
  </si>
  <si>
    <t>(b) 7 331</t>
  </si>
  <si>
    <t>Wine grape</t>
  </si>
  <si>
    <t>Crop Year 2023/24 - on 31 Oct 2024</t>
  </si>
  <si>
    <t>Area</t>
  </si>
  <si>
    <r>
      <rPr>
        <sz val="8"/>
        <color theme="1"/>
        <rFont val="Arial"/>
        <family val="2"/>
      </rPr>
      <t>Yield</t>
    </r>
    <r>
      <rPr>
        <strike/>
        <sz val="8"/>
        <color theme="1"/>
        <rFont val="Arial"/>
        <family val="2"/>
      </rPr>
      <t xml:space="preserve"> </t>
    </r>
  </si>
  <si>
    <t>Production</t>
  </si>
  <si>
    <t xml:space="preserve">Fonte: INE, I.P., Estatísticas da Produção Vegetal. </t>
  </si>
  <si>
    <t>Source: Statistics Portugal, Crop Statistics.</t>
  </si>
  <si>
    <t>f - valor previsto</t>
  </si>
  <si>
    <t>f - early estimated value</t>
  </si>
  <si>
    <t xml:space="preserve">(a) hl / ha     </t>
  </si>
  <si>
    <t xml:space="preserve">(b) 1 000 hl     </t>
  </si>
  <si>
    <t>4.2 - Produção animal - Gado abatido e aprovado para consumo público</t>
  </si>
  <si>
    <t xml:space="preserve">4.2 - Animal production - Livestock slaughterings approved for consumption </t>
  </si>
  <si>
    <t>Unid</t>
  </si>
  <si>
    <t>Acumulado
Jan. a set.
24</t>
  </si>
  <si>
    <t>Jul.
24</t>
  </si>
  <si>
    <t>Jun.
24</t>
  </si>
  <si>
    <t>Mai.
24</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</si>
  <si>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</si>
  <si>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</si>
  <si>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</si>
  <si>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</si>
  <si>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</si>
  <si>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</si>
  <si>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</si>
  <si>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</si>
  <si>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</si>
  <si>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</si>
  <si>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</si>
  <si>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</si>
  <si>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</si>
  <si>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</si>
  <si>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</si>
  <si>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</si>
  <si>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</si>
  <si>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</si>
  <si>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</si>
  <si>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 xml:space="preserve">         0</t>
  </si>
  <si>
    <t>CONTINENTE</t>
  </si>
  <si>
    <t xml:space="preserve">Total - peso limpo   </t>
  </si>
  <si>
    <t>Cumulated
Jan. to Sep. 
24</t>
  </si>
  <si>
    <t>May.
24</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</si>
  <si>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</si>
  <si>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</si>
  <si>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</si>
  <si>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</si>
  <si>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</si>
  <si>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</si>
  <si>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</si>
  <si>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</si>
  <si>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</si>
  <si>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</si>
  <si>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</si>
  <si>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</si>
  <si>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</si>
  <si>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</si>
  <si>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</si>
  <si>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</si>
  <si>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</si>
  <si>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</si>
  <si>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</si>
  <si>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</si>
  <si>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</si>
  <si>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</si>
  <si>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</si>
  <si>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</si>
  <si>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</si>
  <si>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</si>
  <si>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</si>
  <si>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</si>
  <si>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</si>
  <si>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</si>
  <si>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</si>
  <si>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</si>
  <si>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</si>
  <si>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</si>
  <si>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</si>
  <si>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</si>
  <si>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</si>
  <si>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</si>
  <si>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</si>
  <si>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</si>
  <si>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</si>
  <si>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</si>
  <si>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</si>
  <si>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</si>
  <si>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</si>
  <si>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</si>
  <si>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</si>
  <si>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</si>
  <si>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</si>
  <si>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ə</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</si>
  <si>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</si>
  <si>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</si>
  <si>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</si>
  <si>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</si>
  <si>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</si>
  <si>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</si>
  <si>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</si>
  <si>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</si>
  <si>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</si>
  <si>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</si>
  <si>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</si>
  <si>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</si>
  <si>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</si>
  <si>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</si>
  <si>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</si>
  <si>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</si>
  <si>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</si>
  <si>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</si>
  <si>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</si>
  <si>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</si>
  <si>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</si>
  <si>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</si>
  <si>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</si>
  <si>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</si>
  <si>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</si>
  <si>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</si>
  <si>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</si>
  <si>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</si>
  <si>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</si>
  <si>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</si>
  <si>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23</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</si>
  <si>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</si>
  <si>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</si>
  <si>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</si>
  <si>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</si>
  <si>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</si>
  <si>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</si>
  <si>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</si>
  <si>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</si>
  <si>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</si>
  <si>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</si>
  <si>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</si>
  <si>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</si>
  <si>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</si>
  <si>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</si>
  <si>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</si>
  <si>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</si>
  <si>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</si>
  <si>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</si>
  <si>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</si>
  <si>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</si>
  <si>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</si>
  <si>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</si>
  <si>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</si>
  <si>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</si>
  <si>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</si>
  <si>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</si>
  <si>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</si>
  <si>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</si>
  <si>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</si>
  <si>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</si>
  <si>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</si>
  <si>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</si>
  <si>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</si>
  <si>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</si>
  <si>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</si>
  <si>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</si>
  <si>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</si>
  <si>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</si>
  <si>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</si>
  <si>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</si>
  <si>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</si>
  <si>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</si>
  <si>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</si>
  <si>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</si>
  <si>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</si>
  <si>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</si>
  <si>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</si>
  <si>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</si>
  <si>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</si>
  <si>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</si>
  <si>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</si>
  <si>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</si>
  <si>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</si>
  <si>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</si>
  <si>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</si>
  <si>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</si>
  <si>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</si>
  <si>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</si>
  <si>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</si>
  <si>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</si>
  <si>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</si>
  <si>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</si>
  <si>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</si>
  <si>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</si>
  <si>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</si>
  <si>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</si>
  <si>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</si>
  <si>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</si>
  <si>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</si>
  <si>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</si>
  <si>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</si>
  <si>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</si>
  <si>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</si>
  <si>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</si>
  <si>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</si>
  <si>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</si>
  <si>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</si>
  <si>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</si>
  <si>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</si>
  <si>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</si>
  <si>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</si>
  <si>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</si>
  <si>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</si>
  <si>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</si>
  <si>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</si>
  <si>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</si>
  <si>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</si>
  <si>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</si>
  <si>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</si>
  <si>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</si>
  <si>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</si>
  <si>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</si>
  <si>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</si>
  <si>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</si>
  <si>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</si>
  <si>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</si>
  <si>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</si>
  <si>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</si>
  <si>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</si>
  <si>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</si>
  <si>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</si>
  <si>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</si>
  <si>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May
24</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</si>
  <si>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</si>
  <si>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</si>
  <si>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</si>
  <si>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</si>
  <si>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</si>
  <si>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</si>
  <si>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23</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</si>
  <si>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</si>
  <si>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</si>
  <si>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</si>
  <si>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</si>
  <si>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</si>
  <si>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</si>
  <si>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</si>
  <si>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</si>
  <si>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</si>
  <si>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</si>
  <si>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</si>
  <si>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</si>
  <si>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</si>
  <si>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</si>
  <si>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</si>
  <si>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</si>
  <si>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</si>
  <si>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</si>
  <si>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</si>
  <si>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</si>
  <si>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</si>
  <si>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</si>
  <si>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</si>
  <si>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</si>
  <si>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</si>
  <si>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</si>
  <si>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</si>
  <si>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</si>
  <si>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</si>
  <si>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</si>
  <si>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</si>
  <si>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</si>
  <si>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</si>
  <si>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</si>
  <si>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</si>
  <si>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</si>
  <si>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</si>
  <si>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</si>
  <si>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</si>
  <si>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</si>
  <si>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</si>
  <si>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</si>
  <si>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</si>
  <si>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</si>
  <si>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</si>
  <si>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</si>
  <si>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</si>
  <si>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</si>
  <si>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</si>
  <si>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</si>
  <si>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</si>
  <si>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</si>
  <si>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</si>
  <si>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</si>
  <si>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</si>
  <si>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</si>
  <si>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</si>
  <si>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Out-23</t>
  </si>
  <si>
    <t xml:space="preserve"> Oct-23</t>
  </si>
  <si>
    <t>Nov-23</t>
  </si>
  <si>
    <t xml:space="preserve"> Nov-23</t>
  </si>
  <si>
    <t>Dez-23</t>
  </si>
  <si>
    <t>Dec-23</t>
  </si>
  <si>
    <t>Jan-24</t>
  </si>
  <si>
    <t>Fev-24</t>
  </si>
  <si>
    <t>Feb-24</t>
  </si>
  <si>
    <t>Mar-24</t>
  </si>
  <si>
    <t>Abr-24</t>
  </si>
  <si>
    <t>Apr-24</t>
  </si>
  <si>
    <t>Mai-24</t>
  </si>
  <si>
    <t>May-24</t>
  </si>
  <si>
    <t>Jun-24</t>
  </si>
  <si>
    <t>Jul-24</t>
  </si>
  <si>
    <t>* Ago-24</t>
  </si>
  <si>
    <t>* Aug-24</t>
  </si>
  <si>
    <t>* Set-24</t>
  </si>
  <si>
    <t>* Sep-24</t>
  </si>
  <si>
    <t>Out-24</t>
  </si>
  <si>
    <t>Oct-24</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</si>
  <si>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</si>
  <si>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</si>
  <si>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</si>
  <si>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</si>
  <si>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</si>
  <si>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</si>
  <si>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</si>
  <si>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</si>
  <si>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</si>
  <si>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</si>
  <si>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</si>
  <si>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</si>
  <si>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</si>
  <si>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</si>
  <si>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</si>
  <si>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</si>
  <si>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</si>
  <si>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</si>
  <si>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</si>
  <si>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</si>
  <si>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</si>
  <si>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</si>
  <si>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</si>
  <si>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</si>
  <si>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</si>
  <si>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</si>
  <si>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</si>
  <si>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</si>
  <si>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</si>
  <si>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Out-23</t>
  </si>
  <si>
    <t xml:space="preserve"> Jan-24</t>
  </si>
  <si>
    <t xml:space="preserve"> Fev-24</t>
  </si>
  <si>
    <t xml:space="preserve"> Abr-24</t>
  </si>
  <si>
    <t xml:space="preserve"> Jun-24</t>
  </si>
  <si>
    <t>Out--24</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</si>
  <si>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</si>
  <si>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</si>
  <si>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</si>
  <si>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</si>
  <si>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</si>
  <si>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</si>
  <si>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</si>
  <si>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</si>
  <si>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</si>
  <si>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</si>
  <si>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</si>
  <si>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</si>
  <si>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</si>
  <si>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</si>
  <si>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</si>
  <si>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</si>
  <si>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</si>
  <si>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</si>
  <si>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</si>
  <si>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</si>
  <si>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</si>
  <si>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</si>
  <si>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</si>
  <si>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</si>
  <si>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</si>
  <si>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</si>
  <si>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</si>
  <si>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</si>
  <si>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</si>
  <si>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</si>
  <si>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</si>
  <si>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</si>
  <si>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</si>
  <si>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</si>
  <si>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</si>
  <si>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</si>
  <si>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</si>
  <si>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</si>
  <si>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</si>
  <si>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</si>
  <si>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</si>
  <si>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</si>
  <si>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</si>
  <si>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</si>
  <si>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</si>
  <si>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</si>
  <si>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</si>
  <si>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</si>
  <si>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</si>
  <si>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</si>
  <si>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</si>
  <si>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</si>
  <si>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</si>
  <si>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</si>
  <si>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</si>
  <si>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</si>
  <si>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</si>
  <si>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</si>
  <si>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</si>
  <si>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</si>
  <si>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Out.</t>
  </si>
  <si>
    <t>Jul.</t>
  </si>
  <si>
    <t>Abr.</t>
  </si>
  <si>
    <t>Jan.</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</si>
  <si>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</si>
  <si>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</si>
  <si>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</si>
  <si>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</si>
  <si>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</si>
  <si>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</si>
  <si>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</si>
  <si>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</si>
  <si>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</si>
  <si>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</si>
  <si>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</si>
  <si>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</si>
  <si>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</si>
  <si>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</si>
  <si>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</si>
  <si>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</si>
  <si>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</si>
  <si>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</si>
  <si>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</si>
  <si>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</si>
  <si>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</si>
  <si>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</si>
  <si>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</si>
  <si>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Oct.</t>
  </si>
  <si>
    <t>Apr.</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</si>
  <si>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</si>
  <si>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</si>
  <si>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</si>
  <si>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</si>
  <si>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</si>
  <si>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</si>
  <si>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</si>
  <si>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</si>
  <si>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</si>
  <si>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</si>
  <si>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</si>
  <si>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</si>
  <si>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INQUÉRITO MENSAL</t>
  </si>
  <si>
    <t>MONTHLY SURVEY</t>
  </si>
  <si>
    <t>Nov.</t>
  </si>
  <si>
    <t>Set.</t>
  </si>
  <si>
    <t>Ago.</t>
  </si>
  <si>
    <t>Jun.</t>
  </si>
  <si>
    <t>Mai.</t>
  </si>
  <si>
    <t>Mar.</t>
  </si>
  <si>
    <t>Fev.</t>
  </si>
  <si>
    <t>Dez.</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</si>
  <si>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</si>
  <si>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</si>
  <si>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</si>
  <si>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</si>
  <si>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</si>
  <si>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</si>
  <si>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</si>
  <si>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</si>
  <si>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</si>
  <si>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</si>
  <si>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</si>
  <si>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</si>
  <si>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</si>
  <si>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</si>
  <si>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</si>
  <si>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</si>
  <si>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</si>
  <si>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</si>
  <si>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</si>
  <si>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</si>
  <si>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</si>
  <si>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</si>
  <si>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Sep.</t>
  </si>
  <si>
    <t>Aug.</t>
  </si>
  <si>
    <t>May.</t>
  </si>
  <si>
    <t>Feb.</t>
  </si>
  <si>
    <t>Dec.</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</si>
  <si>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</si>
  <si>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</si>
  <si>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</si>
  <si>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</si>
  <si>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</si>
  <si>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</si>
  <si>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</si>
  <si>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</si>
  <si>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</si>
  <si>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</si>
  <si>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</si>
  <si>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</si>
  <si>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Outubro
24 (a)</t>
  </si>
  <si>
    <t>Setembro
24 (b)</t>
  </si>
  <si>
    <t>Agosto
24 (b)</t>
  </si>
  <si>
    <t>Julho
24 (b)</t>
  </si>
  <si>
    <t>Junho
24 (b)</t>
  </si>
  <si>
    <t>Maio
24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</si>
  <si>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</si>
  <si>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</si>
  <si>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</si>
  <si>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</si>
  <si>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</si>
  <si>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</si>
  <si>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</si>
  <si>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</si>
  <si>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</si>
  <si>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</si>
  <si>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</si>
  <si>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</si>
  <si>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</si>
  <si>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</si>
  <si>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</si>
  <si>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</si>
  <si>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</si>
  <si>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</si>
  <si>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</si>
  <si>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</si>
  <si>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Oct.
24 (a)</t>
  </si>
  <si>
    <t>Sep.
24 (b)</t>
  </si>
  <si>
    <t>Aug.
24 (b)</t>
  </si>
  <si>
    <t>Jul.
24 (b)</t>
  </si>
  <si>
    <t>Jun.
24 (b)</t>
  </si>
  <si>
    <t>May
24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</si>
  <si>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</si>
  <si>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</si>
  <si>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</si>
  <si>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</si>
  <si>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</si>
  <si>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</si>
  <si>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</si>
  <si>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</si>
  <si>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</si>
  <si>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</si>
  <si>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</si>
  <si>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</si>
  <si>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</si>
  <si>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</si>
  <si>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</si>
  <si>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</si>
  <si>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</si>
  <si>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</si>
  <si>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</si>
  <si>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</si>
  <si>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</si>
  <si>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3.º Trim.
24 (a)</t>
  </si>
  <si>
    <t>2.º Trim.
24 (b)</t>
  </si>
  <si>
    <t>1.º Trim.
24 (b)</t>
  </si>
  <si>
    <t>4.º Trim.
23 (b)</t>
  </si>
  <si>
    <t>3.º Trim.
23 (b)</t>
  </si>
  <si>
    <t>2.º Trim.
23 (b)</t>
  </si>
  <si>
    <t>1.º Trim.
23 (b)</t>
  </si>
  <si>
    <t>4.º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</si>
  <si>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</si>
  <si>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</si>
  <si>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</si>
  <si>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</si>
  <si>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</si>
  <si>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</si>
  <si>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</si>
  <si>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</si>
  <si>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</si>
  <si>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</si>
  <si>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</si>
  <si>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</si>
  <si>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3rd Quarter
24 (a)</t>
  </si>
  <si>
    <t>2nd Quarter
24 (b)</t>
  </si>
  <si>
    <t>1st Quarter
24 (b)</t>
  </si>
  <si>
    <t>4th Quarter
23 (b)</t>
  </si>
  <si>
    <t>3rd Quarter
23 (b)</t>
  </si>
  <si>
    <t>2nd Quarter
23 (b)</t>
  </si>
  <si>
    <t>1st Quarter
23 (b)</t>
  </si>
  <si>
    <t>4th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</si>
  <si>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</si>
  <si>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</si>
  <si>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</si>
  <si>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</si>
  <si>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</si>
  <si>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</si>
  <si>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</si>
  <si>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</si>
  <si>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</si>
  <si>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</si>
  <si>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</si>
  <si>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</si>
  <si>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 xml:space="preserve"> Estimated time of assured work (Months)</t>
  </si>
  <si>
    <t xml:space="preserve"> Percentage of full capacity  (%)</t>
  </si>
  <si>
    <t>Perspetivas de atividade (a)</t>
  </si>
  <si>
    <t xml:space="preserve"> Expected evolution of the activity (a)</t>
  </si>
  <si>
    <t>Promoção imobiliária e construção de edifícios</t>
  </si>
  <si>
    <t>Development of building projects; Construction of buildings</t>
  </si>
  <si>
    <t>Perspetivas de atividade</t>
  </si>
  <si>
    <t xml:space="preserve"> Expected evolution of the activity</t>
  </si>
  <si>
    <t>Engenharia civil</t>
  </si>
  <si>
    <t>Civil engineering</t>
  </si>
  <si>
    <t>Estimated time of assured work (Months)</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</si>
  <si>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</si>
  <si>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</si>
  <si>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</si>
  <si>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</si>
  <si>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</si>
  <si>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</si>
  <si>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</si>
  <si>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</si>
  <si>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</si>
  <si>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</si>
  <si>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</si>
  <si>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</si>
  <si>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</si>
  <si>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</si>
  <si>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</si>
  <si>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</si>
  <si>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</si>
  <si>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</si>
  <si>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</si>
  <si>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</si>
  <si>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</si>
  <si>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</si>
  <si>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</si>
  <si>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</si>
  <si>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</si>
  <si>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</si>
  <si>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</si>
  <si>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</si>
  <si>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</si>
  <si>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</si>
  <si>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</si>
  <si>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</si>
  <si>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</si>
  <si>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</si>
  <si>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</si>
  <si>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</si>
  <si>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</si>
  <si>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</si>
  <si>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</si>
  <si>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</si>
  <si>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</si>
  <si>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</si>
  <si>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</si>
  <si>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</si>
  <si>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</si>
  <si>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</si>
  <si>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</si>
  <si>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</si>
  <si>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</si>
  <si>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</si>
  <si>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</si>
  <si>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</si>
  <si>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</si>
  <si>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</si>
  <si>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</si>
  <si>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</si>
  <si>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</si>
  <si>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</si>
  <si>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</si>
  <si>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</si>
  <si>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</si>
  <si>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</si>
  <si>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</si>
  <si>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</si>
  <si>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</si>
  <si>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</si>
  <si>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</si>
  <si>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</si>
  <si>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</si>
  <si>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</si>
  <si>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</si>
  <si>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</si>
  <si>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</si>
  <si>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</si>
  <si>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</si>
  <si>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</si>
  <si>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</si>
  <si>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</si>
  <si>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aug-23</t>
  </si>
  <si>
    <t>oct-23</t>
  </si>
  <si>
    <t>dec-23</t>
  </si>
  <si>
    <t>apr-24</t>
  </si>
  <si>
    <t>may-24</t>
  </si>
  <si>
    <t>jul_24</t>
  </si>
  <si>
    <t>(*)ago-24</t>
  </si>
  <si>
    <t>(*)aug-24</t>
  </si>
  <si>
    <t>(*)set-24</t>
  </si>
  <si>
    <t>oct-24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</si>
  <si>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</si>
  <si>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</si>
  <si>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</si>
  <si>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</si>
  <si>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</si>
  <si>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</si>
  <si>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</si>
  <si>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</si>
  <si>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</si>
  <si>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</si>
  <si>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</si>
  <si>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</si>
  <si>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</si>
  <si>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</si>
  <si>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</si>
  <si>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</si>
  <si>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</si>
  <si>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</si>
  <si>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</si>
  <si>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</si>
  <si>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</si>
  <si>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</si>
  <si>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</si>
  <si>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</si>
  <si>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</si>
  <si>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</si>
  <si>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</si>
  <si>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</si>
  <si>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</si>
  <si>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</si>
  <si>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</si>
  <si>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</si>
  <si>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</si>
  <si>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</si>
  <si>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Out. (%) </t>
  </si>
  <si>
    <t xml:space="preserve">Out.
24 (a) </t>
  </si>
  <si>
    <t xml:space="preserve">Set.
24 (a) </t>
  </si>
  <si>
    <t xml:space="preserve">Ago.
24 (a) </t>
  </si>
  <si>
    <t xml:space="preserve">Jul.
24 (a) </t>
  </si>
  <si>
    <t xml:space="preserve">Jun.
24 (a) </t>
  </si>
  <si>
    <t xml:space="preserve">Mai.
24 (a) </t>
  </si>
  <si>
    <t xml:space="preserve">Abr.
24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</si>
  <si>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</si>
  <si>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</si>
  <si>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</si>
  <si>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</si>
  <si>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</si>
  <si>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</si>
  <si>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</si>
  <si>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</si>
  <si>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</si>
  <si>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</si>
  <si>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</si>
  <si>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</si>
  <si>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</si>
  <si>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</si>
  <si>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</si>
  <si>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</si>
  <si>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</si>
  <si>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</si>
  <si>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</si>
  <si>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</si>
  <si>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</si>
  <si>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</si>
  <si>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</si>
  <si>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</si>
  <si>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</si>
  <si>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</si>
  <si>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</si>
  <si>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</si>
  <si>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</si>
  <si>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</si>
  <si>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</si>
  <si>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</si>
  <si>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</si>
  <si>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</si>
  <si>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</si>
  <si>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</si>
  <si>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</si>
  <si>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</si>
  <si>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</si>
  <si>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Oct. (%) </t>
  </si>
  <si>
    <t xml:space="preserve">Oct.
24 (a) </t>
  </si>
  <si>
    <t xml:space="preserve">Sep.
24 (a) </t>
  </si>
  <si>
    <t xml:space="preserve">Aug.
24 (a) </t>
  </si>
  <si>
    <t xml:space="preserve">May.
24 (a) </t>
  </si>
  <si>
    <t xml:space="preserve">Apr.
24 (a) </t>
  </si>
  <si>
    <t>Fonte: INE, I.P., Estatísticas do Comércio Internacional de Bens.</t>
  </si>
  <si>
    <t>Source: Statistics Portugal, Statistics on External Trade of Goods.</t>
  </si>
  <si>
    <t>(a) Os dados de abril a outubro 2024,  incluem estimativas de não respostas e das transações abaixo dos limiares de assimilação para  os países da União Europeia.</t>
  </si>
  <si>
    <t>(a) Data from April to October 2024,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</si>
  <si>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</si>
  <si>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</si>
  <si>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</si>
  <si>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</si>
  <si>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</si>
  <si>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</si>
  <si>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</si>
  <si>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</si>
  <si>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</si>
  <si>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</si>
  <si>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</si>
  <si>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</si>
  <si>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</si>
  <si>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</si>
  <si>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</si>
  <si>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</si>
  <si>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</si>
  <si>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</si>
  <si>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</si>
  <si>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</si>
  <si>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feb-24</t>
  </si>
  <si>
    <t>aug-24</t>
  </si>
  <si>
    <t>sept-24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</si>
  <si>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</si>
  <si>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</si>
  <si>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</si>
  <si>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</si>
  <si>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</si>
  <si>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</si>
  <si>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</si>
  <si>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</si>
  <si>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</si>
  <si>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</si>
  <si>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</si>
  <si>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</si>
  <si>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</si>
  <si>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</si>
  <si>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</si>
  <si>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nov.</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</si>
  <si>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</si>
  <si>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</si>
  <si>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</si>
  <si>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</si>
  <si>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</si>
  <si>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</si>
  <si>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</si>
  <si>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</si>
  <si>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</si>
  <si>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</si>
  <si>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</si>
  <si>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</si>
  <si>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</si>
  <si>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Nov.</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</si>
  <si>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</si>
  <si>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</si>
  <si>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</si>
  <si>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</si>
  <si>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</si>
  <si>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</si>
  <si>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</si>
  <si>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Nov. 23 a Out. 24</t>
  </si>
  <si>
    <t>Acumulado
Nov. 22 a Out.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</si>
  <si>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</si>
  <si>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</si>
  <si>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</si>
  <si>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</si>
  <si>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</si>
  <si>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</si>
  <si>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</si>
  <si>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</si>
  <si>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</si>
  <si>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</si>
  <si>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</si>
  <si>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</si>
  <si>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</si>
  <si>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</si>
  <si>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</si>
  <si>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</si>
  <si>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Nov. 23 to Oct. 24</t>
  </si>
  <si>
    <t>Cumulated
Nov. 22 to Oct. 23</t>
  </si>
  <si>
    <t>Last 12 months</t>
  </si>
  <si>
    <t xml:space="preserve">Mar.
24 (a) </t>
  </si>
  <si>
    <t xml:space="preserve">Fev.
24 (a) </t>
  </si>
  <si>
    <t xml:space="preserve">Jan.
24 (a) </t>
  </si>
  <si>
    <t xml:space="preserve">Dez.
23 (a) </t>
  </si>
  <si>
    <t xml:space="preserve">Nov.
23 (a) </t>
  </si>
  <si>
    <t>EXTRA_UE28 - inclui Reino Unido</t>
  </si>
  <si>
    <t xml:space="preserve">  Monthly Value (10³ EUR)  </t>
  </si>
  <si>
    <t xml:space="preserve">Feb.
24 (a) </t>
  </si>
  <si>
    <t xml:space="preserve">Dec.
23 (a) </t>
  </si>
  <si>
    <t>(a) Os dados de novembro de 2023 a outubro 2024,  incluem estimativas de não respostas e das transações abaixo dos limiares de assimilação para os países da União Europeia.</t>
  </si>
  <si>
    <t>(a) Data from November 2023 to October 2024 include estimates of non-responses and transactions below the exemption threshold in Intra-EU trade.</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</si>
  <si>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</si>
  <si>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</si>
  <si>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</si>
  <si>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</si>
  <si>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</si>
  <si>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</si>
  <si>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</si>
  <si>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</si>
  <si>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</si>
  <si>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</si>
  <si>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</si>
  <si>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</si>
  <si>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</si>
  <si>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</si>
  <si>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</si>
  <si>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</si>
  <si>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</si>
  <si>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</si>
  <si>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</si>
  <si>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</si>
  <si>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</si>
  <si>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</si>
  <si>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</si>
  <si>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</si>
  <si>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</si>
  <si>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</si>
  <si>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</si>
  <si>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</si>
  <si>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</si>
  <si>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</si>
  <si>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</si>
  <si>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</si>
  <si>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</si>
  <si>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</si>
  <si>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</si>
  <si>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</si>
  <si>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</si>
  <si>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</si>
  <si>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</si>
  <si>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</si>
  <si>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</si>
  <si>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</si>
  <si>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</si>
  <si>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</si>
  <si>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</si>
  <si>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</si>
  <si>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</si>
  <si>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</si>
  <si>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</si>
  <si>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</si>
  <si>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</si>
  <si>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</si>
  <si>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</si>
  <si>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</si>
  <si>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</si>
  <si>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</si>
  <si>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</si>
  <si>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</si>
  <si>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</si>
  <si>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</si>
  <si>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</si>
  <si>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</si>
  <si>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</si>
  <si>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</si>
  <si>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</si>
  <si>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</si>
  <si>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</si>
  <si>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</si>
  <si>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</si>
  <si>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</si>
  <si>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</si>
  <si>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</si>
  <si>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</si>
  <si>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</si>
  <si>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</si>
  <si>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</si>
  <si>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</si>
  <si>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</si>
  <si>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</si>
  <si>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</si>
  <si>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</si>
  <si>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set.</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</si>
  <si>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</si>
  <si>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</si>
  <si>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</si>
  <si>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</si>
  <si>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</si>
  <si>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</si>
  <si>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</si>
  <si>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</si>
  <si>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</si>
  <si>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</si>
  <si>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</si>
  <si>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</si>
  <si>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</si>
  <si>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</si>
  <si>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</si>
  <si>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</si>
  <si>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</si>
  <si>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</si>
  <si>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Sep.</t>
  </si>
  <si>
    <t>Apr.
24</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</si>
  <si>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</si>
  <si>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</si>
  <si>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</si>
  <si>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</si>
  <si>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</si>
  <si>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</si>
  <si>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</si>
  <si>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</si>
  <si>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</si>
  <si>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</si>
  <si>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Out. 24</t>
  </si>
  <si>
    <t>Out. 
24 (Pe)</t>
  </si>
  <si>
    <t>Set. 
24 (Rv)</t>
  </si>
  <si>
    <t xml:space="preserve">Ago. 
24 </t>
  </si>
  <si>
    <t xml:space="preserve">Jul. 
24 </t>
  </si>
  <si>
    <t>Jun. 
24</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</si>
  <si>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</si>
  <si>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</si>
  <si>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</si>
  <si>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</si>
  <si>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</si>
  <si>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</si>
  <si>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</si>
  <si>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</si>
  <si>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</si>
  <si>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</si>
  <si>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</si>
  <si>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</si>
  <si>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</si>
  <si>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Oct. 24</t>
  </si>
  <si>
    <t>Oct. 
24 (Pe)</t>
  </si>
  <si>
    <t>Sep.
24 (Rv)</t>
  </si>
  <si>
    <t xml:space="preserve">Aug.
24 </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</si>
  <si>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</si>
  <si>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</si>
  <si>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</si>
  <si>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</si>
  <si>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</si>
  <si>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a out.</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</si>
  <si>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</si>
  <si>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</si>
  <si>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</si>
  <si>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</si>
  <si>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</si>
  <si>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</si>
  <si>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</si>
  <si>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</si>
  <si>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</si>
  <si>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</si>
  <si>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</si>
  <si>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</si>
  <si>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</si>
  <si>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</si>
  <si>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</si>
  <si>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</si>
  <si>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</si>
  <si>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</si>
  <si>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Cumulated
Jan. to Oct.</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</si>
  <si>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</si>
  <si>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</si>
  <si>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</si>
  <si>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</si>
  <si>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</si>
  <si>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</si>
  <si>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Variação (%) (b)</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</si>
  <si>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</si>
  <si>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</si>
  <si>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</si>
  <si>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</si>
  <si>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</si>
  <si>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</si>
  <si>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</si>
  <si>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</si>
  <si>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</si>
  <si>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</si>
  <si>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</si>
  <si>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</si>
  <si>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</si>
  <si>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</si>
  <si>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</si>
  <si>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</si>
  <si>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</si>
  <si>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</si>
  <si>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</si>
  <si>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</si>
  <si>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</si>
  <si>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</si>
  <si>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</si>
  <si>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</si>
  <si>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</si>
  <si>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</si>
  <si>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</si>
  <si>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</si>
  <si>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</si>
  <si>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</si>
  <si>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</si>
  <si>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</si>
  <si>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</si>
  <si>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</si>
  <si>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</si>
  <si>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</si>
  <si>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</si>
  <si>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</si>
  <si>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</si>
  <si>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</si>
  <si>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</si>
  <si>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</si>
  <si>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</si>
  <si>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</si>
  <si>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</si>
  <si>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</si>
  <si>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</si>
  <si>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</si>
  <si>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</si>
  <si>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</si>
  <si>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</si>
  <si>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</si>
  <si>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</si>
  <si>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</si>
  <si>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</si>
  <si>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</si>
  <si>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</si>
  <si>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</si>
  <si>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</si>
  <si>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</si>
  <si>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</si>
  <si>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</si>
  <si>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</si>
  <si>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</si>
  <si>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</si>
  <si>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</si>
  <si>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</si>
  <si>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</si>
  <si>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</si>
  <si>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</si>
  <si>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</si>
  <si>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</si>
  <si>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</si>
  <si>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</si>
  <si>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</si>
  <si>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</si>
  <si>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</si>
  <si>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</si>
  <si>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</si>
  <si>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</si>
  <si>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</si>
  <si>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Rate of Change (%)</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</si>
  <si>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</si>
  <si>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</si>
  <si>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</si>
  <si>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</si>
  <si>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</si>
  <si>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</si>
  <si>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</si>
  <si>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</si>
  <si>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</si>
  <si>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</si>
  <si>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</si>
  <si>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</si>
  <si>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 xml:space="preserve">Set. 
24 (Rv) </t>
  </si>
  <si>
    <t>Ago. 
24</t>
  </si>
  <si>
    <t>Jul. 
24</t>
  </si>
  <si>
    <t xml:space="preserve">Jun. 
24 </t>
  </si>
  <si>
    <t xml:space="preserve">Mai. 
24 </t>
  </si>
  <si>
    <t xml:space="preserve">Abr. 
24 </t>
  </si>
  <si>
    <t xml:space="preserve">Mar. 
24 </t>
  </si>
  <si>
    <t>Sep. 
24 (Rv)</t>
  </si>
  <si>
    <t xml:space="preserve">Aug. 
24 </t>
  </si>
  <si>
    <t>May. 
24</t>
  </si>
  <si>
    <t xml:space="preserve">Apr. 
24 </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</si>
  <si>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</si>
  <si>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</si>
  <si>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</si>
  <si>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</si>
  <si>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</si>
  <si>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</si>
  <si>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</si>
  <si>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</si>
  <si>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</si>
  <si>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</si>
  <si>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</si>
  <si>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</si>
  <si>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</si>
  <si>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</si>
  <si>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</si>
  <si>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</si>
  <si>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</si>
  <si>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</si>
  <si>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</si>
  <si>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</si>
  <si>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</si>
  <si>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</si>
  <si>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</si>
  <si>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</si>
  <si>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</si>
  <si>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</si>
  <si>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</si>
  <si>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</si>
  <si>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</si>
  <si>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</si>
  <si>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</si>
  <si>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 xml:space="preserve">Jun.
24 </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</si>
  <si>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</si>
  <si>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</si>
  <si>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</si>
  <si>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</si>
  <si>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</si>
  <si>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</si>
  <si>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</si>
  <si>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</si>
  <si>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</si>
  <si>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</si>
  <si>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</si>
  <si>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</si>
  <si>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Abr.
24</t>
  </si>
  <si>
    <t>Acumulada
24</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</si>
  <si>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</si>
  <si>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</si>
  <si>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</si>
  <si>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</si>
  <si>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</si>
  <si>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</si>
  <si>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</si>
  <si>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</si>
  <si>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</si>
  <si>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</si>
  <si>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</si>
  <si>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</si>
  <si>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</si>
  <si>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</si>
  <si>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</si>
  <si>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</si>
  <si>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</si>
  <si>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</si>
  <si>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</si>
  <si>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</si>
  <si>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</si>
  <si>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</si>
  <si>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</si>
  <si>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</si>
  <si>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</si>
  <si>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</si>
  <si>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</si>
  <si>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</si>
  <si>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</si>
  <si>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</si>
  <si>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</si>
  <si>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</si>
  <si>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</si>
  <si>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</si>
  <si>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</si>
  <si>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</si>
  <si>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</si>
  <si>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</si>
  <si>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</si>
  <si>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</si>
  <si>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Out.24</t>
  </si>
  <si>
    <t>Set.24</t>
  </si>
  <si>
    <t>Ago.24</t>
  </si>
  <si>
    <t>Jul.24</t>
  </si>
  <si>
    <t>Out.23</t>
  </si>
  <si>
    <t>Set.23</t>
  </si>
  <si>
    <t>Ago.23</t>
  </si>
  <si>
    <t>Jul.23</t>
  </si>
  <si>
    <t>Out.22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</si>
  <si>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</si>
  <si>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</si>
  <si>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</si>
  <si>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</si>
  <si>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2,0</t>
  </si>
  <si>
    <t>1,5</t>
  </si>
  <si>
    <t>2,4</t>
  </si>
  <si>
    <t>2,8</t>
  </si>
  <si>
    <t>5,9</t>
  </si>
  <si>
    <t>0,1</t>
  </si>
  <si>
    <t>0,4</t>
  </si>
  <si>
    <t>0,8</t>
  </si>
  <si>
    <t>1,1</t>
  </si>
  <si>
    <t>3,1</t>
  </si>
  <si>
    <t>3,3</t>
  </si>
  <si>
    <t>3,5</t>
  </si>
  <si>
    <t>-1,0</t>
  </si>
  <si>
    <r>
      <t>Year-on-year Rate of Change (%)</t>
    </r>
    <r>
      <rPr>
        <vertAlign val="superscript"/>
        <sz val="8"/>
        <color indexed="9"/>
        <rFont val="Arial"/>
        <family val="2"/>
      </rPr>
      <t>(1)</t>
    </r>
  </si>
  <si>
    <t>Oct.24</t>
  </si>
  <si>
    <t>Sep.24</t>
  </si>
  <si>
    <t>Aug.24</t>
  </si>
  <si>
    <t>Oct.23</t>
  </si>
  <si>
    <t>Sep.23</t>
  </si>
  <si>
    <t>Aug.23</t>
  </si>
  <si>
    <t>Oct.22</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</si>
  <si>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</si>
  <si>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</si>
  <si>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</si>
  <si>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</si>
  <si>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</si>
  <si>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</si>
  <si>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</si>
  <si>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</si>
  <si>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4.5 - Capturas nominais</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</si>
  <si>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</si>
  <si>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</si>
  <si>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</si>
  <si>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</si>
  <si>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</si>
  <si>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</si>
  <si>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</si>
  <si>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</si>
  <si>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Note: BR - Balance</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</si>
  <si>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</si>
  <si>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</si>
  <si>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</si>
  <si>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</si>
  <si>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r>
      <t>http://www.ine.pt/xurl/ind/000806</t>
    </r>
    <r>
      <rPr>
        <u/>
        <sz val="8"/>
        <color indexed="53"/>
        <rFont val="Arial"/>
        <family val="2"/>
      </rPr>
      <t>7</t>
    </r>
  </si>
  <si>
    <t>Monthly Statistical Bulletin - November 2024</t>
  </si>
  <si>
    <t>Boletim Mensal de Estatística - novembro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</si>
</sst>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 ###\ ##0.0"/>
    <numFmt numFmtId="180" formatCode="[$-816]mmm/yy;@"/>
    <numFmt numFmtId="181" formatCode="#\ ##0_);\(#\ ##0\)"/>
    <numFmt numFmtId="182" formatCode="###\ ###"/>
    <numFmt numFmtId="183" formatCode="###\ ###\ ###"/>
    <numFmt numFmtId="184" formatCode="###\ ###\ ##0"/>
    <numFmt numFmtId="185" formatCode="###\ ###\ ###\ ###"/>
  </numFmts>
  <fonts count="64">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vertAlign val="superscript"/>
      <sz val="8"/>
      <name val="Arial"/>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rgb="FFFF0000"/>
      <name val="Arial"/>
      <family val="2"/>
    </font>
    <font>
      <sz val="7"/>
      <name val="Arial"/>
      <family val="2"/>
    </font>
    <font>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name val="Arial Narrow"/>
      <family val="2"/>
    </font>
    <font>
      <b/>
      <sz val="8"/>
      <color rgb="FF566471"/>
      <name val="Tahoma"/>
      <family val="2"/>
    </font>
    <font>
      <sz val="10"/>
      <name val="Humnst777 BT"/>
      <family val="2"/>
    </font>
    <font>
      <sz val="10"/>
      <name val="Calibri"/>
      <family val="2"/>
      <scheme val="minor"/>
    </font>
    <font>
      <b/>
      <sz val="10"/>
      <name val="Calibri"/>
      <family val="2"/>
      <scheme val="minor"/>
    </font>
    <font>
      <sz val="8"/>
      <name val="Calibri"/>
      <family val="2"/>
      <scheme val="minor"/>
    </font>
    <font>
      <sz val="8"/>
      <color indexed="8"/>
      <name val="Arial Narrow"/>
      <family val="2"/>
    </font>
    <font>
      <u/>
      <sz val="8"/>
      <name val="Arial"/>
      <family val="2"/>
    </font>
    <font>
      <i/>
      <sz val="8"/>
      <name val="Arial"/>
      <family val="2"/>
    </font>
    <font>
      <sz val="8"/>
      <color indexed="59"/>
      <name val="Arial"/>
      <family val="2"/>
    </font>
    <font>
      <vertAlign val="superscript"/>
      <sz val="8"/>
      <color indexed="9"/>
      <name val="Arial"/>
      <family val="2"/>
    </font>
    <font>
      <u/>
      <sz val="8"/>
      <color indexed="53"/>
      <name val="Arial"/>
      <family val="2"/>
    </font>
    <font>
      <b/>
      <sz val="11"/>
      <color theme="3"/>
      <name val="Arial"/>
      <family val="2"/>
    </font>
    <font>
      <b/>
      <sz val="8"/>
      <color theme="4"/>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24">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1">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23" fillId="0" borderId="0"/>
    <xf numFmtId="0" fontId="23" fillId="0" borderId="0"/>
    <xf numFmtId="0" fontId="2" fillId="0" borderId="0"/>
    <xf numFmtId="49" fontId="28" fillId="4" borderId="10">
      <alignment horizontal="center"/>
      <protection locked="0"/>
    </xf>
    <xf numFmtId="0" fontId="2" fillId="0" borderId="0"/>
    <xf numFmtId="0" fontId="23" fillId="0" borderId="0"/>
  </cellStyleXfs>
  <cellXfs count="988">
    <xf numFmtId="0" fontId="0" fillId="0" borderId="0" xfId="0"/>
    <xf numFmtId="0" fontId="3" fillId="0" borderId="0" xfId="2" applyFont="1"/>
    <xf numFmtId="0" fontId="4" fillId="0" borderId="0" xfId="2" applyFont="1"/>
    <xf numFmtId="0" fontId="5" fillId="0" borderId="0" xfId="2" applyFont="1"/>
    <xf numFmtId="0" fontId="4" fillId="2" borderId="0" xfId="2" applyFont="1" applyFill="1"/>
    <xf numFmtId="0" fontId="4" fillId="0" borderId="0" xfId="0" applyFont="1"/>
    <xf numFmtId="0" fontId="4" fillId="2" borderId="0" xfId="0" applyFont="1" applyFill="1"/>
    <xf numFmtId="0" fontId="4" fillId="0" borderId="0" xfId="0" applyFont="1" applyAlignment="1">
      <alignment vertical="center"/>
    </xf>
    <xf numFmtId="0" fontId="4" fillId="0" borderId="0" xfId="0" applyFont="1" applyAlignment="1">
      <alignment horizontal="right"/>
    </xf>
    <xf numFmtId="0" fontId="7" fillId="0" borderId="0" xfId="0" applyFont="1"/>
    <xf numFmtId="0" fontId="8" fillId="0" borderId="1" xfId="0" applyFont="1" applyBorder="1" applyAlignment="1">
      <alignment horizontal="center" vertical="center"/>
    </xf>
    <xf numFmtId="0" fontId="7" fillId="0" borderId="0" xfId="0" applyFont="1" applyAlignment="1">
      <alignment vertical="center"/>
    </xf>
    <xf numFmtId="0" fontId="8" fillId="0" borderId="1" xfId="0" applyFont="1" applyBorder="1" applyAlignment="1">
      <alignment horizontal="center" vertical="center" wrapText="1"/>
    </xf>
    <xf numFmtId="0" fontId="4" fillId="0" borderId="0" xfId="0" applyFont="1" applyAlignment="1">
      <alignment horizontal="left" vertical="center" indent="1"/>
    </xf>
    <xf numFmtId="165" fontId="4" fillId="0" borderId="0" xfId="0" applyNumberFormat="1" applyFont="1" applyAlignment="1">
      <alignment vertical="center"/>
    </xf>
    <xf numFmtId="0" fontId="8" fillId="2" borderId="0" xfId="0" applyFont="1" applyFill="1" applyAlignment="1">
      <alignment vertical="center"/>
    </xf>
    <xf numFmtId="165" fontId="4" fillId="0" borderId="0" xfId="0" applyNumberFormat="1" applyFont="1"/>
    <xf numFmtId="0" fontId="4" fillId="2" borderId="0" xfId="0" applyFont="1" applyFill="1" applyAlignment="1">
      <alignment vertical="center"/>
    </xf>
    <xf numFmtId="166" fontId="4" fillId="0" borderId="0" xfId="0" applyNumberFormat="1" applyFont="1" applyAlignment="1">
      <alignment vertical="center"/>
    </xf>
    <xf numFmtId="0" fontId="8" fillId="2" borderId="0" xfId="0" applyFont="1" applyFill="1" applyAlignment="1">
      <alignment horizontal="left" vertical="center" indent="1"/>
    </xf>
    <xf numFmtId="0" fontId="4" fillId="2" borderId="0" xfId="0" applyFont="1" applyFill="1" applyAlignment="1">
      <alignment horizontal="left" vertical="center" indent="1"/>
    </xf>
    <xf numFmtId="0" fontId="8" fillId="2" borderId="0" xfId="0" applyFont="1" applyFill="1" applyAlignment="1">
      <alignment horizontal="left" indent="1"/>
    </xf>
    <xf numFmtId="0" fontId="4" fillId="2" borderId="0" xfId="0" applyFont="1" applyFill="1" applyAlignment="1">
      <alignment horizontal="left" indent="1"/>
    </xf>
    <xf numFmtId="0" fontId="8" fillId="0" borderId="1" xfId="0" applyFont="1" applyBorder="1" applyAlignment="1">
      <alignment horizontal="center" wrapText="1"/>
    </xf>
    <xf numFmtId="49" fontId="8" fillId="0" borderId="0" xfId="0" applyNumberFormat="1" applyFont="1" applyProtection="1">
      <protection locked="0"/>
    </xf>
    <xf numFmtId="0" fontId="4" fillId="2" borderId="0" xfId="0" applyFont="1" applyFill="1" applyAlignment="1">
      <alignment horizontal="left"/>
    </xf>
    <xf numFmtId="0" fontId="8" fillId="0" borderId="0" xfId="0" applyFont="1"/>
    <xf numFmtId="0" fontId="8" fillId="3" borderId="0" xfId="0" applyFont="1" applyFill="1"/>
    <xf numFmtId="0" fontId="4" fillId="0" borderId="0" xfId="0" applyFont="1" applyAlignment="1">
      <alignment horizontal="center" vertical="center"/>
    </xf>
    <xf numFmtId="167" fontId="4" fillId="0" borderId="0" xfId="0" applyNumberFormat="1" applyFont="1" applyAlignment="1">
      <alignment vertical="center"/>
    </xf>
    <xf numFmtId="168" fontId="4" fillId="0" borderId="0" xfId="0" applyNumberFormat="1" applyFont="1" applyAlignment="1">
      <alignment vertical="center"/>
    </xf>
    <xf numFmtId="49" fontId="8" fillId="0" borderId="0" xfId="0" applyNumberFormat="1" applyFont="1" applyAlignment="1" applyProtection="1">
      <alignment vertical="center"/>
      <protection locked="0"/>
    </xf>
    <xf numFmtId="0" fontId="4" fillId="0" borderId="0" xfId="0" applyFont="1" applyAlignment="1">
      <alignment horizontal="left" vertical="center"/>
    </xf>
    <xf numFmtId="0" fontId="4" fillId="0" borderId="0" xfId="0" applyFont="1" applyAlignment="1">
      <alignment horizontal="left"/>
    </xf>
    <xf numFmtId="0" fontId="8" fillId="0" borderId="0" xfId="0" applyFont="1" applyAlignment="1">
      <alignment vertical="center"/>
    </xf>
    <xf numFmtId="49" fontId="4" fillId="0" borderId="0" xfId="3" applyNumberFormat="1" applyFont="1"/>
    <xf numFmtId="49" fontId="10" fillId="0" borderId="0" xfId="3" applyNumberFormat="1" applyFont="1" applyAlignment="1">
      <alignment horizontal="center"/>
    </xf>
    <xf numFmtId="49" fontId="4" fillId="0" borderId="0" xfId="0" applyNumberFormat="1" applyFont="1"/>
    <xf numFmtId="49" fontId="4" fillId="0" borderId="0" xfId="0" applyNumberFormat="1" applyFont="1" applyAlignment="1">
      <alignment horizontal="left" indent="1"/>
    </xf>
    <xf numFmtId="49" fontId="8" fillId="0" borderId="1" xfId="0" applyNumberFormat="1" applyFont="1" applyBorder="1" applyAlignment="1">
      <alignment horizontal="center" vertical="center"/>
    </xf>
    <xf numFmtId="49" fontId="8" fillId="0" borderId="1" xfId="0" applyNumberFormat="1" applyFont="1" applyBorder="1" applyAlignment="1">
      <alignment horizontal="center" wrapText="1"/>
    </xf>
    <xf numFmtId="49" fontId="8" fillId="0" borderId="1" xfId="0" quotePrefix="1" applyNumberFormat="1" applyFont="1" applyBorder="1" applyAlignment="1">
      <alignment horizontal="center" vertical="center" wrapText="1"/>
    </xf>
    <xf numFmtId="49" fontId="1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164" fontId="8" fillId="0" borderId="0" xfId="0" applyNumberFormat="1" applyFont="1" applyAlignment="1">
      <alignment horizontal="right"/>
    </xf>
    <xf numFmtId="169" fontId="12" fillId="2" borderId="0" xfId="1" applyNumberFormat="1" applyFont="1" applyFill="1" applyBorder="1" applyAlignment="1" applyProtection="1">
      <alignment vertical="center"/>
      <protection locked="0"/>
    </xf>
    <xf numFmtId="49" fontId="8" fillId="0" borderId="0" xfId="0" applyNumberFormat="1"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49" fontId="4" fillId="0" borderId="0" xfId="0" applyNumberFormat="1" applyFont="1" applyAlignment="1">
      <alignment horizontal="left" vertical="center" indent="1"/>
    </xf>
    <xf numFmtId="49" fontId="8" fillId="0" borderId="0" xfId="0" applyNumberFormat="1" applyFont="1" applyAlignment="1">
      <alignment horizontal="center" vertical="center"/>
    </xf>
    <xf numFmtId="164" fontId="8" fillId="0" borderId="0" xfId="0" applyNumberFormat="1" applyFont="1" applyAlignment="1">
      <alignment horizontal="right" vertical="center"/>
    </xf>
    <xf numFmtId="166" fontId="8" fillId="0" borderId="0" xfId="0" applyNumberFormat="1" applyFont="1" applyAlignment="1">
      <alignment horizontal="right" vertical="center"/>
    </xf>
    <xf numFmtId="49" fontId="13" fillId="2" borderId="0" xfId="0" applyNumberFormat="1" applyFont="1" applyFill="1" applyAlignment="1">
      <alignment horizontal="left" vertical="center" indent="1"/>
    </xf>
    <xf numFmtId="49" fontId="4" fillId="2" borderId="0" xfId="0" applyNumberFormat="1" applyFont="1" applyFill="1" applyAlignment="1">
      <alignment vertical="center"/>
    </xf>
    <xf numFmtId="49" fontId="7" fillId="0" borderId="0" xfId="0" applyNumberFormat="1" applyFont="1" applyAlignment="1">
      <alignment vertical="center"/>
    </xf>
    <xf numFmtId="49" fontId="14" fillId="0" borderId="0" xfId="1" applyNumberFormat="1" applyFont="1" applyAlignment="1" applyProtection="1">
      <alignment vertical="center"/>
    </xf>
    <xf numFmtId="166" fontId="8" fillId="0" borderId="0" xfId="0" applyNumberFormat="1" applyFont="1" applyAlignment="1">
      <alignment horizontal="right" vertical="center" wrapText="1"/>
    </xf>
    <xf numFmtId="49" fontId="7" fillId="2" borderId="0" xfId="0" applyNumberFormat="1" applyFont="1" applyFill="1" applyAlignment="1">
      <alignment vertical="center"/>
    </xf>
    <xf numFmtId="169" fontId="12" fillId="2" borderId="0" xfId="1" applyNumberFormat="1" applyFont="1" applyFill="1" applyBorder="1" applyAlignment="1" applyProtection="1">
      <alignment horizontal="left" vertical="center" indent="1"/>
      <protection locked="0"/>
    </xf>
    <xf numFmtId="0" fontId="4" fillId="0" borderId="0" xfId="0" applyFont="1" applyAlignment="1">
      <alignment horizontal="left" vertical="center" indent="2"/>
    </xf>
    <xf numFmtId="0" fontId="4" fillId="2" borderId="0" xfId="0" applyFont="1" applyFill="1" applyAlignment="1">
      <alignment horizontal="left" vertical="center" indent="2"/>
    </xf>
    <xf numFmtId="49" fontId="4" fillId="0" borderId="0" xfId="0" applyNumberFormat="1" applyFont="1" applyAlignment="1">
      <alignment horizontal="left" vertical="center" indent="2"/>
    </xf>
    <xf numFmtId="49" fontId="4" fillId="2" borderId="0" xfId="0" applyNumberFormat="1" applyFont="1" applyFill="1" applyAlignment="1">
      <alignment horizontal="left" vertical="center" indent="2"/>
    </xf>
    <xf numFmtId="49" fontId="8" fillId="0" borderId="0" xfId="0" applyNumberFormat="1" applyFont="1" applyAlignment="1">
      <alignment horizontal="right" vertical="center"/>
    </xf>
    <xf numFmtId="1" fontId="8" fillId="0" borderId="0" xfId="0" applyNumberFormat="1" applyFont="1" applyAlignment="1">
      <alignment horizontal="center" vertical="center"/>
    </xf>
    <xf numFmtId="1" fontId="15" fillId="0" borderId="0" xfId="0" applyNumberFormat="1" applyFont="1" applyAlignment="1">
      <alignment horizontal="right" vertical="center"/>
    </xf>
    <xf numFmtId="0" fontId="15" fillId="0" borderId="0" xfId="0" applyFont="1" applyAlignment="1">
      <alignment horizontal="right" vertical="center"/>
    </xf>
    <xf numFmtId="166" fontId="15" fillId="0" borderId="0" xfId="0" applyNumberFormat="1" applyFont="1" applyAlignment="1">
      <alignment horizontal="right" vertical="center"/>
    </xf>
    <xf numFmtId="49" fontId="7" fillId="2" borderId="0" xfId="0" applyNumberFormat="1" applyFont="1" applyFill="1" applyAlignment="1">
      <alignment horizontal="left" vertical="center"/>
    </xf>
    <xf numFmtId="1" fontId="16" fillId="0" borderId="0" xfId="0" applyNumberFormat="1" applyFont="1" applyAlignment="1">
      <alignment vertical="center"/>
    </xf>
    <xf numFmtId="1" fontId="16" fillId="0" borderId="0" xfId="0" applyNumberFormat="1" applyFont="1"/>
    <xf numFmtId="3" fontId="8" fillId="0" borderId="0" xfId="0" applyNumberFormat="1" applyFont="1" applyAlignment="1">
      <alignment horizontal="righ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8" fillId="0" borderId="1" xfId="0" applyNumberFormat="1" applyFont="1" applyBorder="1" applyAlignment="1">
      <alignment horizontal="center" vertical="center" wrapText="1"/>
    </xf>
    <xf numFmtId="49" fontId="13" fillId="0" borderId="0" xfId="0" applyNumberFormat="1" applyFont="1" applyProtection="1">
      <protection locked="0"/>
    </xf>
    <xf numFmtId="49" fontId="4" fillId="2" borderId="0" xfId="0" applyNumberFormat="1" applyFont="1" applyFill="1"/>
    <xf numFmtId="49" fontId="13" fillId="2" borderId="0" xfId="0" applyNumberFormat="1" applyFont="1" applyFill="1"/>
    <xf numFmtId="49" fontId="8" fillId="2" borderId="0" xfId="0" applyNumberFormat="1" applyFont="1" applyFill="1"/>
    <xf numFmtId="49" fontId="13" fillId="0" borderId="0" xfId="0" applyNumberFormat="1" applyFont="1" applyAlignment="1">
      <alignment horizontal="left" indent="1"/>
    </xf>
    <xf numFmtId="49" fontId="13" fillId="0" borderId="0" xfId="0" applyNumberFormat="1" applyFont="1"/>
    <xf numFmtId="49" fontId="8" fillId="0" borderId="0" xfId="0" applyNumberFormat="1" applyFont="1" applyAlignment="1">
      <alignment horizontal="left" indent="1"/>
    </xf>
    <xf numFmtId="49" fontId="8" fillId="0" borderId="0" xfId="0" applyNumberFormat="1" applyFont="1"/>
    <xf numFmtId="0" fontId="8" fillId="2" borderId="0" xfId="0" applyFont="1" applyFill="1" applyAlignment="1">
      <alignment horizontal="left" vertical="center"/>
    </xf>
    <xf numFmtId="169" fontId="12" fillId="2" borderId="0" xfId="1" applyNumberFormat="1" applyFont="1" applyFill="1" applyBorder="1" applyAlignment="1" applyProtection="1">
      <protection locked="0"/>
    </xf>
    <xf numFmtId="49" fontId="4" fillId="0" borderId="0" xfId="3" applyNumberFormat="1" applyFont="1" applyAlignment="1">
      <alignment horizontal="center"/>
    </xf>
    <xf numFmtId="0" fontId="13" fillId="0" borderId="0" xfId="0" applyFont="1"/>
    <xf numFmtId="0" fontId="8" fillId="0" borderId="3" xfId="0" applyFont="1" applyBorder="1" applyAlignment="1">
      <alignment horizontal="center" vertical="center" wrapText="1"/>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5" fillId="0" borderId="4" xfId="0" applyFont="1" applyBorder="1" applyAlignment="1">
      <alignment vertical="center"/>
    </xf>
    <xf numFmtId="164" fontId="9" fillId="0" borderId="0" xfId="0" applyNumberFormat="1" applyFont="1" applyAlignment="1">
      <alignment horizontal="right"/>
    </xf>
    <xf numFmtId="170" fontId="5" fillId="0" borderId="0" xfId="0" applyNumberFormat="1" applyFont="1" applyAlignment="1">
      <alignment horizontal="center"/>
    </xf>
    <xf numFmtId="0" fontId="13" fillId="0" borderId="0" xfId="0" applyFont="1" applyAlignment="1">
      <alignment horizontal="left" vertical="center"/>
    </xf>
    <xf numFmtId="164" fontId="13" fillId="0" borderId="0" xfId="0" applyNumberFormat="1" applyFont="1" applyAlignment="1">
      <alignment horizontal="right" vertical="center"/>
    </xf>
    <xf numFmtId="166" fontId="13" fillId="0" borderId="0" xfId="0" applyNumberFormat="1" applyFont="1" applyAlignment="1">
      <alignment horizontal="right" vertical="center"/>
    </xf>
    <xf numFmtId="0" fontId="8" fillId="0" borderId="5" xfId="0" applyFont="1" applyBorder="1" applyAlignment="1">
      <alignment vertical="center"/>
    </xf>
    <xf numFmtId="164" fontId="13" fillId="0" borderId="0" xfId="0" applyNumberFormat="1" applyFont="1" applyAlignment="1">
      <alignment horizontal="right"/>
    </xf>
    <xf numFmtId="0" fontId="13" fillId="0" borderId="0" xfId="0" applyFont="1" applyAlignment="1">
      <alignment horizontal="left" vertical="center" wrapText="1"/>
    </xf>
    <xf numFmtId="0" fontId="8" fillId="0" borderId="3" xfId="0" applyFont="1" applyBorder="1" applyAlignment="1">
      <alignment horizontal="center" wrapText="1"/>
    </xf>
    <xf numFmtId="49" fontId="4" fillId="0" borderId="0" xfId="0" applyNumberFormat="1" applyFont="1" applyAlignment="1">
      <alignment horizontal="right" vertical="center"/>
    </xf>
    <xf numFmtId="171" fontId="13" fillId="0" borderId="0" xfId="0" applyNumberFormat="1" applyFont="1"/>
    <xf numFmtId="172" fontId="13" fillId="0" borderId="0" xfId="0" applyNumberFormat="1" applyFont="1"/>
    <xf numFmtId="3" fontId="13" fillId="0" borderId="0" xfId="0" applyNumberFormat="1" applyFont="1"/>
    <xf numFmtId="172" fontId="13" fillId="0" borderId="0" xfId="0" applyNumberFormat="1" applyFont="1" applyAlignment="1">
      <alignment horizontal="right"/>
    </xf>
    <xf numFmtId="173" fontId="13" fillId="0" borderId="0" xfId="4" applyNumberFormat="1" applyFont="1" applyAlignment="1">
      <alignment horizontal="right"/>
    </xf>
    <xf numFmtId="49" fontId="4" fillId="2" borderId="0" xfId="0" applyNumberFormat="1" applyFont="1" applyFill="1" applyAlignment="1">
      <alignment horizontal="left" vertical="center" indent="1"/>
    </xf>
    <xf numFmtId="2" fontId="0" fillId="0" borderId="0" xfId="0" applyNumberFormat="1"/>
    <xf numFmtId="0" fontId="13" fillId="0" borderId="0" xfId="4" applyFont="1" applyAlignment="1">
      <alignment horizontal="right"/>
    </xf>
    <xf numFmtId="171" fontId="13" fillId="0" borderId="0" xfId="0" applyNumberFormat="1" applyFont="1" applyAlignment="1">
      <alignment vertical="center"/>
    </xf>
    <xf numFmtId="172" fontId="13" fillId="0" borderId="0" xfId="0" applyNumberFormat="1" applyFont="1" applyAlignment="1">
      <alignment vertical="center"/>
    </xf>
    <xf numFmtId="3" fontId="13" fillId="0" borderId="0" xfId="0" applyNumberFormat="1" applyFont="1" applyAlignment="1">
      <alignment vertical="center"/>
    </xf>
    <xf numFmtId="172" fontId="13" fillId="0" borderId="0" xfId="0" applyNumberFormat="1" applyFont="1" applyAlignment="1">
      <alignment horizontal="right" vertical="center"/>
    </xf>
    <xf numFmtId="166" fontId="13" fillId="0" borderId="0" xfId="0" applyNumberFormat="1" applyFont="1" applyAlignment="1">
      <alignment horizontal="right"/>
    </xf>
    <xf numFmtId="171" fontId="13" fillId="0" borderId="0" xfId="4" applyNumberFormat="1" applyFont="1"/>
    <xf numFmtId="172" fontId="13" fillId="0" borderId="0" xfId="4" applyNumberFormat="1" applyFont="1"/>
    <xf numFmtId="3" fontId="13" fillId="0" borderId="0" xfId="4" applyNumberFormat="1" applyFont="1"/>
    <xf numFmtId="172" fontId="13" fillId="0" borderId="0" xfId="4" applyNumberFormat="1" applyFont="1" applyAlignment="1">
      <alignment horizontal="right"/>
    </xf>
    <xf numFmtId="3" fontId="13" fillId="0" borderId="0" xfId="4" applyNumberFormat="1" applyFont="1" applyAlignment="1">
      <alignment horizontal="right"/>
    </xf>
    <xf numFmtId="3" fontId="13" fillId="0" borderId="0" xfId="0" applyNumberFormat="1" applyFont="1" applyAlignment="1">
      <alignment horizontal="right" vertical="center"/>
    </xf>
    <xf numFmtId="171" fontId="13" fillId="0" borderId="0" xfId="0" applyNumberFormat="1" applyFont="1" applyAlignment="1">
      <alignment horizontal="right" vertical="center"/>
    </xf>
    <xf numFmtId="172" fontId="13" fillId="0" borderId="0" xfId="4" applyNumberFormat="1" applyFont="1" applyAlignment="1">
      <alignment vertical="center"/>
    </xf>
    <xf numFmtId="3" fontId="4" fillId="0" borderId="0" xfId="0" applyNumberFormat="1" applyFont="1"/>
    <xf numFmtId="166" fontId="4" fillId="0" borderId="0" xfId="0" applyNumberFormat="1" applyFont="1" applyAlignment="1">
      <alignment horizontal="right"/>
    </xf>
    <xf numFmtId="0" fontId="20" fillId="0" borderId="0" xfId="3" applyFont="1" applyAlignment="1" applyProtection="1">
      <alignment horizontal="left" vertical="center" wrapText="1"/>
      <protection locked="0"/>
    </xf>
    <xf numFmtId="49" fontId="4" fillId="0" borderId="0" xfId="3" applyNumberFormat="1" applyFont="1" applyAlignment="1">
      <alignment vertical="center"/>
    </xf>
    <xf numFmtId="49" fontId="21" fillId="0" borderId="0" xfId="0" applyNumberFormat="1" applyFont="1" applyAlignment="1">
      <alignment vertical="center"/>
    </xf>
    <xf numFmtId="49" fontId="21" fillId="0" borderId="0" xfId="3" applyNumberFormat="1" applyFont="1" applyAlignment="1">
      <alignment wrapText="1"/>
    </xf>
    <xf numFmtId="49" fontId="21" fillId="0" borderId="0" xfId="0" applyNumberFormat="1" applyFont="1" applyAlignment="1">
      <alignment wrapText="1"/>
    </xf>
    <xf numFmtId="49" fontId="21" fillId="0" borderId="0" xfId="3" applyNumberFormat="1" applyFont="1"/>
    <xf numFmtId="49" fontId="4" fillId="0" borderId="0" xfId="3" applyNumberFormat="1" applyFont="1" applyAlignment="1" applyProtection="1">
      <alignment vertical="center"/>
      <protection locked="0"/>
    </xf>
    <xf numFmtId="49" fontId="8" fillId="0" borderId="1"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vertical="center"/>
      <protection locked="0"/>
    </xf>
    <xf numFmtId="169" fontId="22" fillId="2" borderId="0" xfId="1" applyNumberFormat="1" applyFont="1" applyFill="1" applyBorder="1" applyAlignment="1" applyProtection="1">
      <alignment vertical="center"/>
      <protection locked="0"/>
    </xf>
    <xf numFmtId="49" fontId="4" fillId="0" borderId="0" xfId="0" applyNumberFormat="1" applyFont="1" applyAlignment="1" applyProtection="1">
      <alignment horizontal="left" vertical="center" indent="1"/>
      <protection locked="0"/>
    </xf>
    <xf numFmtId="174" fontId="4" fillId="0" borderId="0" xfId="0" applyNumberFormat="1" applyFont="1" applyAlignment="1" applyProtection="1">
      <alignment horizontal="right" vertical="center"/>
      <protection locked="0"/>
    </xf>
    <xf numFmtId="170" fontId="4"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indent="1"/>
      <protection locked="0"/>
    </xf>
    <xf numFmtId="174" fontId="24" fillId="0" borderId="0" xfId="5" applyNumberFormat="1" applyFont="1" applyAlignment="1">
      <alignment horizontal="right" vertical="center"/>
    </xf>
    <xf numFmtId="49" fontId="8" fillId="0" borderId="0" xfId="0" applyNumberFormat="1" applyFont="1" applyAlignment="1" applyProtection="1">
      <alignment horizontal="right" vertical="center"/>
      <protection locked="0"/>
    </xf>
    <xf numFmtId="0" fontId="8" fillId="0" borderId="0" xfId="0" applyFont="1" applyAlignment="1" applyProtection="1">
      <alignment horizontal="right" vertical="center"/>
      <protection locked="0"/>
    </xf>
    <xf numFmtId="174" fontId="4" fillId="3" borderId="0" xfId="0" applyNumberFormat="1" applyFont="1" applyFill="1" applyAlignment="1">
      <alignment horizontal="right" vertical="center"/>
    </xf>
    <xf numFmtId="170" fontId="13" fillId="4" borderId="0" xfId="5" applyNumberFormat="1" applyFont="1" applyFill="1" applyAlignment="1">
      <alignment horizontal="right" vertical="center"/>
    </xf>
    <xf numFmtId="174" fontId="24" fillId="4" borderId="0" xfId="5" applyNumberFormat="1" applyFont="1" applyFill="1" applyAlignment="1">
      <alignment horizontal="right" vertical="center"/>
    </xf>
    <xf numFmtId="49" fontId="4" fillId="0" borderId="0" xfId="0"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protection locked="0"/>
    </xf>
    <xf numFmtId="0" fontId="4" fillId="0" borderId="0" xfId="0" applyFont="1" applyAlignment="1" applyProtection="1">
      <alignment horizontal="right" vertical="center"/>
      <protection locked="0"/>
    </xf>
    <xf numFmtId="170" fontId="4" fillId="3" borderId="0" xfId="0" applyNumberFormat="1" applyFont="1" applyFill="1" applyAlignment="1">
      <alignment horizontal="right" vertical="center"/>
    </xf>
    <xf numFmtId="170" fontId="24" fillId="4" borderId="0" xfId="5" applyNumberFormat="1" applyFont="1" applyFill="1" applyAlignment="1">
      <alignment horizontal="right" vertical="center"/>
    </xf>
    <xf numFmtId="0" fontId="4" fillId="2" borderId="0" xfId="0" applyFont="1" applyFill="1" applyAlignment="1">
      <alignment horizontal="right" vertical="center"/>
    </xf>
    <xf numFmtId="0" fontId="4" fillId="2" borderId="0" xfId="0" applyFont="1" applyFill="1" applyAlignment="1">
      <alignment horizontal="right" vertical="center" wrapText="1"/>
    </xf>
    <xf numFmtId="0" fontId="25" fillId="0" borderId="0" xfId="6" applyFont="1" applyAlignment="1">
      <alignment vertical="center"/>
    </xf>
    <xf numFmtId="0" fontId="13" fillId="4" borderId="0" xfId="0" applyFont="1" applyFill="1" applyAlignment="1">
      <alignment vertical="center"/>
    </xf>
    <xf numFmtId="49" fontId="8" fillId="0" borderId="0" xfId="3" applyNumberFormat="1" applyFont="1" applyAlignment="1" applyProtection="1">
      <alignment vertical="center"/>
      <protection locked="0"/>
    </xf>
    <xf numFmtId="49" fontId="4" fillId="0" borderId="0" xfId="3" applyNumberFormat="1" applyFont="1" applyProtection="1">
      <protection locked="0"/>
    </xf>
    <xf numFmtId="49" fontId="4" fillId="0" borderId="0" xfId="0" applyNumberFormat="1" applyFont="1" applyProtection="1">
      <protection locked="0"/>
    </xf>
    <xf numFmtId="170" fontId="4" fillId="0" borderId="0" xfId="0" applyNumberFormat="1" applyFont="1" applyAlignment="1" applyProtection="1">
      <alignment horizontal="left"/>
      <protection locked="0"/>
    </xf>
    <xf numFmtId="49" fontId="4" fillId="2" borderId="0" xfId="0" applyNumberFormat="1" applyFont="1" applyFill="1" applyAlignment="1" applyProtection="1">
      <alignment horizontal="left" vertical="center" indent="1"/>
      <protection locked="0"/>
    </xf>
    <xf numFmtId="49" fontId="4" fillId="0" borderId="0" xfId="0" quotePrefix="1" applyNumberFormat="1" applyFont="1" applyAlignment="1" applyProtection="1">
      <alignment horizontal="left" vertical="center" indent="2"/>
      <protection locked="0"/>
    </xf>
    <xf numFmtId="49" fontId="4" fillId="2" borderId="0" xfId="0" quotePrefix="1" applyNumberFormat="1" applyFont="1" applyFill="1" applyAlignment="1" applyProtection="1">
      <alignment horizontal="left" vertical="center" indent="2"/>
      <protection locked="0"/>
    </xf>
    <xf numFmtId="49" fontId="4" fillId="0" borderId="0" xfId="0" applyNumberFormat="1" applyFont="1" applyAlignment="1" applyProtection="1">
      <alignment horizontal="left" vertical="center" indent="2"/>
      <protection locked="0"/>
    </xf>
    <xf numFmtId="49" fontId="4" fillId="2" borderId="0" xfId="0" applyNumberFormat="1" applyFont="1" applyFill="1" applyAlignment="1" applyProtection="1">
      <alignment horizontal="left" vertical="center" indent="2"/>
      <protection locked="0"/>
    </xf>
    <xf numFmtId="170" fontId="4" fillId="3" borderId="0" xfId="7" applyNumberFormat="1" applyFont="1" applyFill="1" applyAlignment="1">
      <alignment horizontal="right" vertical="center"/>
    </xf>
    <xf numFmtId="49" fontId="4" fillId="2" borderId="0" xfId="3" applyNumberFormat="1" applyFont="1" applyFill="1" applyAlignment="1" applyProtection="1">
      <alignment vertical="center"/>
      <protection locked="0"/>
    </xf>
    <xf numFmtId="49" fontId="8" fillId="0" borderId="0" xfId="3" applyNumberFormat="1" applyFont="1" applyProtection="1">
      <protection locked="0"/>
    </xf>
    <xf numFmtId="49" fontId="8" fillId="0" borderId="1" xfId="0" applyNumberFormat="1" applyFont="1" applyBorder="1" applyAlignment="1" applyProtection="1">
      <alignment horizontal="center" vertical="center"/>
      <protection locked="0"/>
    </xf>
    <xf numFmtId="170" fontId="4" fillId="0" borderId="0" xfId="0" applyNumberFormat="1" applyFont="1" applyAlignment="1" applyProtection="1">
      <alignment vertical="center"/>
      <protection locked="0"/>
    </xf>
    <xf numFmtId="166" fontId="4" fillId="0" borderId="0" xfId="0" applyNumberFormat="1" applyFont="1" applyAlignment="1" applyProtection="1">
      <alignment vertical="center"/>
      <protection locked="0"/>
    </xf>
    <xf numFmtId="170" fontId="4" fillId="0" borderId="0" xfId="0" applyNumberFormat="1" applyFont="1" applyAlignment="1" applyProtection="1">
      <alignment horizontal="right" vertical="center"/>
      <protection locked="0"/>
    </xf>
    <xf numFmtId="170" fontId="27" fillId="4" borderId="0" xfId="5" applyNumberFormat="1" applyFont="1" applyFill="1" applyAlignment="1">
      <alignment horizontal="right" vertical="center"/>
    </xf>
    <xf numFmtId="0" fontId="13" fillId="4" borderId="0" xfId="5" applyFont="1" applyFill="1" applyAlignment="1">
      <alignment vertical="center"/>
    </xf>
    <xf numFmtId="0" fontId="13" fillId="4" borderId="0" xfId="5" applyFont="1" applyFill="1" applyAlignment="1">
      <alignment horizontal="left" vertical="center" wrapText="1"/>
    </xf>
    <xf numFmtId="49" fontId="4" fillId="0" borderId="0" xfId="0" applyNumberFormat="1" applyFont="1" applyAlignment="1" applyProtection="1">
      <alignment horizontal="left" vertical="center" wrapText="1"/>
      <protection locked="0"/>
    </xf>
    <xf numFmtId="49" fontId="5" fillId="0" borderId="0" xfId="0" applyNumberFormat="1" applyFont="1" applyAlignment="1" applyProtection="1">
      <alignment vertical="center"/>
      <protection locked="0"/>
    </xf>
    <xf numFmtId="49" fontId="8" fillId="0" borderId="2" xfId="8" applyFont="1" applyFill="1" applyBorder="1" applyAlignment="1">
      <alignment horizontal="center" vertical="center" wrapText="1"/>
      <protection locked="0"/>
    </xf>
    <xf numFmtId="49" fontId="8" fillId="0" borderId="1" xfId="8" applyFont="1" applyFill="1" applyBorder="1" applyAlignment="1">
      <alignment horizontal="center" vertical="center" wrapText="1"/>
      <protection locked="0"/>
    </xf>
    <xf numFmtId="49" fontId="8" fillId="0" borderId="1" xfId="0" applyNumberFormat="1" applyFont="1" applyBorder="1" applyAlignment="1" applyProtection="1">
      <alignment horizontal="center" vertical="center" wrapText="1"/>
      <protection locked="0"/>
    </xf>
    <xf numFmtId="49" fontId="7" fillId="0" borderId="0" xfId="0" applyNumberFormat="1" applyFont="1" applyAlignment="1" applyProtection="1">
      <alignment vertical="center"/>
      <protection locked="0"/>
    </xf>
    <xf numFmtId="49" fontId="8" fillId="0" borderId="0" xfId="8" applyFont="1" applyFill="1" applyBorder="1" applyAlignment="1">
      <alignment horizontal="center" vertical="center" wrapText="1"/>
      <protection locked="0"/>
    </xf>
    <xf numFmtId="49"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protection locked="0"/>
    </xf>
    <xf numFmtId="175" fontId="13" fillId="0" borderId="0" xfId="0" applyNumberFormat="1" applyFont="1" applyAlignment="1" applyProtection="1">
      <alignment horizontal="right" vertical="center"/>
      <protection locked="0"/>
    </xf>
    <xf numFmtId="2" fontId="13"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indent="3"/>
      <protection locked="0"/>
    </xf>
    <xf numFmtId="2" fontId="29" fillId="0" borderId="0" xfId="0" applyNumberFormat="1" applyFont="1" applyAlignment="1">
      <alignment horizontal="right"/>
    </xf>
    <xf numFmtId="2" fontId="30" fillId="0" borderId="0" xfId="0" applyNumberFormat="1" applyFont="1" applyAlignment="1">
      <alignment horizontal="right"/>
    </xf>
    <xf numFmtId="175" fontId="4" fillId="0" borderId="0" xfId="0" applyNumberFormat="1" applyFont="1" applyAlignment="1" applyProtection="1">
      <alignment vertical="center"/>
      <protection locked="0"/>
    </xf>
    <xf numFmtId="175" fontId="4"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protection locked="0"/>
    </xf>
    <xf numFmtId="175" fontId="31" fillId="0" borderId="0" xfId="0" applyNumberFormat="1" applyFont="1" applyAlignment="1">
      <alignment horizontal="right"/>
    </xf>
    <xf numFmtId="175" fontId="30" fillId="0" borderId="0" xfId="0" applyNumberFormat="1" applyFont="1" applyAlignment="1">
      <alignment horizontal="right"/>
    </xf>
    <xf numFmtId="0" fontId="3" fillId="0" borderId="0" xfId="3" applyFont="1" applyAlignment="1">
      <alignment horizontal="center" vertical="center"/>
    </xf>
    <xf numFmtId="0" fontId="4" fillId="0" borderId="0" xfId="3" applyFont="1"/>
    <xf numFmtId="0" fontId="5" fillId="0" borderId="0" xfId="3" applyFont="1" applyAlignment="1">
      <alignment horizontal="center" vertical="center"/>
    </xf>
    <xf numFmtId="0" fontId="10" fillId="0" borderId="0" xfId="3" applyFont="1" applyAlignment="1">
      <alignment horizontal="center"/>
    </xf>
    <xf numFmtId="166" fontId="8" fillId="0" borderId="1" xfId="0" applyNumberFormat="1" applyFont="1" applyBorder="1" applyAlignment="1">
      <alignment horizontal="center" vertical="center" wrapText="1"/>
    </xf>
    <xf numFmtId="0" fontId="7" fillId="2" borderId="0" xfId="0" applyFont="1" applyFill="1" applyAlignment="1">
      <alignment vertical="top"/>
    </xf>
    <xf numFmtId="0" fontId="4" fillId="2" borderId="0" xfId="0" applyFont="1" applyFill="1" applyAlignment="1">
      <alignment horizontal="center"/>
    </xf>
    <xf numFmtId="166" fontId="4" fillId="2" borderId="0" xfId="0" applyNumberFormat="1" applyFont="1" applyFill="1"/>
    <xf numFmtId="0" fontId="5" fillId="2" borderId="0" xfId="0" applyFont="1" applyFill="1" applyAlignment="1">
      <alignment vertical="center"/>
    </xf>
    <xf numFmtId="0" fontId="7" fillId="2" borderId="0" xfId="0" applyFont="1" applyFill="1" applyAlignment="1">
      <alignment horizontal="left" indent="1"/>
    </xf>
    <xf numFmtId="0" fontId="7" fillId="2" borderId="0" xfId="0" applyFont="1" applyFill="1" applyAlignment="1">
      <alignment horizontal="center"/>
    </xf>
    <xf numFmtId="171" fontId="32" fillId="4" borderId="0" xfId="0" applyNumberFormat="1" applyFont="1" applyFill="1" applyAlignment="1">
      <alignment horizontal="right"/>
    </xf>
    <xf numFmtId="176" fontId="7" fillId="2" borderId="0" xfId="0" applyNumberFormat="1" applyFont="1" applyFill="1" applyAlignment="1">
      <alignment horizontal="right"/>
    </xf>
    <xf numFmtId="166" fontId="7" fillId="2" borderId="0" xfId="0" applyNumberFormat="1" applyFont="1" applyFill="1" applyAlignment="1">
      <alignment horizontal="right"/>
    </xf>
    <xf numFmtId="0" fontId="7" fillId="2" borderId="0" xfId="0" applyFont="1" applyFill="1" applyAlignment="1">
      <alignment horizontal="left" vertical="center" indent="1"/>
    </xf>
    <xf numFmtId="0" fontId="7" fillId="2" borderId="0" xfId="0" applyFont="1" applyFill="1" applyAlignment="1">
      <alignment horizontal="left" vertical="center" indent="2"/>
    </xf>
    <xf numFmtId="0" fontId="4" fillId="2" borderId="0" xfId="0" applyFont="1" applyFill="1" applyAlignment="1">
      <alignment horizontal="left" vertical="center" indent="3"/>
    </xf>
    <xf numFmtId="166" fontId="4" fillId="2" borderId="0" xfId="0" applyNumberFormat="1" applyFont="1" applyFill="1" applyAlignment="1">
      <alignment horizontal="right"/>
    </xf>
    <xf numFmtId="3" fontId="32" fillId="2" borderId="0" xfId="0" applyNumberFormat="1" applyFont="1" applyFill="1" applyAlignment="1">
      <alignment horizontal="right"/>
    </xf>
    <xf numFmtId="176" fontId="4" fillId="2" borderId="0" xfId="0" applyNumberFormat="1" applyFont="1" applyFill="1" applyAlignment="1">
      <alignment horizontal="right"/>
    </xf>
    <xf numFmtId="0" fontId="7" fillId="2" borderId="0" xfId="0" applyFont="1" applyFill="1" applyAlignment="1">
      <alignment vertical="center"/>
    </xf>
    <xf numFmtId="166" fontId="4" fillId="0" borderId="0" xfId="0" applyNumberFormat="1" applyFont="1"/>
    <xf numFmtId="171" fontId="32" fillId="2" borderId="0" xfId="0" applyNumberFormat="1" applyFont="1" applyFill="1" applyAlignment="1">
      <alignment horizontal="right"/>
    </xf>
    <xf numFmtId="1" fontId="32" fillId="2" borderId="0" xfId="0" applyNumberFormat="1" applyFont="1" applyFill="1" applyAlignment="1">
      <alignment horizontal="right"/>
    </xf>
    <xf numFmtId="166" fontId="7" fillId="2" borderId="0" xfId="0" applyNumberFormat="1" applyFont="1" applyFill="1"/>
    <xf numFmtId="0" fontId="34" fillId="0" borderId="0" xfId="0" applyFont="1" applyAlignment="1">
      <alignment horizontal="left" vertical="center"/>
    </xf>
    <xf numFmtId="0" fontId="13" fillId="2" borderId="0" xfId="0" applyFont="1" applyFill="1" applyAlignment="1">
      <alignment vertical="center"/>
    </xf>
    <xf numFmtId="0" fontId="35" fillId="2" borderId="0" xfId="0" applyFont="1" applyFill="1" applyAlignment="1">
      <alignment horizontal="center"/>
    </xf>
    <xf numFmtId="0" fontId="4" fillId="0" borderId="0" xfId="0" applyFont="1" applyAlignment="1">
      <alignment horizontal="center"/>
    </xf>
    <xf numFmtId="0" fontId="4" fillId="0" borderId="0" xfId="3" applyFont="1" applyAlignment="1">
      <alignment horizontal="center"/>
    </xf>
    <xf numFmtId="174" fontId="13" fillId="0" borderId="0" xfId="0" applyNumberFormat="1" applyFont="1"/>
    <xf numFmtId="0" fontId="7" fillId="0" borderId="0" xfId="0" applyFont="1" applyAlignment="1">
      <alignment horizontal="left" vertical="center" indent="1"/>
    </xf>
    <xf numFmtId="0" fontId="7" fillId="0" borderId="0" xfId="0" applyFont="1" applyAlignment="1">
      <alignment horizontal="center" vertical="center"/>
    </xf>
    <xf numFmtId="171" fontId="7" fillId="0" borderId="0" xfId="0" applyNumberFormat="1" applyFont="1" applyAlignment="1">
      <alignment horizontal="right" vertical="center"/>
    </xf>
    <xf numFmtId="166" fontId="7" fillId="0" borderId="0" xfId="0" applyNumberFormat="1" applyFont="1" applyAlignment="1">
      <alignment horizontal="right" vertical="center"/>
    </xf>
    <xf numFmtId="166" fontId="7" fillId="0" borderId="0" xfId="0" applyNumberFormat="1" applyFont="1" applyAlignment="1">
      <alignment vertical="center"/>
    </xf>
    <xf numFmtId="0" fontId="7" fillId="4" borderId="0" xfId="0" applyFont="1" applyFill="1" applyAlignment="1">
      <alignment horizontal="left" vertical="center" indent="2"/>
    </xf>
    <xf numFmtId="0" fontId="4" fillId="4" borderId="0" xfId="0" applyFont="1" applyFill="1" applyAlignment="1">
      <alignment horizontal="left" vertical="center" indent="3"/>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0" fontId="4" fillId="0" borderId="0" xfId="0" applyFont="1" applyAlignment="1">
      <alignment horizontal="left" vertical="center" indent="3"/>
    </xf>
    <xf numFmtId="0" fontId="7" fillId="4" borderId="0" xfId="0" applyFont="1" applyFill="1" applyAlignment="1">
      <alignment horizontal="left" vertical="center" wrapText="1" indent="2"/>
    </xf>
    <xf numFmtId="0" fontId="7" fillId="2" borderId="0" xfId="0" applyFont="1" applyFill="1" applyAlignment="1">
      <alignment horizontal="left" vertical="center" wrapText="1" indent="2"/>
    </xf>
    <xf numFmtId="171" fontId="4" fillId="0" borderId="0" xfId="0" applyNumberFormat="1" applyFont="1" applyAlignment="1">
      <alignment horizontal="right"/>
    </xf>
    <xf numFmtId="171" fontId="4" fillId="0" borderId="0" xfId="0" applyNumberFormat="1" applyFont="1" applyAlignment="1">
      <alignment horizontal="center"/>
    </xf>
    <xf numFmtId="174" fontId="4" fillId="0" borderId="0" xfId="0" applyNumberFormat="1" applyFont="1"/>
    <xf numFmtId="0" fontId="9" fillId="2" borderId="0" xfId="0" applyFont="1" applyFill="1" applyAlignment="1">
      <alignment vertical="center"/>
    </xf>
    <xf numFmtId="164" fontId="7" fillId="0" borderId="0" xfId="0" applyNumberFormat="1" applyFont="1" applyAlignment="1">
      <alignment horizontal="right" vertical="center"/>
    </xf>
    <xf numFmtId="164" fontId="4" fillId="0" borderId="0" xfId="0" applyNumberFormat="1" applyFont="1" applyAlignment="1">
      <alignment horizontal="right" vertical="center"/>
    </xf>
    <xf numFmtId="164" fontId="37" fillId="0" borderId="0" xfId="7" applyNumberFormat="1" applyFont="1" applyAlignment="1">
      <alignment horizontal="right" vertical="center"/>
    </xf>
    <xf numFmtId="171" fontId="37" fillId="0" borderId="0" xfId="7" applyNumberFormat="1" applyFont="1" applyAlignment="1">
      <alignment horizontal="right" vertical="center"/>
    </xf>
    <xf numFmtId="0" fontId="4" fillId="0" borderId="0" xfId="0" applyFont="1" applyAlignment="1">
      <alignment horizontal="left" indent="1"/>
    </xf>
    <xf numFmtId="166" fontId="13" fillId="0" borderId="1" xfId="0" applyNumberFormat="1" applyFont="1" applyBorder="1" applyAlignment="1">
      <alignment horizontal="center" vertical="center" wrapText="1"/>
    </xf>
    <xf numFmtId="0" fontId="4" fillId="4" borderId="0" xfId="0" applyFont="1" applyFill="1"/>
    <xf numFmtId="0" fontId="38" fillId="5" borderId="0" xfId="0" applyFont="1" applyFill="1" applyAlignment="1">
      <alignment horizontal="center"/>
    </xf>
    <xf numFmtId="0" fontId="4" fillId="0" borderId="12" xfId="3" applyFont="1" applyBorder="1"/>
    <xf numFmtId="49" fontId="4" fillId="0" borderId="0" xfId="3" applyNumberFormat="1" applyFont="1" applyAlignment="1" applyProtection="1">
      <alignment horizontal="left"/>
      <protection locked="0"/>
    </xf>
    <xf numFmtId="49" fontId="15" fillId="0" borderId="0" xfId="3" applyNumberFormat="1" applyFont="1" applyProtection="1">
      <protection locked="0"/>
    </xf>
    <xf numFmtId="49" fontId="4" fillId="0" borderId="0" xfId="0" applyNumberFormat="1" applyFont="1" applyAlignment="1" applyProtection="1">
      <alignment horizontal="left"/>
      <protection locked="0"/>
    </xf>
    <xf numFmtId="49" fontId="39" fillId="0" borderId="0" xfId="0" applyNumberFormat="1" applyFont="1" applyProtection="1">
      <protection locked="0"/>
    </xf>
    <xf numFmtId="0" fontId="8" fillId="0" borderId="1" xfId="0" applyFont="1" applyBorder="1" applyAlignment="1" applyProtection="1">
      <alignment horizontal="center" vertical="center"/>
      <protection locked="0"/>
    </xf>
    <xf numFmtId="49" fontId="15" fillId="0" borderId="0" xfId="0" applyNumberFormat="1" applyFont="1" applyProtection="1">
      <protection locked="0"/>
    </xf>
    <xf numFmtId="0" fontId="13" fillId="0" borderId="0" xfId="0" applyFont="1" applyAlignment="1" applyProtection="1">
      <alignment horizontal="right"/>
      <protection locked="0"/>
    </xf>
    <xf numFmtId="171" fontId="13" fillId="0" borderId="0" xfId="0" applyNumberFormat="1" applyFont="1" applyAlignment="1" applyProtection="1">
      <alignment horizontal="right" vertical="center"/>
      <protection locked="0"/>
    </xf>
    <xf numFmtId="49" fontId="13" fillId="0" borderId="0" xfId="0" applyNumberFormat="1" applyFont="1" applyAlignment="1" applyProtection="1">
      <alignment horizontal="right"/>
      <protection locked="0"/>
    </xf>
    <xf numFmtId="0" fontId="13" fillId="0" borderId="0" xfId="0" applyFont="1" applyAlignment="1" applyProtection="1">
      <alignment horizontal="right" vertical="center"/>
      <protection locked="0"/>
    </xf>
    <xf numFmtId="49" fontId="8" fillId="0" borderId="0" xfId="0" applyNumberFormat="1" applyFont="1" applyAlignment="1" applyProtection="1">
      <alignment horizontal="left" vertical="center" indent="1"/>
      <protection locked="0"/>
    </xf>
    <xf numFmtId="0" fontId="13" fillId="0" borderId="0" xfId="0" applyFont="1" applyProtection="1">
      <protection locked="0"/>
    </xf>
    <xf numFmtId="49" fontId="13" fillId="0" borderId="0" xfId="0" applyNumberFormat="1" applyFont="1" applyAlignment="1" applyProtection="1">
      <alignment horizontal="left" vertical="center" indent="1"/>
      <protection locked="0"/>
    </xf>
    <xf numFmtId="49" fontId="8" fillId="0" borderId="0" xfId="0" applyNumberFormat="1" applyFont="1" applyAlignment="1" applyProtection="1">
      <alignment horizontal="left" indent="1"/>
      <protection locked="0"/>
    </xf>
    <xf numFmtId="49" fontId="4" fillId="2" borderId="0" xfId="0" applyNumberFormat="1" applyFont="1" applyFill="1" applyProtection="1">
      <protection locked="0"/>
    </xf>
    <xf numFmtId="171" fontId="13"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protection locked="0"/>
    </xf>
    <xf numFmtId="49" fontId="8" fillId="0" borderId="0" xfId="0" applyNumberFormat="1" applyFont="1" applyAlignment="1" applyProtection="1">
      <alignment horizontal="left"/>
      <protection locked="0"/>
    </xf>
    <xf numFmtId="49" fontId="4" fillId="0" borderId="0" xfId="0" applyNumberFormat="1" applyFont="1" applyAlignment="1" applyProtection="1">
      <alignment horizontal="right"/>
      <protection locked="0"/>
    </xf>
    <xf numFmtId="49" fontId="10" fillId="0" borderId="0" xfId="3" applyNumberFormat="1" applyFont="1" applyProtection="1">
      <protection locked="0"/>
    </xf>
    <xf numFmtId="49" fontId="10" fillId="0" borderId="0" xfId="3" applyNumberFormat="1" applyFont="1" applyAlignment="1" applyProtection="1">
      <alignment horizontal="left"/>
      <protection locked="0"/>
    </xf>
    <xf numFmtId="49" fontId="10" fillId="0" borderId="0" xfId="3" applyNumberFormat="1" applyFont="1" applyAlignment="1" applyProtection="1">
      <alignment horizontal="center"/>
      <protection locked="0"/>
    </xf>
    <xf numFmtId="49" fontId="39" fillId="0" borderId="0" xfId="3" applyNumberFormat="1" applyFont="1" applyProtection="1">
      <protection locked="0"/>
    </xf>
    <xf numFmtId="0" fontId="4" fillId="0" borderId="0" xfId="0" applyFont="1" applyProtection="1">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9" fillId="0" borderId="0" xfId="0" applyNumberFormat="1" applyFont="1" applyProtection="1">
      <protection locked="0"/>
    </xf>
    <xf numFmtId="49" fontId="4" fillId="0" borderId="0" xfId="0" applyNumberFormat="1" applyFont="1" applyAlignment="1" applyProtection="1">
      <alignment horizontal="center"/>
      <protection locked="0"/>
    </xf>
    <xf numFmtId="49" fontId="4" fillId="0" borderId="0" xfId="0" quotePrefix="1" applyNumberFormat="1" applyFont="1" applyAlignment="1" applyProtection="1">
      <alignment horizontal="left" indent="1"/>
      <protection locked="0"/>
    </xf>
    <xf numFmtId="166" fontId="4" fillId="0" borderId="0" xfId="0" applyNumberFormat="1" applyFont="1" applyProtection="1">
      <protection locked="0"/>
    </xf>
    <xf numFmtId="171" fontId="13" fillId="0" borderId="0" xfId="0" applyNumberFormat="1" applyFont="1" applyAlignment="1">
      <alignment horizontal="right"/>
    </xf>
    <xf numFmtId="49" fontId="4" fillId="0" borderId="0" xfId="0" applyNumberFormat="1" applyFont="1" applyAlignment="1" applyProtection="1">
      <alignment horizontal="left" indent="2"/>
      <protection locked="0"/>
    </xf>
    <xf numFmtId="49" fontId="4" fillId="0" borderId="0" xfId="0" applyNumberFormat="1" applyFont="1" applyAlignment="1" applyProtection="1">
      <alignment horizontal="left" indent="3"/>
      <protection locked="0"/>
    </xf>
    <xf numFmtId="49" fontId="4" fillId="0" borderId="0" xfId="0" quotePrefix="1" applyNumberFormat="1" applyFont="1" applyAlignment="1" applyProtection="1">
      <alignment horizontal="left" vertical="center" indent="3"/>
      <protection locked="0"/>
    </xf>
    <xf numFmtId="49" fontId="4" fillId="0" borderId="0" xfId="0" quotePrefix="1" applyNumberFormat="1" applyFont="1" applyAlignment="1" applyProtection="1">
      <alignment horizontal="left" indent="3"/>
      <protection locked="0"/>
    </xf>
    <xf numFmtId="49" fontId="4" fillId="0" borderId="0" xfId="0" quotePrefix="1" applyNumberFormat="1" applyFont="1" applyAlignment="1" applyProtection="1">
      <alignment horizontal="left" indent="2"/>
      <protection locked="0"/>
    </xf>
    <xf numFmtId="3" fontId="40" fillId="0" borderId="0" xfId="0" applyNumberFormat="1" applyFont="1" applyAlignment="1">
      <alignment horizontal="right" vertical="center"/>
    </xf>
    <xf numFmtId="166" fontId="15" fillId="0" borderId="0" xfId="0" applyNumberFormat="1" applyFont="1" applyAlignment="1">
      <alignment horizontal="right"/>
    </xf>
    <xf numFmtId="3" fontId="15" fillId="0" borderId="0" xfId="0" applyNumberFormat="1" applyFont="1" applyAlignment="1">
      <alignment horizontal="right" vertical="center"/>
    </xf>
    <xf numFmtId="49" fontId="41" fillId="0" borderId="0" xfId="3" applyNumberFormat="1" applyFont="1" applyProtection="1">
      <protection locked="0"/>
    </xf>
    <xf numFmtId="49" fontId="7" fillId="0" borderId="0" xfId="0" applyNumberFormat="1" applyFont="1" applyProtection="1">
      <protection locked="0"/>
    </xf>
    <xf numFmtId="49" fontId="4" fillId="0" borderId="0" xfId="0" quotePrefix="1" applyNumberFormat="1" applyFont="1" applyAlignment="1" applyProtection="1">
      <alignment horizontal="center"/>
      <protection locked="0"/>
    </xf>
    <xf numFmtId="166" fontId="13" fillId="0" borderId="0" xfId="0" applyNumberFormat="1" applyFont="1" applyAlignment="1">
      <alignment vertical="center"/>
    </xf>
    <xf numFmtId="37" fontId="13" fillId="0" borderId="0" xfId="0" applyNumberFormat="1" applyFont="1" applyAlignment="1">
      <alignment vertical="center"/>
    </xf>
    <xf numFmtId="49" fontId="8" fillId="0" borderId="0" xfId="0" quotePrefix="1" applyNumberFormat="1" applyFont="1" applyAlignment="1" applyProtection="1">
      <alignment horizontal="left" vertical="center" indent="1"/>
      <protection locked="0"/>
    </xf>
    <xf numFmtId="3" fontId="4" fillId="0" borderId="0" xfId="0" applyNumberFormat="1" applyFont="1" applyProtection="1">
      <protection locked="0"/>
    </xf>
    <xf numFmtId="49" fontId="13" fillId="0" borderId="0" xfId="3" applyNumberFormat="1" applyFont="1" applyProtection="1">
      <protection locked="0"/>
    </xf>
    <xf numFmtId="49" fontId="4" fillId="0" borderId="0" xfId="0" applyNumberFormat="1" applyFont="1" applyAlignment="1" applyProtection="1">
      <alignment horizontal="center" vertical="center"/>
      <protection locked="0"/>
    </xf>
    <xf numFmtId="170" fontId="13" fillId="0" borderId="0" xfId="0" applyNumberFormat="1" applyFont="1" applyAlignment="1" applyProtection="1">
      <alignment horizontal="right" vertical="center"/>
      <protection locked="0"/>
    </xf>
    <xf numFmtId="177" fontId="13" fillId="0" borderId="0" xfId="0" applyNumberFormat="1" applyFont="1" applyAlignment="1">
      <alignment vertical="center"/>
    </xf>
    <xf numFmtId="49" fontId="13" fillId="0" borderId="0" xfId="0" quotePrefix="1" applyNumberFormat="1" applyFont="1" applyAlignment="1" applyProtection="1">
      <alignment horizontal="left" vertical="center" indent="1"/>
      <protection locked="0"/>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protection locked="0"/>
    </xf>
    <xf numFmtId="49" fontId="13" fillId="0" borderId="0" xfId="0" applyNumberFormat="1" applyFont="1" applyAlignment="1" applyProtection="1">
      <alignment horizontal="center"/>
      <protection locked="0"/>
    </xf>
    <xf numFmtId="49" fontId="3" fillId="0" borderId="0" xfId="3" applyNumberFormat="1" applyFont="1" applyAlignment="1" applyProtection="1">
      <alignment horizontal="center"/>
      <protection locked="0"/>
    </xf>
    <xf numFmtId="166" fontId="13" fillId="0" borderId="0" xfId="0" applyNumberFormat="1" applyFont="1" applyAlignment="1" applyProtection="1">
      <alignment horizontal="right" vertical="center"/>
      <protection locked="0"/>
    </xf>
    <xf numFmtId="166" fontId="13" fillId="0" borderId="0" xfId="0" applyNumberFormat="1" applyFont="1" applyAlignment="1" applyProtection="1">
      <alignment vertical="center"/>
      <protection locked="0"/>
    </xf>
    <xf numFmtId="49" fontId="13" fillId="0" borderId="0" xfId="0"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4"/>
      <protection locked="0"/>
    </xf>
    <xf numFmtId="0" fontId="20" fillId="0" borderId="0" xfId="2" applyFont="1" applyProtection="1">
      <protection locked="0"/>
    </xf>
    <xf numFmtId="0" fontId="13" fillId="0" borderId="0" xfId="3" applyFont="1"/>
    <xf numFmtId="0" fontId="13" fillId="0" borderId="1" xfId="0" applyFont="1" applyBorder="1" applyAlignment="1">
      <alignment horizontal="center" vertical="center" wrapText="1"/>
    </xf>
    <xf numFmtId="0" fontId="13" fillId="0" borderId="0" xfId="0" applyFont="1" applyAlignment="1">
      <alignment vertical="center"/>
    </xf>
    <xf numFmtId="0" fontId="13" fillId="0" borderId="0" xfId="0" applyFont="1" applyAlignment="1">
      <alignment horizontal="left" vertical="center" indent="1"/>
    </xf>
    <xf numFmtId="0" fontId="13" fillId="0" borderId="0" xfId="0" applyFont="1" applyAlignment="1">
      <alignment horizontal="left" vertical="center" indent="2"/>
    </xf>
    <xf numFmtId="2" fontId="13" fillId="0" borderId="0" xfId="0" applyNumberFormat="1" applyFont="1"/>
    <xf numFmtId="2" fontId="13" fillId="0" borderId="0" xfId="0" applyNumberFormat="1" applyFont="1" applyAlignment="1">
      <alignment horizontal="right" vertical="center"/>
    </xf>
    <xf numFmtId="166" fontId="13" fillId="0" borderId="0" xfId="0" applyNumberFormat="1" applyFont="1"/>
    <xf numFmtId="2" fontId="13" fillId="0" borderId="0" xfId="0" applyNumberFormat="1" applyFont="1" applyAlignment="1">
      <alignment horizontal="right"/>
    </xf>
    <xf numFmtId="49" fontId="13" fillId="0" borderId="0" xfId="0" applyNumberFormat="1" applyFont="1" applyAlignment="1" applyProtection="1">
      <alignment horizontal="left" vertical="center" indent="2"/>
      <protection locked="0"/>
    </xf>
    <xf numFmtId="0" fontId="17" fillId="0" borderId="0" xfId="0" applyFont="1" applyAlignment="1">
      <alignment vertical="center"/>
    </xf>
    <xf numFmtId="0" fontId="13" fillId="0" borderId="0" xfId="0" applyFont="1" applyAlignment="1">
      <alignment horizontal="left" indent="2"/>
    </xf>
    <xf numFmtId="0" fontId="13" fillId="0" borderId="0" xfId="0" applyFont="1" applyAlignment="1">
      <alignment horizontal="left" indent="1"/>
    </xf>
    <xf numFmtId="178" fontId="13" fillId="0" borderId="0" xfId="0" applyNumberFormat="1" applyFont="1" applyAlignment="1">
      <alignment horizontal="right"/>
    </xf>
    <xf numFmtId="178" fontId="13" fillId="0" borderId="0" xfId="0" applyNumberFormat="1" applyFont="1"/>
    <xf numFmtId="0" fontId="8" fillId="0" borderId="0" xfId="3" applyFont="1"/>
    <xf numFmtId="0" fontId="8" fillId="0" borderId="0" xfId="0" applyFont="1" applyAlignment="1">
      <alignment horizontal="left" vertical="center" indent="1"/>
    </xf>
    <xf numFmtId="0" fontId="43" fillId="0" borderId="0" xfId="0" applyFont="1"/>
    <xf numFmtId="2" fontId="4" fillId="0" borderId="0" xfId="0" applyNumberFormat="1" applyFont="1"/>
    <xf numFmtId="0" fontId="13" fillId="0" borderId="0" xfId="0" quotePrefix="1" applyFont="1" applyAlignment="1">
      <alignment horizontal="left" indent="1"/>
    </xf>
    <xf numFmtId="2" fontId="4" fillId="0" borderId="0" xfId="0" applyNumberFormat="1" applyFont="1" applyAlignment="1">
      <alignment horizontal="right"/>
    </xf>
    <xf numFmtId="0" fontId="15" fillId="0" borderId="0" xfId="0" applyFont="1"/>
    <xf numFmtId="0" fontId="2" fillId="0" borderId="0" xfId="0" applyFont="1"/>
    <xf numFmtId="0" fontId="2" fillId="0" borderId="0" xfId="0" applyFont="1" applyAlignment="1">
      <alignment horizontal="right"/>
    </xf>
    <xf numFmtId="0" fontId="13" fillId="0" borderId="0" xfId="0" applyFont="1" applyAlignment="1">
      <alignment horizontal="right"/>
    </xf>
    <xf numFmtId="0" fontId="8" fillId="0" borderId="9" xfId="0" applyFont="1" applyBorder="1" applyAlignment="1">
      <alignment horizontal="center" vertical="center" wrapText="1"/>
    </xf>
    <xf numFmtId="0" fontId="44" fillId="0" borderId="0" xfId="0" applyFont="1"/>
    <xf numFmtId="0" fontId="8" fillId="0" borderId="1" xfId="0" quotePrefix="1" applyFont="1" applyBorder="1" applyAlignment="1">
      <alignment horizontal="center" vertical="center" wrapText="1"/>
    </xf>
    <xf numFmtId="0" fontId="13" fillId="0" borderId="3" xfId="0" applyFont="1" applyBorder="1" applyAlignment="1">
      <alignment horizontal="center" vertical="center" wrapText="1"/>
    </xf>
    <xf numFmtId="0" fontId="45" fillId="0" borderId="0" xfId="0" applyFont="1" applyAlignment="1">
      <alignment horizontal="center" vertical="center" wrapText="1"/>
    </xf>
    <xf numFmtId="0" fontId="13" fillId="0" borderId="16" xfId="0" applyFont="1" applyBorder="1"/>
    <xf numFmtId="0" fontId="13" fillId="0" borderId="7" xfId="0" applyFont="1" applyBorder="1"/>
    <xf numFmtId="0" fontId="9" fillId="0" borderId="0" xfId="0" applyFont="1"/>
    <xf numFmtId="0" fontId="9" fillId="0" borderId="0" xfId="0" applyFont="1" applyAlignment="1">
      <alignment horizontal="left" vertical="top"/>
    </xf>
    <xf numFmtId="0" fontId="13" fillId="0" borderId="17" xfId="0" applyFont="1" applyBorder="1"/>
    <xf numFmtId="0" fontId="9" fillId="0" borderId="0" xfId="0" applyFont="1" applyAlignment="1">
      <alignment horizontal="center" vertical="center"/>
    </xf>
    <xf numFmtId="49" fontId="13" fillId="0" borderId="18" xfId="0" applyNumberFormat="1" applyFont="1" applyBorder="1" applyAlignment="1">
      <alignment horizontal="right"/>
    </xf>
    <xf numFmtId="166" fontId="13" fillId="0" borderId="17" xfId="0" applyNumberFormat="1" applyFont="1" applyBorder="1"/>
    <xf numFmtId="49" fontId="13" fillId="0" borderId="0" xfId="0" applyNumberFormat="1" applyFont="1" applyAlignment="1">
      <alignment horizontal="right" vertical="center"/>
    </xf>
    <xf numFmtId="17" fontId="13" fillId="0" borderId="18" xfId="0" quotePrefix="1" applyNumberFormat="1" applyFont="1" applyBorder="1" applyAlignment="1">
      <alignment horizontal="right"/>
    </xf>
    <xf numFmtId="0" fontId="46" fillId="0" borderId="0" xfId="0" applyFont="1" applyAlignment="1">
      <alignment vertical="center"/>
    </xf>
    <xf numFmtId="0" fontId="9" fillId="0" borderId="18" xfId="0" applyFont="1" applyBorder="1"/>
    <xf numFmtId="0" fontId="9" fillId="0" borderId="0" xfId="0" quotePrefix="1" applyFont="1" applyAlignment="1">
      <alignment horizontal="left" vertical="top"/>
    </xf>
    <xf numFmtId="17" fontId="13" fillId="0" borderId="18" xfId="0" applyNumberFormat="1" applyFont="1" applyBorder="1" applyAlignment="1">
      <alignment horizontal="right"/>
    </xf>
    <xf numFmtId="17" fontId="13" fillId="0" borderId="0" xfId="0" applyNumberFormat="1" applyFont="1" applyAlignment="1">
      <alignment horizontal="right"/>
    </xf>
    <xf numFmtId="49" fontId="13" fillId="0" borderId="0" xfId="0" quotePrefix="1" applyNumberFormat="1" applyFont="1" applyAlignment="1">
      <alignment horizontal="right" vertical="center"/>
    </xf>
    <xf numFmtId="0" fontId="9" fillId="0" borderId="0" xfId="0" quotePrefix="1" applyFont="1" applyAlignment="1">
      <alignment vertical="top"/>
    </xf>
    <xf numFmtId="166" fontId="13" fillId="0" borderId="15" xfId="0" applyNumberFormat="1" applyFont="1" applyBorder="1"/>
    <xf numFmtId="0" fontId="13" fillId="0" borderId="0" xfId="3" applyFont="1" applyAlignment="1">
      <alignment horizontal="right"/>
    </xf>
    <xf numFmtId="0" fontId="13" fillId="0" borderId="0" xfId="0" quotePrefix="1" applyFont="1" applyAlignment="1">
      <alignment horizontal="left" vertical="center"/>
    </xf>
    <xf numFmtId="0" fontId="15" fillId="0" borderId="0" xfId="0" quotePrefix="1" applyFont="1" applyAlignment="1">
      <alignment horizontal="left" vertical="center"/>
    </xf>
    <xf numFmtId="0" fontId="15" fillId="0" borderId="0" xfId="0" applyFont="1" applyAlignment="1">
      <alignment horizontal="right"/>
    </xf>
    <xf numFmtId="0" fontId="47" fillId="0" borderId="0" xfId="3" applyFont="1"/>
    <xf numFmtId="0" fontId="9" fillId="0" borderId="0" xfId="0" applyFont="1" applyAlignment="1">
      <alignment vertical="center"/>
    </xf>
    <xf numFmtId="2" fontId="8" fillId="0" borderId="1" xfId="0" applyNumberFormat="1" applyFont="1" applyBorder="1" applyAlignment="1">
      <alignment horizontal="center" vertical="center" wrapText="1"/>
    </xf>
    <xf numFmtId="0" fontId="5" fillId="0" borderId="14" xfId="0" applyFont="1" applyBorder="1" applyAlignment="1">
      <alignment horizontal="center" vertical="center"/>
    </xf>
    <xf numFmtId="0" fontId="8" fillId="0" borderId="3" xfId="0" applyFont="1" applyBorder="1" applyAlignment="1">
      <alignment vertical="center" wrapText="1"/>
    </xf>
    <xf numFmtId="0" fontId="9" fillId="0" borderId="0" xfId="0" applyFont="1" applyAlignment="1">
      <alignment horizontal="center" vertical="center" wrapText="1"/>
    </xf>
    <xf numFmtId="0" fontId="13" fillId="0" borderId="0" xfId="0" applyFont="1" applyAlignment="1">
      <alignment horizontal="center" vertical="center"/>
    </xf>
    <xf numFmtId="0" fontId="5" fillId="0" borderId="0" xfId="0" quotePrefix="1" applyFont="1" applyAlignment="1">
      <alignment vertical="center"/>
    </xf>
    <xf numFmtId="166" fontId="48" fillId="0" borderId="0" xfId="0" applyNumberFormat="1" applyFont="1" applyAlignment="1">
      <alignment vertical="center"/>
    </xf>
    <xf numFmtId="166" fontId="48" fillId="0" borderId="0" xfId="0" applyNumberFormat="1" applyFont="1" applyAlignment="1">
      <alignment horizontal="right" vertical="center"/>
    </xf>
    <xf numFmtId="0" fontId="46" fillId="0" borderId="0" xfId="0" quotePrefix="1" applyFont="1" applyAlignment="1">
      <alignment horizontal="left" vertical="center"/>
    </xf>
    <xf numFmtId="0" fontId="48" fillId="0" borderId="0" xfId="0" applyFont="1" applyAlignment="1">
      <alignment vertical="center"/>
    </xf>
    <xf numFmtId="0" fontId="46" fillId="0" borderId="0" xfId="0" applyFont="1" applyAlignment="1">
      <alignment horizontal="right" vertical="center"/>
    </xf>
    <xf numFmtId="166" fontId="46" fillId="0" borderId="0" xfId="0" applyNumberFormat="1" applyFont="1" applyAlignment="1">
      <alignment vertical="center"/>
    </xf>
    <xf numFmtId="17" fontId="13" fillId="0" borderId="0" xfId="0" quotePrefix="1" applyNumberFormat="1" applyFont="1" applyAlignment="1">
      <alignment horizontal="right" vertical="center"/>
    </xf>
    <xf numFmtId="2" fontId="13" fillId="0" borderId="1" xfId="0" applyNumberFormat="1" applyFont="1" applyBorder="1" applyAlignment="1">
      <alignment horizontal="center" vertical="center" wrapText="1"/>
    </xf>
    <xf numFmtId="0" fontId="13" fillId="0" borderId="3" xfId="0" applyFont="1" applyBorder="1" applyAlignment="1">
      <alignment vertical="center" wrapText="1"/>
    </xf>
    <xf numFmtId="0" fontId="13" fillId="0" borderId="1" xfId="0" quotePrefix="1" applyFont="1" applyBorder="1" applyAlignment="1">
      <alignment horizontal="center" vertical="center" wrapText="1"/>
    </xf>
    <xf numFmtId="0" fontId="13" fillId="0" borderId="0" xfId="3" applyFont="1" applyAlignment="1">
      <alignment vertical="center"/>
    </xf>
    <xf numFmtId="0" fontId="15" fillId="0" borderId="0" xfId="0" applyFont="1" applyAlignment="1">
      <alignment vertical="center"/>
    </xf>
    <xf numFmtId="179" fontId="4" fillId="2" borderId="0" xfId="9" applyNumberFormat="1" applyFont="1" applyFill="1" applyAlignment="1" applyProtection="1">
      <alignment horizontal="left" vertical="center"/>
      <protection locked="0"/>
    </xf>
    <xf numFmtId="178" fontId="4" fillId="2" borderId="0" xfId="9" applyNumberFormat="1" applyFont="1" applyFill="1" applyAlignment="1" applyProtection="1">
      <alignment horizontal="left" vertical="center"/>
      <protection locked="0"/>
    </xf>
    <xf numFmtId="169" fontId="4" fillId="2" borderId="0" xfId="9" applyNumberFormat="1" applyFont="1" applyFill="1" applyAlignment="1" applyProtection="1">
      <alignment horizontal="left" vertical="center"/>
      <protection locked="0"/>
    </xf>
    <xf numFmtId="169" fontId="4" fillId="2" borderId="0" xfId="6" applyNumberFormat="1" applyFont="1" applyFill="1" applyAlignment="1" applyProtection="1">
      <alignment vertical="center"/>
      <protection locked="0"/>
    </xf>
    <xf numFmtId="0" fontId="4" fillId="2" borderId="0" xfId="6" applyFont="1" applyFill="1" applyAlignment="1" applyProtection="1">
      <alignment vertical="center"/>
      <protection locked="0"/>
    </xf>
    <xf numFmtId="169" fontId="4" fillId="2" borderId="0" xfId="6" applyNumberFormat="1" applyFont="1" applyFill="1" applyAlignment="1" applyProtection="1">
      <alignment horizontal="center" vertical="center"/>
      <protection locked="0"/>
    </xf>
    <xf numFmtId="0" fontId="4" fillId="2" borderId="0" xfId="6" applyFont="1" applyFill="1" applyProtection="1">
      <protection locked="0"/>
    </xf>
    <xf numFmtId="169" fontId="4" fillId="2" borderId="0" xfId="6" applyNumberFormat="1" applyFont="1" applyFill="1" applyProtection="1">
      <protection locked="0"/>
    </xf>
    <xf numFmtId="178" fontId="4" fillId="2" borderId="0" xfId="6" applyNumberFormat="1" applyFont="1" applyFill="1" applyProtection="1">
      <protection locked="0"/>
    </xf>
    <xf numFmtId="169" fontId="4" fillId="0" borderId="0" xfId="6" applyNumberFormat="1" applyFont="1" applyProtection="1">
      <protection locked="0"/>
    </xf>
    <xf numFmtId="0" fontId="4" fillId="0" borderId="0" xfId="6" applyFont="1" applyProtection="1">
      <protection locked="0"/>
    </xf>
    <xf numFmtId="169" fontId="12" fillId="0" borderId="0" xfId="1" applyNumberFormat="1" applyFont="1" applyFill="1" applyBorder="1" applyAlignment="1" applyProtection="1">
      <alignment vertical="center"/>
      <protection locked="0"/>
    </xf>
    <xf numFmtId="179" fontId="12" fillId="2" borderId="0" xfId="1" applyNumberFormat="1" applyFont="1" applyFill="1" applyBorder="1" applyAlignment="1" applyProtection="1">
      <alignment vertical="center"/>
      <protection locked="0"/>
    </xf>
    <xf numFmtId="178" fontId="4" fillId="0" borderId="0" xfId="6" applyNumberFormat="1" applyFont="1" applyAlignment="1" applyProtection="1">
      <alignment vertical="center"/>
      <protection locked="0"/>
    </xf>
    <xf numFmtId="178" fontId="4" fillId="2" borderId="0" xfId="6" applyNumberFormat="1" applyFont="1" applyFill="1" applyAlignment="1" applyProtection="1">
      <alignment vertical="center"/>
      <protection locked="0"/>
    </xf>
    <xf numFmtId="49" fontId="7" fillId="0" borderId="0" xfId="6" quotePrefix="1" applyNumberFormat="1" applyFont="1" applyAlignment="1" applyProtection="1">
      <alignment horizontal="right" vertical="center"/>
      <protection locked="0"/>
    </xf>
    <xf numFmtId="49" fontId="4" fillId="0" borderId="0" xfId="6" applyNumberFormat="1" applyFont="1" applyAlignment="1" applyProtection="1">
      <alignment vertical="center"/>
      <protection locked="0"/>
    </xf>
    <xf numFmtId="0" fontId="13" fillId="0" borderId="0" xfId="0" quotePrefix="1" applyFont="1" applyAlignment="1">
      <alignment horizontal="right"/>
    </xf>
    <xf numFmtId="2" fontId="8" fillId="0" borderId="1" xfId="0" quotePrefix="1" applyNumberFormat="1" applyFont="1" applyBorder="1" applyAlignment="1">
      <alignment horizontal="center" vertical="center" wrapText="1"/>
    </xf>
    <xf numFmtId="2" fontId="8" fillId="0" borderId="8" xfId="0" applyNumberFormat="1" applyFont="1" applyBorder="1" applyAlignment="1">
      <alignment horizontal="center" vertical="center" wrapText="1"/>
    </xf>
    <xf numFmtId="166" fontId="13" fillId="0" borderId="7" xfId="0" applyNumberFormat="1" applyFont="1" applyBorder="1"/>
    <xf numFmtId="166" fontId="13" fillId="0" borderId="19" xfId="0" applyNumberFormat="1" applyFont="1" applyBorder="1"/>
    <xf numFmtId="166" fontId="9" fillId="0" borderId="0" xfId="0" applyNumberFormat="1" applyFont="1"/>
    <xf numFmtId="180" fontId="13" fillId="0" borderId="0" xfId="0" quotePrefix="1" applyNumberFormat="1" applyFont="1" applyAlignment="1">
      <alignment horizontal="right" vertical="center"/>
    </xf>
    <xf numFmtId="166" fontId="13" fillId="0" borderId="17" xfId="0" applyNumberFormat="1" applyFont="1" applyBorder="1" applyAlignment="1">
      <alignment horizontal="right"/>
    </xf>
    <xf numFmtId="0" fontId="9" fillId="0" borderId="0" xfId="0" quotePrefix="1" applyFont="1" applyAlignment="1">
      <alignment horizontal="left" vertical="center"/>
    </xf>
    <xf numFmtId="180" fontId="13" fillId="0" borderId="0" xfId="0" applyNumberFormat="1" applyFont="1" applyAlignment="1">
      <alignment horizontal="right" vertical="center"/>
    </xf>
    <xf numFmtId="0" fontId="5" fillId="0" borderId="0" xfId="0" applyFont="1" applyAlignment="1">
      <alignment vertical="center"/>
    </xf>
    <xf numFmtId="179" fontId="4" fillId="2" borderId="0" xfId="9" applyNumberFormat="1" applyFont="1" applyFill="1" applyAlignment="1" applyProtection="1">
      <alignment horizontal="left" vertical="top"/>
      <protection locked="0"/>
    </xf>
    <xf numFmtId="178" fontId="4" fillId="2" borderId="0" xfId="9" applyNumberFormat="1" applyFont="1" applyFill="1" applyAlignment="1" applyProtection="1">
      <alignment horizontal="left" vertical="top"/>
      <protection locked="0"/>
    </xf>
    <xf numFmtId="169" fontId="4" fillId="2" borderId="0" xfId="9" applyNumberFormat="1" applyFont="1" applyFill="1" applyAlignment="1" applyProtection="1">
      <alignment horizontal="left" vertical="top"/>
      <protection locked="0"/>
    </xf>
    <xf numFmtId="179" fontId="12" fillId="2" borderId="0" xfId="1" applyNumberFormat="1" applyFont="1" applyFill="1" applyBorder="1" applyAlignment="1" applyProtection="1">
      <protection locked="0"/>
    </xf>
    <xf numFmtId="178" fontId="4" fillId="0" borderId="0" xfId="6" applyNumberFormat="1" applyFont="1" applyProtection="1">
      <protection locked="0"/>
    </xf>
    <xf numFmtId="49" fontId="4" fillId="0" borderId="0" xfId="6" applyNumberFormat="1" applyFont="1" applyProtection="1">
      <protection locked="0"/>
    </xf>
    <xf numFmtId="49" fontId="4" fillId="0" borderId="0" xfId="3" applyNumberFormat="1" applyFont="1" applyAlignment="1" applyProtection="1">
      <alignment horizontal="center"/>
      <protection locked="0"/>
    </xf>
    <xf numFmtId="0" fontId="4" fillId="2" borderId="0" xfId="3" applyFont="1" applyFill="1"/>
    <xf numFmtId="0" fontId="15" fillId="2" borderId="0" xfId="3" applyFont="1" applyFill="1"/>
    <xf numFmtId="0" fontId="15" fillId="2" borderId="0" xfId="0" applyFont="1" applyFill="1"/>
    <xf numFmtId="0" fontId="8" fillId="0" borderId="1" xfId="0" applyFont="1" applyBorder="1" applyAlignment="1">
      <alignment horizontal="center"/>
    </xf>
    <xf numFmtId="0" fontId="7" fillId="2" borderId="0" xfId="0" applyFont="1" applyFill="1"/>
    <xf numFmtId="2" fontId="4" fillId="2" borderId="0" xfId="0" applyNumberFormat="1" applyFont="1" applyFill="1"/>
    <xf numFmtId="0" fontId="5" fillId="2" borderId="0" xfId="0" applyFont="1" applyFill="1"/>
    <xf numFmtId="166" fontId="4" fillId="2" borderId="0" xfId="0" applyNumberFormat="1" applyFont="1" applyFill="1" applyAlignment="1">
      <alignment horizontal="center"/>
    </xf>
    <xf numFmtId="169" fontId="49" fillId="2" borderId="0" xfId="1" applyNumberFormat="1" applyFont="1" applyFill="1" applyBorder="1" applyAlignment="1" applyProtection="1">
      <alignment horizontal="left" vertical="center" indent="1"/>
      <protection locked="0"/>
    </xf>
    <xf numFmtId="175" fontId="4" fillId="2" borderId="0" xfId="0" applyNumberFormat="1" applyFont="1" applyFill="1"/>
    <xf numFmtId="169" fontId="49" fillId="0" borderId="0" xfId="1" applyNumberFormat="1" applyFont="1" applyFill="1" applyBorder="1" applyAlignment="1" applyProtection="1">
      <alignment horizontal="left" vertical="center" indent="1"/>
      <protection locked="0"/>
    </xf>
    <xf numFmtId="0" fontId="9" fillId="2" borderId="0" xfId="0" applyFont="1" applyFill="1"/>
    <xf numFmtId="0" fontId="13" fillId="2" borderId="0" xfId="0" applyFont="1" applyFill="1"/>
    <xf numFmtId="0" fontId="13" fillId="2" borderId="0" xfId="3" applyFont="1" applyFill="1"/>
    <xf numFmtId="0" fontId="8" fillId="2" borderId="0" xfId="0" applyFont="1" applyFill="1" applyAlignment="1">
      <alignment horizontal="center"/>
    </xf>
    <xf numFmtId="49" fontId="7" fillId="2" borderId="0" xfId="6" quotePrefix="1" applyNumberFormat="1" applyFont="1" applyFill="1" applyAlignment="1" applyProtection="1">
      <alignment horizontal="right" vertical="center"/>
      <protection locked="0"/>
    </xf>
    <xf numFmtId="49" fontId="4" fillId="2" borderId="0" xfId="6" applyNumberFormat="1" applyFont="1" applyFill="1" applyProtection="1">
      <protection locked="0"/>
    </xf>
    <xf numFmtId="0" fontId="39" fillId="2" borderId="0" xfId="3" applyFont="1" applyFill="1"/>
    <xf numFmtId="175" fontId="4" fillId="0" borderId="0" xfId="3" applyNumberFormat="1" applyFont="1" applyAlignment="1">
      <alignment horizontal="right"/>
    </xf>
    <xf numFmtId="166" fontId="4" fillId="0" borderId="0" xfId="3" applyNumberFormat="1" applyFont="1"/>
    <xf numFmtId="175" fontId="4" fillId="0" borderId="0" xfId="3" applyNumberFormat="1" applyFont="1"/>
    <xf numFmtId="175" fontId="15" fillId="0" borderId="0" xfId="3" applyNumberFormat="1" applyFont="1" applyAlignment="1">
      <alignment horizontal="right"/>
    </xf>
    <xf numFmtId="166" fontId="15" fillId="0" borderId="0" xfId="3" applyNumberFormat="1" applyFont="1"/>
    <xf numFmtId="175" fontId="15" fillId="0" borderId="0" xfId="3" applyNumberFormat="1" applyFont="1"/>
    <xf numFmtId="0" fontId="15" fillId="0" borderId="0" xfId="3" applyFont="1"/>
    <xf numFmtId="175" fontId="4" fillId="0" borderId="0" xfId="0" applyNumberFormat="1" applyFont="1" applyAlignment="1">
      <alignment horizontal="right"/>
    </xf>
    <xf numFmtId="175" fontId="4" fillId="0" borderId="0" xfId="0" applyNumberFormat="1" applyFont="1"/>
    <xf numFmtId="0" fontId="4" fillId="0" borderId="0" xfId="0" applyFont="1" applyAlignment="1">
      <alignment horizontal="right" vertical="center"/>
    </xf>
    <xf numFmtId="166" fontId="7" fillId="0" borderId="0" xfId="0" applyNumberFormat="1" applyFont="1"/>
    <xf numFmtId="166" fontId="7" fillId="0" borderId="0" xfId="0" applyNumberFormat="1" applyFont="1" applyAlignment="1">
      <alignment horizontal="right"/>
    </xf>
    <xf numFmtId="0" fontId="7" fillId="0" borderId="0" xfId="0" applyFont="1" applyAlignment="1">
      <alignment horizontal="right"/>
    </xf>
    <xf numFmtId="0" fontId="5" fillId="0" borderId="0" xfId="0" applyFont="1"/>
    <xf numFmtId="175" fontId="13" fillId="0" borderId="0" xfId="3" applyNumberFormat="1" applyFont="1" applyAlignment="1">
      <alignment horizontal="right"/>
    </xf>
    <xf numFmtId="166" fontId="13" fillId="0" borderId="0" xfId="3" applyNumberFormat="1" applyFont="1"/>
    <xf numFmtId="175" fontId="13" fillId="0" borderId="0" xfId="3" applyNumberFormat="1" applyFont="1"/>
    <xf numFmtId="175" fontId="13" fillId="0" borderId="0" xfId="0" applyNumberFormat="1" applyFont="1" applyAlignment="1">
      <alignment horizontal="right"/>
    </xf>
    <xf numFmtId="175" fontId="13" fillId="0" borderId="0" xfId="0" applyNumberFormat="1" applyFont="1"/>
    <xf numFmtId="0" fontId="8" fillId="0" borderId="0" xfId="0" applyFont="1" applyAlignment="1">
      <alignment horizontal="left" vertical="center" indent="2"/>
    </xf>
    <xf numFmtId="175" fontId="4" fillId="0" borderId="0" xfId="6" applyNumberFormat="1" applyFont="1" applyAlignment="1" applyProtection="1">
      <alignment horizontal="right"/>
      <protection locked="0"/>
    </xf>
    <xf numFmtId="166" fontId="4" fillId="0" borderId="0" xfId="6" applyNumberFormat="1" applyFont="1" applyProtection="1">
      <protection locked="0"/>
    </xf>
    <xf numFmtId="175" fontId="4" fillId="0" borderId="0" xfId="6" applyNumberFormat="1" applyFont="1" applyProtection="1">
      <protection locked="0"/>
    </xf>
    <xf numFmtId="0" fontId="4" fillId="0" borderId="0" xfId="3" applyFont="1" applyAlignment="1">
      <alignment vertical="center"/>
    </xf>
    <xf numFmtId="181" fontId="8" fillId="0" borderId="1" xfId="0" applyNumberFormat="1" applyFont="1" applyBorder="1" applyAlignment="1" applyProtection="1">
      <alignment horizontal="center" vertical="center" wrapText="1"/>
      <protection locked="0"/>
    </xf>
    <xf numFmtId="181" fontId="4" fillId="0" borderId="0" xfId="0" applyNumberFormat="1" applyFont="1" applyProtection="1">
      <protection locked="0"/>
    </xf>
    <xf numFmtId="169" fontId="12" fillId="0" borderId="0" xfId="1" applyNumberFormat="1" applyFont="1" applyFill="1" applyBorder="1" applyAlignment="1" applyProtection="1">
      <alignment horizontal="left" vertical="center" indent="1"/>
      <protection locked="0"/>
    </xf>
    <xf numFmtId="182" fontId="13" fillId="0" borderId="0" xfId="0" applyNumberFormat="1" applyFont="1" applyAlignment="1" applyProtection="1">
      <alignment horizontal="right" vertical="center"/>
      <protection locked="0"/>
    </xf>
    <xf numFmtId="169" fontId="12" fillId="0" borderId="0" xfId="1" applyNumberFormat="1" applyFont="1" applyFill="1" applyBorder="1" applyAlignment="1" applyProtection="1">
      <alignment horizontal="left" vertical="center" indent="2"/>
      <protection locked="0"/>
    </xf>
    <xf numFmtId="169" fontId="12" fillId="0"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1"/>
      <protection locked="0"/>
    </xf>
    <xf numFmtId="169" fontId="12" fillId="0" borderId="0" xfId="1" applyNumberFormat="1" applyFont="1" applyFill="1" applyBorder="1" applyAlignment="1" applyProtection="1">
      <alignment horizontal="left" vertical="center" indent="4"/>
      <protection locked="0"/>
    </xf>
    <xf numFmtId="49" fontId="13" fillId="0" borderId="0" xfId="0" applyNumberFormat="1" applyFont="1" applyAlignment="1" applyProtection="1">
      <alignment vertical="center"/>
      <protection locked="0"/>
    </xf>
    <xf numFmtId="181" fontId="8" fillId="0" borderId="0" xfId="0" applyNumberFormat="1" applyFont="1" applyProtection="1">
      <protection locked="0"/>
    </xf>
    <xf numFmtId="49" fontId="13" fillId="0" borderId="0" xfId="0" quotePrefix="1" applyNumberFormat="1" applyFont="1" applyAlignment="1" applyProtection="1">
      <alignment horizontal="left" vertical="center"/>
      <protection locked="0"/>
    </xf>
    <xf numFmtId="49" fontId="15" fillId="0" borderId="0" xfId="0" quotePrefix="1" applyNumberFormat="1" applyFont="1" applyAlignment="1" applyProtection="1">
      <alignment horizontal="left"/>
      <protection locked="0"/>
    </xf>
    <xf numFmtId="49" fontId="8" fillId="0" borderId="0" xfId="0" quotePrefix="1" applyNumberFormat="1" applyFont="1" applyAlignment="1" applyProtection="1">
      <alignment horizontal="left" vertical="center"/>
      <protection locked="0"/>
    </xf>
    <xf numFmtId="0" fontId="4" fillId="0" borderId="0" xfId="0" quotePrefix="1" applyFont="1" applyAlignment="1">
      <alignment vertical="center"/>
    </xf>
    <xf numFmtId="179" fontId="4" fillId="0" borderId="0" xfId="9" applyNumberFormat="1" applyFont="1" applyAlignment="1" applyProtection="1">
      <alignment horizontal="left" vertical="top"/>
      <protection locked="0"/>
    </xf>
    <xf numFmtId="178" fontId="4" fillId="0" borderId="0" xfId="9" applyNumberFormat="1" applyFont="1" applyAlignment="1" applyProtection="1">
      <alignment horizontal="left" vertical="top"/>
      <protection locked="0"/>
    </xf>
    <xf numFmtId="179" fontId="12" fillId="0" borderId="0" xfId="1" applyNumberFormat="1" applyFont="1" applyFill="1" applyBorder="1" applyAlignment="1" applyProtection="1">
      <protection locked="0"/>
    </xf>
    <xf numFmtId="181" fontId="4" fillId="0" borderId="0" xfId="3" applyNumberFormat="1" applyFont="1" applyProtection="1">
      <protection locked="0"/>
    </xf>
    <xf numFmtId="49" fontId="39" fillId="0" borderId="0" xfId="3" applyNumberFormat="1" applyFont="1" applyAlignment="1" applyProtection="1">
      <alignment horizontal="center"/>
      <protection locked="0"/>
    </xf>
    <xf numFmtId="49" fontId="7" fillId="0" borderId="0" xfId="0" applyNumberFormat="1" applyFont="1" applyAlignment="1" applyProtection="1">
      <alignment horizontal="right" vertical="center"/>
      <protection locked="0"/>
    </xf>
    <xf numFmtId="49" fontId="8" fillId="0" borderId="0" xfId="0" applyNumberFormat="1" applyFont="1" applyAlignment="1" applyProtection="1">
      <alignment horizontal="left" vertical="center" indent="2"/>
      <protection locked="0"/>
    </xf>
    <xf numFmtId="169" fontId="12" fillId="2"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8" fillId="0" borderId="0" xfId="0" applyNumberFormat="1" applyFont="1" applyAlignment="1" applyProtection="1">
      <alignment horizontal="left" vertical="center" indent="3"/>
      <protection locked="0"/>
    </xf>
    <xf numFmtId="169" fontId="12" fillId="2" borderId="0" xfId="1" applyNumberFormat="1" applyFont="1" applyFill="1" applyBorder="1" applyAlignment="1" applyProtection="1">
      <alignment horizontal="left" vertical="center" indent="4"/>
      <protection locked="0"/>
    </xf>
    <xf numFmtId="49" fontId="15" fillId="0" borderId="0" xfId="0" applyNumberFormat="1" applyFont="1" applyAlignment="1" applyProtection="1">
      <alignment vertical="center"/>
      <protection locked="0"/>
    </xf>
    <xf numFmtId="0" fontId="15" fillId="0" borderId="0" xfId="3" applyFont="1" applyAlignment="1">
      <alignment vertical="center"/>
    </xf>
    <xf numFmtId="49" fontId="4" fillId="0" borderId="0" xfId="0" quotePrefix="1" applyNumberFormat="1" applyFont="1" applyAlignment="1" applyProtection="1">
      <alignment horizontal="right"/>
      <protection locked="0"/>
    </xf>
    <xf numFmtId="49" fontId="4" fillId="0" borderId="0" xfId="0" quotePrefix="1" applyNumberFormat="1" applyFont="1" applyAlignment="1" applyProtection="1">
      <alignment vertical="center"/>
      <protection locked="0"/>
    </xf>
    <xf numFmtId="49" fontId="15" fillId="0" borderId="0" xfId="0" applyNumberFormat="1" applyFont="1" applyAlignment="1" applyProtection="1">
      <alignment wrapText="1"/>
      <protection locked="0"/>
    </xf>
    <xf numFmtId="49" fontId="13" fillId="0" borderId="0" xfId="0" quotePrefix="1" applyNumberFormat="1" applyFont="1" applyAlignment="1" applyProtection="1">
      <alignment vertical="center"/>
      <protection locked="0"/>
    </xf>
    <xf numFmtId="166" fontId="4" fillId="0" borderId="0" xfId="0" applyNumberFormat="1" applyFont="1" applyAlignment="1">
      <alignment horizontal="center" vertical="center"/>
    </xf>
    <xf numFmtId="0" fontId="9" fillId="0" borderId="0" xfId="0" applyFont="1" applyAlignment="1">
      <alignment horizontal="left" vertical="center" indent="1"/>
    </xf>
    <xf numFmtId="0" fontId="5" fillId="0" borderId="0" xfId="0" applyFont="1" applyAlignment="1">
      <alignment horizontal="left" vertical="center" indent="1"/>
    </xf>
    <xf numFmtId="0" fontId="8" fillId="0" borderId="0" xfId="3" applyFont="1" applyAlignment="1">
      <alignment vertical="center"/>
    </xf>
    <xf numFmtId="0" fontId="15" fillId="0" borderId="0" xfId="0" applyFont="1" applyAlignment="1">
      <alignment horizontal="left" vertical="center"/>
    </xf>
    <xf numFmtId="169" fontId="4" fillId="0" borderId="0" xfId="6" applyNumberFormat="1" applyFont="1" applyAlignment="1" applyProtection="1">
      <alignment vertical="center"/>
      <protection locked="0"/>
    </xf>
    <xf numFmtId="0" fontId="4" fillId="0" borderId="0" xfId="6" applyFont="1" applyAlignment="1" applyProtection="1">
      <alignment vertical="center"/>
      <protection locked="0"/>
    </xf>
    <xf numFmtId="0" fontId="3" fillId="0" borderId="0" xfId="3" applyFont="1" applyAlignment="1">
      <alignment horizontal="center"/>
    </xf>
    <xf numFmtId="0" fontId="39" fillId="0" borderId="0" xfId="3" applyFont="1" applyAlignment="1">
      <alignment horizontal="center"/>
    </xf>
    <xf numFmtId="166" fontId="9" fillId="0" borderId="0" xfId="0" applyNumberFormat="1" applyFont="1" applyAlignment="1">
      <alignment horizontal="center"/>
    </xf>
    <xf numFmtId="166" fontId="13" fillId="0" borderId="0" xfId="0" applyNumberFormat="1" applyFont="1" applyAlignment="1">
      <alignment horizontal="center"/>
    </xf>
    <xf numFmtId="49" fontId="15" fillId="0" borderId="0" xfId="3" applyNumberFormat="1" applyFont="1"/>
    <xf numFmtId="49" fontId="15" fillId="0" borderId="0" xfId="0" applyNumberFormat="1" applyFont="1"/>
    <xf numFmtId="49" fontId="7" fillId="0" borderId="0" xfId="0" applyNumberFormat="1" applyFont="1" applyAlignment="1">
      <alignment vertical="center" wrapText="1"/>
    </xf>
    <xf numFmtId="49" fontId="5" fillId="0" borderId="0" xfId="0" applyNumberFormat="1" applyFont="1" applyAlignment="1">
      <alignment vertical="center"/>
    </xf>
    <xf numFmtId="49" fontId="7" fillId="0" borderId="0" xfId="0" applyNumberFormat="1" applyFont="1" applyAlignment="1">
      <alignment horizontal="center" vertical="center"/>
    </xf>
    <xf numFmtId="166" fontId="50" fillId="0" borderId="0" xfId="0" applyNumberFormat="1" applyFont="1" applyAlignment="1">
      <alignment horizontal="center" vertical="center"/>
    </xf>
    <xf numFmtId="49" fontId="5" fillId="0" borderId="0" xfId="0" applyNumberFormat="1" applyFont="1" applyAlignment="1">
      <alignment horizontal="center" vertical="center"/>
    </xf>
    <xf numFmtId="49" fontId="7" fillId="0" borderId="0" xfId="0" applyNumberFormat="1" applyFont="1"/>
    <xf numFmtId="49" fontId="4" fillId="0" borderId="0" xfId="0" applyNumberFormat="1" applyFont="1" applyAlignment="1">
      <alignment horizontal="center"/>
    </xf>
    <xf numFmtId="49" fontId="15" fillId="0" borderId="0" xfId="0" applyNumberFormat="1" applyFont="1" applyAlignment="1">
      <alignment horizontal="center"/>
    </xf>
    <xf numFmtId="0" fontId="51" fillId="0" borderId="0" xfId="0" applyFont="1"/>
    <xf numFmtId="49" fontId="7" fillId="0" borderId="0" xfId="0" applyNumberFormat="1" applyFont="1" applyAlignment="1">
      <alignment horizontal="center"/>
    </xf>
    <xf numFmtId="2" fontId="50" fillId="0" borderId="0" xfId="0" applyNumberFormat="1" applyFont="1" applyAlignment="1">
      <alignment horizontal="center" vertical="center"/>
    </xf>
    <xf numFmtId="49" fontId="9" fillId="0" borderId="0" xfId="0" applyNumberFormat="1" applyFont="1" applyAlignment="1">
      <alignment horizontal="center" vertical="center"/>
    </xf>
    <xf numFmtId="2" fontId="20" fillId="0" borderId="0" xfId="0" applyNumberFormat="1" applyFont="1" applyAlignment="1">
      <alignment horizontal="center" vertical="center"/>
    </xf>
    <xf numFmtId="49" fontId="13" fillId="0" borderId="0" xfId="0" applyNumberFormat="1" applyFont="1" applyAlignment="1">
      <alignment horizontal="center" vertical="center"/>
    </xf>
    <xf numFmtId="49" fontId="7" fillId="0" borderId="0" xfId="0" applyNumberFormat="1" applyFont="1" applyAlignment="1">
      <alignment horizontal="center" vertical="top"/>
    </xf>
    <xf numFmtId="0" fontId="9" fillId="0" borderId="0" xfId="0" applyFont="1" applyAlignment="1">
      <alignment horizontal="left" vertical="center" wrapText="1"/>
    </xf>
    <xf numFmtId="2" fontId="50" fillId="0" borderId="0" xfId="0" applyNumberFormat="1" applyFont="1" applyAlignment="1">
      <alignment horizontal="center" vertical="top"/>
    </xf>
    <xf numFmtId="49" fontId="5" fillId="0" borderId="0" xfId="0" applyNumberFormat="1" applyFont="1" applyAlignment="1">
      <alignment horizontal="center" vertical="top"/>
    </xf>
    <xf numFmtId="0" fontId="9" fillId="0" borderId="0" xfId="0" applyFont="1" applyAlignment="1">
      <alignment horizontal="left" vertical="top" wrapText="1"/>
    </xf>
    <xf numFmtId="166" fontId="7" fillId="0" borderId="0" xfId="0" applyNumberFormat="1" applyFont="1" applyAlignment="1">
      <alignment horizontal="right" vertical="top"/>
    </xf>
    <xf numFmtId="49" fontId="8" fillId="0" borderId="1" xfId="0" applyNumberFormat="1" applyFont="1" applyBorder="1" applyAlignment="1">
      <alignment vertical="center"/>
    </xf>
    <xf numFmtId="0" fontId="52" fillId="0" borderId="0" xfId="7" applyFont="1"/>
    <xf numFmtId="0" fontId="53" fillId="0" borderId="0" xfId="7" quotePrefix="1" applyFont="1"/>
    <xf numFmtId="0" fontId="53" fillId="0" borderId="0" xfId="7" applyFont="1" applyAlignment="1">
      <alignment horizontal="left"/>
    </xf>
    <xf numFmtId="0" fontId="54" fillId="0" borderId="0" xfId="7" applyFont="1" applyAlignment="1">
      <alignment horizontal="center" vertical="center"/>
    </xf>
    <xf numFmtId="0" fontId="54" fillId="0" borderId="0" xfId="7" quotePrefix="1" applyFont="1" applyAlignment="1">
      <alignment horizontal="left"/>
    </xf>
    <xf numFmtId="2" fontId="54" fillId="0" borderId="0" xfId="7" applyNumberFormat="1" applyFont="1" applyAlignment="1">
      <alignment horizontal="center" vertical="center"/>
    </xf>
    <xf numFmtId="0" fontId="53" fillId="0" borderId="0" xfId="7" applyFont="1"/>
    <xf numFmtId="17" fontId="53" fillId="0" borderId="0" xfId="7" applyNumberFormat="1" applyFont="1" applyAlignment="1">
      <alignment horizontal="right"/>
    </xf>
    <xf numFmtId="166" fontId="53" fillId="0" borderId="0" xfId="7" quotePrefix="1" applyNumberFormat="1" applyFont="1" applyAlignment="1">
      <alignment horizontal="right"/>
    </xf>
    <xf numFmtId="17" fontId="4" fillId="0" borderId="0" xfId="0" applyNumberFormat="1" applyFont="1" applyAlignment="1">
      <alignment horizontal="center" vertical="center"/>
    </xf>
    <xf numFmtId="166" fontId="52" fillId="0" borderId="0" xfId="7" applyNumberFormat="1" applyFont="1"/>
    <xf numFmtId="0" fontId="54" fillId="0" borderId="0" xfId="7" applyFont="1"/>
    <xf numFmtId="0" fontId="3" fillId="0" borderId="0" xfId="3" applyFont="1" applyAlignment="1">
      <alignment vertical="center"/>
    </xf>
    <xf numFmtId="0" fontId="5" fillId="0" borderId="0" xfId="3" applyFont="1" applyAlignment="1">
      <alignment horizontal="center"/>
    </xf>
    <xf numFmtId="0" fontId="5" fillId="0" borderId="0" xfId="3" applyFont="1"/>
    <xf numFmtId="169" fontId="49" fillId="2" borderId="0" xfId="1" applyNumberFormat="1" applyFont="1" applyFill="1" applyBorder="1" applyAlignment="1" applyProtection="1">
      <alignment horizontal="left" vertical="center" indent="2"/>
      <protection locked="0"/>
    </xf>
    <xf numFmtId="0" fontId="5" fillId="2" borderId="0" xfId="0" applyFont="1" applyFill="1" applyAlignment="1">
      <alignment horizontal="left" indent="1"/>
    </xf>
    <xf numFmtId="0" fontId="8" fillId="0" borderId="0" xfId="0" applyFont="1" applyAlignment="1">
      <alignment horizontal="center"/>
    </xf>
    <xf numFmtId="166" fontId="7" fillId="0" borderId="0" xfId="0" applyNumberFormat="1" applyFont="1" applyAlignment="1">
      <alignment horizontal="center" vertical="center"/>
    </xf>
    <xf numFmtId="175" fontId="7" fillId="0" borderId="0" xfId="0" applyNumberFormat="1" applyFont="1" applyAlignment="1">
      <alignment horizontal="center" vertical="center"/>
    </xf>
    <xf numFmtId="175" fontId="4" fillId="0" borderId="0" xfId="0" applyNumberFormat="1" applyFont="1" applyAlignment="1">
      <alignment horizontal="center" vertical="center"/>
    </xf>
    <xf numFmtId="0" fontId="4" fillId="0" borderId="0" xfId="0" applyFont="1" applyAlignment="1">
      <alignment horizontal="left" indent="2"/>
    </xf>
    <xf numFmtId="3" fontId="13" fillId="0" borderId="0" xfId="7" applyNumberFormat="1" applyFont="1" applyAlignment="1">
      <alignment vertical="center"/>
    </xf>
    <xf numFmtId="3" fontId="4" fillId="0" borderId="0" xfId="0" applyNumberFormat="1" applyFont="1" applyAlignment="1" applyProtection="1">
      <alignment horizontal="right" vertical="center"/>
      <protection locked="0"/>
    </xf>
    <xf numFmtId="0" fontId="55" fillId="4" borderId="0" xfId="0" quotePrefix="1" applyFont="1" applyFill="1" applyAlignment="1">
      <alignment horizontal="left" vertical="center" indent="1"/>
    </xf>
    <xf numFmtId="0" fontId="55" fillId="4" borderId="0" xfId="0" quotePrefix="1" applyFont="1" applyFill="1" applyAlignment="1">
      <alignment horizontal="left" vertical="center"/>
    </xf>
    <xf numFmtId="164" fontId="4" fillId="0" borderId="0" xfId="0" applyNumberFormat="1" applyFont="1" applyAlignment="1" applyProtection="1">
      <alignment vertical="center"/>
      <protection locked="0"/>
    </xf>
    <xf numFmtId="164" fontId="4" fillId="0" borderId="0" xfId="0" applyNumberFormat="1" applyFont="1" applyProtection="1">
      <protection locked="0"/>
    </xf>
    <xf numFmtId="170" fontId="4" fillId="0" borderId="0" xfId="0" applyNumberFormat="1" applyFont="1" applyAlignment="1" applyProtection="1">
      <alignment horizontal="right"/>
      <protection locked="0"/>
    </xf>
    <xf numFmtId="164" fontId="4" fillId="2" borderId="0" xfId="0" applyNumberFormat="1" applyFont="1" applyFill="1" applyAlignment="1" applyProtection="1">
      <alignment vertical="center"/>
      <protection locked="0"/>
    </xf>
    <xf numFmtId="164" fontId="4" fillId="2" borderId="0" xfId="0" applyNumberFormat="1" applyFont="1" applyFill="1" applyProtection="1">
      <protection locked="0"/>
    </xf>
    <xf numFmtId="0" fontId="56" fillId="0" borderId="0" xfId="10" applyFont="1" applyAlignment="1">
      <alignment horizontal="left" vertical="top"/>
    </xf>
    <xf numFmtId="171" fontId="4" fillId="0" borderId="0" xfId="0" applyNumberFormat="1" applyFont="1" applyAlignment="1" applyProtection="1">
      <alignment horizontal="right" vertical="center"/>
      <protection locked="0"/>
    </xf>
    <xf numFmtId="0" fontId="10" fillId="0" borderId="0" xfId="3" applyFont="1"/>
    <xf numFmtId="1" fontId="4" fillId="0" borderId="0" xfId="3" applyNumberFormat="1" applyFont="1"/>
    <xf numFmtId="1" fontId="4" fillId="0" borderId="0" xfId="3" applyNumberFormat="1" applyFont="1" applyAlignment="1">
      <alignment horizontal="right"/>
    </xf>
    <xf numFmtId="1" fontId="4" fillId="0" borderId="0" xfId="0" applyNumberFormat="1" applyFont="1" applyAlignment="1">
      <alignment vertical="center"/>
    </xf>
    <xf numFmtId="0" fontId="13" fillId="2" borderId="20" xfId="0" applyFont="1" applyFill="1" applyBorder="1" applyAlignment="1">
      <alignment horizontal="right" vertical="center"/>
    </xf>
    <xf numFmtId="1" fontId="7" fillId="0" borderId="0" xfId="0" applyNumberFormat="1" applyFont="1" applyAlignment="1">
      <alignment vertical="center"/>
    </xf>
    <xf numFmtId="166" fontId="7" fillId="0" borderId="0" xfId="0" applyNumberFormat="1" applyFont="1" applyAlignment="1">
      <alignment horizontal="right" vertical="center" wrapText="1"/>
    </xf>
    <xf numFmtId="1" fontId="7" fillId="0" borderId="0" xfId="0" applyNumberFormat="1" applyFont="1" applyAlignment="1">
      <alignment horizontal="center"/>
    </xf>
    <xf numFmtId="17" fontId="4" fillId="0" borderId="0" xfId="0" applyNumberFormat="1" applyFont="1" applyAlignment="1">
      <alignment horizontal="left" vertical="center"/>
    </xf>
    <xf numFmtId="170" fontId="4" fillId="0" borderId="0" xfId="0" applyNumberFormat="1" applyFont="1"/>
    <xf numFmtId="170" fontId="4" fillId="0" borderId="0" xfId="0" applyNumberFormat="1" applyFont="1" applyAlignment="1">
      <alignment horizontal="right" vertical="center"/>
    </xf>
    <xf numFmtId="17" fontId="7" fillId="0" borderId="0" xfId="0" applyNumberFormat="1" applyFont="1" applyAlignment="1">
      <alignment horizontal="left" vertical="center"/>
    </xf>
    <xf numFmtId="170" fontId="7" fillId="0" borderId="0" xfId="0" applyNumberFormat="1" applyFont="1" applyAlignment="1">
      <alignment horizontal="left" vertical="center"/>
    </xf>
    <xf numFmtId="170" fontId="7" fillId="0" borderId="0" xfId="0" applyNumberFormat="1" applyFont="1" applyAlignment="1">
      <alignment horizontal="right" vertical="center"/>
    </xf>
    <xf numFmtId="170" fontId="7" fillId="0" borderId="0" xfId="0" applyNumberFormat="1" applyFont="1" applyAlignment="1">
      <alignment vertical="center"/>
    </xf>
    <xf numFmtId="17" fontId="7" fillId="2" borderId="0" xfId="0" applyNumberFormat="1" applyFont="1" applyFill="1" applyAlignment="1">
      <alignment horizontal="left" vertical="center"/>
    </xf>
    <xf numFmtId="170" fontId="7" fillId="2" borderId="0" xfId="0" applyNumberFormat="1" applyFont="1" applyFill="1" applyAlignment="1">
      <alignment horizontal="left" vertical="center"/>
    </xf>
    <xf numFmtId="170" fontId="7" fillId="2" borderId="0" xfId="0" applyNumberFormat="1" applyFont="1" applyFill="1" applyAlignment="1">
      <alignment horizontal="right" vertical="center"/>
    </xf>
    <xf numFmtId="170" fontId="7" fillId="2" borderId="0" xfId="0" applyNumberFormat="1" applyFont="1" applyFill="1" applyAlignment="1">
      <alignment vertical="center"/>
    </xf>
    <xf numFmtId="0" fontId="7" fillId="2" borderId="0" xfId="0" applyFont="1" applyFill="1" applyAlignment="1">
      <alignment horizontal="center"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0" fontId="4" fillId="2" borderId="0" xfId="0" applyFont="1" applyFill="1" applyAlignment="1">
      <alignment horizontal="right"/>
    </xf>
    <xf numFmtId="39" fontId="4" fillId="0" borderId="0" xfId="0" applyNumberFormat="1" applyFont="1" applyAlignment="1">
      <alignment vertical="center"/>
    </xf>
    <xf numFmtId="1" fontId="4" fillId="0" borderId="0" xfId="0" applyNumberFormat="1" applyFont="1"/>
    <xf numFmtId="39" fontId="4" fillId="0" borderId="0" xfId="0" applyNumberFormat="1" applyFont="1"/>
    <xf numFmtId="1" fontId="4" fillId="0" borderId="0" xfId="0" applyNumberFormat="1" applyFont="1" applyAlignment="1">
      <alignment horizontal="right"/>
    </xf>
    <xf numFmtId="164" fontId="4" fillId="0" borderId="0" xfId="3" applyNumberFormat="1" applyFont="1" applyAlignment="1" applyProtection="1">
      <alignment vertical="center"/>
      <protection locked="0"/>
    </xf>
    <xf numFmtId="164" fontId="7" fillId="0" borderId="0" xfId="0" applyNumberFormat="1" applyFont="1" applyAlignment="1" applyProtection="1">
      <alignment vertical="center"/>
      <protection locked="0"/>
    </xf>
    <xf numFmtId="164" fontId="8" fillId="0" borderId="1" xfId="0" applyNumberFormat="1" applyFont="1" applyBorder="1" applyAlignment="1" applyProtection="1">
      <alignment horizontal="center" vertical="center"/>
      <protection locked="0"/>
    </xf>
    <xf numFmtId="164" fontId="8" fillId="0" borderId="1" xfId="0" applyNumberFormat="1" applyFont="1" applyBorder="1" applyAlignment="1" applyProtection="1">
      <alignment horizontal="center" vertical="center" wrapText="1"/>
      <protection locked="0"/>
    </xf>
    <xf numFmtId="164" fontId="7" fillId="0" borderId="0" xfId="0" applyNumberFormat="1" applyFont="1" applyAlignment="1" applyProtection="1">
      <alignment horizontal="left" vertical="center" indent="1"/>
      <protection locked="0"/>
    </xf>
    <xf numFmtId="164" fontId="4" fillId="0" borderId="0" xfId="0" applyNumberFormat="1" applyFont="1" applyAlignment="1">
      <alignment horizontal="center" vertical="center"/>
    </xf>
    <xf numFmtId="170" fontId="9" fillId="0" borderId="0" xfId="0" applyNumberFormat="1" applyFont="1" applyAlignment="1">
      <alignment horizontal="right" vertical="center"/>
    </xf>
    <xf numFmtId="164" fontId="4" fillId="0" borderId="0" xfId="0" quotePrefix="1" applyNumberFormat="1" applyFont="1" applyAlignment="1" applyProtection="1">
      <alignment horizontal="left" vertical="center" indent="2"/>
      <protection locked="0"/>
    </xf>
    <xf numFmtId="170" fontId="13" fillId="0" borderId="0" xfId="0" applyNumberFormat="1" applyFont="1" applyAlignment="1">
      <alignment horizontal="right" vertical="center"/>
    </xf>
    <xf numFmtId="164" fontId="4" fillId="2" borderId="0" xfId="0"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2"/>
      <protection locked="0"/>
    </xf>
    <xf numFmtId="164" fontId="7" fillId="2" borderId="0" xfId="0" applyNumberFormat="1" applyFont="1" applyFill="1" applyAlignment="1" applyProtection="1">
      <alignment horizontal="left" vertical="center" indent="1"/>
      <protection locked="0"/>
    </xf>
    <xf numFmtId="164" fontId="4" fillId="0" borderId="0" xfId="0" applyNumberFormat="1" applyFont="1" applyAlignment="1" applyProtection="1">
      <alignment horizontal="left" vertical="center"/>
      <protection locked="0"/>
    </xf>
    <xf numFmtId="164" fontId="4" fillId="0" borderId="0" xfId="0" quotePrefix="1" applyNumberFormat="1" applyFont="1" applyAlignment="1" applyProtection="1">
      <alignment horizontal="left" vertical="center" indent="1"/>
      <protection locked="0"/>
    </xf>
    <xf numFmtId="164" fontId="4" fillId="2" borderId="0" xfId="0" quotePrefix="1"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1"/>
      <protection locked="0"/>
    </xf>
    <xf numFmtId="164" fontId="33" fillId="0" borderId="0" xfId="3" applyNumberFormat="1" applyFont="1" applyAlignment="1" applyProtection="1">
      <alignment vertical="center"/>
      <protection locked="0"/>
    </xf>
    <xf numFmtId="164" fontId="33" fillId="0" borderId="0" xfId="0" applyNumberFormat="1" applyFont="1" applyAlignment="1" applyProtection="1">
      <alignment vertical="center"/>
      <protection locked="0"/>
    </xf>
    <xf numFmtId="0" fontId="13" fillId="2" borderId="0" xfId="0" applyFont="1" applyFill="1" applyAlignment="1">
      <alignment horizontal="center" vertical="center"/>
    </xf>
    <xf numFmtId="171" fontId="13" fillId="2" borderId="0" xfId="0" applyNumberFormat="1" applyFont="1" applyFill="1" applyAlignment="1">
      <alignment horizontal="center" vertical="center"/>
    </xf>
    <xf numFmtId="170" fontId="13" fillId="2" borderId="0" xfId="0" applyNumberFormat="1" applyFont="1" applyFill="1" applyAlignment="1">
      <alignment horizontal="center" vertical="center"/>
    </xf>
    <xf numFmtId="166" fontId="13" fillId="2" borderId="0" xfId="0" applyNumberFormat="1" applyFont="1" applyFill="1" applyAlignment="1">
      <alignment horizontal="right" vertical="center"/>
    </xf>
    <xf numFmtId="0" fontId="13" fillId="2" borderId="0" xfId="0" applyFont="1" applyFill="1" applyAlignment="1">
      <alignment horizontal="left" vertical="center" indent="1"/>
    </xf>
    <xf numFmtId="166" fontId="13" fillId="2" borderId="0" xfId="0" applyNumberFormat="1" applyFont="1" applyFill="1" applyAlignment="1">
      <alignment horizontal="right"/>
    </xf>
    <xf numFmtId="170" fontId="13" fillId="2" borderId="0" xfId="0" applyNumberFormat="1" applyFont="1" applyFill="1" applyAlignment="1">
      <alignment horizontal="right" vertical="center"/>
    </xf>
    <xf numFmtId="0" fontId="9" fillId="0" borderId="0" xfId="0" applyFont="1" applyAlignment="1">
      <alignment horizontal="left" indent="1"/>
    </xf>
    <xf numFmtId="0" fontId="13" fillId="0" borderId="0" xfId="0" applyFont="1" applyAlignment="1">
      <alignment horizontal="right" vertical="center"/>
    </xf>
    <xf numFmtId="0" fontId="13" fillId="2" borderId="0" xfId="0" applyFont="1" applyFill="1" applyAlignment="1">
      <alignment horizontal="right" vertical="center"/>
    </xf>
    <xf numFmtId="0" fontId="13" fillId="2" borderId="0" xfId="0" applyFont="1" applyFill="1" applyAlignment="1">
      <alignment horizontal="left" vertical="center" indent="2"/>
    </xf>
    <xf numFmtId="0" fontId="13" fillId="0" borderId="0" xfId="0" applyFont="1" applyAlignment="1">
      <alignment horizontal="center"/>
    </xf>
    <xf numFmtId="170" fontId="13" fillId="0" borderId="0" xfId="0" applyNumberFormat="1" applyFont="1"/>
    <xf numFmtId="170" fontId="13" fillId="2" borderId="0" xfId="0" applyNumberFormat="1" applyFont="1" applyFill="1" applyAlignment="1">
      <alignment vertical="center"/>
    </xf>
    <xf numFmtId="49" fontId="4" fillId="0" borderId="0" xfId="7" applyNumberFormat="1" applyFont="1" applyProtection="1">
      <protection locked="0"/>
    </xf>
    <xf numFmtId="0" fontId="13" fillId="0" borderId="0" xfId="7" applyFont="1"/>
    <xf numFmtId="49" fontId="4" fillId="0" borderId="0" xfId="3" applyNumberFormat="1" applyFont="1" applyAlignment="1" applyProtection="1">
      <alignment wrapText="1"/>
      <protection locked="0"/>
    </xf>
    <xf numFmtId="170" fontId="13" fillId="0" borderId="0" xfId="0" applyNumberFormat="1" applyFont="1" applyAlignment="1" applyProtection="1">
      <alignment horizontal="right" vertical="center" wrapText="1"/>
      <protection locked="0"/>
    </xf>
    <xf numFmtId="171" fontId="13" fillId="2" borderId="0" xfId="0" applyNumberFormat="1" applyFont="1" applyFill="1" applyAlignment="1" applyProtection="1">
      <alignment horizontal="right" vertical="center"/>
      <protection locked="0"/>
    </xf>
    <xf numFmtId="170" fontId="13" fillId="2" borderId="0" xfId="0" applyNumberFormat="1" applyFont="1" applyFill="1" applyAlignment="1" applyProtection="1">
      <alignment horizontal="right" vertical="center" wrapText="1"/>
      <protection locked="0"/>
    </xf>
    <xf numFmtId="49" fontId="4" fillId="2" borderId="0" xfId="0" applyNumberFormat="1" applyFont="1" applyFill="1" applyAlignment="1" applyProtection="1">
      <alignment vertical="center" wrapText="1"/>
      <protection locked="0"/>
    </xf>
    <xf numFmtId="3" fontId="4" fillId="0" borderId="0" xfId="0" applyNumberFormat="1" applyFont="1" applyAlignment="1" applyProtection="1">
      <alignment horizontal="right"/>
      <protection locked="0"/>
    </xf>
    <xf numFmtId="49" fontId="4" fillId="0" borderId="0" xfId="0" applyNumberFormat="1" applyFont="1" applyAlignment="1" applyProtection="1">
      <alignment vertical="center" wrapText="1"/>
      <protection locked="0"/>
    </xf>
    <xf numFmtId="49" fontId="4" fillId="2" borderId="0" xfId="0" applyNumberFormat="1" applyFont="1" applyFill="1" applyAlignment="1" applyProtection="1">
      <alignment horizontal="left" vertical="center"/>
      <protection locked="0"/>
    </xf>
    <xf numFmtId="49" fontId="4" fillId="2" borderId="0" xfId="0" applyNumberFormat="1" applyFont="1" applyFill="1" applyAlignment="1" applyProtection="1">
      <alignment vertical="center"/>
      <protection locked="0"/>
    </xf>
    <xf numFmtId="170" fontId="4" fillId="0" borderId="0" xfId="0" applyNumberFormat="1" applyFont="1" applyAlignment="1" applyProtection="1">
      <alignment horizontal="right" wrapText="1"/>
      <protection locked="0"/>
    </xf>
    <xf numFmtId="49" fontId="4" fillId="0" borderId="0" xfId="0" applyNumberFormat="1" applyFont="1" applyAlignment="1" applyProtection="1">
      <alignment wrapText="1"/>
      <protection locked="0"/>
    </xf>
    <xf numFmtId="170" fontId="13" fillId="0" borderId="0" xfId="0" applyNumberFormat="1" applyFont="1" applyAlignment="1" applyProtection="1">
      <alignment horizontal="right"/>
      <protection locked="0"/>
    </xf>
    <xf numFmtId="0" fontId="55" fillId="4" borderId="0" xfId="0" quotePrefix="1" applyFont="1" applyFill="1" applyAlignment="1">
      <alignment horizontal="left" vertical="center" wrapText="1" indent="1"/>
    </xf>
    <xf numFmtId="183" fontId="13" fillId="0" borderId="0" xfId="0" quotePrefix="1" applyNumberFormat="1" applyFont="1" applyAlignment="1">
      <alignment horizontal="right" vertical="center"/>
    </xf>
    <xf numFmtId="183" fontId="13" fillId="0" borderId="0" xfId="0" applyNumberFormat="1" applyFont="1" applyAlignment="1">
      <alignment horizontal="right" vertical="center"/>
    </xf>
    <xf numFmtId="183" fontId="13" fillId="0" borderId="0" xfId="0" applyNumberFormat="1" applyFont="1" applyAlignment="1">
      <alignment horizontal="right"/>
    </xf>
    <xf numFmtId="164" fontId="13" fillId="0" borderId="0" xfId="0" applyNumberFormat="1" applyFont="1"/>
    <xf numFmtId="169" fontId="12" fillId="2" borderId="0" xfId="1" applyNumberFormat="1" applyFont="1" applyFill="1" applyBorder="1" applyAlignment="1" applyProtection="1">
      <alignment horizontal="left" vertical="center" indent="2"/>
      <protection locked="0"/>
    </xf>
    <xf numFmtId="164" fontId="13" fillId="0" borderId="0" xfId="0" applyNumberFormat="1" applyFont="1" applyAlignment="1">
      <alignment vertical="center"/>
    </xf>
    <xf numFmtId="0" fontId="8" fillId="0" borderId="0" xfId="0" applyFont="1" applyAlignment="1">
      <alignment horizontal="left" indent="1"/>
    </xf>
    <xf numFmtId="49" fontId="13" fillId="0" borderId="1" xfId="0" applyNumberFormat="1" applyFont="1" applyBorder="1" applyAlignment="1" applyProtection="1">
      <alignment vertical="center"/>
      <protection locked="0"/>
    </xf>
    <xf numFmtId="171" fontId="4" fillId="0" borderId="0" xfId="0" quotePrefix="1" applyNumberFormat="1" applyFont="1" applyAlignment="1">
      <alignment horizontal="right"/>
    </xf>
    <xf numFmtId="164" fontId="4" fillId="0" borderId="0" xfId="0" applyNumberFormat="1" applyFont="1"/>
    <xf numFmtId="166" fontId="4" fillId="0" borderId="0" xfId="0" quotePrefix="1" applyNumberFormat="1" applyFont="1" applyAlignment="1">
      <alignment horizontal="right"/>
    </xf>
    <xf numFmtId="0" fontId="13" fillId="0" borderId="0" xfId="2" applyFont="1"/>
    <xf numFmtId="49" fontId="8" fillId="0" borderId="1" xfId="2" applyNumberFormat="1" applyFont="1" applyBorder="1" applyAlignment="1" applyProtection="1">
      <alignment horizontal="center" vertical="center" wrapText="1"/>
      <protection locked="0"/>
    </xf>
    <xf numFmtId="2" fontId="8" fillId="0" borderId="1" xfId="2" applyNumberFormat="1" applyFont="1" applyBorder="1" applyAlignment="1" applyProtection="1">
      <alignment horizontal="center" vertical="center" wrapText="1"/>
      <protection locked="0"/>
    </xf>
    <xf numFmtId="49" fontId="8" fillId="0" borderId="1" xfId="2" applyNumberFormat="1" applyFont="1" applyBorder="1" applyAlignment="1" applyProtection="1">
      <alignment horizontal="center" vertical="center"/>
      <protection locked="0"/>
    </xf>
    <xf numFmtId="0" fontId="7" fillId="0" borderId="0" xfId="2" applyFont="1" applyAlignment="1">
      <alignment vertical="center"/>
    </xf>
    <xf numFmtId="171" fontId="9" fillId="0" borderId="0" xfId="2" applyNumberFormat="1" applyFont="1" applyAlignment="1">
      <alignment vertical="center"/>
    </xf>
    <xf numFmtId="166" fontId="9" fillId="0" borderId="0" xfId="2" applyNumberFormat="1" applyFont="1" applyAlignment="1">
      <alignment vertical="center"/>
    </xf>
    <xf numFmtId="171" fontId="4" fillId="0" borderId="0" xfId="2" applyNumberFormat="1" applyFont="1"/>
    <xf numFmtId="0" fontId="4" fillId="0" borderId="0" xfId="2" applyFont="1" applyAlignment="1">
      <alignment vertical="center"/>
    </xf>
    <xf numFmtId="171" fontId="13" fillId="0" borderId="0" xfId="2" applyNumberFormat="1" applyFont="1" applyAlignment="1">
      <alignment vertical="center"/>
    </xf>
    <xf numFmtId="166" fontId="13" fillId="0" borderId="0" xfId="2" applyNumberFormat="1" applyFont="1" applyAlignment="1">
      <alignment vertical="center"/>
    </xf>
    <xf numFmtId="0" fontId="33" fillId="0" borderId="0" xfId="3" applyFont="1"/>
    <xf numFmtId="0" fontId="13" fillId="0" borderId="17" xfId="2" applyFont="1" applyBorder="1"/>
    <xf numFmtId="0" fontId="13" fillId="0" borderId="14" xfId="2" applyFont="1" applyBorder="1"/>
    <xf numFmtId="171" fontId="4" fillId="0" borderId="0" xfId="2" applyNumberFormat="1" applyFont="1" applyAlignment="1">
      <alignment horizontal="right"/>
    </xf>
    <xf numFmtId="0" fontId="13" fillId="0" borderId="0" xfId="0" applyFont="1" applyAlignment="1">
      <alignment horizontal="left"/>
    </xf>
    <xf numFmtId="0" fontId="15" fillId="0" borderId="0" xfId="0" applyFont="1" applyAlignment="1">
      <alignment horizontal="left"/>
    </xf>
    <xf numFmtId="0" fontId="13" fillId="0" borderId="0" xfId="0" applyFont="1" applyAlignment="1">
      <alignment vertical="top" wrapText="1"/>
    </xf>
    <xf numFmtId="179" fontId="13" fillId="2" borderId="0" xfId="9" applyNumberFormat="1" applyFont="1" applyFill="1" applyAlignment="1" applyProtection="1">
      <alignment horizontal="left" vertical="top"/>
      <protection locked="0"/>
    </xf>
    <xf numFmtId="178" fontId="13" fillId="2" borderId="0" xfId="9" applyNumberFormat="1" applyFont="1" applyFill="1" applyAlignment="1" applyProtection="1">
      <alignment horizontal="left" vertical="top"/>
      <protection locked="0"/>
    </xf>
    <xf numFmtId="169" fontId="57" fillId="2" borderId="0" xfId="1" applyNumberFormat="1" applyFont="1" applyFill="1" applyBorder="1" applyAlignment="1" applyProtection="1">
      <protection locked="0"/>
    </xf>
    <xf numFmtId="169" fontId="13" fillId="2" borderId="0" xfId="9" applyNumberFormat="1" applyFont="1" applyFill="1" applyAlignment="1" applyProtection="1">
      <alignment horizontal="left" vertical="top"/>
      <protection locked="0"/>
    </xf>
    <xf numFmtId="0" fontId="13" fillId="2" borderId="0" xfId="6" applyFont="1" applyFill="1" applyProtection="1">
      <protection locked="0"/>
    </xf>
    <xf numFmtId="169" fontId="13" fillId="2" borderId="0" xfId="6" applyNumberFormat="1" applyFont="1" applyFill="1" applyAlignment="1" applyProtection="1">
      <alignment horizontal="center" vertical="center"/>
      <protection locked="0"/>
    </xf>
    <xf numFmtId="0" fontId="15" fillId="2" borderId="0" xfId="6" applyFont="1" applyFill="1" applyProtection="1">
      <protection locked="0"/>
    </xf>
    <xf numFmtId="179" fontId="57" fillId="2" borderId="0" xfId="1" applyNumberFormat="1" applyFont="1" applyFill="1" applyBorder="1" applyAlignment="1" applyProtection="1">
      <protection locked="0"/>
    </xf>
    <xf numFmtId="178" fontId="13" fillId="0" borderId="0" xfId="6" applyNumberFormat="1" applyFont="1" applyProtection="1">
      <protection locked="0"/>
    </xf>
    <xf numFmtId="178" fontId="13" fillId="2" borderId="0" xfId="6" applyNumberFormat="1" applyFont="1" applyFill="1" applyProtection="1">
      <protection locked="0"/>
    </xf>
    <xf numFmtId="49" fontId="9" fillId="0" borderId="0" xfId="6" quotePrefix="1" applyNumberFormat="1" applyFont="1" applyAlignment="1" applyProtection="1">
      <alignment horizontal="right" vertical="center"/>
      <protection locked="0"/>
    </xf>
    <xf numFmtId="49" fontId="13" fillId="0" borderId="0" xfId="6" applyNumberFormat="1" applyFont="1" applyProtection="1">
      <protection locked="0"/>
    </xf>
    <xf numFmtId="0" fontId="15" fillId="0" borderId="0" xfId="6" applyFont="1" applyProtection="1">
      <protection locked="0"/>
    </xf>
    <xf numFmtId="166" fontId="13" fillId="0" borderId="0" xfId="0" quotePrefix="1" applyNumberFormat="1" applyFont="1" applyAlignment="1">
      <alignment horizontal="right" vertical="center"/>
    </xf>
    <xf numFmtId="166" fontId="8" fillId="0" borderId="1" xfId="0" applyNumberFormat="1" applyFont="1" applyBorder="1" applyAlignment="1">
      <alignment horizontal="center" vertical="center"/>
    </xf>
    <xf numFmtId="0" fontId="57" fillId="0" borderId="0" xfId="0" applyFont="1"/>
    <xf numFmtId="0" fontId="15" fillId="0" borderId="14" xfId="0" applyFont="1" applyBorder="1"/>
    <xf numFmtId="166" fontId="15" fillId="0" borderId="0" xfId="0" applyNumberFormat="1" applyFont="1"/>
    <xf numFmtId="0" fontId="13" fillId="0" borderId="0" xfId="3" applyFont="1" applyAlignment="1">
      <alignment horizontal="center"/>
    </xf>
    <xf numFmtId="166" fontId="13" fillId="0" borderId="1" xfId="0" applyNumberFormat="1" applyFont="1" applyBorder="1" applyAlignment="1">
      <alignment horizontal="center" vertical="center"/>
    </xf>
    <xf numFmtId="0" fontId="9" fillId="0" borderId="0" xfId="0" applyFont="1" applyAlignment="1">
      <alignment horizontal="left" vertical="center" indent="2"/>
    </xf>
    <xf numFmtId="169" fontId="13" fillId="0" borderId="0" xfId="0" applyNumberFormat="1" applyFont="1" applyAlignment="1">
      <alignment horizontal="right" vertical="center"/>
    </xf>
    <xf numFmtId="179" fontId="13" fillId="0" borderId="0" xfId="9" applyNumberFormat="1" applyFont="1" applyAlignment="1" applyProtection="1">
      <alignment horizontal="left" vertical="top"/>
      <protection locked="0"/>
    </xf>
    <xf numFmtId="178" fontId="13" fillId="0" borderId="0" xfId="9" applyNumberFormat="1" applyFont="1" applyAlignment="1" applyProtection="1">
      <alignment horizontal="left" vertical="top"/>
      <protection locked="0"/>
    </xf>
    <xf numFmtId="169" fontId="57" fillId="0" borderId="0" xfId="1" applyNumberFormat="1" applyFont="1" applyFill="1" applyBorder="1" applyAlignment="1" applyProtection="1">
      <protection locked="0"/>
    </xf>
    <xf numFmtId="169" fontId="13" fillId="0" borderId="0" xfId="9" applyNumberFormat="1" applyFont="1" applyAlignment="1" applyProtection="1">
      <alignment horizontal="left" vertical="top"/>
      <protection locked="0"/>
    </xf>
    <xf numFmtId="0" fontId="13" fillId="0" borderId="0" xfId="6" applyFont="1" applyProtection="1">
      <protection locked="0"/>
    </xf>
    <xf numFmtId="169" fontId="13" fillId="0" borderId="0" xfId="6" applyNumberFormat="1" applyFont="1" applyAlignment="1" applyProtection="1">
      <alignment horizontal="center" vertical="center"/>
      <protection locked="0"/>
    </xf>
    <xf numFmtId="169" fontId="13" fillId="0" borderId="0" xfId="6" applyNumberFormat="1" applyFont="1" applyProtection="1">
      <protection locked="0"/>
    </xf>
    <xf numFmtId="179" fontId="57" fillId="0" borderId="0" xfId="1" applyNumberFormat="1" applyFont="1" applyFill="1" applyBorder="1" applyAlignment="1" applyProtection="1">
      <protection locked="0"/>
    </xf>
    <xf numFmtId="171" fontId="4" fillId="0" borderId="0" xfId="3" applyNumberFormat="1" applyFont="1" applyAlignment="1">
      <alignment vertical="center"/>
    </xf>
    <xf numFmtId="171" fontId="15" fillId="0" borderId="0" xfId="3" applyNumberFormat="1" applyFont="1" applyAlignment="1">
      <alignment vertical="center"/>
    </xf>
    <xf numFmtId="171" fontId="4" fillId="0" borderId="0" xfId="3" applyNumberFormat="1" applyFont="1" applyAlignment="1">
      <alignment horizontal="center" vertical="center"/>
    </xf>
    <xf numFmtId="171" fontId="4" fillId="0" borderId="0" xfId="0" applyNumberFormat="1" applyFont="1" applyAlignment="1">
      <alignment vertical="center"/>
    </xf>
    <xf numFmtId="171" fontId="15" fillId="0" borderId="0" xfId="0" applyNumberFormat="1" applyFont="1" applyAlignment="1">
      <alignment vertical="center"/>
    </xf>
    <xf numFmtId="171" fontId="7" fillId="0" borderId="0" xfId="0" applyNumberFormat="1" applyFont="1" applyAlignment="1">
      <alignment vertical="center" wrapText="1"/>
    </xf>
    <xf numFmtId="171" fontId="7" fillId="0" borderId="0" xfId="0" applyNumberFormat="1" applyFont="1" applyAlignment="1">
      <alignment horizontal="center" vertical="center"/>
    </xf>
    <xf numFmtId="171" fontId="7" fillId="0" borderId="0" xfId="0" applyNumberFormat="1" applyFont="1" applyAlignment="1">
      <alignment vertical="center"/>
    </xf>
    <xf numFmtId="171" fontId="5" fillId="0" borderId="0" xfId="0" applyNumberFormat="1" applyFont="1" applyAlignment="1">
      <alignment horizontal="left" vertical="center" wrapText="1"/>
    </xf>
    <xf numFmtId="171" fontId="7" fillId="0" borderId="0" xfId="0" applyNumberFormat="1" applyFont="1" applyAlignment="1">
      <alignment horizontal="left" vertical="center" indent="1"/>
    </xf>
    <xf numFmtId="171" fontId="4" fillId="0" borderId="0" xfId="0" applyNumberFormat="1" applyFont="1" applyAlignment="1">
      <alignment horizontal="center" vertical="center"/>
    </xf>
    <xf numFmtId="164" fontId="7" fillId="0" borderId="0" xfId="0" applyNumberFormat="1" applyFont="1" applyAlignment="1">
      <alignment vertical="center"/>
    </xf>
    <xf numFmtId="171" fontId="5" fillId="0" borderId="0" xfId="0" applyNumberFormat="1" applyFont="1" applyAlignment="1">
      <alignment horizontal="left" vertical="center" indent="1"/>
    </xf>
    <xf numFmtId="171" fontId="4" fillId="0" borderId="0" xfId="0" quotePrefix="1" applyNumberFormat="1" applyFont="1" applyAlignment="1">
      <alignment horizontal="center" vertical="center"/>
    </xf>
    <xf numFmtId="166" fontId="8" fillId="0" borderId="1" xfId="0" applyNumberFormat="1" applyFont="1" applyBorder="1" applyAlignment="1">
      <alignment vertical="center"/>
    </xf>
    <xf numFmtId="179" fontId="4" fillId="0" borderId="0" xfId="9" applyNumberFormat="1" applyFont="1" applyAlignment="1" applyProtection="1">
      <alignment horizontal="left" vertical="center"/>
      <protection locked="0"/>
    </xf>
    <xf numFmtId="178" fontId="4" fillId="0" borderId="0" xfId="9" applyNumberFormat="1" applyFont="1" applyAlignment="1" applyProtection="1">
      <alignment horizontal="left" vertical="center"/>
      <protection locked="0"/>
    </xf>
    <xf numFmtId="169" fontId="4" fillId="0" borderId="0" xfId="9" applyNumberFormat="1" applyFont="1" applyAlignment="1" applyProtection="1">
      <alignment horizontal="left" vertical="center"/>
      <protection locked="0"/>
    </xf>
    <xf numFmtId="169" fontId="4" fillId="0" borderId="0" xfId="6" applyNumberFormat="1" applyFont="1" applyAlignment="1" applyProtection="1">
      <alignment horizontal="center" vertical="center"/>
      <protection locked="0"/>
    </xf>
    <xf numFmtId="0" fontId="15" fillId="0" borderId="0" xfId="6" applyFont="1" applyAlignment="1" applyProtection="1">
      <alignment vertical="center"/>
      <protection locked="0"/>
    </xf>
    <xf numFmtId="179" fontId="12" fillId="0" borderId="0" xfId="1" applyNumberFormat="1" applyFont="1" applyFill="1" applyBorder="1" applyAlignment="1" applyProtection="1">
      <alignment vertical="center"/>
      <protection locked="0"/>
    </xf>
    <xf numFmtId="0" fontId="51" fillId="0" borderId="0" xfId="0" applyFont="1" applyAlignment="1">
      <alignment vertical="center"/>
    </xf>
    <xf numFmtId="0" fontId="39" fillId="0" borderId="0" xfId="3" applyFont="1" applyAlignment="1">
      <alignment horizontal="center" vertical="center"/>
    </xf>
    <xf numFmtId="2" fontId="8" fillId="0" borderId="1" xfId="2" applyNumberFormat="1" applyFont="1" applyBorder="1" applyAlignment="1">
      <alignment horizontal="center" vertical="center" wrapText="1"/>
    </xf>
    <xf numFmtId="166" fontId="7" fillId="0" borderId="0" xfId="2" applyNumberFormat="1" applyFont="1" applyAlignment="1">
      <alignment horizontal="right" vertical="center"/>
    </xf>
    <xf numFmtId="166" fontId="7" fillId="2" borderId="0" xfId="2" applyNumberFormat="1" applyFont="1" applyFill="1" applyAlignment="1">
      <alignment horizontal="right" vertical="center"/>
    </xf>
    <xf numFmtId="166" fontId="5" fillId="2" borderId="0" xfId="2" applyNumberFormat="1" applyFont="1" applyFill="1" applyAlignment="1">
      <alignment horizontal="right" vertical="center"/>
    </xf>
    <xf numFmtId="166" fontId="4" fillId="0" borderId="0" xfId="2" applyNumberFormat="1" applyFont="1" applyAlignment="1">
      <alignment horizontal="right" vertical="center"/>
    </xf>
    <xf numFmtId="166" fontId="4" fillId="2" borderId="0" xfId="2" applyNumberFormat="1" applyFont="1" applyFill="1" applyAlignment="1">
      <alignment horizontal="right" vertical="center"/>
    </xf>
    <xf numFmtId="166" fontId="8" fillId="2" borderId="0" xfId="2" applyNumberFormat="1" applyFont="1" applyFill="1" applyAlignment="1">
      <alignment horizontal="right" vertical="center"/>
    </xf>
    <xf numFmtId="2" fontId="8" fillId="0" borderId="0" xfId="2" applyNumberFormat="1" applyFont="1" applyAlignment="1">
      <alignment horizontal="center" vertical="center" wrapText="1"/>
    </xf>
    <xf numFmtId="0" fontId="15" fillId="0" borderId="0" xfId="2" applyFont="1" applyAlignment="1">
      <alignment horizontal="left" vertical="center" wrapText="1"/>
    </xf>
    <xf numFmtId="0" fontId="15" fillId="0" borderId="0" xfId="2" applyFont="1" applyAlignment="1">
      <alignment vertical="center"/>
    </xf>
    <xf numFmtId="0" fontId="32" fillId="0" borderId="0" xfId="3" applyFont="1"/>
    <xf numFmtId="171" fontId="15" fillId="0" borderId="0" xfId="2" applyNumberFormat="1" applyFont="1"/>
    <xf numFmtId="0" fontId="15" fillId="0" borderId="0" xfId="2" applyFont="1"/>
    <xf numFmtId="0" fontId="7" fillId="0" borderId="0" xfId="2" applyFont="1"/>
    <xf numFmtId="3" fontId="32" fillId="0" borderId="0" xfId="3" applyNumberFormat="1" applyFont="1"/>
    <xf numFmtId="3" fontId="32" fillId="2" borderId="0" xfId="3" applyNumberFormat="1" applyFont="1" applyFill="1"/>
    <xf numFmtId="166" fontId="32" fillId="2" borderId="0" xfId="3" applyNumberFormat="1" applyFont="1" applyFill="1"/>
    <xf numFmtId="0" fontId="5" fillId="0" borderId="0" xfId="2" applyFont="1" applyAlignment="1">
      <alignment vertical="center"/>
    </xf>
    <xf numFmtId="0" fontId="7" fillId="0" borderId="0" xfId="2" applyFont="1" applyAlignment="1">
      <alignment horizontal="left" vertical="center" indent="1"/>
    </xf>
    <xf numFmtId="0" fontId="5" fillId="0" borderId="0" xfId="2" applyFont="1" applyAlignment="1">
      <alignment horizontal="left" vertical="center" indent="1"/>
    </xf>
    <xf numFmtId="0" fontId="4" fillId="0" borderId="0" xfId="2" applyFont="1" applyAlignment="1">
      <alignment horizontal="left" vertical="center" indent="2"/>
    </xf>
    <xf numFmtId="3" fontId="33" fillId="0" borderId="0" xfId="3" applyNumberFormat="1" applyFont="1"/>
    <xf numFmtId="3" fontId="33" fillId="2" borderId="0" xfId="3" applyNumberFormat="1" applyFont="1" applyFill="1"/>
    <xf numFmtId="166" fontId="33" fillId="2" borderId="0" xfId="3" applyNumberFormat="1" applyFont="1" applyFill="1"/>
    <xf numFmtId="0" fontId="8" fillId="0" borderId="0" xfId="2" applyFont="1" applyAlignment="1">
      <alignment horizontal="left" vertical="center" indent="2"/>
    </xf>
    <xf numFmtId="171" fontId="4" fillId="0" borderId="17" xfId="2" applyNumberFormat="1" applyFont="1" applyBorder="1"/>
    <xf numFmtId="171" fontId="15" fillId="0" borderId="14" xfId="2" applyNumberFormat="1" applyFont="1" applyBorder="1"/>
    <xf numFmtId="49" fontId="13" fillId="0" borderId="1" xfId="2" applyNumberFormat="1" applyFont="1" applyBorder="1" applyAlignment="1" applyProtection="1">
      <alignment vertical="center"/>
      <protection locked="0"/>
    </xf>
    <xf numFmtId="49" fontId="13" fillId="0" borderId="1" xfId="2" applyNumberFormat="1" applyFont="1" applyBorder="1" applyAlignment="1" applyProtection="1">
      <alignment horizontal="center" vertical="center" wrapText="1"/>
      <protection locked="0"/>
    </xf>
    <xf numFmtId="0" fontId="7" fillId="0" borderId="0" xfId="3" applyFont="1"/>
    <xf numFmtId="166" fontId="7" fillId="0" borderId="0" xfId="3" applyNumberFormat="1" applyFont="1"/>
    <xf numFmtId="0" fontId="39" fillId="0" borderId="0" xfId="3" applyFont="1"/>
    <xf numFmtId="171" fontId="4" fillId="0" borderId="0" xfId="3" applyNumberFormat="1" applyFont="1"/>
    <xf numFmtId="171" fontId="4" fillId="0" borderId="0" xfId="3" applyNumberFormat="1" applyFont="1" applyAlignment="1">
      <alignment horizontal="right"/>
    </xf>
    <xf numFmtId="171" fontId="4" fillId="0" borderId="0" xfId="3" applyNumberFormat="1" applyFont="1" applyAlignment="1" applyProtection="1">
      <alignment horizontal="right"/>
      <protection locked="0"/>
    </xf>
    <xf numFmtId="171" fontId="7" fillId="0" borderId="0" xfId="3" applyNumberFormat="1" applyFont="1" applyAlignment="1" applyProtection="1">
      <alignment horizontal="right"/>
      <protection locked="0"/>
    </xf>
    <xf numFmtId="171" fontId="7" fillId="0" borderId="0" xfId="3" applyNumberFormat="1" applyFont="1"/>
    <xf numFmtId="0" fontId="4" fillId="0" borderId="21" xfId="3" applyFont="1" applyBorder="1"/>
    <xf numFmtId="0" fontId="15" fillId="0" borderId="21" xfId="3" applyFont="1" applyBorder="1"/>
    <xf numFmtId="171" fontId="32" fillId="0" borderId="0" xfId="3" applyNumberFormat="1" applyFont="1"/>
    <xf numFmtId="166" fontId="32" fillId="0" borderId="0" xfId="3" applyNumberFormat="1" applyFont="1"/>
    <xf numFmtId="171" fontId="33" fillId="0" borderId="0" xfId="3" applyNumberFormat="1" applyFont="1"/>
    <xf numFmtId="166" fontId="33" fillId="0" borderId="0" xfId="3" applyNumberFormat="1" applyFont="1"/>
    <xf numFmtId="0" fontId="4" fillId="0" borderId="17" xfId="2" applyFont="1" applyBorder="1"/>
    <xf numFmtId="0" fontId="4" fillId="0" borderId="14" xfId="2" applyFont="1" applyBorder="1"/>
    <xf numFmtId="171" fontId="7" fillId="0" borderId="0" xfId="2" applyNumberFormat="1" applyFont="1" applyAlignment="1">
      <alignment vertical="center"/>
    </xf>
    <xf numFmtId="166" fontId="7" fillId="0" borderId="0" xfId="2" applyNumberFormat="1" applyFont="1" applyAlignment="1">
      <alignment vertical="center"/>
    </xf>
    <xf numFmtId="171" fontId="4" fillId="0" borderId="0" xfId="2" applyNumberFormat="1" applyFont="1" applyAlignment="1">
      <alignment vertical="center"/>
    </xf>
    <xf numFmtId="166" fontId="4" fillId="0" borderId="0" xfId="2" applyNumberFormat="1" applyFont="1" applyAlignment="1">
      <alignment vertical="center"/>
    </xf>
    <xf numFmtId="171" fontId="7" fillId="0" borderId="0" xfId="2" applyNumberFormat="1" applyFont="1" applyAlignment="1">
      <alignment horizontal="right" vertical="center"/>
    </xf>
    <xf numFmtId="0" fontId="4" fillId="0" borderId="0" xfId="2" applyFont="1" applyAlignment="1">
      <alignment vertical="top" wrapText="1"/>
    </xf>
    <xf numFmtId="0" fontId="4" fillId="0" borderId="17" xfId="2" applyFont="1" applyBorder="1" applyAlignment="1">
      <alignment vertical="center"/>
    </xf>
    <xf numFmtId="0" fontId="4" fillId="0" borderId="14" xfId="2" applyFont="1" applyBorder="1" applyAlignment="1">
      <alignment vertical="center"/>
    </xf>
    <xf numFmtId="0" fontId="13" fillId="0" borderId="0" xfId="0" applyFont="1" applyAlignment="1">
      <alignment horizontal="left" vertical="top" wrapText="1"/>
    </xf>
    <xf numFmtId="0" fontId="4" fillId="0" borderId="0" xfId="7" applyFont="1"/>
    <xf numFmtId="0" fontId="8" fillId="0" borderId="1" xfId="7" applyFont="1" applyBorder="1" applyAlignment="1">
      <alignment horizontal="center" vertical="center" wrapText="1"/>
    </xf>
    <xf numFmtId="0" fontId="58" fillId="0" borderId="0" xfId="7" applyFont="1"/>
    <xf numFmtId="0" fontId="7" fillId="0" borderId="0" xfId="7" applyFont="1" applyAlignment="1">
      <alignment vertical="center"/>
    </xf>
    <xf numFmtId="0" fontId="4" fillId="0" borderId="0" xfId="7" applyFont="1" applyAlignment="1">
      <alignment horizontal="left" vertical="center" indent="2"/>
    </xf>
    <xf numFmtId="184" fontId="13" fillId="0" borderId="0" xfId="7" applyNumberFormat="1" applyFont="1" applyAlignment="1">
      <alignment horizontal="right" vertical="center"/>
    </xf>
    <xf numFmtId="0" fontId="4" fillId="2" borderId="0" xfId="7" applyFont="1" applyFill="1" applyAlignment="1">
      <alignment horizontal="left" indent="2"/>
    </xf>
    <xf numFmtId="0" fontId="8" fillId="2" borderId="0" xfId="7" applyFont="1" applyFill="1" applyAlignment="1">
      <alignment horizontal="left" vertical="center" indent="1"/>
    </xf>
    <xf numFmtId="0" fontId="4" fillId="0" borderId="0" xfId="7" applyFont="1" applyAlignment="1">
      <alignment horizontal="left" indent="2"/>
    </xf>
    <xf numFmtId="0" fontId="4" fillId="2" borderId="0" xfId="7" applyFont="1" applyFill="1" applyAlignment="1">
      <alignment horizontal="left" vertical="center" indent="1"/>
    </xf>
    <xf numFmtId="0" fontId="4" fillId="2" borderId="0" xfId="7" applyFont="1" applyFill="1" applyAlignment="1">
      <alignment horizontal="left" vertical="center" indent="2"/>
    </xf>
    <xf numFmtId="0" fontId="4" fillId="0" borderId="0" xfId="7" applyFont="1" applyAlignment="1">
      <alignment horizontal="left" vertical="center" indent="1"/>
    </xf>
    <xf numFmtId="0" fontId="9" fillId="0" borderId="0" xfId="7" applyFont="1" applyAlignment="1">
      <alignment horizontal="left" indent="1"/>
    </xf>
    <xf numFmtId="0" fontId="4" fillId="0" borderId="0" xfId="7" applyFont="1" applyAlignment="1">
      <alignment horizontal="left" indent="3"/>
    </xf>
    <xf numFmtId="0" fontId="4" fillId="2" borderId="0" xfId="7" applyFont="1" applyFill="1" applyAlignment="1">
      <alignment horizontal="left" indent="3"/>
    </xf>
    <xf numFmtId="0" fontId="7" fillId="0" borderId="0" xfId="7" applyFont="1" applyAlignment="1">
      <alignment horizontal="left" indent="1"/>
    </xf>
    <xf numFmtId="0" fontId="7" fillId="0" borderId="0" xfId="7" applyFont="1" applyAlignment="1">
      <alignment horizontal="left" vertical="center" indent="1"/>
    </xf>
    <xf numFmtId="0" fontId="4" fillId="2" borderId="0" xfId="7" applyFont="1" applyFill="1" applyAlignment="1">
      <alignment horizontal="left" vertical="center" indent="3"/>
    </xf>
    <xf numFmtId="0" fontId="13" fillId="0" borderId="0" xfId="7" applyFont="1" applyAlignment="1">
      <alignment vertical="center"/>
    </xf>
    <xf numFmtId="0" fontId="38" fillId="5" borderId="0" xfId="7" applyFont="1" applyFill="1" applyAlignment="1">
      <alignment horizontal="center"/>
    </xf>
    <xf numFmtId="0" fontId="13" fillId="2" borderId="0" xfId="7" applyFont="1" applyFill="1" applyAlignment="1">
      <alignment vertical="center"/>
    </xf>
    <xf numFmtId="184" fontId="13" fillId="0" borderId="0" xfId="7" applyNumberFormat="1" applyFont="1" applyAlignment="1">
      <alignment horizontal="right"/>
    </xf>
    <xf numFmtId="0" fontId="4" fillId="2" borderId="0" xfId="7" applyFont="1" applyFill="1" applyAlignment="1">
      <alignment vertical="center"/>
    </xf>
    <xf numFmtId="0" fontId="8" fillId="2" borderId="0" xfId="7" applyFont="1" applyFill="1" applyAlignment="1">
      <alignment horizontal="left" indent="1"/>
    </xf>
    <xf numFmtId="0" fontId="8" fillId="2" borderId="0" xfId="0" applyFont="1" applyFill="1" applyAlignment="1">
      <alignment horizontal="left"/>
    </xf>
    <xf numFmtId="0" fontId="8" fillId="0" borderId="1" xfId="7" applyFont="1" applyBorder="1" applyAlignment="1">
      <alignment horizontal="center"/>
    </xf>
    <xf numFmtId="0" fontId="13" fillId="0" borderId="0" xfId="0" applyFont="1" applyAlignment="1">
      <alignment wrapText="1"/>
    </xf>
    <xf numFmtId="0" fontId="9" fillId="0" borderId="0" xfId="7" applyFont="1" applyAlignment="1">
      <alignment vertical="center"/>
    </xf>
    <xf numFmtId="185" fontId="13" fillId="0" borderId="0" xfId="7" applyNumberFormat="1" applyFont="1"/>
    <xf numFmtId="164" fontId="13" fillId="0" borderId="0" xfId="7" applyNumberFormat="1" applyFont="1" applyAlignment="1">
      <alignment horizontal="left" vertical="center" indent="2"/>
    </xf>
    <xf numFmtId="183" fontId="13" fillId="0" borderId="0" xfId="7" applyNumberFormat="1" applyFont="1" applyAlignment="1">
      <alignment horizontal="right"/>
    </xf>
    <xf numFmtId="0" fontId="13" fillId="0" borderId="0" xfId="7" applyFont="1" applyAlignment="1">
      <alignment horizontal="left" indent="2"/>
    </xf>
    <xf numFmtId="0" fontId="13" fillId="2" borderId="0" xfId="7" applyFont="1" applyFill="1" applyAlignment="1">
      <alignment horizontal="left" vertical="center" indent="2"/>
    </xf>
    <xf numFmtId="164" fontId="9" fillId="0" borderId="0" xfId="7" applyNumberFormat="1" applyFont="1" applyAlignment="1">
      <alignment horizontal="left" vertical="center" indent="1"/>
    </xf>
    <xf numFmtId="185" fontId="9" fillId="0" borderId="0" xfId="7" applyNumberFormat="1" applyFont="1" applyAlignment="1">
      <alignment horizontal="center"/>
    </xf>
    <xf numFmtId="164" fontId="13" fillId="0" borderId="0" xfId="7" applyNumberFormat="1" applyFont="1" applyAlignment="1">
      <alignment horizontal="left" indent="1"/>
    </xf>
    <xf numFmtId="0" fontId="13" fillId="0" borderId="0" xfId="7" applyFont="1" applyAlignment="1">
      <alignment horizontal="left" vertical="center" indent="1"/>
    </xf>
    <xf numFmtId="164" fontId="13" fillId="0" borderId="0" xfId="7" applyNumberFormat="1" applyFont="1" applyAlignment="1">
      <alignment horizontal="left" vertical="center" indent="1"/>
    </xf>
    <xf numFmtId="0" fontId="13" fillId="0" borderId="0" xfId="7" applyFont="1" applyAlignment="1">
      <alignment horizontal="left" indent="1"/>
    </xf>
    <xf numFmtId="164" fontId="13" fillId="0" borderId="0" xfId="7" applyNumberFormat="1" applyFont="1" applyAlignment="1">
      <alignment horizontal="left" indent="2"/>
    </xf>
    <xf numFmtId="185" fontId="13" fillId="0" borderId="0" xfId="0" applyNumberFormat="1" applyFont="1"/>
    <xf numFmtId="164" fontId="9" fillId="0" borderId="0" xfId="7" applyNumberFormat="1" applyFont="1" applyAlignment="1">
      <alignment horizontal="left" indent="1"/>
    </xf>
    <xf numFmtId="185" fontId="13" fillId="0" borderId="0" xfId="7" applyNumberFormat="1" applyFont="1" applyAlignment="1">
      <alignment horizontal="right"/>
    </xf>
    <xf numFmtId="164" fontId="7" fillId="0" borderId="0" xfId="0" applyNumberFormat="1" applyFont="1"/>
    <xf numFmtId="185" fontId="4" fillId="0" borderId="0" xfId="0" applyNumberFormat="1" applyFont="1"/>
    <xf numFmtId="185" fontId="8" fillId="0" borderId="0" xfId="7" applyNumberFormat="1" applyFont="1"/>
    <xf numFmtId="49" fontId="4" fillId="0" borderId="0" xfId="2" applyNumberFormat="1" applyFont="1" applyAlignment="1">
      <alignment vertical="center"/>
    </xf>
    <xf numFmtId="49" fontId="59" fillId="0" borderId="0" xfId="0" applyNumberFormat="1" applyFont="1" applyAlignment="1">
      <alignment vertical="center"/>
    </xf>
    <xf numFmtId="49" fontId="10" fillId="0" borderId="22" xfId="0" applyNumberFormat="1" applyFont="1" applyBorder="1" applyAlignment="1">
      <alignment vertical="center"/>
    </xf>
    <xf numFmtId="49" fontId="10" fillId="0" borderId="0" xfId="0" applyNumberFormat="1" applyFont="1" applyAlignment="1">
      <alignment horizontal="center" vertical="center"/>
    </xf>
    <xf numFmtId="49" fontId="4" fillId="0" borderId="23" xfId="0" applyNumberFormat="1" applyFont="1" applyBorder="1" applyAlignment="1">
      <alignment horizontal="left" vertical="center"/>
    </xf>
    <xf numFmtId="166" fontId="13" fillId="0" borderId="23" xfId="0" applyNumberFormat="1" applyFont="1" applyBorder="1" applyAlignment="1">
      <alignment horizontal="right" vertical="center"/>
    </xf>
    <xf numFmtId="49" fontId="4" fillId="0" borderId="23" xfId="0" applyNumberFormat="1" applyFont="1" applyBorder="1" applyAlignment="1">
      <alignment horizontal="right" vertical="center"/>
    </xf>
    <xf numFmtId="49" fontId="4" fillId="0" borderId="23" xfId="0" applyNumberFormat="1" applyFont="1" applyBorder="1" applyAlignment="1">
      <alignment vertical="center"/>
    </xf>
    <xf numFmtId="166" fontId="15" fillId="0" borderId="0" xfId="0" applyNumberFormat="1" applyFont="1" applyAlignment="1">
      <alignment vertical="center"/>
    </xf>
    <xf numFmtId="169" fontId="12" fillId="2" borderId="0" xfId="1" applyNumberFormat="1" applyFont="1" applyFill="1" applyBorder="1" applyAlignment="1" applyProtection="1">
      <alignment vertical="center" wrapText="1"/>
      <protection locked="0"/>
    </xf>
    <xf numFmtId="183" fontId="33" fillId="4" borderId="0" xfId="0" applyNumberFormat="1" applyFont="1" applyFill="1" applyAlignment="1">
      <alignment horizontal="right"/>
    </xf>
    <xf numFmtId="166" fontId="7" fillId="0" borderId="7" xfId="0" applyNumberFormat="1" applyFont="1" applyBorder="1" applyAlignment="1">
      <alignment horizontal="right" vertical="center" wrapText="1"/>
    </xf>
    <xf numFmtId="170" fontId="4" fillId="0" borderId="17" xfId="0" applyNumberFormat="1" applyFont="1" applyBorder="1"/>
    <xf numFmtId="170" fontId="7" fillId="0" borderId="17" xfId="0" applyNumberFormat="1" applyFont="1" applyBorder="1" applyAlignment="1">
      <alignment horizontal="right" vertical="center"/>
    </xf>
    <xf numFmtId="170" fontId="7" fillId="2" borderId="17" xfId="0" applyNumberFormat="1" applyFont="1" applyFill="1" applyBorder="1" applyAlignment="1">
      <alignment horizontal="right" vertical="center"/>
    </xf>
    <xf numFmtId="170" fontId="4" fillId="0" borderId="17" xfId="0" applyNumberFormat="1" applyFont="1" applyBorder="1" applyAlignment="1">
      <alignment horizontal="right" vertical="center"/>
    </xf>
    <xf numFmtId="170" fontId="4" fillId="0" borderId="15" xfId="0" applyNumberFormat="1" applyFont="1" applyBorder="1"/>
    <xf numFmtId="183" fontId="13" fillId="2" borderId="0" xfId="0" applyNumberFormat="1" applyFont="1" applyFill="1" applyAlignment="1">
      <alignment horizontal="right" vertical="center"/>
    </xf>
    <xf numFmtId="183" fontId="13" fillId="0" borderId="0" xfId="7" applyNumberFormat="1" applyFont="1" applyAlignment="1">
      <alignment vertical="center"/>
    </xf>
    <xf numFmtId="183" fontId="32" fillId="0" borderId="0" xfId="3" applyNumberFormat="1" applyFont="1"/>
    <xf numFmtId="0" fontId="1" fillId="0" borderId="0" xfId="1"/>
    <xf numFmtId="0" fontId="62" fillId="0" borderId="0" xfId="0" applyFont="1" applyAlignment="1">
      <alignment horizontal="center" vertical="center"/>
    </xf>
    <xf numFmtId="0" fontId="3" fillId="0" borderId="0" xfId="2" applyFont="1" applyAlignment="1">
      <alignment horizontal="center" vertical="center"/>
    </xf>
    <xf numFmtId="0" fontId="5" fillId="0" borderId="0" xfId="2" applyFont="1" applyAlignment="1">
      <alignment horizontal="center" vertical="center"/>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xf>
    <xf numFmtId="49" fontId="8" fillId="0" borderId="1" xfId="0" quotePrefix="1" applyNumberFormat="1" applyFont="1" applyBorder="1" applyAlignment="1">
      <alignment horizontal="center" vertical="center"/>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0" xfId="3" applyNumberFormat="1" applyFont="1" applyAlignment="1">
      <alignment horizontal="center" vertical="center"/>
    </xf>
    <xf numFmtId="49" fontId="9" fillId="0" borderId="0" xfId="3" applyNumberFormat="1" applyFont="1" applyAlignment="1">
      <alignment horizontal="center"/>
    </xf>
    <xf numFmtId="49" fontId="8" fillId="0" borderId="2" xfId="0" applyNumberFormat="1" applyFont="1" applyBorder="1" applyAlignment="1">
      <alignment horizontal="center" wrapText="1"/>
    </xf>
    <xf numFmtId="49" fontId="8" fillId="0" borderId="3" xfId="0" applyNumberFormat="1" applyFont="1" applyBorder="1" applyAlignment="1">
      <alignment horizontal="center" wrapText="1"/>
    </xf>
    <xf numFmtId="49" fontId="8" fillId="0" borderId="1" xfId="0" applyNumberFormat="1" applyFont="1" applyBorder="1" applyAlignment="1">
      <alignment horizontal="center"/>
    </xf>
    <xf numFmtId="49" fontId="4" fillId="0" borderId="0" xfId="0" applyNumberFormat="1" applyFont="1" applyAlignment="1">
      <alignment horizontal="justify"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49" fontId="3" fillId="0" borderId="0" xfId="3" applyNumberFormat="1" applyFont="1" applyAlignment="1">
      <alignment horizontal="center" vertical="center"/>
    </xf>
    <xf numFmtId="49" fontId="5" fillId="0" borderId="0" xfId="3" applyNumberFormat="1" applyFont="1" applyAlignment="1">
      <alignment horizontal="center" vertical="center"/>
    </xf>
    <xf numFmtId="49" fontId="3" fillId="0" borderId="0" xfId="3" applyNumberFormat="1" applyFont="1" applyAlignment="1">
      <alignment horizontal="center" vertical="center" wrapText="1"/>
    </xf>
    <xf numFmtId="49" fontId="5" fillId="0" borderId="0" xfId="3" applyNumberFormat="1" applyFont="1" applyAlignment="1">
      <alignment horizontal="center" vertical="center" wrapText="1"/>
    </xf>
    <xf numFmtId="49" fontId="15" fillId="0" borderId="0" xfId="0" applyNumberFormat="1" applyFont="1" applyAlignment="1">
      <alignment horizontal="center" vertical="center"/>
    </xf>
    <xf numFmtId="49" fontId="8" fillId="0" borderId="6"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2" xfId="0" applyNumberFormat="1" applyFont="1" applyBorder="1" applyAlignment="1">
      <alignment horizontal="center" vertical="center"/>
    </xf>
    <xf numFmtId="49" fontId="21" fillId="0" borderId="0" xfId="3" applyNumberFormat="1" applyFont="1" applyAlignment="1">
      <alignment horizontal="left" vertical="center" wrapText="1"/>
    </xf>
    <xf numFmtId="49" fontId="8" fillId="0" borderId="8"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13" fillId="4" borderId="0" xfId="0" applyFont="1" applyFill="1" applyAlignment="1">
      <alignment horizontal="justify" vertical="center" wrapText="1"/>
    </xf>
    <xf numFmtId="49" fontId="3" fillId="0" borderId="0" xfId="3" applyNumberFormat="1" applyFont="1" applyAlignment="1" applyProtection="1">
      <alignment horizontal="center" vertical="center"/>
      <protection locked="0"/>
    </xf>
    <xf numFmtId="49" fontId="5" fillId="0" borderId="0" xfId="3" applyNumberFormat="1" applyFont="1" applyAlignment="1" applyProtection="1">
      <alignment horizontal="center" vertical="center"/>
      <protection locked="0"/>
    </xf>
    <xf numFmtId="49" fontId="8" fillId="0" borderId="2"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wrapText="1"/>
      <protection locked="0"/>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2" xfId="0" quotePrefix="1" applyNumberFormat="1" applyFont="1" applyBorder="1" applyAlignment="1" applyProtection="1">
      <alignment horizontal="center" vertical="center" wrapText="1"/>
      <protection locked="0"/>
    </xf>
    <xf numFmtId="49" fontId="8" fillId="0" borderId="3" xfId="0" quotePrefix="1" applyNumberFormat="1" applyFont="1" applyBorder="1" applyAlignment="1" applyProtection="1">
      <alignment horizontal="center" vertical="center" wrapText="1"/>
      <protection locked="0"/>
    </xf>
    <xf numFmtId="49" fontId="3" fillId="0" borderId="0" xfId="3" applyNumberFormat="1" applyFont="1" applyAlignment="1" applyProtection="1">
      <alignment horizontal="center" vertical="center" wrapText="1"/>
      <protection locked="0"/>
    </xf>
    <xf numFmtId="49" fontId="5" fillId="0" borderId="0" xfId="3" applyNumberFormat="1" applyFont="1" applyAlignment="1" applyProtection="1">
      <alignment horizontal="center" vertical="center" wrapText="1"/>
      <protection locked="0"/>
    </xf>
    <xf numFmtId="49" fontId="8" fillId="0" borderId="1" xfId="0" applyNumberFormat="1" applyFont="1" applyBorder="1" applyAlignment="1" applyProtection="1">
      <alignment horizontal="center" vertical="center"/>
      <protection locked="0"/>
    </xf>
    <xf numFmtId="49" fontId="4" fillId="0" borderId="0" xfId="0" applyNumberFormat="1" applyFont="1" applyAlignment="1" applyProtection="1">
      <alignment horizontal="left" vertical="center" wrapText="1"/>
      <protection locked="0"/>
    </xf>
    <xf numFmtId="49" fontId="5" fillId="0" borderId="0" xfId="3" applyNumberFormat="1" applyFont="1" applyAlignment="1" applyProtection="1">
      <alignment horizontal="center"/>
      <protection locked="0"/>
    </xf>
    <xf numFmtId="49" fontId="8" fillId="0" borderId="8"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9" xfId="0" applyNumberFormat="1" applyFont="1" applyBorder="1" applyAlignment="1" applyProtection="1">
      <alignment horizontal="center" vertical="center"/>
      <protection locked="0"/>
    </xf>
    <xf numFmtId="0" fontId="3" fillId="0" borderId="0" xfId="3" applyFont="1" applyAlignment="1">
      <alignment horizontal="center" vertical="center"/>
    </xf>
    <xf numFmtId="0" fontId="5" fillId="0" borderId="0" xfId="3" applyFont="1" applyAlignment="1">
      <alignment horizontal="center" vertical="center"/>
    </xf>
    <xf numFmtId="49" fontId="63" fillId="0" borderId="0" xfId="3" applyNumberFormat="1" applyFont="1" applyAlignment="1" applyProtection="1">
      <alignment horizontal="center" vertical="center"/>
      <protection locked="0"/>
    </xf>
    <xf numFmtId="49" fontId="8" fillId="0" borderId="0" xfId="3" applyNumberFormat="1" applyFont="1" applyAlignment="1" applyProtection="1">
      <alignment horizontal="center" vertical="center"/>
      <protection locked="0"/>
    </xf>
    <xf numFmtId="49" fontId="13" fillId="0" borderId="8" xfId="0" quotePrefix="1" applyNumberFormat="1" applyFont="1" applyBorder="1" applyAlignment="1" applyProtection="1">
      <alignment horizontal="center" vertical="center"/>
      <protection locked="0"/>
    </xf>
    <xf numFmtId="49" fontId="13" fillId="0" borderId="11" xfId="0" quotePrefix="1" applyNumberFormat="1" applyFont="1" applyBorder="1" applyAlignment="1" applyProtection="1">
      <alignment horizontal="center" vertical="center"/>
      <protection locked="0"/>
    </xf>
    <xf numFmtId="49" fontId="13" fillId="0" borderId="9" xfId="0" quotePrefix="1" applyNumberFormat="1" applyFont="1" applyBorder="1" applyAlignment="1" applyProtection="1">
      <alignment horizontal="center" vertical="center"/>
      <protection locked="0"/>
    </xf>
    <xf numFmtId="49" fontId="8" fillId="0" borderId="8" xfId="0" quotePrefix="1" applyNumberFormat="1" applyFont="1" applyBorder="1" applyAlignment="1" applyProtection="1">
      <alignment horizontal="center" vertical="center"/>
      <protection locked="0"/>
    </xf>
    <xf numFmtId="49" fontId="8" fillId="0" borderId="11" xfId="0" quotePrefix="1" applyNumberFormat="1" applyFont="1" applyBorder="1" applyAlignment="1" applyProtection="1">
      <alignment horizontal="center" vertical="center"/>
      <protection locked="0"/>
    </xf>
    <xf numFmtId="49" fontId="8" fillId="0" borderId="9" xfId="0" quotePrefix="1" applyNumberFormat="1" applyFont="1" applyBorder="1" applyAlignment="1" applyProtection="1">
      <alignment horizontal="center" vertical="center"/>
      <protection locked="0"/>
    </xf>
    <xf numFmtId="49" fontId="35" fillId="0" borderId="8" xfId="0" applyNumberFormat="1" applyFont="1" applyBorder="1" applyAlignment="1" applyProtection="1">
      <alignment horizontal="center" vertical="center"/>
      <protection locked="0"/>
    </xf>
    <xf numFmtId="49" fontId="35" fillId="0" borderId="9" xfId="0" applyNumberFormat="1" applyFont="1" applyBorder="1" applyAlignment="1" applyProtection="1">
      <alignment horizontal="center" vertical="center"/>
      <protection locked="0"/>
    </xf>
    <xf numFmtId="49" fontId="13" fillId="0" borderId="8" xfId="0" applyNumberFormat="1" applyFont="1" applyBorder="1" applyAlignment="1" applyProtection="1">
      <alignment horizontal="center" vertical="center"/>
      <protection locked="0"/>
    </xf>
    <xf numFmtId="49" fontId="13" fillId="0" borderId="9" xfId="0" applyNumberFormat="1"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9" fillId="0" borderId="0" xfId="3" applyNumberFormat="1" applyFont="1" applyAlignment="1" applyProtection="1">
      <alignment horizontal="center" vertical="center"/>
      <protection locked="0"/>
    </xf>
    <xf numFmtId="49" fontId="8" fillId="0" borderId="1" xfId="0" applyNumberFormat="1" applyFont="1" applyBorder="1" applyAlignment="1" applyProtection="1">
      <alignment horizontal="center"/>
      <protection locked="0"/>
    </xf>
    <xf numFmtId="0" fontId="13" fillId="0" borderId="0" xfId="0" applyFont="1" applyAlignment="1">
      <alignment horizontal="center" vertical="center" wrapText="1"/>
    </xf>
    <xf numFmtId="0" fontId="42" fillId="0" borderId="0" xfId="3" applyFont="1" applyAlignment="1">
      <alignment horizontal="center" vertical="center"/>
    </xf>
    <xf numFmtId="0" fontId="8" fillId="0" borderId="8" xfId="0" applyFont="1" applyBorder="1" applyAlignment="1">
      <alignment horizontal="center"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13" fillId="0" borderId="1" xfId="0" applyFont="1" applyBorder="1" applyAlignment="1">
      <alignment horizontal="center" vertical="center" wrapText="1"/>
    </xf>
    <xf numFmtId="49" fontId="13" fillId="0" borderId="0" xfId="0" applyNumberFormat="1" applyFont="1" applyAlignment="1" applyProtection="1">
      <alignment horizontal="left" vertical="center" wrapText="1"/>
      <protection locked="0"/>
    </xf>
    <xf numFmtId="49" fontId="8" fillId="0" borderId="0" xfId="0" applyNumberFormat="1" applyFont="1" applyAlignment="1" applyProtection="1">
      <alignment horizontal="left" vertical="center" wrapText="1"/>
      <protection locked="0"/>
    </xf>
    <xf numFmtId="0" fontId="8" fillId="0" borderId="1" xfId="0" applyFont="1" applyBorder="1" applyAlignment="1">
      <alignment horizontal="center" vertical="center" wrapText="1"/>
    </xf>
    <xf numFmtId="49" fontId="7" fillId="0" borderId="0" xfId="3" applyNumberFormat="1" applyFont="1" applyAlignment="1" applyProtection="1">
      <alignment horizontal="center" vertical="center"/>
      <protection locked="0"/>
    </xf>
    <xf numFmtId="0" fontId="13" fillId="0" borderId="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6" xfId="0" applyFont="1" applyBorder="1" applyAlignment="1">
      <alignment horizontal="center" vertical="center" wrapText="1"/>
    </xf>
    <xf numFmtId="0" fontId="0" fillId="0" borderId="7" xfId="0" applyBorder="1" applyAlignment="1">
      <alignment horizontal="center" vertical="center" wrapText="1"/>
    </xf>
    <xf numFmtId="0" fontId="13" fillId="0" borderId="14" xfId="0" applyFont="1" applyBorder="1" applyAlignment="1">
      <alignment horizontal="center" vertical="center" wrapText="1"/>
    </xf>
    <xf numFmtId="0" fontId="0" fillId="0" borderId="15" xfId="0"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 xfId="1" applyFont="1" applyFill="1" applyBorder="1" applyAlignment="1" applyProtection="1">
      <alignment horizontal="center" vertical="center" wrapText="1"/>
    </xf>
    <xf numFmtId="0" fontId="8" fillId="0" borderId="1" xfId="0" quotePrefix="1" applyFont="1" applyBorder="1" applyAlignment="1">
      <alignment horizontal="center" vertical="center" wrapText="1"/>
    </xf>
    <xf numFmtId="0" fontId="8"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0" xfId="0" quotePrefix="1" applyFont="1" applyAlignment="1">
      <alignment horizontal="center" vertical="center"/>
    </xf>
    <xf numFmtId="0" fontId="13" fillId="0" borderId="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9" xfId="0" applyFont="1" applyBorder="1" applyAlignment="1">
      <alignment horizontal="center" vertical="center" wrapText="1"/>
    </xf>
    <xf numFmtId="0" fontId="8" fillId="0" borderId="13" xfId="0" applyFont="1" applyBorder="1" applyAlignment="1">
      <alignment horizontal="center" vertical="center"/>
    </xf>
    <xf numFmtId="0" fontId="13" fillId="0" borderId="0" xfId="0" applyFont="1" applyAlignment="1">
      <alignment horizontal="left" vertical="center" wrapText="1"/>
    </xf>
    <xf numFmtId="0" fontId="8" fillId="0" borderId="0" xfId="0" applyFont="1" applyAlignment="1">
      <alignment horizontal="left" vertical="center" wrapText="1"/>
    </xf>
    <xf numFmtId="0" fontId="3" fillId="2" borderId="0" xfId="3" applyFont="1" applyFill="1" applyAlignment="1">
      <alignment horizontal="center" vertical="center"/>
    </xf>
    <xf numFmtId="0" fontId="5" fillId="2" borderId="0" xfId="3" applyFont="1" applyFill="1" applyAlignment="1">
      <alignment horizontal="center" vertical="center"/>
    </xf>
    <xf numFmtId="49" fontId="8" fillId="0" borderId="1" xfId="0" applyNumberFormat="1" applyFont="1" applyBorder="1" applyAlignment="1" applyProtection="1">
      <alignment horizontal="center" vertical="center" wrapText="1"/>
      <protection locked="0"/>
    </xf>
    <xf numFmtId="49" fontId="13" fillId="2" borderId="1" xfId="0" applyNumberFormat="1" applyFont="1" applyFill="1" applyBorder="1" applyAlignment="1" applyProtection="1">
      <alignment horizontal="center" vertical="center" wrapText="1"/>
      <protection locked="0"/>
    </xf>
    <xf numFmtId="49" fontId="8" fillId="0" borderId="1" xfId="0" applyNumberFormat="1" applyFont="1" applyBorder="1" applyAlignment="1">
      <alignment horizontal="center" vertical="center" wrapText="1"/>
    </xf>
    <xf numFmtId="49" fontId="8" fillId="0" borderId="14" xfId="0" applyNumberFormat="1" applyFont="1" applyBorder="1" applyAlignment="1">
      <alignment horizontal="left" vertical="center"/>
    </xf>
    <xf numFmtId="49" fontId="8" fillId="0" borderId="0" xfId="0" applyNumberFormat="1"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1" fontId="8" fillId="0" borderId="1" xfId="0" applyNumberFormat="1" applyFont="1" applyBorder="1" applyAlignment="1">
      <alignment horizontal="center" vertical="center"/>
    </xf>
    <xf numFmtId="0" fontId="5" fillId="0" borderId="0" xfId="3" applyFont="1" applyAlignment="1">
      <alignment horizontal="center"/>
    </xf>
    <xf numFmtId="0" fontId="8" fillId="0" borderId="6" xfId="0" applyFont="1" applyBorder="1" applyAlignment="1">
      <alignment horizontal="center" vertical="center"/>
    </xf>
    <xf numFmtId="0" fontId="8" fillId="0" borderId="19" xfId="0" applyFont="1" applyBorder="1" applyAlignment="1">
      <alignment horizontal="center" vertical="center"/>
    </xf>
    <xf numFmtId="0" fontId="8" fillId="0" borderId="7" xfId="0" applyFont="1" applyBorder="1" applyAlignment="1">
      <alignment horizontal="center" vertical="center"/>
    </xf>
    <xf numFmtId="164" fontId="8" fillId="0" borderId="1" xfId="0" applyNumberFormat="1" applyFont="1" applyBorder="1" applyAlignment="1" applyProtection="1">
      <alignment horizontal="center" vertical="center"/>
      <protection locked="0"/>
    </xf>
    <xf numFmtId="164" fontId="8" fillId="0" borderId="1" xfId="0" quotePrefix="1" applyNumberFormat="1" applyFont="1" applyBorder="1" applyAlignment="1" applyProtection="1">
      <alignment horizontal="center" vertical="center"/>
      <protection locked="0"/>
    </xf>
    <xf numFmtId="164" fontId="3" fillId="0" borderId="0" xfId="3" applyNumberFormat="1" applyFont="1" applyAlignment="1" applyProtection="1">
      <alignment horizontal="center" vertical="center"/>
      <protection locked="0"/>
    </xf>
    <xf numFmtId="164" fontId="5" fillId="0" borderId="0" xfId="3" applyNumberFormat="1" applyFont="1" applyAlignment="1" applyProtection="1">
      <alignment horizontal="center" vertical="center"/>
      <protection locked="0"/>
    </xf>
    <xf numFmtId="49" fontId="4" fillId="2" borderId="0" xfId="7" applyNumberFormat="1" applyFont="1" applyFill="1" applyAlignment="1" applyProtection="1">
      <alignment horizontal="left" vertical="center" wrapText="1"/>
      <protection locked="0"/>
    </xf>
    <xf numFmtId="49" fontId="4" fillId="0" borderId="0" xfId="7" applyNumberFormat="1" applyFont="1" applyAlignment="1" applyProtection="1">
      <alignment horizontal="left" vertical="center" wrapText="1"/>
      <protection locked="0"/>
    </xf>
    <xf numFmtId="0" fontId="13" fillId="0" borderId="1" xfId="0" applyFont="1" applyBorder="1" applyAlignment="1">
      <alignment horizontal="center" vertical="center"/>
    </xf>
    <xf numFmtId="166" fontId="13" fillId="0" borderId="1" xfId="0" applyNumberFormat="1" applyFont="1" applyBorder="1" applyAlignment="1">
      <alignment horizontal="center" vertical="center"/>
    </xf>
    <xf numFmtId="0" fontId="3" fillId="0" borderId="0" xfId="3" applyFont="1" applyAlignment="1">
      <alignment horizontal="center" vertical="center" wrapText="1"/>
    </xf>
    <xf numFmtId="0" fontId="9" fillId="0" borderId="0" xfId="3" applyFont="1" applyAlignment="1">
      <alignment horizontal="center" vertical="center" wrapText="1"/>
    </xf>
    <xf numFmtId="171" fontId="8" fillId="0" borderId="1" xfId="0" applyNumberFormat="1" applyFont="1" applyBorder="1" applyAlignment="1">
      <alignment horizontal="center" vertical="center"/>
    </xf>
    <xf numFmtId="171" fontId="3" fillId="0" borderId="0" xfId="3" applyNumberFormat="1" applyFont="1" applyAlignment="1">
      <alignment horizontal="center" vertical="center"/>
    </xf>
    <xf numFmtId="171" fontId="5" fillId="0" borderId="0" xfId="3" applyNumberFormat="1" applyFont="1" applyAlignment="1">
      <alignment horizontal="center" vertical="center"/>
    </xf>
    <xf numFmtId="0" fontId="4" fillId="0" borderId="20" xfId="2" applyFont="1" applyBorder="1" applyAlignment="1">
      <alignment horizontal="right" vertical="center"/>
    </xf>
    <xf numFmtId="0" fontId="8" fillId="0" borderId="1" xfId="2" applyFont="1" applyBorder="1" applyAlignment="1">
      <alignment horizontal="center" vertical="center"/>
    </xf>
    <xf numFmtId="49" fontId="8" fillId="0" borderId="1" xfId="2" applyNumberFormat="1" applyFont="1" applyBorder="1" applyAlignment="1" applyProtection="1">
      <alignment horizontal="center" vertical="center" wrapText="1"/>
      <protection locked="0"/>
    </xf>
    <xf numFmtId="0" fontId="13" fillId="0" borderId="1" xfId="2" applyFont="1" applyBorder="1" applyAlignment="1">
      <alignment horizontal="center" vertical="center"/>
    </xf>
    <xf numFmtId="0" fontId="3" fillId="0" borderId="0" xfId="3" applyFont="1" applyAlignment="1">
      <alignment horizont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11" xfId="2" applyFont="1" applyBorder="1" applyAlignment="1">
      <alignment horizontal="center" vertical="center"/>
    </xf>
    <xf numFmtId="0" fontId="4" fillId="0" borderId="0" xfId="2" applyFont="1" applyAlignment="1">
      <alignment horizontal="left" vertical="top" wrapText="1"/>
    </xf>
    <xf numFmtId="0" fontId="13" fillId="0" borderId="0" xfId="2" applyFont="1" applyAlignment="1">
      <alignment horizontal="left" vertical="top" wrapText="1"/>
    </xf>
    <xf numFmtId="0" fontId="4" fillId="0" borderId="20" xfId="3" applyFont="1" applyBorder="1" applyAlignment="1">
      <alignment horizontal="right" wrapText="1"/>
    </xf>
    <xf numFmtId="0" fontId="0" fillId="0" borderId="20" xfId="0" applyBorder="1" applyAlignment="1">
      <alignment horizontal="right" wrapText="1"/>
    </xf>
    <xf numFmtId="0" fontId="9" fillId="0" borderId="0" xfId="3" applyFont="1" applyAlignment="1">
      <alignment horizontal="center" vertical="center"/>
    </xf>
    <xf numFmtId="0" fontId="8" fillId="0" borderId="8" xfId="7" applyFont="1" applyBorder="1" applyAlignment="1">
      <alignment horizontal="center" vertical="center"/>
    </xf>
    <xf numFmtId="0" fontId="8" fillId="0" borderId="9" xfId="7" applyFont="1" applyBorder="1" applyAlignment="1">
      <alignment horizontal="center" vertical="center"/>
    </xf>
    <xf numFmtId="0" fontId="8" fillId="0" borderId="8" xfId="7" applyFont="1" applyBorder="1" applyAlignment="1">
      <alignment horizontal="center" vertical="center" wrapText="1"/>
    </xf>
    <xf numFmtId="0" fontId="8" fillId="0" borderId="9" xfId="7" applyFont="1" applyBorder="1" applyAlignment="1">
      <alignment horizontal="center" vertical="center" wrapText="1"/>
    </xf>
    <xf numFmtId="0" fontId="8" fillId="0" borderId="1" xfId="7" applyFont="1" applyBorder="1" applyAlignment="1">
      <alignment horizontal="center" vertical="center"/>
    </xf>
    <xf numFmtId="0" fontId="8" fillId="0" borderId="1" xfId="7" applyFont="1" applyBorder="1" applyAlignment="1">
      <alignment horizontal="center" vertical="center" wrapText="1"/>
    </xf>
    <xf numFmtId="0" fontId="8" fillId="0" borderId="1" xfId="2" applyFont="1" applyBorder="1" applyAlignment="1">
      <alignment horizontal="center"/>
    </xf>
    <xf numFmtId="49" fontId="4" fillId="0" borderId="0" xfId="0" applyNumberFormat="1" applyFont="1" applyAlignment="1">
      <alignment horizontal="left" vertical="center" wrapText="1"/>
    </xf>
    <xf numFmtId="49" fontId="3" fillId="0" borderId="0" xfId="2" applyNumberFormat="1" applyFont="1" applyAlignment="1">
      <alignment horizontal="center" vertical="center"/>
    </xf>
    <xf numFmtId="49" fontId="5" fillId="0" borderId="0" xfId="2" applyNumberFormat="1" applyFont="1" applyAlignment="1">
      <alignment horizontal="center" vertical="center"/>
    </xf>
    <xf numFmtId="49" fontId="8" fillId="0" borderId="11" xfId="0" applyNumberFormat="1" applyFont="1" applyBorder="1" applyAlignment="1">
      <alignment horizontal="center" vertical="center"/>
    </xf>
  </cellXfs>
  <cellStyles count="11">
    <cellStyle name="% 2" xfId="6" xr:uid="{8BBAA28E-A5D9-4F3C-B042-389378461D9F}"/>
    <cellStyle name="% 2 2" xfId="3" xr:uid="{CD88C3AB-6A88-4879-BB6C-ACB27A1980EA}"/>
    <cellStyle name="% 3" xfId="2" xr:uid="{68E28DF2-FF88-447E-8B45-6A04EB6695A8}"/>
    <cellStyle name="Hyperlink" xfId="1" builtinId="8"/>
    <cellStyle name="Normal" xfId="0" builtinId="0"/>
    <cellStyle name="Normal 2" xfId="7" xr:uid="{39A261B4-C7B2-4178-B0AC-485D3E61C617}"/>
    <cellStyle name="Normal 6" xfId="4" xr:uid="{9C775C2E-EAB9-4EBC-895D-805D489F1A60}"/>
    <cellStyle name="Normal_1. Proposta de quadros para publicação" xfId="5" xr:uid="{B89A8DDD-4B5C-4BD7-A19B-C32DD8E3DD87}"/>
    <cellStyle name="Normal_Trabalho" xfId="10" xr:uid="{012ECAC9-7F87-4053-874A-BB443990174D}"/>
    <cellStyle name="Normal_Trabalho_Quadros_pessoal_2003" xfId="9" xr:uid="{FB3B6FDD-58DC-43FC-A6DD-C475FC16EEE2}"/>
    <cellStyle name="preto" xfId="8" xr:uid="{95C6E30D-09F2-4999-B422-68A26275A410}"/>
  </cellStyles>
  <dxfs count="23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26" Type="http://schemas.openxmlformats.org/officeDocument/2006/relationships/hyperlink" Target="https://www.ine.pt/xportal/xmain?xpid=INE&amp;xpgid=ine_indicadores&amp;indOcorrCod=0001186&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5&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3&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7&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01186&amp;contexto=bd&amp;selTab=tab2&amp;xlang=en" TargetMode="External"/><Relationship Id="rId40" Type="http://schemas.openxmlformats.org/officeDocument/2006/relationships/hyperlink" Target="https://www.ine.pt/xportal/xmain?xpid=INE&amp;xpgid=ine_indicadores&amp;indOcorrCod=0001186&amp;contexto=bd&amp;selTab=tab2&amp;xlang=en" TargetMode="External"/><Relationship Id="rId45" Type="http://schemas.openxmlformats.org/officeDocument/2006/relationships/hyperlink" Target="https://www.ine.pt/xportal/xmain?xpid=INE&amp;xpgid=ine_indicadores&amp;indOcorrCod=0001184&amp;contexto=bd&amp;selTab=tab2&amp;xlang=en" TargetMode="External"/><Relationship Id="rId53" Type="http://schemas.openxmlformats.org/officeDocument/2006/relationships/hyperlink" Target="https://www.ine.pt/xportal/xmain?xpid=INE&amp;xpgid=ine_indicadores&amp;indOcorrCod=0001180&amp;contexto=bd&amp;selTab=tab2&amp;xlang=en" TargetMode="External"/><Relationship Id="rId58" Type="http://schemas.openxmlformats.org/officeDocument/2006/relationships/hyperlink" Target="https://www.ine.pt/xportal/xmain?xpid=INE&amp;xpgid=ine_indicadores&amp;indOcorrCod=0001181&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8&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5&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01185&amp;contexto=bd&amp;selTab=tab2&amp;xlang=en" TargetMode="External"/><Relationship Id="rId46" Type="http://schemas.openxmlformats.org/officeDocument/2006/relationships/hyperlink" Target="https://www.ine.pt/xportal/xmain?xpid=INE&amp;xpgid=ine_indicadores&amp;indOcorrCod=0001184&amp;contexto=bd&amp;selTab=tab2&amp;xlang=en" TargetMode="External"/><Relationship Id="rId59" Type="http://schemas.openxmlformats.org/officeDocument/2006/relationships/hyperlink" Target="https://www.ine.pt/xportal/xmain?xpid=INE&amp;xpgid=ine_indicadores&amp;indOcorrCod=0001187&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0&amp;contexto=bd&amp;selTab=tab2&amp;xlang=en" TargetMode="External"/><Relationship Id="rId62" Type="http://schemas.openxmlformats.org/officeDocument/2006/relationships/hyperlink" Target="https://www.ine.pt/xportal/xmain?xpid=INE&amp;xpgid=ine_indicadores&amp;indOcorrCod=0001182&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3&amp;contexto=bd&amp;selTab=tab2&amp;xlang=en" TargetMode="External"/><Relationship Id="rId57" Type="http://schemas.openxmlformats.org/officeDocument/2006/relationships/hyperlink" Target="https://www.ine.pt/xportal/xmain?xpid=INE&amp;xpgid=ine_indicadores&amp;indOcorrCod=0001181&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2&amp;contexto=bd&amp;selTab=tab2&amp;xlang=pt" TargetMode="External"/><Relationship Id="rId13" Type="http://schemas.openxmlformats.org/officeDocument/2006/relationships/hyperlink" Target="http://www.ine.pt/xurl/ind/0001189" TargetMode="External"/><Relationship Id="rId18" Type="http://schemas.openxmlformats.org/officeDocument/2006/relationships/hyperlink" Target="https://www.ine.pt/xportal/xmain?xpid=INE&amp;xpgid=ine_indicadores&amp;indOcorrCod=0001192&amp;contexto=bd&amp;selTab=tab2&amp;xlang=pt" TargetMode="External"/><Relationship Id="rId26"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21" Type="http://schemas.openxmlformats.org/officeDocument/2006/relationships/hyperlink" Target="https://www.ine.pt/xportal/xmain?xpid=INE&amp;xpgid=ine_indicadores&amp;indOcorrCod=0001194&amp;contexto=bd&amp;selTab=tab2&amp;xlang=en" TargetMode="External"/><Relationship Id="rId7" Type="http://schemas.openxmlformats.org/officeDocument/2006/relationships/hyperlink" Target="http://www.ine.pt/xurl/ind/0001195" TargetMode="External"/><Relationship Id="rId12" Type="http://schemas.openxmlformats.org/officeDocument/2006/relationships/hyperlink" Target="https://www.ine.pt/xportal/xmain?xpid=INE&amp;xpgid=ine_indicadores&amp;indOcorrCod=0001189&amp;contexto=bd&amp;selTab=tab2&amp;xlang=pt" TargetMode="External"/><Relationship Id="rId17" Type="http://schemas.openxmlformats.org/officeDocument/2006/relationships/hyperlink" Target="https://www.ine.pt/xportal/xmain?xpid=INE&amp;xpgid=ine_indicadores&amp;indOcorrCod=0001191&amp;contexto=bd&amp;selTab=tab2&amp;xlang=pt" TargetMode="External"/><Relationship Id="rId25"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www.ine.pt/xurl/ind/0001194" TargetMode="External"/><Relationship Id="rId16" Type="http://schemas.openxmlformats.org/officeDocument/2006/relationships/hyperlink" Target="https://www.ine.pt/xportal/xmain?xpid=INE&amp;xpgid=ine_indicadores&amp;indOcorrCod=0001194&amp;contexto=bd&amp;selTab=tab2&amp;xlang=pt" TargetMode="External"/><Relationship Id="rId20" Type="http://schemas.openxmlformats.org/officeDocument/2006/relationships/hyperlink" Target="https://www.ine.pt/xportal/xmain?xpid=INE&amp;xpgid=ine_indicadores&amp;indOcorrCod=0001191&amp;contexto=bd&amp;selTab=tab2&amp;xlang=en" TargetMode="External"/><Relationship Id="rId29" Type="http://schemas.openxmlformats.org/officeDocument/2006/relationships/hyperlink" Target="https://www.ine.pt/xportal/xmain?xpid=INE&amp;xpgid=ine_indicadores&amp;indOcorrCod=0001189&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89&amp;contexto=bd&amp;selTab=tab2&amp;xlang=pt" TargetMode="External"/><Relationship Id="rId24" Type="http://schemas.openxmlformats.org/officeDocument/2006/relationships/hyperlink" Target="https://www.ine.pt/xportal/xmain?xpid=INE&amp;xpgid=ine_indicadores&amp;indOcorrCod=0001195&amp;contexto=bd&amp;selTab=tab2&amp;xlang=en" TargetMode="External"/><Relationship Id="rId32" Type="http://schemas.openxmlformats.org/officeDocument/2006/relationships/hyperlink" Target="https://www.ine.pt/xportal/xmain?xpid=INE&amp;xpgid=ine_indicadores&amp;indOcorrCod=0001192&amp;contexto=bd&amp;selTab=tab2" TargetMode="External"/><Relationship Id="rId5" Type="http://schemas.openxmlformats.org/officeDocument/2006/relationships/hyperlink" Target="https://www.ine.pt/xportal/xmain?xpid=INE&amp;xpgid=ine_indicadores&amp;indOcorrCod=0001195&amp;contexto=bd&amp;selTab=tab2&amp;xlang=pt" TargetMode="External"/><Relationship Id="rId15" Type="http://schemas.openxmlformats.org/officeDocument/2006/relationships/hyperlink" Target="https://www.ine.pt/xportal/xmain?xpid=INE&amp;xpgid=ine_indicadores&amp;indOcorrCod=0001194&amp;contexto=bd&amp;selTab=tab2&amp;xlang=pt" TargetMode="External"/><Relationship Id="rId23" Type="http://schemas.openxmlformats.org/officeDocument/2006/relationships/hyperlink" Target="https://www.ine.pt/xportal/xmain?xpid=INE&amp;xpgid=ine_indicadores&amp;indOcorrCod=0001195&amp;contexto=bd&amp;selTab=tab2&amp;xlang=en" TargetMode="External"/><Relationship Id="rId28" Type="http://schemas.openxmlformats.org/officeDocument/2006/relationships/hyperlink" Target="https://www.ine.pt/xportal/xmain?xpid=INE&amp;xpgid=ine_indicadores&amp;indOcorrCod=0001189&amp;contexto=bd&amp;selTab=tab2&amp;xlang=en" TargetMode="External"/><Relationship Id="rId10" Type="http://schemas.openxmlformats.org/officeDocument/2006/relationships/hyperlink" Target="https://www.ine.pt/xportal/xmain?xpid=INE&amp;xpgid=ine_indicadores&amp;indOcorrCod=0001189&amp;contexto=bd&amp;selTab=tab2&amp;xlang=pt" TargetMode="External"/><Relationship Id="rId19" Type="http://schemas.openxmlformats.org/officeDocument/2006/relationships/hyperlink" Target="https://www.ine.pt/xportal/xmain?xpid=INE&amp;xpgid=ine_indicadores&amp;indOcorrCod=0001192&amp;contexto=bd&amp;selTab=tab2&amp;xlang=pt" TargetMode="External"/><Relationship Id="rId31" Type="http://schemas.openxmlformats.org/officeDocument/2006/relationships/hyperlink" Target="https://www.ine.pt/xportal/xmain?xpid=INE&amp;xpgid=ine_indicadores&amp;indOcorrCod=0001192&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www.ine.pt/xurl/ind/0001193" TargetMode="External"/><Relationship Id="rId14" Type="http://schemas.openxmlformats.org/officeDocument/2006/relationships/hyperlink" Target="http://www.ine.pt/xurl/ind/0001196" TargetMode="External"/><Relationship Id="rId22" Type="http://schemas.openxmlformats.org/officeDocument/2006/relationships/hyperlink" Target="https://www.ine.pt/xportal/xmain?xpid=INE&amp;xpgid=ine_indicadores&amp;indOcorrCod=0001194&amp;contexto=bd&amp;selTab=tab2&amp;xlang=en" TargetMode="External"/><Relationship Id="rId27" Type="http://schemas.openxmlformats.org/officeDocument/2006/relationships/hyperlink" Target="https://www.ine.pt/xportal/xmain?xpid=INE&amp;xpgid=ine_indicadores&amp;indOcorrCod=0001192&amp;contexto=bd&amp;selTab=tab2" TargetMode="External"/><Relationship Id="rId30" Type="http://schemas.openxmlformats.org/officeDocument/2006/relationships/hyperlink" Target="https://www.ine.pt/xportal/xmain?xpid=INE&amp;xpgid=ine_indicadores&amp;indOcorrCod=0001189&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51&amp;contexto=bd&amp;selTab=tab2&amp;xlang=en" TargetMode="External"/><Relationship Id="rId39" Type="http://schemas.openxmlformats.org/officeDocument/2006/relationships/hyperlink" Target="https://www.ine.pt/xportal/xmain?xpid=INE&amp;xpgid=ine_indicadores&amp;indOcorrCod=0000148&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49&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51&amp;contexto=bd&amp;selTab=tab2&amp;xlang=en" TargetMode="External"/><Relationship Id="rId33" Type="http://schemas.openxmlformats.org/officeDocument/2006/relationships/hyperlink" Target="https://www.ine.pt/xportal/xmain?xpid=INE&amp;xpgid=ine_indicadores&amp;indOcorrCod=0000149&amp;contexto=bd&amp;selTab=tab2&amp;xlang=en" TargetMode="External"/><Relationship Id="rId38" Type="http://schemas.openxmlformats.org/officeDocument/2006/relationships/hyperlink" Target="https://www.ine.pt/xportal/xmain?xpid=INE&amp;xpgid=ine_indicadores&amp;indOcorrCod=0000148&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50&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51&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48&amp;contexto=bd&amp;selTab=tab2&amp;xlang=en" TargetMode="External"/><Relationship Id="rId40" Type="http://schemas.openxmlformats.org/officeDocument/2006/relationships/hyperlink" Target="https://www.ine.pt/xportal/xmain?xpid=INE&amp;xpgid=ine_indicadores&amp;indOcorrCod=0000147&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50&amp;contexto=bd&amp;selTab=tab2&amp;xlang=en" TargetMode="External"/><Relationship Id="rId36" Type="http://schemas.openxmlformats.org/officeDocument/2006/relationships/hyperlink" Target="https://www.ine.pt/xportal/xmain?xpid=INE&amp;xpgid=ine_indicadores&amp;indOcorrCod=0000148&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50&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51&amp;contexto=bd&amp;selTab=tab2&amp;xlang=en" TargetMode="External"/><Relationship Id="rId30" Type="http://schemas.openxmlformats.org/officeDocument/2006/relationships/hyperlink" Target="https://www.ine.pt/xportal/xmain?xpid=INE&amp;xpgid=ine_indicadores&amp;indOcorrCod=0000150&amp;contexto=bd&amp;selTab=tab2&amp;xlang=en" TargetMode="External"/><Relationship Id="rId35" Type="http://schemas.openxmlformats.org/officeDocument/2006/relationships/hyperlink" Target="https://www.ine.pt/xportal/xmain?xpid=INE&amp;xpgid=ine_indicadores&amp;indOcorrCod=0000149&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3&amp;contexto=bd&amp;selTab=tab2&amp;xlang=en" TargetMode="External"/><Relationship Id="rId18" Type="http://schemas.openxmlformats.org/officeDocument/2006/relationships/hyperlink" Target="https://www.ine.pt/xportal/xmain?xpid=INE&amp;xpgid=ine_indicadores&amp;indOcorrCod=0000155&amp;contexto=bd&amp;selTab=tab2&amp;xlang=en"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2&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pt" TargetMode="External"/><Relationship Id="rId17" Type="http://schemas.openxmlformats.org/officeDocument/2006/relationships/hyperlink" Target="https://www.ine.pt/xportal/xmain?xpid=INE&amp;xpgid=ine_indicadores&amp;indOcorrCod=0000155&amp;contexto=bd&amp;selTab=tab2&amp;xlang=en"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3&amp;contexto=bd&amp;selTab=tab2&amp;xlang=en" TargetMode="External"/><Relationship Id="rId20" Type="http://schemas.openxmlformats.org/officeDocument/2006/relationships/hyperlink" Target="https://www.ine.pt/xportal/xmain?xpid=INE&amp;xpgid=ine_indicadores&amp;indOcorrCod=0000155&amp;contexto=bd&amp;selTab=tab2&amp;xlang=en"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5&amp;contexto=bd&amp;selTab=tab2&amp;xlang=pt"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19" Type="http://schemas.openxmlformats.org/officeDocument/2006/relationships/hyperlink" Target="https://www.ine.pt/xportal/xmain?xpid=INE&amp;xpgid=ine_indicadores&amp;indOcorrCod=0000155&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2&amp;contexto=bd&amp;selTab=tab2&amp;xlang=pt" TargetMode="External"/><Relationship Id="rId14"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72EC3-F56E-4100-A82F-6CE193A79E25}">
  <dimension ref="A1:A58"/>
  <sheetViews>
    <sheetView showGridLines="0" tabSelected="1" workbookViewId="0"/>
  </sheetViews>
  <sheetFormatPr defaultRowHeight="12.75"/>
  <cols>
    <col min="1" max="1" width="98.85546875" customWidth="1"/>
  </cols>
  <sheetData>
    <row r="1" spans="1:1" ht="15">
      <c r="A1" s="838" t="s">
        <v>1971</v>
      </c>
    </row>
    <row r="3" spans="1:1">
      <c r="A3" s="837" t="s">
        <v>0</v>
      </c>
    </row>
    <row r="4" spans="1:1">
      <c r="A4" s="837" t="s">
        <v>54</v>
      </c>
    </row>
    <row r="5" spans="1:1">
      <c r="A5" s="837" t="s">
        <v>84</v>
      </c>
    </row>
    <row r="6" spans="1:1">
      <c r="A6" s="837" t="s">
        <v>150</v>
      </c>
    </row>
    <row r="7" spans="1:1">
      <c r="A7" s="837" t="s">
        <v>312</v>
      </c>
    </row>
    <row r="8" spans="1:1">
      <c r="A8" s="837" t="s">
        <v>390</v>
      </c>
    </row>
    <row r="9" spans="1:1">
      <c r="A9" s="837" t="s">
        <v>436</v>
      </c>
    </row>
    <row r="10" spans="1:1">
      <c r="A10" s="837" t="s">
        <v>461</v>
      </c>
    </row>
    <row r="11" spans="1:1">
      <c r="A11" s="837" t="s">
        <v>482</v>
      </c>
    </row>
    <row r="12" spans="1:1">
      <c r="A12" s="837" t="s">
        <v>536</v>
      </c>
    </row>
    <row r="13" spans="1:1">
      <c r="A13" s="837" t="s">
        <v>579</v>
      </c>
    </row>
    <row r="14" spans="1:1">
      <c r="A14" s="837" t="s">
        <v>608</v>
      </c>
    </row>
    <row r="15" spans="1:1">
      <c r="A15" s="837" t="s">
        <v>694</v>
      </c>
    </row>
    <row r="16" spans="1:1">
      <c r="A16" s="837" t="s">
        <v>728</v>
      </c>
    </row>
    <row r="17" spans="1:1">
      <c r="A17" s="837" t="s">
        <v>743</v>
      </c>
    </row>
    <row r="18" spans="1:1">
      <c r="A18" s="837" t="s">
        <v>1955</v>
      </c>
    </row>
    <row r="19" spans="1:1">
      <c r="A19" s="837" t="s">
        <v>802</v>
      </c>
    </row>
    <row r="20" spans="1:1">
      <c r="A20" s="837" t="s">
        <v>913</v>
      </c>
    </row>
    <row r="21" spans="1:1">
      <c r="A21" s="837" t="s">
        <v>953</v>
      </c>
    </row>
    <row r="22" spans="1:1">
      <c r="A22" s="837" t="s">
        <v>1019</v>
      </c>
    </row>
    <row r="23" spans="1:1">
      <c r="A23" s="837" t="s">
        <v>1038</v>
      </c>
    </row>
    <row r="24" spans="1:1">
      <c r="A24" s="837" t="s">
        <v>1085</v>
      </c>
    </row>
    <row r="25" spans="1:1">
      <c r="A25" s="837" t="s">
        <v>1085</v>
      </c>
    </row>
    <row r="26" spans="1:1">
      <c r="A26" s="837" t="s">
        <v>1176</v>
      </c>
    </row>
    <row r="27" spans="1:1">
      <c r="A27" s="837" t="s">
        <v>1230</v>
      </c>
    </row>
    <row r="28" spans="1:1">
      <c r="A28" s="837" t="s">
        <v>1270</v>
      </c>
    </row>
    <row r="29" spans="1:1">
      <c r="A29" s="837" t="s">
        <v>1270</v>
      </c>
    </row>
    <row r="30" spans="1:1">
      <c r="A30" s="837" t="s">
        <v>1309</v>
      </c>
    </row>
    <row r="31" spans="1:1">
      <c r="A31" s="837" t="s">
        <v>1354</v>
      </c>
    </row>
    <row r="32" spans="1:1">
      <c r="A32" s="837" t="s">
        <v>1383</v>
      </c>
    </row>
    <row r="33" spans="1:1">
      <c r="A33" s="837" t="s">
        <v>1383</v>
      </c>
    </row>
    <row r="34" spans="1:1">
      <c r="A34" s="837" t="s">
        <v>1473</v>
      </c>
    </row>
    <row r="35" spans="1:1">
      <c r="A35" s="837" t="s">
        <v>1499</v>
      </c>
    </row>
    <row r="36" spans="1:1">
      <c r="A36" s="837" t="s">
        <v>1520</v>
      </c>
    </row>
    <row r="37" spans="1:1">
      <c r="A37" s="837" t="s">
        <v>1555</v>
      </c>
    </row>
    <row r="38" spans="1:1">
      <c r="A38" s="837" t="s">
        <v>1626</v>
      </c>
    </row>
    <row r="39" spans="1:1">
      <c r="A39" s="837" t="s">
        <v>1628</v>
      </c>
    </row>
    <row r="40" spans="1:1">
      <c r="A40" s="837" t="s">
        <v>1630</v>
      </c>
    </row>
    <row r="41" spans="1:1">
      <c r="A41" s="837" t="s">
        <v>1632</v>
      </c>
    </row>
    <row r="42" spans="1:1">
      <c r="A42" s="837" t="s">
        <v>1403</v>
      </c>
    </row>
    <row r="43" spans="1:1">
      <c r="A43" s="837" t="s">
        <v>1463</v>
      </c>
    </row>
    <row r="44" spans="1:1">
      <c r="A44" s="837" t="s">
        <v>1471</v>
      </c>
    </row>
    <row r="45" spans="1:1">
      <c r="A45" s="837" t="s">
        <v>1634</v>
      </c>
    </row>
    <row r="46" spans="1:1">
      <c r="A46" s="837" t="s">
        <v>1693</v>
      </c>
    </row>
    <row r="47" spans="1:1">
      <c r="A47" s="837" t="s">
        <v>1719</v>
      </c>
    </row>
    <row r="48" spans="1:1">
      <c r="A48" s="837" t="s">
        <v>1778</v>
      </c>
    </row>
    <row r="49" spans="1:1">
      <c r="A49" s="837" t="s">
        <v>1813</v>
      </c>
    </row>
    <row r="50" spans="1:1">
      <c r="A50" s="837" t="s">
        <v>1827</v>
      </c>
    </row>
    <row r="51" spans="1:1">
      <c r="A51" s="837" t="s">
        <v>1859</v>
      </c>
    </row>
    <row r="52" spans="1:1">
      <c r="A52" s="837" t="s">
        <v>1863</v>
      </c>
    </row>
    <row r="53" spans="1:1">
      <c r="A53" s="837" t="s">
        <v>1866</v>
      </c>
    </row>
    <row r="54" spans="1:1">
      <c r="A54" s="837" t="s">
        <v>1663</v>
      </c>
    </row>
    <row r="55" spans="1:1">
      <c r="A55" s="837" t="s">
        <v>1869</v>
      </c>
    </row>
    <row r="56" spans="1:1">
      <c r="A56" s="837" t="s">
        <v>1898</v>
      </c>
    </row>
    <row r="57" spans="1:1">
      <c r="A57" s="837" t="s">
        <v>1901</v>
      </c>
    </row>
    <row r="58" spans="1:1">
      <c r="A58" s="837" t="s">
        <v>1910</v>
      </c>
    </row>
  </sheetData>
  <hyperlinks>
    <hyperlink ref="A3" location="'2.1.'!A1" display="2.1 - Contas nacionais trimestrais (Rv)" xr:uid="{C8DCBDE5-2DAF-4BD2-8F2B-371E0EA97EFC}"/>
    <hyperlink ref="A4" location="'2.2.'!A1" display="2.2 - Contas nacionais trimestrais (Rv)" xr:uid="{6E9484C7-8723-4A3E-81D3-A1C17DFBAA9E}"/>
    <hyperlink ref="A5" location="'3.1.'!A1" display="3.1 - Nados-vivos, Óbitos e Casamentos " xr:uid="{7B462F4A-4899-4D9D-9E39-D632E1F0FF97}"/>
    <hyperlink ref="A6" location="'3.2.'!A1" display="3.2 - Óbitos por causa de morte (CID-10 - lista europeia sucinta), segundo o mês do falecimento" xr:uid="{B4C51796-978D-403A-9E93-3E741F0361D6}"/>
    <hyperlink ref="A7" location="'3.3.'!A1" display="3.3 -Prestações da Segurança Social - Número de processamentos e valor dos benefícios, por tipo de prestações" xr:uid="{693EEDDE-1F8C-4531-BDAE-DBBCFA09640C}"/>
    <hyperlink ref="A8" location="'3.4.'!A1" display="3.4 - População total, ativa, empregada e desempregada" xr:uid="{62D441A5-6DA0-45CE-861A-15F803366E55}"/>
    <hyperlink ref="A9" location="'3.5.'!A1" display="3.5 - População empregada por situação na profissão e setor de atividade" xr:uid="{FCD5D3EB-1232-42FF-B2A4-9AF9F4059680}"/>
    <hyperlink ref="A10" location="'3.6.'!A1" display="3.6 - População desempregada por condição no desemprego e duração do desemprego" xr:uid="{F53AEC74-809B-450E-9F35-9613B1AF745F}"/>
    <hyperlink ref="A11" location="'3.7.'!A1" display="3.7 - Índice de preços no consumidor" xr:uid="{088C0213-061D-48FA-A034-A36410D1F7A3}"/>
    <hyperlink ref="A12" location="'3.8.'!A1" display="3.8 - Exibição de cinema - Sessões, espectadores e receitas por regiões" xr:uid="{E7C3D152-B85E-478E-9A68-64DBDC82057D}"/>
    <hyperlink ref="A13" location="'3.9.'!A1" display="3.9 - Exibição de cinema - Sessões, espectadores e receitas segundo o país de origem" xr:uid="{1A74F32F-9EB4-4B84-B17B-60463DF6B66D}"/>
    <hyperlink ref="A14" location="'4.1.'!A1" display="4.1 - Estado das culturas e previsão das colheitas" xr:uid="{F21227D7-AF1D-4F28-B18B-67E0270CFBF9}"/>
    <hyperlink ref="A15" location="'4.2.'!A1" display="4.2 - Produção animal - Gado abatido e aprovado para consumo público" xr:uid="{5D955A1C-E1AB-45E0-A840-9674C472701C}"/>
    <hyperlink ref="A16" location="'4.3.'!A1" display="4.3 - Produção animal - Avicultura industrial" xr:uid="{FDD41769-ECCA-4743-B7D7-1454001273DC}"/>
    <hyperlink ref="A17" location="'4.4.'!A1" display="4.4 - Produção animal - Leite de vaca e produtos lácteos obtidos" xr:uid="{E3C89646-D8C0-43B7-BDE8-8D6F3165B90C}"/>
    <hyperlink ref="A18" location="'4.5.'!A1" display="4.5 - Capturas nominais" xr:uid="{CC28C43C-4CBC-4BB2-9498-8E017A891D40}"/>
    <hyperlink ref="A19" location="'4.6.'!A1" display="4.6 - Preços mensais no produtor de alguns produtos vegetais" xr:uid="{2CC1B394-3BB0-413F-B5F4-CF4C1FDDDB7E}"/>
    <hyperlink ref="A20" location="'4.7.'!A1" display="4.7 - Preços mensais no produtor de alguns animais e produtos animais" xr:uid="{B0F99E11-B33C-46C1-B8F2-30166B0842C6}"/>
    <hyperlink ref="A21" location="'5.1.'!A1" display="5.1 - Índice de produção industrial" xr:uid="{05BD28BC-D8C9-48AB-8C70-4624FDCB8D47}"/>
    <hyperlink ref="A22" location="'5.2.'!A1" display="5.2 - Índice de volume de negócios na indústria, ajustado de efeitos de calendário e de sazonalidade" xr:uid="{6505A563-FC36-4CB8-BA78-D012B6FF13EF}"/>
    <hyperlink ref="A23" location="'5.3.'!A1" display="5.3 - Índice de emprego na indústria" xr:uid="{76A114DF-5F0E-4969-91F8-230B4B14D570}"/>
    <hyperlink ref="A24" location="'5.4.'!A1" display="5.4 - Inquéritos de conjuntura à indústria transformadora" xr:uid="{9A9CBD43-398E-4191-9EFD-613ACB9727D0}"/>
    <hyperlink ref="A25" location="'5.4.a.'!A1" display="5.4 - Inquéritos de conjuntura à indústria transformadora" xr:uid="{53E37E91-4284-426D-9E64-625819AEC24A}"/>
    <hyperlink ref="A26" location="'5.5.'!A1" display="5.5 - Licenciamento de obra" xr:uid="{ED5AF303-EA46-462D-91A6-C97B7BE3168B}"/>
    <hyperlink ref="A27" location="'5.6.'!A1" display="5.6 - Obras concluídas" xr:uid="{36A8CA57-13B7-4823-AB9E-D505EFD0FD56}"/>
    <hyperlink ref="A28" location="'5.7.'!A1" display="5.7 - Inquéritos de conjuntura à construção e obras públicas" xr:uid="{B1F8C601-B3C1-423B-A84D-10F6F3A2FA54}"/>
    <hyperlink ref="A29" location="'5.7.a.'!A1" display="5.7 - Inquéritos de conjuntura à construção e obras públicas" xr:uid="{99B6AD0A-7A34-4B4F-90CD-842074229644}"/>
    <hyperlink ref="A30" location="'5.8.'!A1" display="5.8 - Índice de preços na produção industrial" xr:uid="{A1133B40-B3EA-4B7E-A009-4EA5708CAA90}"/>
    <hyperlink ref="A31" location="'5.9.'!A1" display="5.9 - Índice de produção na construção " xr:uid="{0607B748-6594-4264-A0CC-70FFF9238B53}"/>
    <hyperlink ref="A32" location="'6.1.'!A1" display="6.1 - Inquéritos de conjuntura ao comércio" xr:uid="{C35AEBB3-F235-4048-84D5-FC16B5906579}"/>
    <hyperlink ref="A33" location="'6.1.a.'!A1" display="6.1 - Inquéritos de conjuntura ao comércio" xr:uid="{E25B1EB9-5CE1-4427-8196-6DFF388392E2}"/>
    <hyperlink ref="A34" location="'6.2.'!A1" display="6.2 - Inquéritos de conjuntura ao comércio" xr:uid="{DA63C60B-6192-4EE2-B709-6432D5F83C03}"/>
    <hyperlink ref="A35" location="'6.3.'!A1" display="6.3 - Venda de veículos automóveis novos" xr:uid="{64874597-98A1-49E3-B2F0-C4A686BBDD6C}"/>
    <hyperlink ref="A36" location="'6.4.'!A1" display="6.4 – Evolução do Comércio Internacional" xr:uid="{14C8CF09-3371-4847-A880-C97EE3C7E7E7}"/>
    <hyperlink ref="A37" location="'6.5.'!A1" display="6.5 – Comércio Internacional – Importações de bens (CIF) por principais parceiros comerciais" xr:uid="{CCA6F1A6-78C8-46E0-8FB1-F34CC11D1F99}"/>
    <hyperlink ref="A38" location="'6.6.'!A1" display="6.6 – Comércio Internacional – Exportações de bens (FOB) por principais parceiros comerciais" xr:uid="{4658F683-AFDA-4B2D-8AB6-08E0CA5A4530}"/>
    <hyperlink ref="A39" location="'6.7.'!A1" display="6.7 – Comércio Internacional – Importações de bens (CIF) por grupos de produtos" xr:uid="{1FE858CD-5950-4CC6-9A92-E55ABA7F8BAF}"/>
    <hyperlink ref="A40" location="'6.8.'!A1" display="6.8 – Comércio Internacional – Exportações de bens (FOB) por grupos de produtos" xr:uid="{1103590B-3302-4333-8EBC-9E034C13FF71}"/>
    <hyperlink ref="A41" location="'6.9.'!A1" display="6.9 – Comércio Intra-UE – Importações de bens (CIF) por grupos de produtos" xr:uid="{FDEE5817-B0F4-487C-AF8D-E7F92FCA319F}"/>
    <hyperlink ref="A42" location="'6.10.'!A1" display="6.10 – Comércio Intra-UE – Exportações de bens (FOB) por grupos de produtos" xr:uid="{2B8C5326-CF49-4749-AC7F-480D83D96028}"/>
    <hyperlink ref="A43" location="'6.11.'!A1" display="6.11 – Comércio Extra-UE – Importações de bens (CIF) por grupos de produtos" xr:uid="{EC4E0B20-6BAF-477A-AFF9-7533130CF97A}"/>
    <hyperlink ref="A44" location="'6.12.'!A1" display="6.12 – Comércio Extra-UE – Exportações de bens (FOB) por grupos de produtos" xr:uid="{6560CB3C-F3C8-489D-ABEA-59498BA1DA9C}"/>
    <hyperlink ref="A45" location="'7.1.'!A1" display="7.1 - Transportes ferroviários" xr:uid="{2618AC6F-164A-439B-A62F-4816151ECE2F}"/>
    <hyperlink ref="A46" location="'7.2.'!A1" display="7.2 - Transportes fluviais" xr:uid="{24F3BD83-D828-41DB-9B0C-C15B470CAD4F}"/>
    <hyperlink ref="A47" location="'7.3.'!A1" display="7.3 - Transportes marítimos" xr:uid="{5BCF2EA9-CCA0-4B2A-9A10-8A76A64C197C}"/>
    <hyperlink ref="A48" location="'7.4.'!A1" display="7.4 - Transportes aéreos" xr:uid="{A181760F-7ABB-4DF2-910C-DF6E3F2202D0}"/>
    <hyperlink ref="A49" location="'7.5.'!A1" display="7.5 -  Rendimento médio por quarto disponível (RevPAR) nos estabelecimentos de alojamento turístico, por NUTS II" xr:uid="{7EB07D16-5B9D-4E65-A6C8-ADB96CB42282}"/>
    <hyperlink ref="A50" location="'7.6.'!A1" display="7.6 - Dormidas nos estabelecimentos de alojamento turístico, por países de residência" xr:uid="{081C2735-84D7-4CF7-A215-223E625CF831}"/>
    <hyperlink ref="A51" location="'7.7.'!A1" display="7.7 - Hóspedes nos estabelecimentos de alojamento turístico, segundo a NUTS" xr:uid="{99984CA9-B956-4B4C-AA61-B4B74D3F0CA9}"/>
    <hyperlink ref="A52" location="'7.8.'!A1" display="7.8 - Dormidas nos estabelecimentos de alojamento turístico, segundo a NUTS" xr:uid="{EBD6A244-9EC8-4C4A-A1A9-78B7D98F639D}"/>
    <hyperlink ref="A53" location="'7.9.'!A1" display="7.9 - Proveitos totais nos estabelecimentos de alojamento turístico, segundo a NUTS" xr:uid="{C48DDF4F-7D1C-41D7-8E45-D0EC4E300227}"/>
    <hyperlink ref="A54" location="'7.10.'!A1" display="7.10 - Proveitos de aposento nos estabelecimentos de alojamento turístico, segundo a NUTS " xr:uid="{4C39F3CA-8EED-4512-87CA-ABD55DE5FC54}"/>
    <hyperlink ref="A55" location="'8.1.'!A1" display="8.1 - Constituição de Pessoas Coletivas e Entidades Equiparadas, segundo a forma jurídica" xr:uid="{B3085778-861C-4165-AF16-50A024DF5D61}"/>
    <hyperlink ref="A56" location="'8.2.'!A1" display="8.2 - Dissolução de Pessoas Coletivas e Entidades Equiparadas, segundo a forma jurídica" xr:uid="{944DFA6F-2367-473B-A899-C6C818CE91F3}"/>
    <hyperlink ref="A57" location="'8.3.'!A1" display="8.3 - Constituição de Pessoas Coletivas e Entidades Equiparadas, segundo a forma de constituição" xr:uid="{2A77E681-928D-4A54-833A-2A6BBFE3FF1F}"/>
    <hyperlink ref="A58" location="'9.1.'!A1" display="9.1 - Índice harmonizado de preços no consumidor" xr:uid="{6D031F82-F24E-493F-A38F-A402B138AD3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06083-A934-4013-B517-E66F125F1D9B}">
  <dimension ref="A1:K31"/>
  <sheetViews>
    <sheetView showGridLines="0" workbookViewId="0">
      <selection sqref="A1:J1"/>
    </sheetView>
  </sheetViews>
  <sheetFormatPr defaultColWidth="9.140625" defaultRowHeight="11.25"/>
  <cols>
    <col min="1" max="1" width="28" style="133" customWidth="1"/>
    <col min="2" max="8" width="8.28515625" style="133" customWidth="1"/>
    <col min="9" max="9" width="12.28515625" style="133" customWidth="1"/>
    <col min="10" max="10" width="28" style="133" customWidth="1"/>
    <col min="11" max="16384" width="9.140625" style="133"/>
  </cols>
  <sheetData>
    <row r="1" spans="1:11">
      <c r="A1" s="878" t="s">
        <v>461</v>
      </c>
      <c r="B1" s="878"/>
      <c r="C1" s="878"/>
      <c r="D1" s="878"/>
      <c r="E1" s="878"/>
      <c r="F1" s="878"/>
      <c r="G1" s="878"/>
      <c r="H1" s="878"/>
      <c r="I1" s="878"/>
      <c r="J1" s="878"/>
    </row>
    <row r="2" spans="1:11">
      <c r="A2" s="879" t="s">
        <v>462</v>
      </c>
      <c r="B2" s="879"/>
      <c r="C2" s="879"/>
      <c r="D2" s="879"/>
      <c r="E2" s="879"/>
      <c r="F2" s="879"/>
      <c r="G2" s="879"/>
      <c r="H2" s="879"/>
      <c r="I2" s="879"/>
      <c r="J2" s="879"/>
    </row>
    <row r="3" spans="1:11" ht="12" thickBot="1"/>
    <row r="4" spans="1:11" s="135" customFormat="1" ht="12" thickBot="1">
      <c r="A4" s="880" t="s">
        <v>104</v>
      </c>
      <c r="B4" s="872" t="s">
        <v>463</v>
      </c>
      <c r="C4" s="872"/>
      <c r="D4" s="872"/>
      <c r="E4" s="872"/>
      <c r="F4" s="872"/>
      <c r="G4" s="872"/>
      <c r="H4" s="872"/>
      <c r="I4" s="876" t="s">
        <v>393</v>
      </c>
      <c r="J4" s="874" t="s">
        <v>104</v>
      </c>
    </row>
    <row r="5" spans="1:11" s="135" customFormat="1" ht="23.25" thickBot="1">
      <c r="A5" s="880"/>
      <c r="B5" s="134" t="s">
        <v>394</v>
      </c>
      <c r="C5" s="134" t="s">
        <v>395</v>
      </c>
      <c r="D5" s="134" t="s">
        <v>396</v>
      </c>
      <c r="E5" s="134" t="s">
        <v>397</v>
      </c>
      <c r="F5" s="134" t="s">
        <v>398</v>
      </c>
      <c r="G5" s="134" t="s">
        <v>399</v>
      </c>
      <c r="H5" s="134" t="s">
        <v>400</v>
      </c>
      <c r="I5" s="877"/>
      <c r="J5" s="875"/>
    </row>
    <row r="6" spans="1:11" s="135" customFormat="1">
      <c r="A6" s="136" t="s">
        <v>464</v>
      </c>
      <c r="J6" s="136" t="s">
        <v>465</v>
      </c>
    </row>
    <row r="7" spans="1:11" s="135" customFormat="1">
      <c r="A7" s="140" t="s">
        <v>466</v>
      </c>
      <c r="I7" s="169"/>
      <c r="J7" s="137" t="s">
        <v>467</v>
      </c>
    </row>
    <row r="8" spans="1:11" s="135" customFormat="1">
      <c r="A8" s="163" t="s">
        <v>468</v>
      </c>
      <c r="B8" s="150">
        <v>50.2</v>
      </c>
      <c r="C8" s="150">
        <v>47.6</v>
      </c>
      <c r="D8" s="150">
        <v>49.5</v>
      </c>
      <c r="E8" s="150">
        <v>59.6</v>
      </c>
      <c r="F8" s="150">
        <v>52.1</v>
      </c>
      <c r="G8" s="150">
        <v>46.3</v>
      </c>
      <c r="H8" s="150">
        <v>45.7</v>
      </c>
      <c r="I8" s="145">
        <v>-3.7</v>
      </c>
      <c r="J8" s="163" t="s">
        <v>469</v>
      </c>
      <c r="K8" s="170"/>
    </row>
    <row r="9" spans="1:11" s="135" customFormat="1">
      <c r="A9" s="137" t="s">
        <v>470</v>
      </c>
      <c r="J9" s="137" t="s">
        <v>471</v>
      </c>
      <c r="K9" s="170"/>
    </row>
    <row r="10" spans="1:11" s="135" customFormat="1">
      <c r="A10" s="163" t="s">
        <v>468</v>
      </c>
      <c r="B10" s="150">
        <v>284.5</v>
      </c>
      <c r="C10" s="150">
        <v>284.3</v>
      </c>
      <c r="D10" s="150">
        <v>320</v>
      </c>
      <c r="E10" s="150">
        <v>299.10000000000002</v>
      </c>
      <c r="F10" s="150">
        <v>278.3</v>
      </c>
      <c r="G10" s="150">
        <v>283</v>
      </c>
      <c r="H10" s="150">
        <v>340.1</v>
      </c>
      <c r="I10" s="145">
        <v>2.2000000000000002</v>
      </c>
      <c r="J10" s="163" t="s">
        <v>469</v>
      </c>
      <c r="K10" s="170"/>
    </row>
    <row r="11" spans="1:11" s="135" customFormat="1">
      <c r="A11" s="136" t="s">
        <v>472</v>
      </c>
      <c r="B11" s="147"/>
      <c r="C11" s="147"/>
      <c r="D11" s="147"/>
      <c r="E11" s="147"/>
      <c r="F11" s="147"/>
      <c r="G11" s="147"/>
      <c r="H11" s="147"/>
      <c r="I11" s="171"/>
      <c r="J11" s="136" t="s">
        <v>473</v>
      </c>
      <c r="K11" s="170"/>
    </row>
    <row r="12" spans="1:11" s="135" customFormat="1">
      <c r="A12" s="140" t="s">
        <v>474</v>
      </c>
      <c r="B12" s="147"/>
      <c r="C12" s="147"/>
      <c r="D12" s="147"/>
      <c r="E12" s="147"/>
      <c r="F12" s="147"/>
      <c r="G12" s="147"/>
      <c r="H12" s="147"/>
      <c r="I12" s="171"/>
      <c r="J12" s="140" t="s">
        <v>475</v>
      </c>
      <c r="K12" s="170"/>
    </row>
    <row r="13" spans="1:11" s="135" customFormat="1">
      <c r="A13" s="163" t="s">
        <v>468</v>
      </c>
      <c r="B13" s="150">
        <v>207.5</v>
      </c>
      <c r="C13" s="150">
        <v>201.8</v>
      </c>
      <c r="D13" s="150">
        <v>247.2</v>
      </c>
      <c r="E13" s="150">
        <v>230.5</v>
      </c>
      <c r="F13" s="150">
        <v>207.7</v>
      </c>
      <c r="G13" s="150">
        <v>192.5</v>
      </c>
      <c r="H13" s="150">
        <v>243.8</v>
      </c>
      <c r="I13" s="145">
        <v>-0.1</v>
      </c>
      <c r="J13" s="163" t="s">
        <v>469</v>
      </c>
    </row>
    <row r="14" spans="1:11" s="135" customFormat="1">
      <c r="A14" s="137" t="s">
        <v>476</v>
      </c>
      <c r="B14" s="147"/>
      <c r="C14" s="147"/>
      <c r="D14" s="147"/>
      <c r="E14" s="147"/>
      <c r="F14" s="147"/>
      <c r="G14" s="147"/>
      <c r="H14" s="147"/>
      <c r="I14" s="171"/>
      <c r="J14" s="137" t="s">
        <v>477</v>
      </c>
    </row>
    <row r="15" spans="1:11" s="135" customFormat="1">
      <c r="A15" s="163" t="s">
        <v>468</v>
      </c>
      <c r="B15" s="150">
        <v>51</v>
      </c>
      <c r="C15" s="150">
        <v>51</v>
      </c>
      <c r="D15" s="150">
        <v>54.3</v>
      </c>
      <c r="E15" s="150">
        <v>51</v>
      </c>
      <c r="F15" s="150">
        <v>45.7</v>
      </c>
      <c r="G15" s="150">
        <v>47.3</v>
      </c>
      <c r="H15" s="150">
        <v>54</v>
      </c>
      <c r="I15" s="145">
        <v>11.7</v>
      </c>
      <c r="J15" s="163" t="s">
        <v>469</v>
      </c>
      <c r="K15" s="172"/>
    </row>
    <row r="16" spans="1:11" s="135" customFormat="1">
      <c r="A16" s="137" t="s">
        <v>478</v>
      </c>
      <c r="B16" s="147"/>
      <c r="C16" s="147"/>
      <c r="D16" s="147"/>
      <c r="E16" s="147"/>
      <c r="F16" s="147"/>
      <c r="G16" s="147"/>
      <c r="H16" s="147"/>
      <c r="I16" s="171"/>
      <c r="J16" s="137" t="s">
        <v>479</v>
      </c>
    </row>
    <row r="17" spans="1:10" s="135" customFormat="1" ht="12" thickBot="1">
      <c r="A17" s="163" t="s">
        <v>468</v>
      </c>
      <c r="B17" s="150">
        <v>76.099999999999994</v>
      </c>
      <c r="C17" s="150">
        <v>79.2</v>
      </c>
      <c r="D17" s="150">
        <v>68</v>
      </c>
      <c r="E17" s="150">
        <v>77.099999999999994</v>
      </c>
      <c r="F17" s="150">
        <v>77.099999999999994</v>
      </c>
      <c r="G17" s="150">
        <v>89.5</v>
      </c>
      <c r="H17" s="150">
        <v>87.9</v>
      </c>
      <c r="I17" s="145">
        <v>-1.2</v>
      </c>
      <c r="J17" s="163" t="s">
        <v>469</v>
      </c>
    </row>
    <row r="18" spans="1:10" s="135" customFormat="1" ht="12" customHeight="1" thickBot="1">
      <c r="A18" s="870" t="s">
        <v>104</v>
      </c>
      <c r="B18" s="872" t="s">
        <v>417</v>
      </c>
      <c r="C18" s="872"/>
      <c r="D18" s="872"/>
      <c r="E18" s="872"/>
      <c r="F18" s="872"/>
      <c r="G18" s="872"/>
      <c r="H18" s="872"/>
      <c r="I18" s="873" t="s">
        <v>418</v>
      </c>
      <c r="J18" s="870" t="s">
        <v>104</v>
      </c>
    </row>
    <row r="19" spans="1:10" s="135" customFormat="1" ht="33" customHeight="1" thickBot="1">
      <c r="A19" s="871" t="s">
        <v>104</v>
      </c>
      <c r="B19" s="134" t="s">
        <v>419</v>
      </c>
      <c r="C19" s="134" t="s">
        <v>420</v>
      </c>
      <c r="D19" s="134" t="s">
        <v>421</v>
      </c>
      <c r="E19" s="134" t="s">
        <v>422</v>
      </c>
      <c r="F19" s="134" t="s">
        <v>423</v>
      </c>
      <c r="G19" s="134" t="s">
        <v>424</v>
      </c>
      <c r="H19" s="134" t="s">
        <v>425</v>
      </c>
      <c r="I19" s="873"/>
      <c r="J19" s="871"/>
    </row>
    <row r="20" spans="1:10" s="135" customFormat="1">
      <c r="A20" s="31" t="s">
        <v>426</v>
      </c>
      <c r="B20" s="173"/>
      <c r="C20" s="173"/>
      <c r="D20" s="173"/>
      <c r="E20" s="173"/>
      <c r="F20" s="173"/>
      <c r="G20" s="173"/>
      <c r="H20" s="173"/>
      <c r="I20" s="173"/>
    </row>
    <row r="21" spans="1:10" s="135" customFormat="1">
      <c r="A21" s="31" t="s">
        <v>427</v>
      </c>
    </row>
    <row r="22" spans="1:10" s="135" customFormat="1">
      <c r="A22" s="31"/>
    </row>
    <row r="23" spans="1:10" ht="36.75" customHeight="1">
      <c r="A23" s="867" t="s">
        <v>428</v>
      </c>
      <c r="B23" s="867"/>
      <c r="C23" s="867"/>
      <c r="D23" s="867"/>
      <c r="E23" s="867"/>
      <c r="F23" s="867"/>
      <c r="G23" s="867"/>
      <c r="H23" s="867"/>
      <c r="I23" s="867"/>
      <c r="J23" s="867"/>
    </row>
    <row r="24" spans="1:10" s="135" customFormat="1" ht="35.25" customHeight="1">
      <c r="A24" s="867" t="s">
        <v>429</v>
      </c>
      <c r="B24" s="867"/>
      <c r="C24" s="867"/>
      <c r="D24" s="867"/>
      <c r="E24" s="867"/>
      <c r="F24" s="867"/>
      <c r="G24" s="867"/>
      <c r="H24" s="867"/>
      <c r="I24" s="867"/>
      <c r="J24" s="867"/>
    </row>
    <row r="25" spans="1:10" s="135" customFormat="1"/>
    <row r="26" spans="1:10" s="135" customFormat="1">
      <c r="A26" s="85" t="s">
        <v>142</v>
      </c>
      <c r="B26" s="174"/>
      <c r="C26" s="174"/>
      <c r="D26" s="174"/>
      <c r="E26" s="174"/>
      <c r="F26" s="174"/>
      <c r="G26" s="174"/>
      <c r="H26" s="174"/>
      <c r="I26" s="174"/>
    </row>
    <row r="27" spans="1:10" s="156" customFormat="1">
      <c r="A27" s="46" t="s">
        <v>480</v>
      </c>
      <c r="B27" s="31"/>
      <c r="C27" s="31"/>
      <c r="D27" s="31"/>
      <c r="E27" s="31"/>
      <c r="F27" s="31"/>
      <c r="G27" s="31"/>
      <c r="H27" s="31"/>
      <c r="I27" s="31"/>
    </row>
    <row r="28" spans="1:10" s="156" customFormat="1">
      <c r="A28" s="46" t="s">
        <v>481</v>
      </c>
      <c r="B28" s="31"/>
      <c r="C28" s="31"/>
      <c r="D28" s="31"/>
      <c r="E28" s="31"/>
      <c r="F28" s="31"/>
      <c r="G28" s="31"/>
      <c r="H28" s="31"/>
      <c r="I28" s="31"/>
    </row>
    <row r="29" spans="1:10">
      <c r="A29" s="881"/>
      <c r="B29" s="881"/>
      <c r="C29" s="881"/>
      <c r="D29" s="881"/>
      <c r="E29" s="881"/>
      <c r="F29" s="881"/>
      <c r="G29" s="881"/>
      <c r="H29" s="881"/>
      <c r="I29" s="881"/>
    </row>
    <row r="30" spans="1:10">
      <c r="A30" s="135"/>
      <c r="B30" s="135"/>
      <c r="C30" s="135"/>
      <c r="D30" s="135"/>
      <c r="E30" s="135"/>
      <c r="F30" s="135"/>
      <c r="G30" s="135"/>
      <c r="H30" s="135"/>
      <c r="I30" s="135"/>
    </row>
    <row r="31" spans="1:10">
      <c r="A31" s="135"/>
      <c r="B31" s="135"/>
      <c r="C31" s="135"/>
      <c r="D31" s="135"/>
      <c r="E31" s="135"/>
      <c r="F31" s="135"/>
      <c r="G31" s="135"/>
      <c r="H31" s="135"/>
      <c r="I31" s="135"/>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221" priority="1" operator="between">
      <formula>0.1</formula>
      <formula>7.4</formula>
    </cfRule>
  </conditionalFormatting>
  <conditionalFormatting sqref="C10:H10">
    <cfRule type="cellIs" dxfId="220" priority="6" operator="between">
      <formula>0.1</formula>
      <formula>7.4</formula>
    </cfRule>
  </conditionalFormatting>
  <conditionalFormatting sqref="C13:H13">
    <cfRule type="cellIs" dxfId="219" priority="4" operator="between">
      <formula>0.1</formula>
      <formula>7.4</formula>
    </cfRule>
  </conditionalFormatting>
  <conditionalFormatting sqref="C15:H15">
    <cfRule type="cellIs" dxfId="218" priority="3" operator="between">
      <formula>0.1</formula>
      <formula>7.4</formula>
    </cfRule>
  </conditionalFormatting>
  <conditionalFormatting sqref="C17:H17">
    <cfRule type="cellIs" dxfId="217" priority="2" operator="between">
      <formula>0.1</formula>
      <formula>7.4</formula>
    </cfRule>
  </conditionalFormatting>
  <conditionalFormatting sqref="K15">
    <cfRule type="cellIs" dxfId="216" priority="5" operator="between">
      <formula>0.1</formula>
      <formula>7.4</formula>
    </cfRule>
  </conditionalFormatting>
  <hyperlinks>
    <hyperlink ref="A27" r:id="rId1" xr:uid="{4347EA1E-B1CB-4639-8A24-398C7F9600C2}"/>
    <hyperlink ref="A28" r:id="rId2" xr:uid="{0AB9EF38-D384-4381-9180-C76F5E3C0EBB}"/>
    <hyperlink ref="A6" r:id="rId3" display="PROCURA DE 1.º E NOVO EMPREGO" xr:uid="{F561D73E-F26A-4D72-A497-823D97F73D11}"/>
    <hyperlink ref="J6" r:id="rId4" display="SEARCH FOR THE FIRST AND NEW JOB" xr:uid="{944E9E76-31FB-4E5B-AA66-382826B0C91C}"/>
    <hyperlink ref="A11" r:id="rId5" display="DURAÇÃO DO DESEMPREGO (a)" xr:uid="{5222E002-7A9E-416B-8739-C5F5E47AC3F7}"/>
    <hyperlink ref="J11" r:id="rId6" display="DURATION OF UNEMPLOYMENT (a)" xr:uid="{8B6F1538-ED72-4EE6-A44B-B714C6322A0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45D1A-32A0-4650-8AA1-C9E2FB7EB55A}">
  <dimension ref="A1:J58"/>
  <sheetViews>
    <sheetView showGridLines="0" workbookViewId="0">
      <selection sqref="A1:I1"/>
    </sheetView>
  </sheetViews>
  <sheetFormatPr defaultColWidth="9.140625" defaultRowHeight="11.25"/>
  <cols>
    <col min="1" max="1" width="41" style="157" customWidth="1"/>
    <col min="2" max="2" width="13.85546875" style="157" customWidth="1"/>
    <col min="3" max="3" width="6.85546875" style="157" customWidth="1"/>
    <col min="4" max="4" width="7" style="157" customWidth="1"/>
    <col min="5" max="5" width="6.5703125" style="157" customWidth="1"/>
    <col min="6" max="6" width="7.28515625" style="157" customWidth="1"/>
    <col min="7" max="8" width="11.28515625" style="157" customWidth="1"/>
    <col min="9" max="9" width="56.7109375" style="157" customWidth="1"/>
    <col min="10" max="16384" width="9.140625" style="157"/>
  </cols>
  <sheetData>
    <row r="1" spans="1:10" ht="12" customHeight="1">
      <c r="A1" s="868" t="s">
        <v>482</v>
      </c>
      <c r="B1" s="868"/>
      <c r="C1" s="868"/>
      <c r="D1" s="868"/>
      <c r="E1" s="868"/>
      <c r="F1" s="868"/>
      <c r="G1" s="868"/>
      <c r="H1" s="868"/>
      <c r="I1" s="868"/>
    </row>
    <row r="2" spans="1:10" ht="12" customHeight="1">
      <c r="A2" s="882" t="s">
        <v>483</v>
      </c>
      <c r="B2" s="882"/>
      <c r="C2" s="882"/>
      <c r="D2" s="882"/>
      <c r="E2" s="882"/>
      <c r="F2" s="882"/>
      <c r="G2" s="882"/>
      <c r="H2" s="882"/>
      <c r="I2" s="882"/>
    </row>
    <row r="3" spans="1:10" s="135" customFormat="1" ht="12" customHeight="1" thickBot="1"/>
    <row r="4" spans="1:10" s="135" customFormat="1" ht="19.5" customHeight="1" thickBot="1">
      <c r="A4" s="176"/>
      <c r="B4" s="177" t="s">
        <v>484</v>
      </c>
      <c r="C4" s="883" t="s">
        <v>485</v>
      </c>
      <c r="D4" s="884"/>
      <c r="E4" s="884"/>
      <c r="F4" s="885"/>
      <c r="G4" s="883" t="s">
        <v>88</v>
      </c>
      <c r="H4" s="885"/>
      <c r="I4" s="176"/>
    </row>
    <row r="5" spans="1:10" s="135" customFormat="1" ht="31.5" customHeight="1" thickBot="1">
      <c r="A5" s="135" t="s">
        <v>486</v>
      </c>
      <c r="B5" s="178" t="s">
        <v>487</v>
      </c>
      <c r="C5" s="179" t="s">
        <v>488</v>
      </c>
      <c r="D5" s="179" t="s">
        <v>489</v>
      </c>
      <c r="E5" s="179" t="s">
        <v>490</v>
      </c>
      <c r="F5" s="179" t="s">
        <v>491</v>
      </c>
      <c r="G5" s="168" t="s">
        <v>94</v>
      </c>
      <c r="H5" s="179" t="s">
        <v>492</v>
      </c>
      <c r="I5" s="135" t="s">
        <v>486</v>
      </c>
    </row>
    <row r="6" spans="1:10" s="135" customFormat="1" ht="12" customHeight="1">
      <c r="A6" s="180" t="s">
        <v>493</v>
      </c>
      <c r="B6" s="181"/>
      <c r="C6" s="182"/>
      <c r="D6" s="182"/>
      <c r="E6" s="182"/>
      <c r="F6" s="182"/>
      <c r="G6" s="183"/>
      <c r="H6" s="182"/>
      <c r="I6" s="180" t="s">
        <v>494</v>
      </c>
    </row>
    <row r="7" spans="1:10" s="135" customFormat="1" ht="12" customHeight="1">
      <c r="A7" s="137" t="s">
        <v>495</v>
      </c>
      <c r="B7" s="184">
        <v>122.04300000000001</v>
      </c>
      <c r="C7" s="185">
        <v>-0.16</v>
      </c>
      <c r="D7" s="185">
        <v>0.06</v>
      </c>
      <c r="E7" s="185">
        <v>1.3</v>
      </c>
      <c r="F7" s="185">
        <v>-0.34</v>
      </c>
      <c r="G7" s="185">
        <v>2.4700000000000002</v>
      </c>
      <c r="H7" s="185">
        <v>2.2799999999999998</v>
      </c>
      <c r="I7" s="137" t="s">
        <v>495</v>
      </c>
    </row>
    <row r="8" spans="1:10" s="135" customFormat="1" ht="12" customHeight="1">
      <c r="A8" s="63" t="s">
        <v>496</v>
      </c>
      <c r="B8" s="184">
        <v>121.389</v>
      </c>
      <c r="C8" s="185">
        <v>-0.19</v>
      </c>
      <c r="D8" s="185">
        <v>0.05</v>
      </c>
      <c r="E8" s="185">
        <v>1.33</v>
      </c>
      <c r="F8" s="185">
        <v>-0.37</v>
      </c>
      <c r="G8" s="185">
        <v>2.29</v>
      </c>
      <c r="H8" s="185">
        <v>2.1</v>
      </c>
      <c r="I8" s="63" t="s">
        <v>497</v>
      </c>
    </row>
    <row r="9" spans="1:10" s="135" customFormat="1" ht="12" customHeight="1">
      <c r="A9" s="186" t="s">
        <v>498</v>
      </c>
      <c r="B9" s="184">
        <v>137.661</v>
      </c>
      <c r="C9" s="185">
        <v>0.11</v>
      </c>
      <c r="D9" s="185">
        <v>0.49</v>
      </c>
      <c r="E9" s="185">
        <v>0.23</v>
      </c>
      <c r="F9" s="185">
        <v>-0.49</v>
      </c>
      <c r="G9" s="185">
        <v>2.7</v>
      </c>
      <c r="H9" s="187">
        <v>2.21</v>
      </c>
      <c r="I9" s="186" t="s">
        <v>499</v>
      </c>
      <c r="J9" s="188"/>
    </row>
    <row r="10" spans="1:10" s="135" customFormat="1" ht="12" customHeight="1">
      <c r="A10" s="186" t="s">
        <v>500</v>
      </c>
      <c r="B10" s="184">
        <v>137.96899999999999</v>
      </c>
      <c r="C10" s="185">
        <v>0.24</v>
      </c>
      <c r="D10" s="185">
        <v>0.41</v>
      </c>
      <c r="E10" s="185">
        <v>-0.65</v>
      </c>
      <c r="F10" s="185">
        <v>0.12</v>
      </c>
      <c r="G10" s="185">
        <v>3.28</v>
      </c>
      <c r="H10" s="187">
        <v>3.01</v>
      </c>
      <c r="I10" s="186" t="s">
        <v>501</v>
      </c>
      <c r="J10" s="188"/>
    </row>
    <row r="11" spans="1:10" s="135" customFormat="1" ht="12" customHeight="1">
      <c r="A11" s="186" t="s">
        <v>502</v>
      </c>
      <c r="B11" s="184">
        <v>87.436000000000007</v>
      </c>
      <c r="C11" s="185">
        <v>0.43</v>
      </c>
      <c r="D11" s="185">
        <v>1.65</v>
      </c>
      <c r="E11" s="185">
        <v>22.5</v>
      </c>
      <c r="F11" s="185">
        <v>-7.02</v>
      </c>
      <c r="G11" s="185">
        <v>-1.21</v>
      </c>
      <c r="H11" s="187">
        <v>-1.23</v>
      </c>
      <c r="I11" s="186" t="s">
        <v>503</v>
      </c>
      <c r="J11" s="188"/>
    </row>
    <row r="12" spans="1:10" s="135" customFormat="1" ht="12" customHeight="1">
      <c r="A12" s="186" t="s">
        <v>504</v>
      </c>
      <c r="B12" s="184">
        <v>133.49100000000001</v>
      </c>
      <c r="C12" s="185">
        <v>0.27</v>
      </c>
      <c r="D12" s="185">
        <v>0.47</v>
      </c>
      <c r="E12" s="185">
        <v>0.22</v>
      </c>
      <c r="F12" s="185">
        <v>0.17</v>
      </c>
      <c r="G12" s="185">
        <v>7.07</v>
      </c>
      <c r="H12" s="187">
        <v>5.36</v>
      </c>
      <c r="I12" s="186" t="s">
        <v>505</v>
      </c>
      <c r="J12" s="188"/>
    </row>
    <row r="13" spans="1:10" s="135" customFormat="1" ht="12" customHeight="1">
      <c r="A13" s="186" t="s">
        <v>506</v>
      </c>
      <c r="B13" s="184">
        <v>111.3</v>
      </c>
      <c r="C13" s="185">
        <v>-0.11</v>
      </c>
      <c r="D13" s="185">
        <v>-0.03</v>
      </c>
      <c r="E13" s="185">
        <v>0.17</v>
      </c>
      <c r="F13" s="185">
        <v>0.01</v>
      </c>
      <c r="G13" s="185">
        <v>-1.63</v>
      </c>
      <c r="H13" s="187">
        <v>-1.37</v>
      </c>
      <c r="I13" s="186" t="s">
        <v>507</v>
      </c>
      <c r="J13" s="188"/>
    </row>
    <row r="14" spans="1:10" s="135" customFormat="1" ht="12" customHeight="1">
      <c r="A14" s="186" t="s">
        <v>508</v>
      </c>
      <c r="B14" s="184">
        <v>113.785</v>
      </c>
      <c r="C14" s="185">
        <v>0.14000000000000001</v>
      </c>
      <c r="D14" s="185">
        <v>0.09</v>
      </c>
      <c r="E14" s="185">
        <v>0.22</v>
      </c>
      <c r="F14" s="185">
        <v>0.25</v>
      </c>
      <c r="G14" s="185">
        <v>3.16</v>
      </c>
      <c r="H14" s="187">
        <v>3.69</v>
      </c>
      <c r="I14" s="186" t="s">
        <v>509</v>
      </c>
      <c r="J14" s="188"/>
    </row>
    <row r="15" spans="1:10" s="135" customFormat="1" ht="12" customHeight="1">
      <c r="A15" s="186" t="s">
        <v>510</v>
      </c>
      <c r="B15" s="184">
        <v>115.997</v>
      </c>
      <c r="C15" s="185">
        <v>-0.1</v>
      </c>
      <c r="D15" s="185">
        <v>-0.16</v>
      </c>
      <c r="E15" s="185">
        <v>-0.64</v>
      </c>
      <c r="F15" s="185">
        <v>-0.38</v>
      </c>
      <c r="G15" s="185">
        <v>0.37</v>
      </c>
      <c r="H15" s="187">
        <v>1.29</v>
      </c>
      <c r="I15" s="186" t="s">
        <v>511</v>
      </c>
      <c r="J15" s="188"/>
    </row>
    <row r="16" spans="1:10" s="135" customFormat="1" ht="12" customHeight="1">
      <c r="A16" s="186" t="s">
        <v>512</v>
      </c>
      <c r="B16" s="184">
        <v>120.90600000000001</v>
      </c>
      <c r="C16" s="185">
        <v>-0.15</v>
      </c>
      <c r="D16" s="185">
        <v>0.12</v>
      </c>
      <c r="E16" s="185">
        <v>-0.02</v>
      </c>
      <c r="F16" s="185">
        <v>-0.02</v>
      </c>
      <c r="G16" s="185">
        <v>6.01</v>
      </c>
      <c r="H16" s="187">
        <v>5.96</v>
      </c>
      <c r="I16" s="186" t="s">
        <v>513</v>
      </c>
      <c r="J16" s="188"/>
    </row>
    <row r="17" spans="1:10" s="135" customFormat="1" ht="12" customHeight="1">
      <c r="A17" s="186" t="s">
        <v>514</v>
      </c>
      <c r="B17" s="184">
        <v>109.077</v>
      </c>
      <c r="C17" s="185">
        <v>0.69</v>
      </c>
      <c r="D17" s="185">
        <v>-1.29</v>
      </c>
      <c r="E17" s="185">
        <v>-0.04</v>
      </c>
      <c r="F17" s="185">
        <v>0.76</v>
      </c>
      <c r="G17" s="185">
        <v>1.58</v>
      </c>
      <c r="H17" s="187">
        <v>1.22</v>
      </c>
      <c r="I17" s="186" t="s">
        <v>515</v>
      </c>
      <c r="J17" s="188"/>
    </row>
    <row r="18" spans="1:10" s="135" customFormat="1" ht="12" customHeight="1">
      <c r="A18" s="186" t="s">
        <v>516</v>
      </c>
      <c r="B18" s="184">
        <v>116.36799999999999</v>
      </c>
      <c r="C18" s="185">
        <v>7.0000000000000007E-2</v>
      </c>
      <c r="D18" s="185">
        <v>2.98</v>
      </c>
      <c r="E18" s="185">
        <v>0.16</v>
      </c>
      <c r="F18" s="185">
        <v>0</v>
      </c>
      <c r="G18" s="185">
        <v>3.35</v>
      </c>
      <c r="H18" s="187">
        <v>3.79</v>
      </c>
      <c r="I18" s="186" t="s">
        <v>517</v>
      </c>
      <c r="J18" s="188"/>
    </row>
    <row r="19" spans="1:10" s="135" customFormat="1" ht="12" customHeight="1">
      <c r="A19" s="186" t="s">
        <v>518</v>
      </c>
      <c r="B19" s="184">
        <v>146.36699999999999</v>
      </c>
      <c r="C19" s="185">
        <v>-2.65</v>
      </c>
      <c r="D19" s="185">
        <v>-1.36</v>
      </c>
      <c r="E19" s="185">
        <v>1.38</v>
      </c>
      <c r="F19" s="185">
        <v>0.96</v>
      </c>
      <c r="G19" s="185">
        <v>4.78</v>
      </c>
      <c r="H19" s="187">
        <v>4.92</v>
      </c>
      <c r="I19" s="186" t="s">
        <v>519</v>
      </c>
      <c r="J19" s="188"/>
    </row>
    <row r="20" spans="1:10" s="135" customFormat="1" ht="12" customHeight="1">
      <c r="A20" s="186" t="s">
        <v>520</v>
      </c>
      <c r="B20" s="184">
        <v>112.166</v>
      </c>
      <c r="C20" s="185">
        <v>0.21</v>
      </c>
      <c r="D20" s="185">
        <v>-0.14000000000000001</v>
      </c>
      <c r="E20" s="185">
        <v>0.16</v>
      </c>
      <c r="F20" s="185">
        <v>0.24</v>
      </c>
      <c r="G20" s="185">
        <v>1.89</v>
      </c>
      <c r="H20" s="187">
        <v>1.1100000000000001</v>
      </c>
      <c r="I20" s="186" t="s">
        <v>521</v>
      </c>
      <c r="J20" s="188"/>
    </row>
    <row r="21" spans="1:10" s="135" customFormat="1" ht="12" customHeight="1">
      <c r="A21" s="180" t="s">
        <v>522</v>
      </c>
      <c r="B21" s="189"/>
      <c r="I21" s="180" t="s">
        <v>523</v>
      </c>
    </row>
    <row r="22" spans="1:10" s="135" customFormat="1" ht="12" customHeight="1">
      <c r="A22" s="137" t="s">
        <v>495</v>
      </c>
      <c r="B22" s="190">
        <v>122.089</v>
      </c>
      <c r="C22" s="185">
        <v>-0.15</v>
      </c>
      <c r="D22" s="185">
        <v>0.1</v>
      </c>
      <c r="E22" s="185">
        <v>1.31</v>
      </c>
      <c r="F22" s="185">
        <v>-0.35</v>
      </c>
      <c r="G22" s="185">
        <v>2.4700000000000002</v>
      </c>
      <c r="H22" s="185">
        <v>2.27</v>
      </c>
      <c r="I22" s="137" t="s">
        <v>495</v>
      </c>
      <c r="J22" s="188"/>
    </row>
    <row r="23" spans="1:10" s="135" customFormat="1" ht="12" customHeight="1">
      <c r="A23" s="63" t="s">
        <v>496</v>
      </c>
      <c r="B23" s="190">
        <v>121.42400000000001</v>
      </c>
      <c r="C23" s="185">
        <v>-0.18</v>
      </c>
      <c r="D23" s="185">
        <v>0.09</v>
      </c>
      <c r="E23" s="185">
        <v>1.35</v>
      </c>
      <c r="F23" s="185">
        <v>-0.39</v>
      </c>
      <c r="G23" s="185">
        <v>2.2799999999999998</v>
      </c>
      <c r="H23" s="185">
        <v>2.09</v>
      </c>
      <c r="I23" s="63" t="s">
        <v>497</v>
      </c>
      <c r="J23" s="188"/>
    </row>
    <row r="24" spans="1:10" s="135" customFormat="1" ht="12" customHeight="1">
      <c r="A24" s="186" t="s">
        <v>498</v>
      </c>
      <c r="B24" s="190">
        <v>137.69</v>
      </c>
      <c r="C24" s="185">
        <v>0.14000000000000001</v>
      </c>
      <c r="D24" s="185">
        <v>0.47</v>
      </c>
      <c r="E24" s="185">
        <v>0.2</v>
      </c>
      <c r="F24" s="185">
        <v>-0.5</v>
      </c>
      <c r="G24" s="185">
        <v>2.66</v>
      </c>
      <c r="H24" s="185">
        <v>2.15</v>
      </c>
      <c r="I24" s="186" t="s">
        <v>499</v>
      </c>
      <c r="J24" s="188"/>
    </row>
    <row r="25" spans="1:10" s="135" customFormat="1" ht="12" customHeight="1">
      <c r="A25" s="186" t="s">
        <v>500</v>
      </c>
      <c r="B25" s="190">
        <v>136.905</v>
      </c>
      <c r="C25" s="185">
        <v>0.19</v>
      </c>
      <c r="D25" s="185">
        <v>0.46</v>
      </c>
      <c r="E25" s="185">
        <v>-0.63</v>
      </c>
      <c r="F25" s="185">
        <v>0.04</v>
      </c>
      <c r="G25" s="185">
        <v>3.2</v>
      </c>
      <c r="H25" s="185">
        <v>3</v>
      </c>
      <c r="I25" s="186" t="s">
        <v>501</v>
      </c>
      <c r="J25" s="188"/>
    </row>
    <row r="26" spans="1:10" s="135" customFormat="1" ht="12" customHeight="1">
      <c r="A26" s="186" t="s">
        <v>502</v>
      </c>
      <c r="B26" s="190">
        <v>87.423000000000002</v>
      </c>
      <c r="C26" s="185">
        <v>0.43</v>
      </c>
      <c r="D26" s="185">
        <v>1.67</v>
      </c>
      <c r="E26" s="185">
        <v>22.62</v>
      </c>
      <c r="F26" s="185">
        <v>-6.99</v>
      </c>
      <c r="G26" s="185">
        <v>-1.18</v>
      </c>
      <c r="H26" s="185">
        <v>-1.2</v>
      </c>
      <c r="I26" s="186" t="s">
        <v>503</v>
      </c>
      <c r="J26" s="188"/>
    </row>
    <row r="27" spans="1:10" s="135" customFormat="1" ht="12" customHeight="1">
      <c r="A27" s="186" t="s">
        <v>504</v>
      </c>
      <c r="B27" s="190">
        <v>133.911</v>
      </c>
      <c r="C27" s="185">
        <v>0.27</v>
      </c>
      <c r="D27" s="185">
        <v>0.48</v>
      </c>
      <c r="E27" s="185">
        <v>0.22</v>
      </c>
      <c r="F27" s="185">
        <v>0.17</v>
      </c>
      <c r="G27" s="185">
        <v>7.16</v>
      </c>
      <c r="H27" s="185">
        <v>5.45</v>
      </c>
      <c r="I27" s="186" t="s">
        <v>505</v>
      </c>
      <c r="J27" s="188"/>
    </row>
    <row r="28" spans="1:10" s="135" customFormat="1" ht="12" customHeight="1">
      <c r="A28" s="186" t="s">
        <v>506</v>
      </c>
      <c r="B28" s="190">
        <v>111.247</v>
      </c>
      <c r="C28" s="185">
        <v>-0.13</v>
      </c>
      <c r="D28" s="185">
        <v>-0.04</v>
      </c>
      <c r="E28" s="185">
        <v>0.17</v>
      </c>
      <c r="F28" s="185">
        <v>0</v>
      </c>
      <c r="G28" s="185">
        <v>-1.74</v>
      </c>
      <c r="H28" s="185">
        <v>-1.43</v>
      </c>
      <c r="I28" s="186" t="s">
        <v>507</v>
      </c>
      <c r="J28" s="188"/>
    </row>
    <row r="29" spans="1:10" s="135" customFormat="1" ht="12" customHeight="1">
      <c r="A29" s="186" t="s">
        <v>508</v>
      </c>
      <c r="B29" s="190">
        <v>113.874</v>
      </c>
      <c r="C29" s="185">
        <v>0.14000000000000001</v>
      </c>
      <c r="D29" s="185">
        <v>7.0000000000000007E-2</v>
      </c>
      <c r="E29" s="185">
        <v>0.22</v>
      </c>
      <c r="F29" s="185">
        <v>0.26</v>
      </c>
      <c r="G29" s="185">
        <v>3.16</v>
      </c>
      <c r="H29" s="185">
        <v>3.72</v>
      </c>
      <c r="I29" s="186" t="s">
        <v>509</v>
      </c>
      <c r="J29" s="188"/>
    </row>
    <row r="30" spans="1:10" s="135" customFormat="1" ht="12" customHeight="1">
      <c r="A30" s="186" t="s">
        <v>510</v>
      </c>
      <c r="B30" s="190">
        <v>116.151</v>
      </c>
      <c r="C30" s="185">
        <v>-0.05</v>
      </c>
      <c r="D30" s="185">
        <v>0.05</v>
      </c>
      <c r="E30" s="185">
        <v>-0.59</v>
      </c>
      <c r="F30" s="185">
        <v>-0.44</v>
      </c>
      <c r="G30" s="185">
        <v>0.44</v>
      </c>
      <c r="H30" s="185">
        <v>1.26</v>
      </c>
      <c r="I30" s="186" t="s">
        <v>511</v>
      </c>
      <c r="J30" s="188"/>
    </row>
    <row r="31" spans="1:10" s="135" customFormat="1" ht="12" customHeight="1">
      <c r="A31" s="186" t="s">
        <v>512</v>
      </c>
      <c r="B31" s="190">
        <v>120.84699999999999</v>
      </c>
      <c r="C31" s="185">
        <v>-0.16</v>
      </c>
      <c r="D31" s="185">
        <v>0.13</v>
      </c>
      <c r="E31" s="185">
        <v>-0.02</v>
      </c>
      <c r="F31" s="185">
        <v>-0.02</v>
      </c>
      <c r="G31" s="185">
        <v>6</v>
      </c>
      <c r="H31" s="185">
        <v>5.95</v>
      </c>
      <c r="I31" s="186" t="s">
        <v>513</v>
      </c>
      <c r="J31" s="188"/>
    </row>
    <row r="32" spans="1:10" s="135" customFormat="1" ht="12" customHeight="1">
      <c r="A32" s="186" t="s">
        <v>514</v>
      </c>
      <c r="B32" s="190">
        <v>109.187</v>
      </c>
      <c r="C32" s="185">
        <v>0.72</v>
      </c>
      <c r="D32" s="185">
        <v>-1.32</v>
      </c>
      <c r="E32" s="185">
        <v>-0.04</v>
      </c>
      <c r="F32" s="185">
        <v>0.76</v>
      </c>
      <c r="G32" s="185">
        <v>1.56</v>
      </c>
      <c r="H32" s="185">
        <v>1.22</v>
      </c>
      <c r="I32" s="186" t="s">
        <v>515</v>
      </c>
    </row>
    <row r="33" spans="1:9" s="135" customFormat="1" ht="12" customHeight="1">
      <c r="A33" s="186" t="s">
        <v>516</v>
      </c>
      <c r="B33" s="190">
        <v>116.914</v>
      </c>
      <c r="C33" s="185">
        <v>7.0000000000000007E-2</v>
      </c>
      <c r="D33" s="185">
        <v>3.02</v>
      </c>
      <c r="E33" s="185">
        <v>0.15</v>
      </c>
      <c r="F33" s="185">
        <v>0</v>
      </c>
      <c r="G33" s="185">
        <v>3.41</v>
      </c>
      <c r="H33" s="185">
        <v>3.85</v>
      </c>
      <c r="I33" s="186" t="s">
        <v>517</v>
      </c>
    </row>
    <row r="34" spans="1:9" s="135" customFormat="1" ht="12" customHeight="1">
      <c r="A34" s="186" t="s">
        <v>518</v>
      </c>
      <c r="B34" s="190">
        <v>146.27199999999999</v>
      </c>
      <c r="C34" s="185">
        <v>-2.67</v>
      </c>
      <c r="D34" s="185">
        <v>-1.24</v>
      </c>
      <c r="E34" s="185">
        <v>1.46</v>
      </c>
      <c r="F34" s="185">
        <v>0.94</v>
      </c>
      <c r="G34" s="185">
        <v>4.6900000000000004</v>
      </c>
      <c r="H34" s="185">
        <v>4.8600000000000003</v>
      </c>
      <c r="I34" s="186" t="s">
        <v>519</v>
      </c>
    </row>
    <row r="35" spans="1:9" s="135" customFormat="1" ht="12" customHeight="1" thickBot="1">
      <c r="A35" s="186" t="s">
        <v>520</v>
      </c>
      <c r="B35" s="190">
        <v>112.253</v>
      </c>
      <c r="C35" s="185">
        <v>0.23</v>
      </c>
      <c r="D35" s="185">
        <v>-0.17</v>
      </c>
      <c r="E35" s="185">
        <v>0.16</v>
      </c>
      <c r="F35" s="185">
        <v>0.23</v>
      </c>
      <c r="G35" s="185">
        <v>1.87</v>
      </c>
      <c r="H35" s="185">
        <v>1.1000000000000001</v>
      </c>
      <c r="I35" s="186" t="s">
        <v>521</v>
      </c>
    </row>
    <row r="36" spans="1:9" s="135" customFormat="1" ht="24.75" customHeight="1" thickBot="1">
      <c r="B36" s="177" t="s">
        <v>300</v>
      </c>
      <c r="C36" s="883" t="s">
        <v>524</v>
      </c>
      <c r="D36" s="884"/>
      <c r="E36" s="884"/>
      <c r="F36" s="885"/>
      <c r="G36" s="883" t="s">
        <v>525</v>
      </c>
      <c r="H36" s="885"/>
    </row>
    <row r="37" spans="1:9" s="135" customFormat="1" ht="33.75" customHeight="1" thickBot="1">
      <c r="B37" s="178" t="s">
        <v>526</v>
      </c>
      <c r="C37" s="179" t="s">
        <v>488</v>
      </c>
      <c r="D37" s="179" t="s">
        <v>527</v>
      </c>
      <c r="E37" s="179" t="s">
        <v>528</v>
      </c>
      <c r="F37" s="179" t="s">
        <v>529</v>
      </c>
      <c r="G37" s="168" t="s">
        <v>381</v>
      </c>
      <c r="H37" s="179" t="s">
        <v>530</v>
      </c>
    </row>
    <row r="38" spans="1:9" ht="12" customHeight="1">
      <c r="A38" s="31" t="s">
        <v>531</v>
      </c>
      <c r="B38" s="24"/>
      <c r="C38" s="24"/>
      <c r="D38" s="24"/>
      <c r="E38" s="24"/>
      <c r="F38" s="24"/>
      <c r="G38" s="24"/>
      <c r="H38" s="24"/>
    </row>
    <row r="39" spans="1:9" ht="12" customHeight="1">
      <c r="A39" s="31" t="s">
        <v>532</v>
      </c>
      <c r="B39" s="24"/>
      <c r="C39" s="24"/>
      <c r="D39" s="24"/>
      <c r="E39" s="24"/>
      <c r="F39" s="24"/>
      <c r="G39" s="24"/>
      <c r="H39" s="24"/>
    </row>
    <row r="40" spans="1:9" ht="12" customHeight="1">
      <c r="A40" s="135"/>
      <c r="B40" s="135"/>
      <c r="C40" s="135"/>
      <c r="D40" s="135" t="s">
        <v>533</v>
      </c>
      <c r="E40" s="135"/>
      <c r="F40" s="135"/>
      <c r="G40" s="135"/>
      <c r="H40" s="135"/>
    </row>
    <row r="41" spans="1:9" ht="12" customHeight="1">
      <c r="A41" s="191" t="s">
        <v>534</v>
      </c>
      <c r="B41" s="135"/>
      <c r="C41" s="135"/>
      <c r="D41" s="135"/>
      <c r="E41" s="135"/>
      <c r="F41" s="135"/>
      <c r="G41" s="135"/>
      <c r="H41" s="135"/>
    </row>
    <row r="42" spans="1:9" ht="12" customHeight="1">
      <c r="A42" s="135" t="s">
        <v>535</v>
      </c>
      <c r="B42" s="135"/>
      <c r="C42" s="135"/>
      <c r="D42" s="135"/>
      <c r="E42" s="135"/>
      <c r="F42" s="192"/>
      <c r="G42" s="192"/>
      <c r="H42" s="135"/>
    </row>
    <row r="43" spans="1:9">
      <c r="A43" s="135"/>
      <c r="B43" s="135"/>
      <c r="C43" s="135"/>
      <c r="D43" s="135"/>
      <c r="E43" s="135"/>
      <c r="F43" s="193"/>
      <c r="G43" s="193"/>
      <c r="H43" s="135"/>
    </row>
    <row r="44" spans="1:9">
      <c r="A44" s="135"/>
      <c r="B44" s="135"/>
      <c r="C44" s="135"/>
      <c r="D44" s="135"/>
      <c r="E44" s="135"/>
      <c r="F44" s="135"/>
      <c r="G44" s="135"/>
      <c r="H44" s="135"/>
    </row>
    <row r="45" spans="1:9">
      <c r="A45" s="135"/>
      <c r="B45" s="135"/>
      <c r="C45" s="135"/>
      <c r="D45" s="135"/>
      <c r="E45" s="135"/>
      <c r="F45" s="135"/>
      <c r="G45" s="135"/>
      <c r="H45" s="135"/>
    </row>
    <row r="46" spans="1:9">
      <c r="A46" s="135"/>
      <c r="B46" s="135"/>
      <c r="C46" s="135"/>
      <c r="D46" s="135"/>
      <c r="E46" s="135"/>
      <c r="F46" s="135"/>
      <c r="G46" s="135"/>
      <c r="H46" s="135"/>
    </row>
    <row r="47" spans="1:9">
      <c r="A47" s="135"/>
      <c r="B47" s="135"/>
      <c r="C47" s="135"/>
      <c r="D47" s="135"/>
      <c r="E47" s="135"/>
      <c r="F47" s="135"/>
      <c r="G47" s="135"/>
      <c r="H47" s="135"/>
    </row>
    <row r="48" spans="1:9">
      <c r="A48" s="135"/>
      <c r="B48" s="135"/>
      <c r="C48" s="135"/>
      <c r="D48" s="135"/>
      <c r="E48" s="135"/>
      <c r="F48" s="135"/>
      <c r="G48" s="135"/>
      <c r="H48" s="135"/>
    </row>
    <row r="49" spans="1:8">
      <c r="A49" s="135"/>
      <c r="B49" s="135"/>
      <c r="C49" s="135"/>
      <c r="D49" s="135"/>
      <c r="E49" s="135"/>
      <c r="F49" s="135"/>
      <c r="G49" s="135"/>
      <c r="H49" s="135"/>
    </row>
    <row r="50" spans="1:8">
      <c r="A50" s="135"/>
      <c r="B50" s="135"/>
      <c r="C50" s="135"/>
      <c r="D50" s="135"/>
      <c r="E50" s="135"/>
      <c r="F50" s="135"/>
      <c r="G50" s="135"/>
      <c r="H50" s="135"/>
    </row>
    <row r="51" spans="1:8">
      <c r="A51" s="135"/>
      <c r="B51" s="135"/>
      <c r="C51" s="135"/>
      <c r="D51" s="135"/>
      <c r="E51" s="135"/>
      <c r="F51" s="135"/>
      <c r="G51" s="135"/>
      <c r="H51" s="135"/>
    </row>
    <row r="52" spans="1:8">
      <c r="A52" s="135"/>
      <c r="B52" s="135"/>
      <c r="C52" s="135"/>
      <c r="D52" s="135"/>
      <c r="E52" s="135"/>
      <c r="F52" s="135"/>
      <c r="G52" s="135"/>
      <c r="H52" s="135"/>
    </row>
    <row r="53" spans="1:8">
      <c r="A53" s="135"/>
      <c r="B53" s="135"/>
      <c r="C53" s="135"/>
      <c r="D53" s="135"/>
      <c r="E53" s="135"/>
      <c r="F53" s="135"/>
      <c r="G53" s="135"/>
      <c r="H53" s="135"/>
    </row>
    <row r="54" spans="1:8">
      <c r="A54" s="135"/>
      <c r="B54" s="135"/>
      <c r="C54" s="135"/>
      <c r="D54" s="135"/>
      <c r="E54" s="135"/>
      <c r="F54" s="135"/>
      <c r="G54" s="135"/>
      <c r="H54" s="135"/>
    </row>
    <row r="55" spans="1:8">
      <c r="B55" s="135"/>
      <c r="C55" s="135"/>
      <c r="D55" s="135"/>
      <c r="E55" s="135"/>
      <c r="F55" s="135"/>
      <c r="G55" s="135"/>
      <c r="H55" s="135"/>
    </row>
    <row r="56" spans="1:8">
      <c r="B56" s="135"/>
      <c r="C56" s="135"/>
      <c r="D56" s="135"/>
      <c r="E56" s="135"/>
      <c r="F56" s="135"/>
      <c r="G56" s="135"/>
      <c r="H56" s="135"/>
    </row>
    <row r="57" spans="1:8">
      <c r="B57" s="135"/>
      <c r="C57" s="135"/>
      <c r="D57" s="135"/>
      <c r="E57" s="135"/>
      <c r="F57" s="135"/>
      <c r="G57" s="135"/>
      <c r="H57" s="135"/>
    </row>
    <row r="58" spans="1:8">
      <c r="B58" s="135"/>
      <c r="C58" s="135"/>
      <c r="D58" s="135"/>
      <c r="E58" s="135"/>
      <c r="F58" s="135"/>
      <c r="G58" s="135"/>
      <c r="H58" s="135"/>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45F6D-9B55-411E-B7EC-D5E07B0D101D}">
  <dimension ref="A1:O66"/>
  <sheetViews>
    <sheetView showGridLines="0" workbookViewId="0">
      <selection sqref="A1:K1"/>
    </sheetView>
  </sheetViews>
  <sheetFormatPr defaultColWidth="9.140625" defaultRowHeight="11.25"/>
  <cols>
    <col min="1" max="1" width="26.85546875" style="195" customWidth="1"/>
    <col min="2" max="2" width="7.85546875" style="223" customWidth="1"/>
    <col min="3" max="3" width="9.85546875" style="195" customWidth="1"/>
    <col min="4" max="4" width="9.7109375" style="195" customWidth="1"/>
    <col min="5" max="5" width="10" style="195" customWidth="1"/>
    <col min="6" max="7" width="9.5703125" style="195" customWidth="1"/>
    <col min="8" max="8" width="9.7109375" style="195" customWidth="1"/>
    <col min="9" max="9" width="9" style="195" bestFit="1" customWidth="1"/>
    <col min="10" max="10" width="11.42578125" style="195" customWidth="1"/>
    <col min="11" max="11" width="26.85546875" style="195" customWidth="1"/>
    <col min="12" max="16" width="9.140625" style="195"/>
    <col min="17" max="17" width="9.42578125" style="195" customWidth="1"/>
    <col min="18" max="16384" width="9.140625" style="195"/>
  </cols>
  <sheetData>
    <row r="1" spans="1:11" ht="12" customHeight="1">
      <c r="A1" s="886" t="s">
        <v>536</v>
      </c>
      <c r="B1" s="886"/>
      <c r="C1" s="886"/>
      <c r="D1" s="886"/>
      <c r="E1" s="886"/>
      <c r="F1" s="886"/>
      <c r="G1" s="886"/>
      <c r="H1" s="886"/>
      <c r="I1" s="886"/>
      <c r="J1" s="886"/>
      <c r="K1" s="886"/>
    </row>
    <row r="2" spans="1:11" ht="12" customHeight="1">
      <c r="A2" s="887" t="s">
        <v>537</v>
      </c>
      <c r="B2" s="887"/>
      <c r="C2" s="887"/>
      <c r="D2" s="887"/>
      <c r="E2" s="887"/>
      <c r="F2" s="887"/>
      <c r="G2" s="887"/>
      <c r="H2" s="887"/>
      <c r="I2" s="887"/>
      <c r="J2" s="887"/>
      <c r="K2" s="887"/>
    </row>
    <row r="3" spans="1:11" ht="12" customHeight="1" thickBot="1">
      <c r="A3" s="197"/>
      <c r="B3" s="197"/>
      <c r="C3" s="197"/>
      <c r="D3" s="197"/>
      <c r="E3" s="197"/>
      <c r="F3" s="197"/>
      <c r="G3" s="197"/>
      <c r="H3" s="197"/>
      <c r="I3" s="197"/>
      <c r="J3" s="197"/>
    </row>
    <row r="4" spans="1:11" s="5" customFormat="1" ht="12" customHeight="1" thickBot="1">
      <c r="B4" s="841" t="s">
        <v>538</v>
      </c>
      <c r="C4" s="841" t="s">
        <v>539</v>
      </c>
      <c r="D4" s="841"/>
      <c r="E4" s="841"/>
      <c r="F4" s="841"/>
      <c r="G4" s="841"/>
      <c r="H4" s="841"/>
      <c r="I4" s="841" t="s">
        <v>540</v>
      </c>
      <c r="J4" s="841"/>
    </row>
    <row r="5" spans="1:11" s="5" customFormat="1" ht="21" customHeight="1" thickBot="1">
      <c r="B5" s="841"/>
      <c r="C5" s="12" t="s">
        <v>541</v>
      </c>
      <c r="D5" s="12" t="s">
        <v>542</v>
      </c>
      <c r="E5" s="12" t="s">
        <v>543</v>
      </c>
      <c r="F5" s="12" t="s">
        <v>544</v>
      </c>
      <c r="G5" s="12" t="s">
        <v>545</v>
      </c>
      <c r="H5" s="12" t="s">
        <v>546</v>
      </c>
      <c r="I5" s="12" t="s">
        <v>94</v>
      </c>
      <c r="J5" s="198" t="s">
        <v>95</v>
      </c>
    </row>
    <row r="6" spans="1:11" s="5" customFormat="1" ht="12" customHeight="1">
      <c r="A6" s="199" t="s">
        <v>547</v>
      </c>
      <c r="B6" s="200"/>
      <c r="C6" s="6"/>
      <c r="D6" s="6"/>
      <c r="E6" s="6"/>
      <c r="F6" s="6"/>
      <c r="G6" s="6"/>
      <c r="H6" s="6" t="s">
        <v>548</v>
      </c>
      <c r="I6" s="6"/>
      <c r="J6" s="201"/>
      <c r="K6" s="202" t="s">
        <v>549</v>
      </c>
    </row>
    <row r="7" spans="1:11" s="5" customFormat="1" ht="12" customHeight="1">
      <c r="A7" s="203" t="s">
        <v>495</v>
      </c>
      <c r="B7" s="204" t="s">
        <v>319</v>
      </c>
      <c r="C7" s="205">
        <v>152235</v>
      </c>
      <c r="D7" s="205">
        <v>130613</v>
      </c>
      <c r="E7" s="205">
        <v>134871</v>
      </c>
      <c r="F7" s="205">
        <v>134942</v>
      </c>
      <c r="G7" s="205">
        <v>146798</v>
      </c>
      <c r="H7" s="206">
        <v>136993</v>
      </c>
      <c r="I7" s="207">
        <f>((+C7/G7)*100)-100</f>
        <v>3.703728933636711</v>
      </c>
      <c r="J7" s="207">
        <v>2.4687542161877047</v>
      </c>
      <c r="K7" s="208" t="s">
        <v>495</v>
      </c>
    </row>
    <row r="8" spans="1:11" s="5" customFormat="1" ht="12" customHeight="1">
      <c r="A8" s="209" t="s">
        <v>105</v>
      </c>
      <c r="B8" s="200" t="s">
        <v>319</v>
      </c>
      <c r="C8" s="205">
        <v>147336</v>
      </c>
      <c r="D8" s="205">
        <v>126244</v>
      </c>
      <c r="E8" s="205">
        <v>130366</v>
      </c>
      <c r="F8" s="205">
        <v>130313</v>
      </c>
      <c r="G8" s="205">
        <v>141341</v>
      </c>
      <c r="H8" s="206">
        <v>131942</v>
      </c>
      <c r="I8" s="207">
        <f>((+C8/G8)*100)-100</f>
        <v>4.2415152008263561</v>
      </c>
      <c r="J8" s="207">
        <v>2.8860333914903862</v>
      </c>
      <c r="K8" s="209" t="s">
        <v>550</v>
      </c>
    </row>
    <row r="9" spans="1:11" s="5" customFormat="1" ht="12" customHeight="1">
      <c r="A9" s="210" t="s">
        <v>551</v>
      </c>
      <c r="B9" s="200" t="s">
        <v>319</v>
      </c>
      <c r="C9" s="827">
        <v>48863</v>
      </c>
      <c r="D9" s="827">
        <v>40377</v>
      </c>
      <c r="E9" s="827">
        <v>41914</v>
      </c>
      <c r="F9" s="827">
        <v>42443</v>
      </c>
      <c r="G9" s="827">
        <v>46777</v>
      </c>
      <c r="H9" s="827">
        <v>42736</v>
      </c>
      <c r="I9" s="211">
        <f t="shared" ref="I9:I17" si="0">((+C9/G9)*100)-100</f>
        <v>4.4594565705368154</v>
      </c>
      <c r="J9" s="211">
        <v>2.2683145541736423</v>
      </c>
      <c r="K9" s="210" t="s">
        <v>551</v>
      </c>
    </row>
    <row r="10" spans="1:11" s="5" customFormat="1" ht="12" customHeight="1">
      <c r="A10" s="210" t="s">
        <v>552</v>
      </c>
      <c r="B10" s="200" t="s">
        <v>319</v>
      </c>
      <c r="C10" s="827">
        <v>22425</v>
      </c>
      <c r="D10" s="827">
        <v>18422</v>
      </c>
      <c r="E10" s="827">
        <v>19353</v>
      </c>
      <c r="F10" s="827">
        <v>19246</v>
      </c>
      <c r="G10" s="827">
        <v>21431</v>
      </c>
      <c r="H10" s="827">
        <v>19815</v>
      </c>
      <c r="I10" s="211">
        <f t="shared" si="0"/>
        <v>4.6381410106854446</v>
      </c>
      <c r="J10" s="211">
        <v>2.1377672209026173</v>
      </c>
      <c r="K10" s="210" t="s">
        <v>552</v>
      </c>
    </row>
    <row r="11" spans="1:11" s="5" customFormat="1" ht="12" customHeight="1">
      <c r="A11" s="210" t="s">
        <v>553</v>
      </c>
      <c r="B11" s="200" t="s">
        <v>319</v>
      </c>
      <c r="C11" s="827">
        <v>6788</v>
      </c>
      <c r="D11" s="827">
        <v>5541</v>
      </c>
      <c r="E11" s="827">
        <v>6012</v>
      </c>
      <c r="F11" s="827">
        <v>5937</v>
      </c>
      <c r="G11" s="827">
        <v>6739</v>
      </c>
      <c r="H11" s="827">
        <v>6105</v>
      </c>
      <c r="I11" s="211">
        <f t="shared" si="0"/>
        <v>0.72711084730671871</v>
      </c>
      <c r="J11" s="211">
        <v>1.9964408853297755</v>
      </c>
      <c r="K11" s="210" t="s">
        <v>553</v>
      </c>
    </row>
    <row r="12" spans="1:11" s="5" customFormat="1" ht="12" customHeight="1">
      <c r="A12" s="210" t="s">
        <v>554</v>
      </c>
      <c r="B12" s="200" t="s">
        <v>319</v>
      </c>
      <c r="C12" s="827">
        <v>42047</v>
      </c>
      <c r="D12" s="827">
        <v>38718</v>
      </c>
      <c r="E12" s="827">
        <v>39575</v>
      </c>
      <c r="F12" s="827">
        <v>38545</v>
      </c>
      <c r="G12" s="827">
        <v>39420</v>
      </c>
      <c r="H12" s="827">
        <v>38493</v>
      </c>
      <c r="I12" s="211">
        <f t="shared" si="0"/>
        <v>6.6641298833079503</v>
      </c>
      <c r="J12" s="211">
        <v>5.4448591907190149</v>
      </c>
      <c r="K12" s="210" t="s">
        <v>554</v>
      </c>
    </row>
    <row r="13" spans="1:11" s="5" customFormat="1" ht="12" customHeight="1">
      <c r="A13" s="210" t="s">
        <v>555</v>
      </c>
      <c r="B13" s="200" t="s">
        <v>319</v>
      </c>
      <c r="C13" s="827">
        <v>13842</v>
      </c>
      <c r="D13" s="827">
        <v>12165</v>
      </c>
      <c r="E13" s="827">
        <v>12252</v>
      </c>
      <c r="F13" s="827">
        <v>12610</v>
      </c>
      <c r="G13" s="827">
        <v>13797</v>
      </c>
      <c r="H13" s="827">
        <v>12918</v>
      </c>
      <c r="I13" s="211">
        <f t="shared" si="0"/>
        <v>0.32615786040443595</v>
      </c>
      <c r="J13" s="211">
        <v>0.97120688290095813</v>
      </c>
      <c r="K13" s="210" t="s">
        <v>555</v>
      </c>
    </row>
    <row r="14" spans="1:11" s="5" customFormat="1" ht="12" customHeight="1">
      <c r="A14" s="210" t="s">
        <v>556</v>
      </c>
      <c r="B14" s="200" t="s">
        <v>319</v>
      </c>
      <c r="C14" s="827">
        <v>2334</v>
      </c>
      <c r="D14" s="827">
        <v>1971</v>
      </c>
      <c r="E14" s="827">
        <v>1988</v>
      </c>
      <c r="F14" s="827">
        <v>1970</v>
      </c>
      <c r="G14" s="827">
        <v>2093</v>
      </c>
      <c r="H14" s="827">
        <v>1958</v>
      </c>
      <c r="I14" s="211">
        <f t="shared" si="0"/>
        <v>11.514572384137594</v>
      </c>
      <c r="J14" s="211">
        <v>6.8239687659141168</v>
      </c>
      <c r="K14" s="210" t="s">
        <v>556</v>
      </c>
    </row>
    <row r="15" spans="1:11" s="5" customFormat="1" ht="12" customHeight="1">
      <c r="A15" s="210" t="s">
        <v>557</v>
      </c>
      <c r="B15" s="200" t="s">
        <v>319</v>
      </c>
      <c r="C15" s="205">
        <v>11037</v>
      </c>
      <c r="D15" s="205">
        <v>9050</v>
      </c>
      <c r="E15" s="205">
        <v>9272</v>
      </c>
      <c r="F15" s="205">
        <v>9562</v>
      </c>
      <c r="G15" s="205">
        <v>11084</v>
      </c>
      <c r="H15" s="205">
        <v>9917</v>
      </c>
      <c r="I15" s="211">
        <f t="shared" si="0"/>
        <v>-0.42403464453265372</v>
      </c>
      <c r="J15" s="211">
        <v>-0.61272850372377263</v>
      </c>
      <c r="K15" s="210" t="s">
        <v>557</v>
      </c>
    </row>
    <row r="16" spans="1:11" s="5" customFormat="1" ht="12" customHeight="1">
      <c r="A16" s="209" t="s">
        <v>558</v>
      </c>
      <c r="B16" s="204" t="s">
        <v>319</v>
      </c>
      <c r="C16" s="205">
        <v>841</v>
      </c>
      <c r="D16" s="205">
        <v>1035</v>
      </c>
      <c r="E16" s="205">
        <v>1110</v>
      </c>
      <c r="F16" s="205">
        <v>1325</v>
      </c>
      <c r="G16" s="205">
        <v>1515</v>
      </c>
      <c r="H16" s="205">
        <v>1448</v>
      </c>
      <c r="I16" s="207">
        <f t="shared" si="0"/>
        <v>-44.488448844884488</v>
      </c>
      <c r="J16" s="207">
        <v>-29.558858221278612</v>
      </c>
      <c r="K16" s="209" t="s">
        <v>558</v>
      </c>
    </row>
    <row r="17" spans="1:15" s="5" customFormat="1" ht="12" customHeight="1">
      <c r="A17" s="209" t="s">
        <v>559</v>
      </c>
      <c r="B17" s="204" t="s">
        <v>319</v>
      </c>
      <c r="C17" s="205">
        <v>4058</v>
      </c>
      <c r="D17" s="205">
        <v>3334</v>
      </c>
      <c r="E17" s="205">
        <v>3395</v>
      </c>
      <c r="F17" s="205">
        <v>3304</v>
      </c>
      <c r="G17" s="205">
        <v>3942</v>
      </c>
      <c r="H17" s="205">
        <v>3603</v>
      </c>
      <c r="I17" s="207">
        <f t="shared" si="0"/>
        <v>2.9426686960933637</v>
      </c>
      <c r="J17" s="207">
        <v>-0.12961762799740484</v>
      </c>
      <c r="K17" s="209" t="s">
        <v>559</v>
      </c>
    </row>
    <row r="18" spans="1:15" s="5" customFormat="1" ht="12" customHeight="1">
      <c r="A18" s="199" t="s">
        <v>560</v>
      </c>
      <c r="B18" s="200"/>
      <c r="C18" s="213"/>
      <c r="D18" s="213"/>
      <c r="E18" s="213"/>
      <c r="F18" s="213"/>
      <c r="G18" s="213"/>
      <c r="H18" s="213"/>
      <c r="I18" s="213"/>
      <c r="J18" s="211"/>
      <c r="K18" s="214" t="s">
        <v>561</v>
      </c>
    </row>
    <row r="19" spans="1:15" s="5" customFormat="1" ht="12" customHeight="1">
      <c r="A19" s="203" t="s">
        <v>495</v>
      </c>
      <c r="B19" s="204" t="s">
        <v>319</v>
      </c>
      <c r="C19" s="216">
        <v>4021669</v>
      </c>
      <c r="D19" s="216">
        <v>2038992</v>
      </c>
      <c r="E19" s="216">
        <v>2692137</v>
      </c>
      <c r="F19" s="216">
        <v>2698695</v>
      </c>
      <c r="G19" s="216">
        <v>4182036</v>
      </c>
      <c r="H19" s="216">
        <v>3090640</v>
      </c>
      <c r="I19" s="207">
        <f>((+C19/G19)*100)-100</f>
        <v>-3.8346633075372836</v>
      </c>
      <c r="J19" s="207">
        <v>-8.8917007198689788</v>
      </c>
      <c r="K19" s="208" t="s">
        <v>495</v>
      </c>
    </row>
    <row r="20" spans="1:15" s="5" customFormat="1" ht="12" customHeight="1">
      <c r="A20" s="209" t="s">
        <v>105</v>
      </c>
      <c r="B20" s="204" t="s">
        <v>319</v>
      </c>
      <c r="C20" s="216">
        <v>3920878</v>
      </c>
      <c r="D20" s="216">
        <v>1985926</v>
      </c>
      <c r="E20" s="216">
        <v>2628490</v>
      </c>
      <c r="F20" s="216">
        <v>2632550</v>
      </c>
      <c r="G20" s="216">
        <v>4067633</v>
      </c>
      <c r="H20" s="216">
        <v>2996723</v>
      </c>
      <c r="I20" s="207">
        <f>((+C20/G20)*100)-100</f>
        <v>-3.6078721949595689</v>
      </c>
      <c r="J20" s="207">
        <v>-8.6069088869572141</v>
      </c>
      <c r="K20" s="209" t="s">
        <v>550</v>
      </c>
      <c r="L20" s="215"/>
      <c r="M20" s="215"/>
      <c r="N20" s="215"/>
    </row>
    <row r="21" spans="1:15" s="5" customFormat="1" ht="12" customHeight="1">
      <c r="A21" s="210" t="s">
        <v>551</v>
      </c>
      <c r="B21" s="200" t="s">
        <v>319</v>
      </c>
      <c r="C21" s="827">
        <v>1385349</v>
      </c>
      <c r="D21" s="827">
        <v>627764</v>
      </c>
      <c r="E21" s="827">
        <v>841674</v>
      </c>
      <c r="F21" s="827">
        <v>848131</v>
      </c>
      <c r="G21" s="827">
        <v>1327763</v>
      </c>
      <c r="H21" s="827">
        <v>981505</v>
      </c>
      <c r="I21" s="211">
        <f t="shared" ref="I21:I29" si="1">((+C21/G21)*100)-100</f>
        <v>4.337069190811917</v>
      </c>
      <c r="J21" s="211">
        <v>-6.2752345263804727</v>
      </c>
      <c r="K21" s="210" t="s">
        <v>551</v>
      </c>
      <c r="L21" s="215"/>
      <c r="M21" s="215"/>
      <c r="N21" s="215"/>
      <c r="O21" s="215"/>
    </row>
    <row r="22" spans="1:15" s="5" customFormat="1" ht="12" customHeight="1">
      <c r="A22" s="210" t="s">
        <v>552</v>
      </c>
      <c r="B22" s="200" t="s">
        <v>319</v>
      </c>
      <c r="C22" s="827">
        <v>493299</v>
      </c>
      <c r="D22" s="827">
        <v>225167</v>
      </c>
      <c r="E22" s="827">
        <v>293675</v>
      </c>
      <c r="F22" s="827">
        <v>310252</v>
      </c>
      <c r="G22" s="827">
        <v>489909</v>
      </c>
      <c r="H22" s="827">
        <v>378777</v>
      </c>
      <c r="I22" s="211">
        <f t="shared" si="1"/>
        <v>0.69196524252464542</v>
      </c>
      <c r="J22" s="211">
        <v>-9.2412206251978262</v>
      </c>
      <c r="K22" s="210" t="s">
        <v>552</v>
      </c>
    </row>
    <row r="23" spans="1:15" s="5" customFormat="1" ht="12" customHeight="1">
      <c r="A23" s="210" t="s">
        <v>553</v>
      </c>
      <c r="B23" s="200" t="s">
        <v>319</v>
      </c>
      <c r="C23" s="827">
        <v>158836</v>
      </c>
      <c r="D23" s="827">
        <v>67358</v>
      </c>
      <c r="E23" s="827">
        <v>82537</v>
      </c>
      <c r="F23" s="827">
        <v>89623</v>
      </c>
      <c r="G23" s="827">
        <v>151026</v>
      </c>
      <c r="H23" s="827">
        <v>117112</v>
      </c>
      <c r="I23" s="211">
        <f t="shared" si="1"/>
        <v>5.1712950088064247</v>
      </c>
      <c r="J23" s="211">
        <v>-8.671086222758646</v>
      </c>
      <c r="K23" s="210" t="s">
        <v>553</v>
      </c>
    </row>
    <row r="24" spans="1:15" s="5" customFormat="1" ht="12" customHeight="1">
      <c r="A24" s="210" t="s">
        <v>554</v>
      </c>
      <c r="B24" s="200" t="s">
        <v>319</v>
      </c>
      <c r="C24" s="827">
        <v>1194442</v>
      </c>
      <c r="D24" s="827">
        <v>721272</v>
      </c>
      <c r="E24" s="827">
        <v>982569</v>
      </c>
      <c r="F24" s="827">
        <v>937053</v>
      </c>
      <c r="G24" s="827">
        <v>1344268</v>
      </c>
      <c r="H24" s="827">
        <v>975832</v>
      </c>
      <c r="I24" s="211">
        <f t="shared" si="1"/>
        <v>-11.145545382319597</v>
      </c>
      <c r="J24" s="211">
        <v>-8.1641628688007017</v>
      </c>
      <c r="K24" s="210" t="s">
        <v>554</v>
      </c>
    </row>
    <row r="25" spans="1:15" s="5" customFormat="1" ht="12" customHeight="1">
      <c r="A25" s="210" t="s">
        <v>555</v>
      </c>
      <c r="B25" s="200" t="s">
        <v>319</v>
      </c>
      <c r="C25" s="827">
        <v>389838</v>
      </c>
      <c r="D25" s="827">
        <v>206992</v>
      </c>
      <c r="E25" s="827">
        <v>253618</v>
      </c>
      <c r="F25" s="827">
        <v>269165</v>
      </c>
      <c r="G25" s="827">
        <v>425610</v>
      </c>
      <c r="H25" s="827">
        <v>321550</v>
      </c>
      <c r="I25" s="211">
        <f t="shared" si="1"/>
        <v>-8.4048777049411427</v>
      </c>
      <c r="J25" s="211">
        <v>-13.213924174639985</v>
      </c>
      <c r="K25" s="210" t="s">
        <v>555</v>
      </c>
    </row>
    <row r="26" spans="1:15" s="5" customFormat="1" ht="12" customHeight="1">
      <c r="A26" s="210" t="s">
        <v>556</v>
      </c>
      <c r="B26" s="200" t="s">
        <v>319</v>
      </c>
      <c r="C26" s="827">
        <v>59155</v>
      </c>
      <c r="D26" s="827">
        <v>28782</v>
      </c>
      <c r="E26" s="827">
        <v>37761</v>
      </c>
      <c r="F26" s="827">
        <v>39247</v>
      </c>
      <c r="G26" s="827">
        <v>56828</v>
      </c>
      <c r="H26" s="827">
        <v>47330</v>
      </c>
      <c r="I26" s="211">
        <f t="shared" si="1"/>
        <v>4.0948124164144559</v>
      </c>
      <c r="J26" s="211">
        <v>-11.114096807269377</v>
      </c>
      <c r="K26" s="210" t="s">
        <v>556</v>
      </c>
    </row>
    <row r="27" spans="1:15" s="5" customFormat="1" ht="12" customHeight="1">
      <c r="A27" s="210" t="s">
        <v>557</v>
      </c>
      <c r="B27" s="200" t="s">
        <v>319</v>
      </c>
      <c r="C27" s="827">
        <v>239959</v>
      </c>
      <c r="D27" s="827">
        <v>108591</v>
      </c>
      <c r="E27" s="827">
        <v>136656</v>
      </c>
      <c r="F27" s="827">
        <v>139079</v>
      </c>
      <c r="G27" s="827">
        <v>272229</v>
      </c>
      <c r="H27" s="827">
        <v>174617</v>
      </c>
      <c r="I27" s="211">
        <f t="shared" si="1"/>
        <v>-11.853990574112245</v>
      </c>
      <c r="J27" s="211">
        <v>-13.763232168120524</v>
      </c>
      <c r="K27" s="210" t="s">
        <v>557</v>
      </c>
    </row>
    <row r="28" spans="1:15" s="5" customFormat="1" ht="12" customHeight="1">
      <c r="A28" s="209" t="s">
        <v>558</v>
      </c>
      <c r="B28" s="204" t="s">
        <v>319</v>
      </c>
      <c r="C28" s="205">
        <v>23880</v>
      </c>
      <c r="D28" s="205">
        <v>14791</v>
      </c>
      <c r="E28" s="205">
        <v>21393</v>
      </c>
      <c r="F28" s="205">
        <v>27295</v>
      </c>
      <c r="G28" s="205">
        <v>35658</v>
      </c>
      <c r="H28" s="205">
        <v>32436</v>
      </c>
      <c r="I28" s="207">
        <f t="shared" si="1"/>
        <v>-33.030455998653878</v>
      </c>
      <c r="J28" s="207">
        <v>-34.243455984585566</v>
      </c>
      <c r="K28" s="209" t="s">
        <v>558</v>
      </c>
    </row>
    <row r="29" spans="1:15" s="5" customFormat="1" ht="12" customHeight="1">
      <c r="A29" s="209" t="s">
        <v>559</v>
      </c>
      <c r="B29" s="204" t="s">
        <v>319</v>
      </c>
      <c r="C29" s="205">
        <v>76911</v>
      </c>
      <c r="D29" s="205">
        <v>38275</v>
      </c>
      <c r="E29" s="205">
        <v>42254</v>
      </c>
      <c r="F29" s="205">
        <v>38850</v>
      </c>
      <c r="G29" s="205">
        <v>78745</v>
      </c>
      <c r="H29" s="205">
        <v>61481</v>
      </c>
      <c r="I29" s="207">
        <f t="shared" si="1"/>
        <v>-2.3290367642390066</v>
      </c>
      <c r="J29" s="207">
        <v>-10.839784574784375</v>
      </c>
      <c r="K29" s="209" t="s">
        <v>559</v>
      </c>
    </row>
    <row r="30" spans="1:15" s="5" customFormat="1" ht="12" customHeight="1">
      <c r="A30" s="199" t="s">
        <v>562</v>
      </c>
      <c r="B30" s="200"/>
      <c r="C30" s="213"/>
      <c r="D30" s="213"/>
      <c r="E30" s="213"/>
      <c r="F30" s="213"/>
      <c r="G30" s="213"/>
      <c r="H30" s="213"/>
      <c r="I30" s="213"/>
      <c r="J30" s="211"/>
      <c r="K30" s="202" t="s">
        <v>563</v>
      </c>
    </row>
    <row r="31" spans="1:15" s="5" customFormat="1" ht="12" customHeight="1">
      <c r="A31" s="199" t="s">
        <v>495</v>
      </c>
      <c r="B31" s="204" t="s">
        <v>564</v>
      </c>
      <c r="C31" s="216">
        <v>25076.808519999999</v>
      </c>
      <c r="D31" s="216">
        <v>16687.70162</v>
      </c>
      <c r="E31" s="216">
        <v>16687.70162</v>
      </c>
      <c r="F31" s="216">
        <v>15668.516800000001</v>
      </c>
      <c r="G31" s="216">
        <v>25130.899020000001</v>
      </c>
      <c r="H31" s="216">
        <v>17939.483350000002</v>
      </c>
      <c r="I31" s="207">
        <f>((+C31/G31)*100)-100</f>
        <v>-0.21523503777940789</v>
      </c>
      <c r="J31" s="207">
        <v>-5.4690383696664924</v>
      </c>
      <c r="K31" s="208" t="s">
        <v>495</v>
      </c>
    </row>
    <row r="32" spans="1:15" s="5" customFormat="1" ht="12" customHeight="1">
      <c r="A32" s="209" t="s">
        <v>105</v>
      </c>
      <c r="B32" s="204" t="s">
        <v>564</v>
      </c>
      <c r="C32" s="216">
        <v>24487.954020000001</v>
      </c>
      <c r="D32" s="216">
        <v>16338.6574</v>
      </c>
      <c r="E32" s="216">
        <v>16338.6574</v>
      </c>
      <c r="F32" s="216">
        <v>15326.279420000001</v>
      </c>
      <c r="G32" s="216">
        <v>24503.871809999997</v>
      </c>
      <c r="H32" s="216">
        <v>17448.649229999999</v>
      </c>
      <c r="I32" s="207">
        <f>((+C32/G32)*100)-100</f>
        <v>-6.4960305552602904E-2</v>
      </c>
      <c r="J32" s="207">
        <v>-5.2334048926038577</v>
      </c>
      <c r="K32" s="209" t="s">
        <v>550</v>
      </c>
      <c r="L32" s="215"/>
      <c r="M32" s="215"/>
      <c r="N32" s="215"/>
      <c r="O32" s="215"/>
    </row>
    <row r="33" spans="1:11" s="5" customFormat="1" ht="12" customHeight="1">
      <c r="A33" s="210" t="s">
        <v>551</v>
      </c>
      <c r="B33" s="200" t="s">
        <v>564</v>
      </c>
      <c r="C33" s="827">
        <v>8516.3312700000115</v>
      </c>
      <c r="D33" s="827">
        <v>5111.4676900000004</v>
      </c>
      <c r="E33" s="827">
        <v>5111.4676900000004</v>
      </c>
      <c r="F33" s="827">
        <v>4814.1526699999995</v>
      </c>
      <c r="G33" s="827">
        <v>7853.2018099999996</v>
      </c>
      <c r="H33" s="827">
        <v>5627.8808499999905</v>
      </c>
      <c r="I33" s="827">
        <f t="shared" ref="I33:I41" si="2">((+C33/G33)*100)-100</f>
        <v>8.4440649310145659</v>
      </c>
      <c r="J33" s="211">
        <v>-2.643456871794541</v>
      </c>
      <c r="K33" s="210" t="s">
        <v>551</v>
      </c>
    </row>
    <row r="34" spans="1:11" s="5" customFormat="1" ht="12" customHeight="1">
      <c r="A34" s="210" t="s">
        <v>552</v>
      </c>
      <c r="B34" s="200" t="s">
        <v>564</v>
      </c>
      <c r="C34" s="827">
        <v>2968.4554900000003</v>
      </c>
      <c r="D34" s="827">
        <v>1733.9159099999999</v>
      </c>
      <c r="E34" s="827">
        <v>1733.9159099999999</v>
      </c>
      <c r="F34" s="827">
        <v>1707.80521</v>
      </c>
      <c r="G34" s="827">
        <v>2805.4146499999997</v>
      </c>
      <c r="H34" s="827">
        <v>2118.1592700000001</v>
      </c>
      <c r="I34" s="827">
        <f t="shared" si="2"/>
        <v>5.8116485561234441</v>
      </c>
      <c r="J34" s="211">
        <v>-5.5887730469016788</v>
      </c>
      <c r="K34" s="210" t="s">
        <v>552</v>
      </c>
    </row>
    <row r="35" spans="1:11" s="5" customFormat="1" ht="12" customHeight="1">
      <c r="A35" s="210" t="s">
        <v>553</v>
      </c>
      <c r="B35" s="200" t="s">
        <v>564</v>
      </c>
      <c r="C35" s="827">
        <v>962.18044999999995</v>
      </c>
      <c r="D35" s="827">
        <v>489.30183</v>
      </c>
      <c r="E35" s="827">
        <v>489.30183</v>
      </c>
      <c r="F35" s="827">
        <v>491.10194999999999</v>
      </c>
      <c r="G35" s="827">
        <v>888.83222999999998</v>
      </c>
      <c r="H35" s="827">
        <v>670.77650000000006</v>
      </c>
      <c r="I35" s="827">
        <f t="shared" si="2"/>
        <v>8.2522007555914172</v>
      </c>
      <c r="J35" s="211">
        <v>-6.0880380572508983</v>
      </c>
      <c r="K35" s="210" t="s">
        <v>553</v>
      </c>
    </row>
    <row r="36" spans="1:11" s="5" customFormat="1" ht="12" customHeight="1">
      <c r="A36" s="210" t="s">
        <v>554</v>
      </c>
      <c r="B36" s="200" t="s">
        <v>564</v>
      </c>
      <c r="C36" s="827">
        <v>7813.3042800000003</v>
      </c>
      <c r="D36" s="827">
        <v>6406.7713899999999</v>
      </c>
      <c r="E36" s="827">
        <v>6406.7713899999999</v>
      </c>
      <c r="F36" s="827">
        <v>5730.5823200000004</v>
      </c>
      <c r="G36" s="827">
        <v>8488.1259800000007</v>
      </c>
      <c r="H36" s="827">
        <v>5883.2883700000002</v>
      </c>
      <c r="I36" s="827">
        <f t="shared" si="2"/>
        <v>-7.950184782719262</v>
      </c>
      <c r="J36" s="211">
        <v>-4.544043966276206</v>
      </c>
      <c r="K36" s="210" t="s">
        <v>554</v>
      </c>
    </row>
    <row r="37" spans="1:11" s="5" customFormat="1" ht="12" customHeight="1">
      <c r="A37" s="210" t="s">
        <v>555</v>
      </c>
      <c r="B37" s="200" t="s">
        <v>564</v>
      </c>
      <c r="C37" s="827">
        <v>2482.1701499999999</v>
      </c>
      <c r="D37" s="827">
        <v>1585.7122199999999</v>
      </c>
      <c r="E37" s="827">
        <v>1585.7122199999999</v>
      </c>
      <c r="F37" s="827">
        <v>1600.45732</v>
      </c>
      <c r="G37" s="827">
        <v>2610.86843</v>
      </c>
      <c r="H37" s="827">
        <v>1929.0101200000001</v>
      </c>
      <c r="I37" s="827">
        <f t="shared" si="2"/>
        <v>-4.9293284380477189</v>
      </c>
      <c r="J37" s="211">
        <v>-11.163586543601639</v>
      </c>
      <c r="K37" s="210" t="s">
        <v>555</v>
      </c>
    </row>
    <row r="38" spans="1:11" s="5" customFormat="1" ht="12" customHeight="1">
      <c r="A38" s="210" t="s">
        <v>556</v>
      </c>
      <c r="B38" s="200" t="s">
        <v>564</v>
      </c>
      <c r="C38" s="827">
        <v>326.56902000000002</v>
      </c>
      <c r="D38" s="827">
        <v>196.35619</v>
      </c>
      <c r="E38" s="827">
        <v>196.35619</v>
      </c>
      <c r="F38" s="827">
        <v>195.19753</v>
      </c>
      <c r="G38" s="827">
        <v>294.04558000000003</v>
      </c>
      <c r="H38" s="827">
        <v>231.80432999999999</v>
      </c>
      <c r="I38" s="827">
        <f t="shared" si="2"/>
        <v>11.060679776244214</v>
      </c>
      <c r="J38" s="211">
        <v>-4.2288046128282559</v>
      </c>
      <c r="K38" s="210" t="s">
        <v>556</v>
      </c>
    </row>
    <row r="39" spans="1:11" s="5" customFormat="1" ht="12" customHeight="1">
      <c r="A39" s="210" t="s">
        <v>557</v>
      </c>
      <c r="B39" s="200" t="s">
        <v>564</v>
      </c>
      <c r="C39" s="827">
        <v>1418.9433600000002</v>
      </c>
      <c r="D39" s="827">
        <v>815.13217000000009</v>
      </c>
      <c r="E39" s="827">
        <v>815.13217000000009</v>
      </c>
      <c r="F39" s="827">
        <v>786.98242000000005</v>
      </c>
      <c r="G39" s="827">
        <v>1563.3831299999999</v>
      </c>
      <c r="H39" s="827">
        <v>987.72979000000009</v>
      </c>
      <c r="I39" s="827">
        <f t="shared" si="2"/>
        <v>-9.2389234109235758</v>
      </c>
      <c r="J39" s="211">
        <v>-11.647501392994485</v>
      </c>
      <c r="K39" s="210" t="s">
        <v>557</v>
      </c>
    </row>
    <row r="40" spans="1:11" s="9" customFormat="1" ht="12" customHeight="1">
      <c r="A40" s="209" t="s">
        <v>558</v>
      </c>
      <c r="B40" s="204" t="s">
        <v>564</v>
      </c>
      <c r="C40" s="217">
        <v>128.52019999999999</v>
      </c>
      <c r="D40" s="217">
        <v>98.970500000000001</v>
      </c>
      <c r="E40" s="212">
        <v>98.970500000000001</v>
      </c>
      <c r="F40" s="212">
        <v>125.91964999999999</v>
      </c>
      <c r="G40" s="212">
        <v>183.90889999999999</v>
      </c>
      <c r="H40" s="212">
        <v>155.1343</v>
      </c>
      <c r="I40" s="207">
        <f t="shared" si="2"/>
        <v>-30.117465767018345</v>
      </c>
      <c r="J40" s="218">
        <v>-33.567646426738406</v>
      </c>
      <c r="K40" s="209" t="s">
        <v>558</v>
      </c>
    </row>
    <row r="41" spans="1:11" s="9" customFormat="1" ht="12" customHeight="1" thickBot="1">
      <c r="A41" s="209" t="s">
        <v>559</v>
      </c>
      <c r="B41" s="204" t="s">
        <v>564</v>
      </c>
      <c r="C41" s="217">
        <v>460.33429999999998</v>
      </c>
      <c r="D41" s="217">
        <v>250.07372000000001</v>
      </c>
      <c r="E41" s="212">
        <v>250.07372000000001</v>
      </c>
      <c r="F41" s="212">
        <v>216.31773000000001</v>
      </c>
      <c r="G41" s="212">
        <v>443.11831000000001</v>
      </c>
      <c r="H41" s="212">
        <v>335.69981999999999</v>
      </c>
      <c r="I41" s="207">
        <f t="shared" si="2"/>
        <v>3.8851903908010428</v>
      </c>
      <c r="J41" s="218">
        <v>-6.0856295040784971</v>
      </c>
      <c r="K41" s="209" t="s">
        <v>559</v>
      </c>
    </row>
    <row r="42" spans="1:11" s="5" customFormat="1" ht="12" customHeight="1" thickBot="1">
      <c r="A42" s="6"/>
      <c r="B42" s="841" t="s">
        <v>565</v>
      </c>
      <c r="C42" s="841" t="s">
        <v>566</v>
      </c>
      <c r="D42" s="841"/>
      <c r="E42" s="841"/>
      <c r="F42" s="841"/>
      <c r="G42" s="841"/>
      <c r="H42" s="841"/>
      <c r="I42" s="841" t="s">
        <v>567</v>
      </c>
      <c r="J42" s="841"/>
      <c r="K42" s="6"/>
    </row>
    <row r="43" spans="1:11" s="5" customFormat="1" ht="45" customHeight="1" thickBot="1">
      <c r="A43" s="6"/>
      <c r="B43" s="841"/>
      <c r="C43" s="12" t="s">
        <v>568</v>
      </c>
      <c r="D43" s="12" t="s">
        <v>569</v>
      </c>
      <c r="E43" s="12" t="s">
        <v>570</v>
      </c>
      <c r="F43" s="12" t="s">
        <v>571</v>
      </c>
      <c r="G43" s="12" t="s">
        <v>572</v>
      </c>
      <c r="H43" s="12" t="s">
        <v>573</v>
      </c>
      <c r="I43" s="12" t="s">
        <v>128</v>
      </c>
      <c r="J43" s="198" t="s">
        <v>574</v>
      </c>
      <c r="K43" s="6"/>
    </row>
    <row r="44" spans="1:11" s="5" customFormat="1" ht="12" customHeight="1">
      <c r="A44" s="17" t="s">
        <v>575</v>
      </c>
      <c r="B44" s="200"/>
      <c r="C44" s="6"/>
      <c r="D44" s="6"/>
      <c r="E44" s="6"/>
      <c r="F44" s="6"/>
      <c r="G44" s="6"/>
      <c r="H44" s="6"/>
      <c r="I44" s="6"/>
      <c r="J44" s="201"/>
      <c r="K44" s="215"/>
    </row>
    <row r="45" spans="1:11" s="5" customFormat="1" ht="12" customHeight="1">
      <c r="A45" s="17" t="s">
        <v>576</v>
      </c>
      <c r="B45" s="200"/>
      <c r="C45" s="6"/>
      <c r="D45" s="6"/>
      <c r="E45" s="6"/>
      <c r="F45" s="6"/>
      <c r="G45" s="6"/>
      <c r="H45" s="6"/>
      <c r="I45" s="6"/>
      <c r="J45" s="219"/>
      <c r="K45" s="215"/>
    </row>
    <row r="46" spans="1:11" s="5" customFormat="1" ht="5.25" customHeight="1">
      <c r="A46" s="6"/>
      <c r="B46" s="200"/>
      <c r="C46" s="6"/>
      <c r="D46" s="6"/>
      <c r="E46" s="6"/>
      <c r="F46" s="6"/>
      <c r="G46" s="6"/>
      <c r="H46" s="6"/>
      <c r="I46" s="6"/>
      <c r="J46" s="201"/>
      <c r="K46" s="215"/>
    </row>
    <row r="47" spans="1:11" s="5" customFormat="1" ht="12" customHeight="1">
      <c r="A47" s="17" t="s">
        <v>577</v>
      </c>
      <c r="B47" s="200"/>
      <c r="C47" s="6"/>
      <c r="D47" s="6"/>
      <c r="E47" s="6"/>
      <c r="F47" s="6"/>
      <c r="G47" s="6"/>
      <c r="H47" s="6"/>
      <c r="I47" s="6"/>
      <c r="J47" s="201"/>
    </row>
    <row r="48" spans="1:11" s="5" customFormat="1" ht="12" customHeight="1">
      <c r="A48" s="220" t="s">
        <v>578</v>
      </c>
      <c r="B48" s="221"/>
      <c r="C48" s="6"/>
      <c r="D48" s="6"/>
      <c r="E48" s="6"/>
      <c r="F48" s="6"/>
      <c r="G48" s="6"/>
      <c r="H48" s="6"/>
      <c r="I48" s="6"/>
      <c r="J48" s="201"/>
    </row>
    <row r="49" spans="1:10" s="5" customFormat="1">
      <c r="B49" s="200"/>
      <c r="C49" s="6"/>
      <c r="D49" s="6"/>
      <c r="E49" s="6"/>
      <c r="F49" s="6"/>
      <c r="G49" s="6"/>
      <c r="H49" s="6"/>
      <c r="I49" s="6"/>
      <c r="J49" s="201"/>
    </row>
    <row r="50" spans="1:10" s="5" customFormat="1">
      <c r="B50" s="200"/>
      <c r="C50" s="6"/>
      <c r="D50" s="6"/>
      <c r="E50" s="6"/>
      <c r="F50" s="6"/>
      <c r="G50" s="6"/>
      <c r="H50" s="6"/>
      <c r="I50" s="6"/>
      <c r="J50" s="201"/>
    </row>
    <row r="51" spans="1:10">
      <c r="A51" s="5"/>
      <c r="B51" s="200"/>
      <c r="C51" s="6"/>
      <c r="D51" s="6"/>
      <c r="E51" s="6"/>
      <c r="F51" s="6"/>
      <c r="G51" s="6"/>
      <c r="H51" s="6"/>
      <c r="I51" s="6"/>
      <c r="J51" s="201"/>
    </row>
    <row r="52" spans="1:10">
      <c r="A52" s="5"/>
      <c r="B52" s="222"/>
      <c r="C52" s="5"/>
      <c r="D52" s="5"/>
      <c r="E52" s="5"/>
      <c r="F52" s="5"/>
      <c r="G52" s="5"/>
      <c r="H52" s="5"/>
      <c r="I52" s="5"/>
      <c r="J52" s="215"/>
    </row>
    <row r="53" spans="1:10">
      <c r="A53" s="5"/>
      <c r="B53" s="222"/>
      <c r="C53" s="5"/>
      <c r="D53" s="5"/>
      <c r="E53" s="5"/>
      <c r="F53" s="5"/>
      <c r="G53" s="5"/>
      <c r="H53" s="5"/>
      <c r="I53" s="5"/>
      <c r="J53" s="215"/>
    </row>
    <row r="54" spans="1:10">
      <c r="A54" s="5"/>
      <c r="B54" s="222"/>
      <c r="C54" s="5"/>
      <c r="D54" s="5"/>
      <c r="E54" s="5"/>
      <c r="F54" s="5"/>
      <c r="G54" s="5"/>
      <c r="H54" s="5"/>
      <c r="I54" s="5"/>
      <c r="J54" s="5"/>
    </row>
    <row r="55" spans="1:10">
      <c r="A55" s="5"/>
      <c r="B55" s="222"/>
      <c r="C55" s="5"/>
      <c r="D55" s="5"/>
      <c r="E55" s="5"/>
      <c r="F55" s="5"/>
      <c r="G55" s="5"/>
      <c r="H55" s="5"/>
      <c r="I55" s="5"/>
      <c r="J55" s="5"/>
    </row>
    <row r="56" spans="1:10">
      <c r="A56" s="5"/>
      <c r="B56" s="222"/>
      <c r="C56" s="5"/>
      <c r="D56" s="5"/>
      <c r="E56" s="5"/>
      <c r="F56" s="5"/>
      <c r="G56" s="5"/>
      <c r="H56" s="5"/>
      <c r="I56" s="5"/>
      <c r="J56" s="5"/>
    </row>
    <row r="57" spans="1:10">
      <c r="A57" s="5"/>
      <c r="B57" s="222"/>
      <c r="C57" s="5"/>
      <c r="D57" s="5"/>
      <c r="E57" s="5"/>
      <c r="F57" s="5"/>
      <c r="G57" s="5"/>
      <c r="H57" s="5"/>
      <c r="I57" s="5"/>
      <c r="J57" s="5"/>
    </row>
    <row r="58" spans="1:10">
      <c r="A58" s="5"/>
      <c r="B58" s="222"/>
      <c r="C58" s="5"/>
      <c r="D58" s="5"/>
      <c r="E58" s="5"/>
      <c r="F58" s="5"/>
      <c r="G58" s="5"/>
      <c r="H58" s="5"/>
      <c r="I58" s="5"/>
      <c r="J58" s="5"/>
    </row>
    <row r="59" spans="1:10">
      <c r="A59" s="5"/>
      <c r="B59" s="222"/>
      <c r="C59" s="5"/>
      <c r="D59" s="5"/>
      <c r="E59" s="5"/>
      <c r="F59" s="5"/>
      <c r="G59" s="5"/>
      <c r="H59" s="5"/>
      <c r="I59" s="5"/>
      <c r="J59" s="5"/>
    </row>
    <row r="60" spans="1:10">
      <c r="A60" s="5"/>
      <c r="B60" s="222"/>
      <c r="C60" s="5"/>
      <c r="D60" s="5"/>
      <c r="E60" s="5"/>
      <c r="F60" s="5"/>
      <c r="G60" s="5"/>
      <c r="H60" s="5"/>
      <c r="I60" s="5"/>
      <c r="J60" s="5"/>
    </row>
    <row r="61" spans="1:10">
      <c r="A61" s="5"/>
      <c r="B61" s="222"/>
      <c r="C61" s="5"/>
      <c r="D61" s="5"/>
      <c r="E61" s="5"/>
      <c r="F61" s="5"/>
      <c r="G61" s="5"/>
      <c r="H61" s="5"/>
      <c r="I61" s="5"/>
      <c r="J61" s="5"/>
    </row>
    <row r="62" spans="1:10">
      <c r="A62" s="5"/>
      <c r="B62" s="222"/>
      <c r="C62" s="5"/>
      <c r="D62" s="5"/>
      <c r="E62" s="5"/>
      <c r="F62" s="5"/>
      <c r="G62" s="5"/>
      <c r="H62" s="5"/>
      <c r="I62" s="5"/>
      <c r="J62" s="5"/>
    </row>
    <row r="63" spans="1:10">
      <c r="A63" s="5"/>
      <c r="B63" s="222"/>
      <c r="C63" s="5"/>
      <c r="D63" s="5"/>
      <c r="E63" s="5"/>
      <c r="F63" s="5"/>
      <c r="G63" s="5"/>
      <c r="H63" s="5"/>
      <c r="I63" s="5"/>
      <c r="J63" s="5"/>
    </row>
    <row r="64" spans="1:10">
      <c r="B64" s="222"/>
      <c r="C64" s="5"/>
      <c r="D64" s="5"/>
      <c r="E64" s="5"/>
      <c r="F64" s="5"/>
      <c r="G64" s="5"/>
      <c r="H64" s="5"/>
      <c r="I64" s="5"/>
      <c r="J64" s="5"/>
    </row>
    <row r="65" spans="2:10">
      <c r="B65" s="222"/>
      <c r="C65" s="5"/>
      <c r="D65" s="5"/>
      <c r="E65" s="5"/>
      <c r="F65" s="5"/>
      <c r="G65" s="5"/>
      <c r="H65" s="5"/>
      <c r="I65" s="5"/>
      <c r="J65" s="5"/>
    </row>
    <row r="66" spans="2:10">
      <c r="B66" s="222"/>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E8C12-09A9-49D4-B72E-A1B1ED780581}">
  <dimension ref="A1:K60"/>
  <sheetViews>
    <sheetView showGridLines="0" workbookViewId="0">
      <selection sqref="A1:K1"/>
    </sheetView>
  </sheetViews>
  <sheetFormatPr defaultColWidth="21.7109375" defaultRowHeight="11.25"/>
  <cols>
    <col min="1" max="1" width="40.140625" style="195" customWidth="1"/>
    <col min="2" max="2" width="8.7109375" style="223" customWidth="1"/>
    <col min="3" max="7" width="8.7109375" style="195" customWidth="1"/>
    <col min="8" max="8" width="8.7109375" style="249" customWidth="1"/>
    <col min="9" max="9" width="10.5703125" style="195" customWidth="1"/>
    <col min="10" max="10" width="11.140625" style="195" customWidth="1"/>
    <col min="11" max="11" width="44" style="195" customWidth="1"/>
    <col min="12" max="12" width="9.7109375" style="195" customWidth="1"/>
    <col min="13" max="13" width="10.140625" style="195" customWidth="1"/>
    <col min="14" max="16384" width="21.7109375" style="195"/>
  </cols>
  <sheetData>
    <row r="1" spans="1:11" ht="12" customHeight="1">
      <c r="A1" s="886" t="s">
        <v>579</v>
      </c>
      <c r="B1" s="886"/>
      <c r="C1" s="886"/>
      <c r="D1" s="886"/>
      <c r="E1" s="886"/>
      <c r="F1" s="886"/>
      <c r="G1" s="886"/>
      <c r="H1" s="886"/>
      <c r="I1" s="886"/>
      <c r="J1" s="886"/>
      <c r="K1" s="886"/>
    </row>
    <row r="2" spans="1:11" ht="12" customHeight="1">
      <c r="A2" s="887" t="s">
        <v>580</v>
      </c>
      <c r="B2" s="887"/>
      <c r="C2" s="887"/>
      <c r="D2" s="887"/>
      <c r="E2" s="887"/>
      <c r="F2" s="887"/>
      <c r="G2" s="887"/>
      <c r="H2" s="887"/>
      <c r="I2" s="887"/>
      <c r="J2" s="887"/>
      <c r="K2" s="887"/>
    </row>
    <row r="3" spans="1:11" ht="12" customHeight="1" thickBot="1">
      <c r="H3" s="195"/>
    </row>
    <row r="4" spans="1:11" s="5" customFormat="1" ht="12" customHeight="1" thickBot="1">
      <c r="B4" s="841" t="s">
        <v>538</v>
      </c>
      <c r="C4" s="841" t="s">
        <v>539</v>
      </c>
      <c r="D4" s="841"/>
      <c r="E4" s="841"/>
      <c r="F4" s="841"/>
      <c r="G4" s="841"/>
      <c r="H4" s="841"/>
      <c r="I4" s="841" t="s">
        <v>88</v>
      </c>
      <c r="J4" s="841"/>
    </row>
    <row r="5" spans="1:11" s="5" customFormat="1" ht="21" customHeight="1" thickBot="1">
      <c r="B5" s="841"/>
      <c r="C5" s="12" t="s">
        <v>541</v>
      </c>
      <c r="D5" s="12" t="s">
        <v>542</v>
      </c>
      <c r="E5" s="12" t="s">
        <v>543</v>
      </c>
      <c r="F5" s="12" t="s">
        <v>544</v>
      </c>
      <c r="G5" s="12" t="s">
        <v>545</v>
      </c>
      <c r="H5" s="12" t="s">
        <v>546</v>
      </c>
      <c r="I5" s="12" t="s">
        <v>94</v>
      </c>
      <c r="J5" s="12" t="s">
        <v>95</v>
      </c>
    </row>
    <row r="6" spans="1:11" s="5" customFormat="1" ht="12" customHeight="1">
      <c r="A6" s="11" t="s">
        <v>547</v>
      </c>
      <c r="B6" s="222"/>
      <c r="C6" s="222"/>
      <c r="D6" s="222"/>
      <c r="E6" s="222"/>
      <c r="F6" s="222"/>
      <c r="G6" s="222"/>
      <c r="H6" s="222"/>
      <c r="I6" s="222"/>
      <c r="J6" s="224"/>
      <c r="K6" s="214" t="s">
        <v>549</v>
      </c>
    </row>
    <row r="7" spans="1:11" s="5" customFormat="1" ht="12" customHeight="1">
      <c r="A7" s="225" t="s">
        <v>495</v>
      </c>
      <c r="B7" s="226" t="s">
        <v>319</v>
      </c>
      <c r="C7" s="227">
        <v>152235</v>
      </c>
      <c r="D7" s="227">
        <v>130613</v>
      </c>
      <c r="E7" s="227">
        <v>134871</v>
      </c>
      <c r="F7" s="227">
        <v>134942</v>
      </c>
      <c r="G7" s="227">
        <v>146798</v>
      </c>
      <c r="H7" s="227">
        <v>136993</v>
      </c>
      <c r="I7" s="228">
        <f>((+C7/G7)*100)-100</f>
        <v>3.703728933636711</v>
      </c>
      <c r="J7" s="229">
        <v>2.4687542161877047</v>
      </c>
      <c r="K7" s="208" t="s">
        <v>495</v>
      </c>
    </row>
    <row r="8" spans="1:11" s="5" customFormat="1" ht="12" customHeight="1">
      <c r="A8" s="230" t="s">
        <v>581</v>
      </c>
      <c r="B8" s="226" t="s">
        <v>319</v>
      </c>
      <c r="C8" s="227">
        <v>17341</v>
      </c>
      <c r="D8" s="227">
        <v>9137</v>
      </c>
      <c r="E8" s="227">
        <v>11456</v>
      </c>
      <c r="F8" s="227">
        <v>6512</v>
      </c>
      <c r="G8" s="227">
        <v>14087</v>
      </c>
      <c r="H8" s="227">
        <v>13413</v>
      </c>
      <c r="I8" s="228">
        <f t="shared" ref="I8:I20" si="0">((+C8/G8)*100)-100</f>
        <v>23.099311421878326</v>
      </c>
      <c r="J8" s="229">
        <v>4.2601143359718634</v>
      </c>
      <c r="K8" s="209" t="s">
        <v>582</v>
      </c>
    </row>
    <row r="9" spans="1:11" s="5" customFormat="1" ht="12" customHeight="1">
      <c r="A9" s="230" t="s">
        <v>583</v>
      </c>
      <c r="B9" s="226" t="s">
        <v>319</v>
      </c>
      <c r="C9" s="227">
        <v>16511</v>
      </c>
      <c r="D9" s="227">
        <v>5084</v>
      </c>
      <c r="E9" s="227">
        <v>7788</v>
      </c>
      <c r="F9" s="227">
        <v>5528</v>
      </c>
      <c r="G9" s="227">
        <v>12484</v>
      </c>
      <c r="H9" s="227">
        <v>11730</v>
      </c>
      <c r="I9" s="228">
        <f t="shared" si="0"/>
        <v>32.257289330342843</v>
      </c>
      <c r="J9" s="229">
        <v>-10.450444959161288</v>
      </c>
      <c r="K9" s="209" t="s">
        <v>584</v>
      </c>
    </row>
    <row r="10" spans="1:11" s="5" customFormat="1" ht="12" customHeight="1">
      <c r="A10" s="231" t="s">
        <v>104</v>
      </c>
      <c r="B10" s="28" t="s">
        <v>319</v>
      </c>
      <c r="C10" s="232">
        <v>12960</v>
      </c>
      <c r="D10" s="232">
        <v>3669</v>
      </c>
      <c r="E10" s="232">
        <v>2952</v>
      </c>
      <c r="F10" s="232">
        <v>2358</v>
      </c>
      <c r="G10" s="232">
        <v>6876</v>
      </c>
      <c r="H10" s="232">
        <v>1658</v>
      </c>
      <c r="I10" s="233">
        <f t="shared" si="0"/>
        <v>88.481675392670155</v>
      </c>
      <c r="J10" s="18">
        <v>61.173759157132281</v>
      </c>
      <c r="K10" s="210" t="s">
        <v>104</v>
      </c>
    </row>
    <row r="11" spans="1:11" s="5" customFormat="1" ht="12" customHeight="1">
      <c r="A11" s="231" t="s">
        <v>585</v>
      </c>
      <c r="B11" s="28" t="s">
        <v>319</v>
      </c>
      <c r="C11" s="232">
        <v>874</v>
      </c>
      <c r="D11" s="232">
        <v>70</v>
      </c>
      <c r="E11" s="232">
        <v>32</v>
      </c>
      <c r="F11" s="232">
        <v>301</v>
      </c>
      <c r="G11" s="232">
        <v>207</v>
      </c>
      <c r="H11" s="232">
        <v>331</v>
      </c>
      <c r="I11" s="233">
        <f t="shared" si="0"/>
        <v>322.22222222222223</v>
      </c>
      <c r="J11" s="233">
        <v>-53.700189753320679</v>
      </c>
      <c r="K11" s="210" t="s">
        <v>586</v>
      </c>
    </row>
    <row r="12" spans="1:11" s="5" customFormat="1" ht="12" customHeight="1">
      <c r="A12" s="231" t="s">
        <v>587</v>
      </c>
      <c r="B12" s="28" t="s">
        <v>319</v>
      </c>
      <c r="C12" s="232">
        <v>1436</v>
      </c>
      <c r="D12" s="232">
        <v>652</v>
      </c>
      <c r="E12" s="232">
        <v>3931</v>
      </c>
      <c r="F12" s="232">
        <v>2036</v>
      </c>
      <c r="G12" s="232">
        <v>4715</v>
      </c>
      <c r="H12" s="232">
        <v>7087</v>
      </c>
      <c r="I12" s="233">
        <f t="shared" si="0"/>
        <v>-69.54400848356309</v>
      </c>
      <c r="J12" s="18">
        <v>-56.453479959484881</v>
      </c>
      <c r="K12" s="210" t="s">
        <v>588</v>
      </c>
    </row>
    <row r="13" spans="1:11" s="5" customFormat="1" ht="12" customHeight="1">
      <c r="A13" s="234" t="s">
        <v>589</v>
      </c>
      <c r="B13" s="28" t="s">
        <v>319</v>
      </c>
      <c r="C13" s="232">
        <v>73</v>
      </c>
      <c r="D13" s="232">
        <v>564</v>
      </c>
      <c r="E13" s="232">
        <v>90</v>
      </c>
      <c r="F13" s="232">
        <v>643</v>
      </c>
      <c r="G13" s="232">
        <v>642</v>
      </c>
      <c r="H13" s="232">
        <v>322</v>
      </c>
      <c r="I13" s="233">
        <f t="shared" si="0"/>
        <v>-88.629283489096579</v>
      </c>
      <c r="J13" s="233">
        <v>-26.861167002012081</v>
      </c>
      <c r="K13" s="210" t="s">
        <v>590</v>
      </c>
    </row>
    <row r="14" spans="1:11" s="5" customFormat="1" ht="12" customHeight="1">
      <c r="A14" s="234" t="s">
        <v>591</v>
      </c>
      <c r="B14" s="226" t="s">
        <v>319</v>
      </c>
      <c r="C14" s="227">
        <v>830</v>
      </c>
      <c r="D14" s="227">
        <v>4053</v>
      </c>
      <c r="E14" s="227">
        <v>3668</v>
      </c>
      <c r="F14" s="227">
        <v>984</v>
      </c>
      <c r="G14" s="227">
        <v>1603</v>
      </c>
      <c r="H14" s="227">
        <v>1683</v>
      </c>
      <c r="I14" s="228">
        <f t="shared" si="0"/>
        <v>-48.222083593262631</v>
      </c>
      <c r="J14" s="229">
        <v>139.38969764837626</v>
      </c>
      <c r="K14" s="210" t="s">
        <v>592</v>
      </c>
    </row>
    <row r="15" spans="1:11" s="5" customFormat="1" ht="21" customHeight="1">
      <c r="A15" s="235" t="s">
        <v>593</v>
      </c>
      <c r="B15" s="28" t="s">
        <v>319</v>
      </c>
      <c r="C15" s="232">
        <v>718</v>
      </c>
      <c r="D15" s="232">
        <v>2492</v>
      </c>
      <c r="E15" s="232">
        <v>493</v>
      </c>
      <c r="F15" s="232">
        <v>133</v>
      </c>
      <c r="G15" s="232">
        <v>127</v>
      </c>
      <c r="H15" s="232">
        <v>1631</v>
      </c>
      <c r="I15" s="233">
        <f t="shared" si="0"/>
        <v>465.35433070866134</v>
      </c>
      <c r="J15" s="233">
        <v>86.361348766985401</v>
      </c>
      <c r="K15" s="236" t="s">
        <v>594</v>
      </c>
    </row>
    <row r="16" spans="1:11" s="5" customFormat="1" ht="12" customHeight="1">
      <c r="A16" s="230" t="s">
        <v>595</v>
      </c>
      <c r="B16" s="226" t="s">
        <v>319</v>
      </c>
      <c r="C16" s="227">
        <v>67184</v>
      </c>
      <c r="D16" s="227">
        <v>53319</v>
      </c>
      <c r="E16" s="227">
        <v>48731</v>
      </c>
      <c r="F16" s="227">
        <v>65335</v>
      </c>
      <c r="G16" s="227">
        <v>64241</v>
      </c>
      <c r="H16" s="227">
        <v>76028</v>
      </c>
      <c r="I16" s="228">
        <f t="shared" si="0"/>
        <v>4.5811864697000289</v>
      </c>
      <c r="J16" s="229">
        <v>-23.781858142038118</v>
      </c>
      <c r="K16" s="209" t="s">
        <v>596</v>
      </c>
    </row>
    <row r="17" spans="1:11" s="5" customFormat="1" ht="12" customHeight="1">
      <c r="A17" s="230" t="s">
        <v>597</v>
      </c>
      <c r="B17" s="226" t="s">
        <v>319</v>
      </c>
      <c r="C17" s="227">
        <v>2273</v>
      </c>
      <c r="D17" s="227">
        <v>6188</v>
      </c>
      <c r="E17" s="227">
        <v>5692</v>
      </c>
      <c r="F17" s="227">
        <v>5334</v>
      </c>
      <c r="G17" s="227">
        <v>963</v>
      </c>
      <c r="H17" s="227">
        <v>2548</v>
      </c>
      <c r="I17" s="228">
        <f t="shared" si="0"/>
        <v>136.03322949117342</v>
      </c>
      <c r="J17" s="229">
        <v>181.98844391313014</v>
      </c>
      <c r="K17" s="209" t="s">
        <v>598</v>
      </c>
    </row>
    <row r="18" spans="1:11" s="5" customFormat="1" ht="12" customHeight="1">
      <c r="A18" s="230" t="s">
        <v>599</v>
      </c>
      <c r="B18" s="226" t="s">
        <v>319</v>
      </c>
      <c r="C18" s="227">
        <v>65437</v>
      </c>
      <c r="D18" s="227">
        <v>61969</v>
      </c>
      <c r="E18" s="227">
        <v>68992</v>
      </c>
      <c r="F18" s="227">
        <v>57761</v>
      </c>
      <c r="G18" s="227">
        <v>67507</v>
      </c>
      <c r="H18" s="227">
        <v>45004</v>
      </c>
      <c r="I18" s="228">
        <f t="shared" si="0"/>
        <v>-3.0663486749522235</v>
      </c>
      <c r="J18" s="229">
        <v>36.186058122360663</v>
      </c>
      <c r="K18" s="209" t="s">
        <v>600</v>
      </c>
    </row>
    <row r="19" spans="1:11" s="5" customFormat="1" ht="12" customHeight="1">
      <c r="A19" s="231" t="s">
        <v>601</v>
      </c>
      <c r="B19" s="28" t="s">
        <v>319</v>
      </c>
      <c r="C19" s="232">
        <v>5634</v>
      </c>
      <c r="D19" s="232">
        <v>7553</v>
      </c>
      <c r="E19" s="232">
        <v>6363</v>
      </c>
      <c r="F19" s="232">
        <v>8866</v>
      </c>
      <c r="G19" s="232">
        <v>3300</v>
      </c>
      <c r="H19" s="232">
        <v>5383</v>
      </c>
      <c r="I19" s="233">
        <f t="shared" si="0"/>
        <v>70.72727272727272</v>
      </c>
      <c r="J19" s="18">
        <v>39.334331123939847</v>
      </c>
      <c r="K19" s="210" t="s">
        <v>602</v>
      </c>
    </row>
    <row r="20" spans="1:11" s="5" customFormat="1" ht="12" customHeight="1">
      <c r="A20" s="231" t="s">
        <v>603</v>
      </c>
      <c r="B20" s="28" t="s">
        <v>319</v>
      </c>
      <c r="C20" s="232">
        <v>17967</v>
      </c>
      <c r="D20" s="232">
        <v>17599</v>
      </c>
      <c r="E20" s="232">
        <v>31223</v>
      </c>
      <c r="F20" s="232">
        <v>22074</v>
      </c>
      <c r="G20" s="232">
        <v>40251</v>
      </c>
      <c r="H20" s="232">
        <v>10184</v>
      </c>
      <c r="I20" s="233">
        <f t="shared" si="0"/>
        <v>-55.362599686964295</v>
      </c>
      <c r="J20" s="18">
        <v>4.2047617561706119</v>
      </c>
      <c r="K20" s="210" t="s">
        <v>604</v>
      </c>
    </row>
    <row r="21" spans="1:11" s="5" customFormat="1" ht="12" customHeight="1">
      <c r="A21" s="231"/>
      <c r="B21" s="28"/>
      <c r="C21" s="232"/>
      <c r="D21" s="232"/>
      <c r="E21" s="232"/>
      <c r="F21" s="232"/>
      <c r="G21" s="232"/>
      <c r="H21" s="232"/>
      <c r="I21" s="233"/>
      <c r="J21" s="18"/>
      <c r="K21" s="210"/>
    </row>
    <row r="22" spans="1:11" s="5" customFormat="1" ht="12" customHeight="1">
      <c r="A22" s="11" t="s">
        <v>560</v>
      </c>
      <c r="B22" s="222"/>
      <c r="C22" s="237"/>
      <c r="D22" s="237"/>
      <c r="E22" s="238"/>
      <c r="F22" s="238"/>
      <c r="G22" s="238"/>
      <c r="H22" s="238"/>
      <c r="I22" s="238"/>
      <c r="J22" s="239"/>
      <c r="K22" s="214" t="s">
        <v>561</v>
      </c>
    </row>
    <row r="23" spans="1:11" s="5" customFormat="1" ht="12" customHeight="1">
      <c r="A23" s="225" t="s">
        <v>495</v>
      </c>
      <c r="B23" s="226" t="s">
        <v>319</v>
      </c>
      <c r="C23" s="227">
        <v>4021669</v>
      </c>
      <c r="D23" s="227">
        <v>2038992</v>
      </c>
      <c r="E23" s="227">
        <v>2692137</v>
      </c>
      <c r="F23" s="227">
        <v>2698695</v>
      </c>
      <c r="G23" s="227">
        <v>4182036</v>
      </c>
      <c r="H23" s="227">
        <v>3090640</v>
      </c>
      <c r="I23" s="228">
        <f>((+C23/G23)*100)-100</f>
        <v>-3.8346633075372836</v>
      </c>
      <c r="J23" s="229">
        <v>-8.8917007198689788</v>
      </c>
      <c r="K23" s="208" t="s">
        <v>495</v>
      </c>
    </row>
    <row r="24" spans="1:11" s="5" customFormat="1" ht="12" customHeight="1">
      <c r="A24" s="230" t="s">
        <v>581</v>
      </c>
      <c r="B24" s="226" t="s">
        <v>319</v>
      </c>
      <c r="C24" s="227">
        <v>400744</v>
      </c>
      <c r="D24" s="227">
        <v>127189</v>
      </c>
      <c r="E24" s="227">
        <v>179575</v>
      </c>
      <c r="F24" s="227">
        <v>97509</v>
      </c>
      <c r="G24" s="227">
        <v>239939</v>
      </c>
      <c r="H24" s="227">
        <v>176601</v>
      </c>
      <c r="I24" s="228">
        <f t="shared" ref="I24:I36" si="1">((+C24/G24)*100)-100</f>
        <v>67.01911735899543</v>
      </c>
      <c r="J24" s="229">
        <v>32.562636308448702</v>
      </c>
      <c r="K24" s="209" t="s">
        <v>582</v>
      </c>
    </row>
    <row r="25" spans="1:11" s="5" customFormat="1" ht="12" customHeight="1">
      <c r="A25" s="230" t="s">
        <v>583</v>
      </c>
      <c r="B25" s="226" t="s">
        <v>319</v>
      </c>
      <c r="C25" s="227">
        <v>392399</v>
      </c>
      <c r="D25" s="227">
        <v>61179</v>
      </c>
      <c r="E25" s="227">
        <v>119203</v>
      </c>
      <c r="F25" s="227">
        <v>80978</v>
      </c>
      <c r="G25" s="227">
        <v>217594</v>
      </c>
      <c r="H25" s="227">
        <v>158900</v>
      </c>
      <c r="I25" s="228">
        <f t="shared" si="1"/>
        <v>80.335395277443297</v>
      </c>
      <c r="J25" s="229">
        <v>17.707706123757475</v>
      </c>
      <c r="K25" s="209" t="s">
        <v>584</v>
      </c>
    </row>
    <row r="26" spans="1:11" s="5" customFormat="1" ht="12" customHeight="1">
      <c r="A26" s="231" t="s">
        <v>104</v>
      </c>
      <c r="B26" s="28" t="s">
        <v>319</v>
      </c>
      <c r="C26" s="232">
        <v>350262</v>
      </c>
      <c r="D26" s="232">
        <v>40433</v>
      </c>
      <c r="E26" s="232">
        <v>38713</v>
      </c>
      <c r="F26" s="232">
        <v>39322</v>
      </c>
      <c r="G26" s="232">
        <v>148780</v>
      </c>
      <c r="H26" s="232">
        <v>23290</v>
      </c>
      <c r="I26" s="233">
        <f t="shared" si="1"/>
        <v>135.42277187794056</v>
      </c>
      <c r="J26" s="18">
        <v>93.693136967455303</v>
      </c>
      <c r="K26" s="210" t="s">
        <v>104</v>
      </c>
    </row>
    <row r="27" spans="1:11" s="5" customFormat="1" ht="12" customHeight="1">
      <c r="A27" s="231" t="s">
        <v>585</v>
      </c>
      <c r="B27" s="28" t="s">
        <v>319</v>
      </c>
      <c r="C27" s="232">
        <v>8653</v>
      </c>
      <c r="D27" s="232">
        <v>793</v>
      </c>
      <c r="E27" s="232">
        <v>1040</v>
      </c>
      <c r="F27" s="232">
        <v>2634</v>
      </c>
      <c r="G27" s="232">
        <v>2931</v>
      </c>
      <c r="H27" s="232">
        <v>4388</v>
      </c>
      <c r="I27" s="233">
        <f t="shared" si="1"/>
        <v>195.22347321733196</v>
      </c>
      <c r="J27" s="233">
        <v>-64.453032306179864</v>
      </c>
      <c r="K27" s="210" t="s">
        <v>586</v>
      </c>
    </row>
    <row r="28" spans="1:11" s="5" customFormat="1" ht="12" customHeight="1">
      <c r="A28" s="231" t="s">
        <v>587</v>
      </c>
      <c r="B28" s="28" t="s">
        <v>319</v>
      </c>
      <c r="C28" s="232">
        <v>11726</v>
      </c>
      <c r="D28" s="232">
        <v>5341</v>
      </c>
      <c r="E28" s="232">
        <v>60642</v>
      </c>
      <c r="F28" s="232">
        <v>29364</v>
      </c>
      <c r="G28" s="232">
        <v>57610</v>
      </c>
      <c r="H28" s="232">
        <v>99050</v>
      </c>
      <c r="I28" s="233">
        <f t="shared" si="1"/>
        <v>-79.645894809928834</v>
      </c>
      <c r="J28" s="18">
        <v>-56.202022251530217</v>
      </c>
      <c r="K28" s="210" t="s">
        <v>588</v>
      </c>
    </row>
    <row r="29" spans="1:11" s="5" customFormat="1" ht="12" customHeight="1">
      <c r="A29" s="234" t="s">
        <v>589</v>
      </c>
      <c r="B29" s="28" t="s">
        <v>319</v>
      </c>
      <c r="C29" s="232">
        <v>1735</v>
      </c>
      <c r="D29" s="232">
        <v>12108</v>
      </c>
      <c r="E29" s="232">
        <v>1044</v>
      </c>
      <c r="F29" s="232">
        <v>6819</v>
      </c>
      <c r="G29" s="232">
        <v>6941</v>
      </c>
      <c r="H29" s="232">
        <v>4782</v>
      </c>
      <c r="I29" s="233">
        <f t="shared" si="1"/>
        <v>-75.003601786486101</v>
      </c>
      <c r="J29" s="18">
        <v>20.298989898989902</v>
      </c>
      <c r="K29" s="210" t="s">
        <v>590</v>
      </c>
    </row>
    <row r="30" spans="1:11" s="5" customFormat="1" ht="12" customHeight="1">
      <c r="A30" s="234" t="s">
        <v>591</v>
      </c>
      <c r="B30" s="226" t="s">
        <v>319</v>
      </c>
      <c r="C30" s="227">
        <v>8345</v>
      </c>
      <c r="D30" s="227">
        <v>66010</v>
      </c>
      <c r="E30" s="227">
        <v>60372</v>
      </c>
      <c r="F30" s="227">
        <v>16531</v>
      </c>
      <c r="G30" s="227">
        <v>22345</v>
      </c>
      <c r="H30" s="227">
        <v>17701</v>
      </c>
      <c r="I30" s="228">
        <f t="shared" si="1"/>
        <v>-62.653837547549792</v>
      </c>
      <c r="J30" s="229">
        <v>186.02636774727722</v>
      </c>
      <c r="K30" s="210" t="s">
        <v>592</v>
      </c>
    </row>
    <row r="31" spans="1:11" s="5" customFormat="1" ht="19.5" customHeight="1">
      <c r="A31" s="235" t="s">
        <v>593</v>
      </c>
      <c r="B31" s="28" t="s">
        <v>319</v>
      </c>
      <c r="C31" s="232">
        <v>5867</v>
      </c>
      <c r="D31" s="232">
        <v>42022</v>
      </c>
      <c r="E31" s="232">
        <v>16120</v>
      </c>
      <c r="F31" s="232">
        <v>3009</v>
      </c>
      <c r="G31" s="232">
        <v>1787</v>
      </c>
      <c r="H31" s="232">
        <v>16065</v>
      </c>
      <c r="I31" s="233">
        <f t="shared" si="1"/>
        <v>228.31561275881364</v>
      </c>
      <c r="J31" s="233">
        <v>170.28544886411623</v>
      </c>
      <c r="K31" s="236" t="s">
        <v>594</v>
      </c>
    </row>
    <row r="32" spans="1:11" s="5" customFormat="1" ht="12" customHeight="1">
      <c r="A32" s="230" t="s">
        <v>595</v>
      </c>
      <c r="B32" s="226" t="s">
        <v>319</v>
      </c>
      <c r="C32" s="227">
        <v>1735243</v>
      </c>
      <c r="D32" s="227">
        <v>929981</v>
      </c>
      <c r="E32" s="227">
        <v>951413</v>
      </c>
      <c r="F32" s="227">
        <v>1423217</v>
      </c>
      <c r="G32" s="227">
        <v>1575755</v>
      </c>
      <c r="H32" s="227">
        <v>1961025</v>
      </c>
      <c r="I32" s="228">
        <f t="shared" si="1"/>
        <v>10.1213703907016</v>
      </c>
      <c r="J32" s="229">
        <v>-30.749356825386613</v>
      </c>
      <c r="K32" s="209" t="s">
        <v>596</v>
      </c>
    </row>
    <row r="33" spans="1:11" s="5" customFormat="1" ht="12" customHeight="1">
      <c r="A33" s="230" t="s">
        <v>597</v>
      </c>
      <c r="B33" s="226" t="s">
        <v>319</v>
      </c>
      <c r="C33" s="227">
        <v>34104</v>
      </c>
      <c r="D33" s="227">
        <v>59606</v>
      </c>
      <c r="E33" s="227">
        <v>72611</v>
      </c>
      <c r="F33" s="227">
        <v>90998</v>
      </c>
      <c r="G33" s="227">
        <v>22918</v>
      </c>
      <c r="H33" s="227">
        <v>33449</v>
      </c>
      <c r="I33" s="228">
        <f t="shared" si="1"/>
        <v>48.808796579108133</v>
      </c>
      <c r="J33" s="229">
        <v>66.529161451814787</v>
      </c>
      <c r="K33" s="209" t="s">
        <v>598</v>
      </c>
    </row>
    <row r="34" spans="1:11" s="5" customFormat="1" ht="12" customHeight="1">
      <c r="A34" s="230" t="s">
        <v>599</v>
      </c>
      <c r="B34" s="226" t="s">
        <v>319</v>
      </c>
      <c r="C34" s="227">
        <v>1851578</v>
      </c>
      <c r="D34" s="227">
        <v>922216</v>
      </c>
      <c r="E34" s="227">
        <v>1488538</v>
      </c>
      <c r="F34" s="227">
        <v>1086971</v>
      </c>
      <c r="G34" s="227">
        <v>2343424</v>
      </c>
      <c r="H34" s="227">
        <v>919565</v>
      </c>
      <c r="I34" s="228">
        <f t="shared" si="1"/>
        <v>-20.988348672711382</v>
      </c>
      <c r="J34" s="229">
        <v>13.634823401191667</v>
      </c>
      <c r="K34" s="209" t="s">
        <v>600</v>
      </c>
    </row>
    <row r="35" spans="1:11" s="5" customFormat="1" ht="12" customHeight="1">
      <c r="A35" s="231" t="s">
        <v>601</v>
      </c>
      <c r="B35" s="28" t="s">
        <v>319</v>
      </c>
      <c r="C35" s="232">
        <v>92156</v>
      </c>
      <c r="D35" s="232">
        <v>85025</v>
      </c>
      <c r="E35" s="232">
        <v>97571</v>
      </c>
      <c r="F35" s="232">
        <v>112028</v>
      </c>
      <c r="G35" s="232">
        <v>47252</v>
      </c>
      <c r="H35" s="232">
        <v>76159</v>
      </c>
      <c r="I35" s="233">
        <f t="shared" si="1"/>
        <v>95.030898163040717</v>
      </c>
      <c r="J35" s="18">
        <v>40.249716695082242</v>
      </c>
      <c r="K35" s="210" t="s">
        <v>602</v>
      </c>
    </row>
    <row r="36" spans="1:11" s="5" customFormat="1" ht="12" customHeight="1">
      <c r="A36" s="231" t="s">
        <v>603</v>
      </c>
      <c r="B36" s="28" t="s">
        <v>319</v>
      </c>
      <c r="C36" s="232">
        <v>265022</v>
      </c>
      <c r="D36" s="232">
        <v>236808</v>
      </c>
      <c r="E36" s="232">
        <v>571926</v>
      </c>
      <c r="F36" s="232">
        <v>495244</v>
      </c>
      <c r="G36" s="232">
        <v>1730494</v>
      </c>
      <c r="H36" s="232">
        <v>178095</v>
      </c>
      <c r="I36" s="233">
        <f t="shared" si="1"/>
        <v>-84.685182381447149</v>
      </c>
      <c r="J36" s="18">
        <v>-49.82673674451987</v>
      </c>
      <c r="K36" s="210" t="s">
        <v>604</v>
      </c>
    </row>
    <row r="37" spans="1:11" s="5" customFormat="1" ht="12" customHeight="1">
      <c r="A37" s="231"/>
      <c r="B37" s="28"/>
      <c r="C37" s="232"/>
      <c r="D37" s="232"/>
      <c r="E37" s="232"/>
      <c r="F37" s="232"/>
      <c r="G37" s="232"/>
      <c r="H37" s="232"/>
      <c r="I37" s="233"/>
      <c r="J37" s="18"/>
      <c r="K37" s="210"/>
    </row>
    <row r="38" spans="1:11" s="5" customFormat="1" ht="12" customHeight="1">
      <c r="A38" s="11" t="s">
        <v>562</v>
      </c>
      <c r="B38" s="222"/>
      <c r="C38" s="238"/>
      <c r="D38" s="238"/>
      <c r="E38" s="238"/>
      <c r="F38" s="238"/>
      <c r="G38" s="238"/>
      <c r="H38" s="238"/>
      <c r="I38" s="238"/>
      <c r="J38" s="239"/>
      <c r="K38" s="240" t="s">
        <v>563</v>
      </c>
    </row>
    <row r="39" spans="1:11" s="5" customFormat="1" ht="12" customHeight="1">
      <c r="A39" s="225" t="s">
        <v>495</v>
      </c>
      <c r="B39" s="226" t="s">
        <v>605</v>
      </c>
      <c r="C39" s="241">
        <v>25076.808519999999</v>
      </c>
      <c r="D39" s="241">
        <v>12372.394749999999</v>
      </c>
      <c r="E39" s="241">
        <v>16687.70162</v>
      </c>
      <c r="F39" s="241">
        <v>15668.516800000001</v>
      </c>
      <c r="G39" s="241">
        <v>25130.899020000001</v>
      </c>
      <c r="H39" s="227">
        <v>17939.483350000002</v>
      </c>
      <c r="I39" s="228">
        <f>((+C39/G39)*100)-100</f>
        <v>-0.21523503777940789</v>
      </c>
      <c r="J39" s="229">
        <v>-5.4690383696664924</v>
      </c>
      <c r="K39" s="208" t="s">
        <v>495</v>
      </c>
    </row>
    <row r="40" spans="1:11" s="5" customFormat="1" ht="12" customHeight="1">
      <c r="A40" s="230" t="s">
        <v>581</v>
      </c>
      <c r="B40" s="28" t="s">
        <v>606</v>
      </c>
      <c r="C40" s="241">
        <v>2455.7176099999997</v>
      </c>
      <c r="D40" s="241">
        <v>674.05856999999992</v>
      </c>
      <c r="E40" s="241">
        <v>994.11112000000003</v>
      </c>
      <c r="F40" s="241">
        <v>397.53977000000003</v>
      </c>
      <c r="G40" s="241">
        <v>1321.2952399999999</v>
      </c>
      <c r="H40" s="227">
        <v>914.95985999999994</v>
      </c>
      <c r="I40" s="228">
        <f t="shared" ref="I40:I52" si="2">((+C40/G40)*100)-100</f>
        <v>85.856842260326317</v>
      </c>
      <c r="J40" s="229">
        <v>47.339741143724922</v>
      </c>
      <c r="K40" s="209" t="s">
        <v>582</v>
      </c>
    </row>
    <row r="41" spans="1:11" s="5" customFormat="1" ht="12" customHeight="1">
      <c r="A41" s="230" t="s">
        <v>583</v>
      </c>
      <c r="B41" s="28" t="s">
        <v>606</v>
      </c>
      <c r="C41" s="241">
        <v>2404.9896600000002</v>
      </c>
      <c r="D41" s="241">
        <v>273.1524</v>
      </c>
      <c r="E41" s="241">
        <v>648.80977000000007</v>
      </c>
      <c r="F41" s="241">
        <v>304.33913999999999</v>
      </c>
      <c r="G41" s="241">
        <v>1201.8135300000001</v>
      </c>
      <c r="H41" s="227">
        <v>791.90427999999997</v>
      </c>
      <c r="I41" s="228">
        <f t="shared" si="2"/>
        <v>100.11337865367517</v>
      </c>
      <c r="J41" s="229">
        <v>33.183925653166312</v>
      </c>
      <c r="K41" s="209" t="s">
        <v>584</v>
      </c>
    </row>
    <row r="42" spans="1:11" s="5" customFormat="1" ht="12" customHeight="1">
      <c r="A42" s="231" t="s">
        <v>104</v>
      </c>
      <c r="B42" s="28" t="s">
        <v>606</v>
      </c>
      <c r="C42" s="242">
        <v>2171.6084599999999</v>
      </c>
      <c r="D42" s="242">
        <v>177.25753</v>
      </c>
      <c r="E42" s="242">
        <v>195.73964000000001</v>
      </c>
      <c r="F42" s="242">
        <v>103.92612</v>
      </c>
      <c r="G42" s="242">
        <v>843.57974999999999</v>
      </c>
      <c r="H42" s="232">
        <v>75.53734</v>
      </c>
      <c r="I42" s="233">
        <f t="shared" si="2"/>
        <v>157.42776068297036</v>
      </c>
      <c r="J42" s="18">
        <v>128.97843046134554</v>
      </c>
      <c r="K42" s="210" t="s">
        <v>104</v>
      </c>
    </row>
    <row r="43" spans="1:11" s="5" customFormat="1" ht="12" customHeight="1">
      <c r="A43" s="231" t="s">
        <v>585</v>
      </c>
      <c r="B43" s="28" t="s">
        <v>606</v>
      </c>
      <c r="C43" s="243">
        <v>49.510480000000001</v>
      </c>
      <c r="D43" s="243">
        <v>3.26769</v>
      </c>
      <c r="E43" s="243">
        <v>2.6246999999999998</v>
      </c>
      <c r="F43" s="243">
        <v>13.118</v>
      </c>
      <c r="G43" s="243">
        <v>14.925330000000001</v>
      </c>
      <c r="H43" s="244">
        <v>20.115380000000002</v>
      </c>
      <c r="I43" s="233">
        <f t="shared" si="2"/>
        <v>231.7211746741948</v>
      </c>
      <c r="J43" s="233">
        <v>-62.565243913315868</v>
      </c>
      <c r="K43" s="210" t="s">
        <v>586</v>
      </c>
    </row>
    <row r="44" spans="1:11" s="5" customFormat="1" ht="12" customHeight="1">
      <c r="A44" s="231" t="s">
        <v>587</v>
      </c>
      <c r="B44" s="28" t="s">
        <v>606</v>
      </c>
      <c r="C44" s="242">
        <v>62.439339999999994</v>
      </c>
      <c r="D44" s="242">
        <v>27.407520000000002</v>
      </c>
      <c r="E44" s="242">
        <v>352.13646</v>
      </c>
      <c r="F44" s="242">
        <v>137.85314000000002</v>
      </c>
      <c r="G44" s="242">
        <v>300.16654</v>
      </c>
      <c r="H44" s="232">
        <v>532.54084999999998</v>
      </c>
      <c r="I44" s="233">
        <f t="shared" si="2"/>
        <v>-79.198434309167169</v>
      </c>
      <c r="J44" s="18">
        <v>-53.0602200949156</v>
      </c>
      <c r="K44" s="210" t="s">
        <v>588</v>
      </c>
    </row>
    <row r="45" spans="1:11" s="5" customFormat="1" ht="12" customHeight="1">
      <c r="A45" s="234" t="s">
        <v>589</v>
      </c>
      <c r="B45" s="28" t="s">
        <v>606</v>
      </c>
      <c r="C45" s="242">
        <v>5.2999099999999997</v>
      </c>
      <c r="D45" s="242">
        <v>57.173010000000005</v>
      </c>
      <c r="E45" s="242">
        <v>4.3724999999999996</v>
      </c>
      <c r="F45" s="242">
        <v>35.618610000000004</v>
      </c>
      <c r="G45" s="242">
        <v>36.149610000000003</v>
      </c>
      <c r="H45" s="232">
        <v>21.3125</v>
      </c>
      <c r="I45" s="233">
        <f t="shared" si="2"/>
        <v>-85.338956630514133</v>
      </c>
      <c r="J45" s="18">
        <v>11.704379713295296</v>
      </c>
      <c r="K45" s="210" t="s">
        <v>590</v>
      </c>
    </row>
    <row r="46" spans="1:11" s="5" customFormat="1" ht="12" customHeight="1">
      <c r="A46" s="234" t="s">
        <v>591</v>
      </c>
      <c r="B46" s="226" t="s">
        <v>605</v>
      </c>
      <c r="C46" s="241">
        <v>50.72795</v>
      </c>
      <c r="D46" s="241">
        <v>400.90616999999997</v>
      </c>
      <c r="E46" s="241">
        <v>345.30134999999996</v>
      </c>
      <c r="F46" s="241">
        <v>93.200630000000004</v>
      </c>
      <c r="G46" s="241">
        <v>119.48171000000001</v>
      </c>
      <c r="H46" s="227">
        <v>123.05558000000001</v>
      </c>
      <c r="I46" s="228">
        <f t="shared" si="2"/>
        <v>-57.543334456796778</v>
      </c>
      <c r="J46" s="229">
        <v>164.86489998662603</v>
      </c>
      <c r="K46" s="210" t="s">
        <v>592</v>
      </c>
    </row>
    <row r="47" spans="1:11" s="5" customFormat="1" ht="19.5" customHeight="1">
      <c r="A47" s="235" t="s">
        <v>593</v>
      </c>
      <c r="B47" s="28" t="s">
        <v>606</v>
      </c>
      <c r="C47" s="242">
        <v>38.451999999999998</v>
      </c>
      <c r="D47" s="242">
        <v>269.63294999999999</v>
      </c>
      <c r="E47" s="242">
        <v>110.72394</v>
      </c>
      <c r="F47" s="242">
        <v>26.47241</v>
      </c>
      <c r="G47" s="242">
        <v>11.489850000000001</v>
      </c>
      <c r="H47" s="232">
        <v>114.08647000000001</v>
      </c>
      <c r="I47" s="233">
        <f t="shared" si="2"/>
        <v>234.66059173966585</v>
      </c>
      <c r="J47" s="233">
        <v>131.75797698395533</v>
      </c>
      <c r="K47" s="236" t="s">
        <v>594</v>
      </c>
    </row>
    <row r="48" spans="1:11" s="5" customFormat="1" ht="12" customHeight="1">
      <c r="A48" s="230" t="s">
        <v>595</v>
      </c>
      <c r="B48" s="226" t="s">
        <v>605</v>
      </c>
      <c r="C48" s="241">
        <v>11090.853429999999</v>
      </c>
      <c r="D48" s="241">
        <v>5800.6210300000002</v>
      </c>
      <c r="E48" s="241">
        <v>5917.3781799999997</v>
      </c>
      <c r="F48" s="241">
        <v>8526.672410000001</v>
      </c>
      <c r="G48" s="241">
        <v>9256.4397200000003</v>
      </c>
      <c r="H48" s="227">
        <v>11721.524630000002</v>
      </c>
      <c r="I48" s="228">
        <f t="shared" si="2"/>
        <v>19.817702761424115</v>
      </c>
      <c r="J48" s="229">
        <v>-27.795578459400076</v>
      </c>
      <c r="K48" s="209" t="s">
        <v>596</v>
      </c>
    </row>
    <row r="49" spans="1:11" s="5" customFormat="1" ht="12" customHeight="1">
      <c r="A49" s="230" t="s">
        <v>597</v>
      </c>
      <c r="B49" s="226" t="s">
        <v>605</v>
      </c>
      <c r="C49" s="241">
        <v>235.86876000000001</v>
      </c>
      <c r="D49" s="241">
        <v>369.59242</v>
      </c>
      <c r="E49" s="241">
        <v>456.76746000000003</v>
      </c>
      <c r="F49" s="241">
        <v>544.72718999999995</v>
      </c>
      <c r="G49" s="241">
        <v>147.14526000000001</v>
      </c>
      <c r="H49" s="227">
        <v>198.78629999999998</v>
      </c>
      <c r="I49" s="228">
        <f t="shared" si="2"/>
        <v>60.296539623498575</v>
      </c>
      <c r="J49" s="229">
        <v>65.126556641537661</v>
      </c>
      <c r="K49" s="209" t="s">
        <v>598</v>
      </c>
    </row>
    <row r="50" spans="1:11" s="5" customFormat="1" ht="12" customHeight="1">
      <c r="A50" s="230" t="s">
        <v>599</v>
      </c>
      <c r="B50" s="226" t="s">
        <v>605</v>
      </c>
      <c r="C50" s="241">
        <v>11294.36872</v>
      </c>
      <c r="D50" s="241">
        <v>5528.12273</v>
      </c>
      <c r="E50" s="241">
        <v>9319.4448599999996</v>
      </c>
      <c r="F50" s="241">
        <v>6199.5774299999994</v>
      </c>
      <c r="G50" s="241">
        <v>14406.018800000002</v>
      </c>
      <c r="H50" s="227">
        <v>5104.2125599999999</v>
      </c>
      <c r="I50" s="228">
        <f t="shared" si="2"/>
        <v>-21.599653056124026</v>
      </c>
      <c r="J50" s="229">
        <v>17.557817223312739</v>
      </c>
      <c r="K50" s="209" t="s">
        <v>600</v>
      </c>
    </row>
    <row r="51" spans="1:11" s="5" customFormat="1" ht="12" customHeight="1">
      <c r="A51" s="231" t="s">
        <v>601</v>
      </c>
      <c r="B51" s="28" t="s">
        <v>606</v>
      </c>
      <c r="C51" s="242">
        <v>532.76634000000001</v>
      </c>
      <c r="D51" s="242">
        <v>452.77338000000003</v>
      </c>
      <c r="E51" s="242">
        <v>516.23514999999998</v>
      </c>
      <c r="F51" s="242">
        <v>590.79471000000001</v>
      </c>
      <c r="G51" s="242">
        <v>231.64677</v>
      </c>
      <c r="H51" s="232">
        <v>370.65249999999997</v>
      </c>
      <c r="I51" s="233">
        <f t="shared" si="2"/>
        <v>129.99083475241204</v>
      </c>
      <c r="J51" s="18">
        <v>55.510017242143306</v>
      </c>
      <c r="K51" s="210" t="s">
        <v>602</v>
      </c>
    </row>
    <row r="52" spans="1:11" s="5" customFormat="1" ht="12" customHeight="1" thickBot="1">
      <c r="A52" s="231" t="s">
        <v>603</v>
      </c>
      <c r="B52" s="28" t="s">
        <v>606</v>
      </c>
      <c r="C52" s="242">
        <v>1768.4673700000001</v>
      </c>
      <c r="D52" s="242">
        <v>1491.7235600000001</v>
      </c>
      <c r="E52" s="242">
        <v>3528.0163600000001</v>
      </c>
      <c r="F52" s="242">
        <v>2950.2809500000003</v>
      </c>
      <c r="G52" s="242">
        <v>10796.768900000001</v>
      </c>
      <c r="H52" s="232">
        <v>988.66968999999995</v>
      </c>
      <c r="I52" s="233">
        <f t="shared" si="2"/>
        <v>-83.62040174815634</v>
      </c>
      <c r="J52" s="18">
        <v>-48.136378748679917</v>
      </c>
      <c r="K52" s="210" t="s">
        <v>604</v>
      </c>
    </row>
    <row r="53" spans="1:11" s="5" customFormat="1" ht="12" customHeight="1" thickBot="1">
      <c r="A53" s="245"/>
      <c r="B53" s="841" t="s">
        <v>565</v>
      </c>
      <c r="C53" s="841" t="s">
        <v>566</v>
      </c>
      <c r="D53" s="841"/>
      <c r="E53" s="841"/>
      <c r="F53" s="841"/>
      <c r="G53" s="841"/>
      <c r="H53" s="841"/>
      <c r="I53" s="841" t="s">
        <v>567</v>
      </c>
      <c r="J53" s="841"/>
    </row>
    <row r="54" spans="1:11" s="5" customFormat="1" ht="39.75" customHeight="1" thickBot="1">
      <c r="B54" s="841"/>
      <c r="C54" s="12" t="s">
        <v>568</v>
      </c>
      <c r="D54" s="12" t="s">
        <v>569</v>
      </c>
      <c r="E54" s="12" t="s">
        <v>570</v>
      </c>
      <c r="F54" s="12" t="s">
        <v>571</v>
      </c>
      <c r="G54" s="12" t="s">
        <v>572</v>
      </c>
      <c r="H54" s="12" t="s">
        <v>573</v>
      </c>
      <c r="I54" s="12" t="s">
        <v>128</v>
      </c>
      <c r="J54" s="246" t="s">
        <v>574</v>
      </c>
    </row>
    <row r="55" spans="1:11" s="6" customFormat="1" ht="12" customHeight="1">
      <c r="A55" s="247" t="s">
        <v>575</v>
      </c>
      <c r="B55" s="248"/>
      <c r="C55" s="248"/>
      <c r="D55" s="248"/>
      <c r="E55" s="248"/>
      <c r="F55" s="248"/>
      <c r="G55" s="248"/>
      <c r="H55" s="248"/>
      <c r="I55" s="248"/>
      <c r="J55" s="248"/>
    </row>
    <row r="56" spans="1:11" s="6" customFormat="1" ht="12" customHeight="1">
      <c r="A56" s="6" t="s">
        <v>576</v>
      </c>
      <c r="B56" s="248"/>
      <c r="C56" s="248"/>
      <c r="D56" s="248"/>
      <c r="E56" s="248"/>
      <c r="F56" s="248"/>
      <c r="G56" s="248"/>
      <c r="H56" s="248"/>
      <c r="I56" s="248"/>
      <c r="J56" s="248"/>
    </row>
    <row r="57" spans="1:11" s="6" customFormat="1" ht="12" customHeight="1">
      <c r="B57" s="248"/>
      <c r="C57" s="248"/>
      <c r="D57" s="248"/>
      <c r="E57" s="248"/>
      <c r="F57" s="248"/>
      <c r="G57" s="248"/>
      <c r="H57" s="248"/>
      <c r="I57" s="248"/>
      <c r="J57" s="248"/>
    </row>
    <row r="58" spans="1:11" ht="12" customHeight="1">
      <c r="A58" s="6" t="s">
        <v>577</v>
      </c>
      <c r="B58" s="222"/>
      <c r="C58" s="222"/>
      <c r="D58" s="222"/>
      <c r="E58" s="222"/>
      <c r="F58" s="5"/>
      <c r="G58" s="5"/>
      <c r="H58" s="5"/>
      <c r="I58" s="5"/>
      <c r="J58" s="5"/>
    </row>
    <row r="59" spans="1:11" ht="12" customHeight="1">
      <c r="A59" s="15" t="s">
        <v>607</v>
      </c>
      <c r="B59" s="222"/>
      <c r="C59" s="222"/>
      <c r="D59" s="222"/>
      <c r="E59" s="222"/>
      <c r="F59" s="5"/>
      <c r="G59" s="5"/>
      <c r="H59" s="5"/>
      <c r="I59" s="5"/>
      <c r="J59" s="5"/>
    </row>
    <row r="60" spans="1:11" ht="17.25" customHeight="1">
      <c r="B60" s="222"/>
      <c r="C60" s="222"/>
      <c r="D60" s="222"/>
      <c r="E60" s="222"/>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215" priority="119" stopIfTrue="1" operator="between">
      <formula>0.0001</formula>
      <formula>0.045</formula>
    </cfRule>
    <cfRule type="cellIs" dxfId="214" priority="122" stopIfTrue="1" operator="between">
      <formula>0.0001</formula>
      <formula>0.045</formula>
    </cfRule>
    <cfRule type="cellIs" dxfId="213" priority="121" stopIfTrue="1" operator="between">
      <formula>0.001</formula>
      <formula>0.045</formula>
    </cfRule>
    <cfRule type="cellIs" dxfId="212" priority="120" operator="between">
      <formula>0.000001</formula>
      <formula>0.05</formula>
    </cfRule>
    <cfRule type="cellIs" dxfId="211" priority="118" stopIfTrue="1" operator="between">
      <formula>0.001</formula>
      <formula>0.045</formula>
    </cfRule>
    <cfRule type="cellIs" dxfId="210" priority="123" operator="between">
      <formula>0.000001</formula>
      <formula>0.05</formula>
    </cfRule>
  </conditionalFormatting>
  <conditionalFormatting sqref="D43:H43">
    <cfRule type="cellIs" dxfId="209" priority="57" operator="between">
      <formula>0.000001</formula>
      <formula>0.05</formula>
    </cfRule>
    <cfRule type="cellIs" dxfId="208" priority="19" stopIfTrue="1" operator="between">
      <formula>0.001</formula>
      <formula>0.045</formula>
    </cfRule>
    <cfRule type="cellIs" dxfId="207" priority="20" stopIfTrue="1" operator="between">
      <formula>0.0001</formula>
      <formula>0.045</formula>
    </cfRule>
    <cfRule type="cellIs" dxfId="206" priority="21" operator="between">
      <formula>0.000001</formula>
      <formula>0.05</formula>
    </cfRule>
    <cfRule type="cellIs" dxfId="205" priority="59" stopIfTrue="1" operator="between">
      <formula>0.0001</formula>
      <formula>0.045</formula>
    </cfRule>
    <cfRule type="cellIs" dxfId="204" priority="60" operator="between">
      <formula>0.000001</formula>
      <formula>0.05</formula>
    </cfRule>
    <cfRule type="cellIs" dxfId="203" priority="58" stopIfTrue="1" operator="between">
      <formula>0.001</formula>
      <formula>0.045</formula>
    </cfRule>
    <cfRule type="cellIs" dxfId="202" priority="55" stopIfTrue="1" operator="between">
      <formula>0.001</formula>
      <formula>0.045</formula>
    </cfRule>
    <cfRule type="cellIs" dxfId="201" priority="56" stopIfTrue="1" operator="between">
      <formula>0.0001</formula>
      <formula>0.045</formula>
    </cfRule>
    <cfRule type="cellIs" dxfId="200" priority="16" stopIfTrue="1" operator="between">
      <formula>0.001</formula>
      <formula>0.045</formula>
    </cfRule>
    <cfRule type="cellIs" dxfId="199" priority="17" stopIfTrue="1" operator="between">
      <formula>0.0001</formula>
      <formula>0.045</formula>
    </cfRule>
    <cfRule type="cellIs" dxfId="198" priority="18" operator="between">
      <formula>0.000001</formula>
      <formula>0.05</formula>
    </cfRule>
  </conditionalFormatting>
  <conditionalFormatting sqref="E43:H43">
    <cfRule type="cellIs" dxfId="197" priority="2" stopIfTrue="1" operator="between">
      <formula>0.0001</formula>
      <formula>0.045</formula>
    </cfRule>
    <cfRule type="cellIs" dxfId="196" priority="3" operator="between">
      <formula>0.000001</formula>
      <formula>0.05</formula>
    </cfRule>
    <cfRule type="cellIs" dxfId="195" priority="4" stopIfTrue="1" operator="between">
      <formula>0.001</formula>
      <formula>0.045</formula>
    </cfRule>
    <cfRule type="cellIs" dxfId="194" priority="5" stopIfTrue="1" operator="between">
      <formula>0.0001</formula>
      <formula>0.045</formula>
    </cfRule>
    <cfRule type="cellIs" dxfId="193" priority="6" operator="between">
      <formula>0.000001</formula>
      <formula>0.05</formula>
    </cfRule>
    <cfRule type="cellIs" dxfId="192" priority="1" stopIfTrue="1" operator="between">
      <formula>0.001</formula>
      <formula>0.045</formula>
    </cfRule>
  </conditionalFormatting>
  <conditionalFormatting sqref="G43:H43">
    <cfRule type="cellIs" dxfId="191" priority="94" stopIfTrue="1" operator="between">
      <formula>0.001</formula>
      <formula>0.045</formula>
    </cfRule>
    <cfRule type="cellIs" dxfId="190" priority="96" operator="between">
      <formula>0.000001</formula>
      <formula>0.05</formula>
    </cfRule>
    <cfRule type="cellIs" dxfId="189" priority="88" stopIfTrue="1" operator="between">
      <formula>0.001</formula>
      <formula>0.045</formula>
    </cfRule>
    <cfRule type="cellIs" dxfId="188" priority="89" stopIfTrue="1" operator="between">
      <formula>0.0001</formula>
      <formula>0.045</formula>
    </cfRule>
    <cfRule type="cellIs" dxfId="187" priority="90" operator="between">
      <formula>0.000001</formula>
      <formula>0.05</formula>
    </cfRule>
    <cfRule type="cellIs" dxfId="186" priority="117" operator="between">
      <formula>0.000001</formula>
      <formula>0.05</formula>
    </cfRule>
    <cfRule type="cellIs" dxfId="185" priority="116" stopIfTrue="1" operator="between">
      <formula>0.0001</formula>
      <formula>0.045</formula>
    </cfRule>
    <cfRule type="cellIs" dxfId="184" priority="115" stopIfTrue="1" operator="between">
      <formula>0.001</formula>
      <formula>0.045</formula>
    </cfRule>
    <cfRule type="cellIs" dxfId="183" priority="95" stopIfTrue="1" operator="between">
      <formula>0.0001</formula>
      <formula>0.045</formula>
    </cfRule>
    <cfRule type="cellIs" dxfId="182" priority="124" stopIfTrue="1" operator="between">
      <formula>0.001</formula>
      <formula>0.045</formula>
    </cfRule>
    <cfRule type="cellIs" dxfId="181" priority="125" stopIfTrue="1" operator="between">
      <formula>0.0001</formula>
      <formula>0.045</formula>
    </cfRule>
    <cfRule type="cellIs" dxfId="180" priority="126" operator="between">
      <formula>0.000001</formula>
      <formula>0.05</formula>
    </cfRule>
    <cfRule type="cellIs" dxfId="179" priority="145" stopIfTrue="1" operator="between">
      <formula>0.001</formula>
      <formula>0.045</formula>
    </cfRule>
    <cfRule type="cellIs" dxfId="178" priority="146" stopIfTrue="1" operator="between">
      <formula>0.0001</formula>
      <formula>0.045</formula>
    </cfRule>
    <cfRule type="cellIs" dxfId="177" priority="147" operator="between">
      <formula>0.000001</formula>
      <formula>0.05</formula>
    </cfRule>
    <cfRule type="cellIs" dxfId="176" priority="210" operator="between">
      <formula>0.000001</formula>
      <formula>0.05</formula>
    </cfRule>
    <cfRule type="cellIs" dxfId="175" priority="163" stopIfTrue="1" operator="between">
      <formula>0.001</formula>
      <formula>0.045</formula>
    </cfRule>
    <cfRule type="cellIs" dxfId="174" priority="164" stopIfTrue="1" operator="between">
      <formula>0.0001</formula>
      <formula>0.045</formula>
    </cfRule>
    <cfRule type="cellIs" dxfId="173" priority="165" operator="between">
      <formula>0.000001</formula>
      <formula>0.05</formula>
    </cfRule>
    <cfRule type="cellIs" dxfId="172" priority="178" stopIfTrue="1" operator="between">
      <formula>0.001</formula>
      <formula>0.045</formula>
    </cfRule>
    <cfRule type="cellIs" dxfId="171" priority="179" stopIfTrue="1" operator="between">
      <formula>0.0001</formula>
      <formula>0.045</formula>
    </cfRule>
    <cfRule type="cellIs" dxfId="170" priority="180" operator="between">
      <formula>0.000001</formula>
      <formula>0.05</formula>
    </cfRule>
    <cfRule type="cellIs" dxfId="169" priority="190" stopIfTrue="1" operator="between">
      <formula>0.001</formula>
      <formula>0.045</formula>
    </cfRule>
    <cfRule type="cellIs" dxfId="168" priority="191" stopIfTrue="1" operator="between">
      <formula>0.0001</formula>
      <formula>0.045</formula>
    </cfRule>
    <cfRule type="cellIs" dxfId="167" priority="192" operator="between">
      <formula>0.000001</formula>
      <formula>0.05</formula>
    </cfRule>
    <cfRule type="cellIs" dxfId="166" priority="199" stopIfTrue="1" operator="between">
      <formula>0.001</formula>
      <formula>0.045</formula>
    </cfRule>
    <cfRule type="cellIs" dxfId="165" priority="200" stopIfTrue="1" operator="between">
      <formula>0.0001</formula>
      <formula>0.045</formula>
    </cfRule>
    <cfRule type="cellIs" dxfId="164" priority="201" operator="between">
      <formula>0.000001</formula>
      <formula>0.05</formula>
    </cfRule>
    <cfRule type="cellIs" dxfId="163" priority="205" stopIfTrue="1" operator="between">
      <formula>0.001</formula>
      <formula>0.045</formula>
    </cfRule>
    <cfRule type="cellIs" dxfId="162" priority="206" stopIfTrue="1" operator="between">
      <formula>0.0001</formula>
      <formula>0.045</formula>
    </cfRule>
    <cfRule type="cellIs" dxfId="161" priority="207" operator="between">
      <formula>0.000001</formula>
      <formula>0.05</formula>
    </cfRule>
    <cfRule type="cellIs" dxfId="160" priority="208" stopIfTrue="1" operator="between">
      <formula>0.001</formula>
      <formula>0.045</formula>
    </cfRule>
    <cfRule type="cellIs" dxfId="159" priority="209" stopIfTrue="1" operator="between">
      <formula>0.0001</formula>
      <formula>0.045</formula>
    </cfRule>
  </conditionalFormatting>
  <conditionalFormatting sqref="H43">
    <cfRule type="cellIs" dxfId="158" priority="46" stopIfTrue="1" operator="between">
      <formula>0.001</formula>
      <formula>0.045</formula>
    </cfRule>
    <cfRule type="cellIs" dxfId="157" priority="47" stopIfTrue="1" operator="between">
      <formula>0.0001</formula>
      <formula>0.045</formula>
    </cfRule>
    <cfRule type="cellIs" dxfId="156" priority="48" operator="between">
      <formula>0.000001</formula>
      <formula>0.05</formula>
    </cfRule>
    <cfRule type="cellIs" dxfId="155" priority="49" stopIfTrue="1" operator="between">
      <formula>0.001</formula>
      <formula>0.045</formula>
    </cfRule>
    <cfRule type="cellIs" dxfId="154" priority="50" stopIfTrue="1" operator="between">
      <formula>0.0001</formula>
      <formula>0.045</formula>
    </cfRule>
    <cfRule type="cellIs" dxfId="153" priority="51" operator="between">
      <formula>0.000001</formula>
      <formula>0.05</formula>
    </cfRule>
    <cfRule type="cellIs" dxfId="152" priority="52" stopIfTrue="1" operator="between">
      <formula>0.001</formula>
      <formula>0.045</formula>
    </cfRule>
    <cfRule type="cellIs" dxfId="151" priority="53" stopIfTrue="1" operator="between">
      <formula>0.0001</formula>
      <formula>0.045</formula>
    </cfRule>
    <cfRule type="cellIs" dxfId="150" priority="54" operator="between">
      <formula>0.000001</formula>
      <formula>0.05</formula>
    </cfRule>
    <cfRule type="cellIs" dxfId="149" priority="61" stopIfTrue="1" operator="between">
      <formula>0.001</formula>
      <formula>0.045</formula>
    </cfRule>
    <cfRule type="cellIs" dxfId="148" priority="62" stopIfTrue="1" operator="between">
      <formula>0.0001</formula>
      <formula>0.045</formula>
    </cfRule>
    <cfRule type="cellIs" dxfId="147" priority="63" operator="between">
      <formula>0.000001</formula>
      <formula>0.05</formula>
    </cfRule>
    <cfRule type="cellIs" dxfId="146" priority="64" stopIfTrue="1" operator="between">
      <formula>0.001</formula>
      <formula>0.045</formula>
    </cfRule>
    <cfRule type="cellIs" dxfId="145" priority="65" stopIfTrue="1" operator="between">
      <formula>0.0001</formula>
      <formula>0.045</formula>
    </cfRule>
    <cfRule type="cellIs" dxfId="144" priority="66" operator="between">
      <formula>0.000001</formula>
      <formula>0.05</formula>
    </cfRule>
    <cfRule type="cellIs" dxfId="143" priority="67" stopIfTrue="1" operator="between">
      <formula>0.001</formula>
      <formula>0.045</formula>
    </cfRule>
    <cfRule type="cellIs" dxfId="142" priority="68" stopIfTrue="1" operator="between">
      <formula>0.0001</formula>
      <formula>0.045</formula>
    </cfRule>
    <cfRule type="cellIs" dxfId="141" priority="69" operator="between">
      <formula>0.000001</formula>
      <formula>0.05</formula>
    </cfRule>
    <cfRule type="cellIs" dxfId="140" priority="70" stopIfTrue="1" operator="between">
      <formula>0.001</formula>
      <formula>0.045</formula>
    </cfRule>
    <cfRule type="cellIs" dxfId="139" priority="71" stopIfTrue="1" operator="between">
      <formula>0.0001</formula>
      <formula>0.045</formula>
    </cfRule>
    <cfRule type="cellIs" dxfId="138" priority="72" operator="between">
      <formula>0.000001</formula>
      <formula>0.05</formula>
    </cfRule>
    <cfRule type="cellIs" dxfId="137" priority="73" stopIfTrue="1" operator="between">
      <formula>0.001</formula>
      <formula>0.045</formula>
    </cfRule>
    <cfRule type="cellIs" dxfId="136" priority="74" stopIfTrue="1" operator="between">
      <formula>0.0001</formula>
      <formula>0.045</formula>
    </cfRule>
    <cfRule type="cellIs" dxfId="135" priority="75" operator="between">
      <formula>0.000001</formula>
      <formula>0.05</formula>
    </cfRule>
    <cfRule type="cellIs" dxfId="134" priority="76" stopIfTrue="1" operator="between">
      <formula>0.001</formula>
      <formula>0.045</formula>
    </cfRule>
    <cfRule type="cellIs" dxfId="133" priority="77" stopIfTrue="1" operator="between">
      <formula>0.0001</formula>
      <formula>0.045</formula>
    </cfRule>
    <cfRule type="cellIs" dxfId="132" priority="78" operator="between">
      <formula>0.000001</formula>
      <formula>0.05</formula>
    </cfRule>
    <cfRule type="cellIs" dxfId="131" priority="79" stopIfTrue="1" operator="between">
      <formula>0.001</formula>
      <formula>0.045</formula>
    </cfRule>
    <cfRule type="cellIs" dxfId="130" priority="80" stopIfTrue="1" operator="between">
      <formula>0.0001</formula>
      <formula>0.045</formula>
    </cfRule>
    <cfRule type="cellIs" dxfId="129" priority="81" operator="between">
      <formula>0.000001</formula>
      <formula>0.05</formula>
    </cfRule>
    <cfRule type="cellIs" dxfId="128" priority="82" stopIfTrue="1" operator="between">
      <formula>0.001</formula>
      <formula>0.045</formula>
    </cfRule>
    <cfRule type="cellIs" dxfId="127" priority="83" stopIfTrue="1" operator="between">
      <formula>0.0001</formula>
      <formula>0.045</formula>
    </cfRule>
    <cfRule type="cellIs" dxfId="126" priority="84" operator="between">
      <formula>0.000001</formula>
      <formula>0.05</formula>
    </cfRule>
    <cfRule type="cellIs" dxfId="125" priority="85" stopIfTrue="1" operator="between">
      <formula>0.001</formula>
      <formula>0.045</formula>
    </cfRule>
    <cfRule type="cellIs" dxfId="124" priority="86" stopIfTrue="1" operator="between">
      <formula>0.0001</formula>
      <formula>0.045</formula>
    </cfRule>
    <cfRule type="cellIs" dxfId="123" priority="87" operator="between">
      <formula>0.000001</formula>
      <formula>0.05</formula>
    </cfRule>
    <cfRule type="cellIs" dxfId="122" priority="91" stopIfTrue="1" operator="between">
      <formula>0.001</formula>
      <formula>0.045</formula>
    </cfRule>
    <cfRule type="cellIs" dxfId="121" priority="92" stopIfTrue="1" operator="between">
      <formula>0.0001</formula>
      <formula>0.045</formula>
    </cfRule>
    <cfRule type="cellIs" dxfId="120" priority="93" operator="between">
      <formula>0.000001</formula>
      <formula>0.05</formula>
    </cfRule>
    <cfRule type="cellIs" dxfId="119" priority="97" stopIfTrue="1" operator="between">
      <formula>0.001</formula>
      <formula>0.045</formula>
    </cfRule>
    <cfRule type="cellIs" dxfId="118" priority="98" stopIfTrue="1" operator="between">
      <formula>0.0001</formula>
      <formula>0.045</formula>
    </cfRule>
    <cfRule type="cellIs" dxfId="117" priority="99" operator="between">
      <formula>0.000001</formula>
      <formula>0.05</formula>
    </cfRule>
    <cfRule type="cellIs" dxfId="116" priority="100" stopIfTrue="1" operator="between">
      <formula>0.001</formula>
      <formula>0.045</formula>
    </cfRule>
    <cfRule type="cellIs" dxfId="115" priority="101" stopIfTrue="1" operator="between">
      <formula>0.0001</formula>
      <formula>0.045</formula>
    </cfRule>
    <cfRule type="cellIs" dxfId="114" priority="102" operator="between">
      <formula>0.000001</formula>
      <formula>0.05</formula>
    </cfRule>
    <cfRule type="cellIs" dxfId="113" priority="103" stopIfTrue="1" operator="between">
      <formula>0.001</formula>
      <formula>0.045</formula>
    </cfRule>
    <cfRule type="cellIs" dxfId="112" priority="104" stopIfTrue="1" operator="between">
      <formula>0.0001</formula>
      <formula>0.045</formula>
    </cfRule>
    <cfRule type="cellIs" dxfId="111" priority="105" operator="between">
      <formula>0.000001</formula>
      <formula>0.05</formula>
    </cfRule>
    <cfRule type="cellIs" dxfId="110" priority="106" stopIfTrue="1" operator="between">
      <formula>0.001</formula>
      <formula>0.045</formula>
    </cfRule>
    <cfRule type="cellIs" dxfId="109" priority="107" stopIfTrue="1" operator="between">
      <formula>0.0001</formula>
      <formula>0.045</formula>
    </cfRule>
    <cfRule type="cellIs" dxfId="108" priority="108" operator="between">
      <formula>0.000001</formula>
      <formula>0.05</formula>
    </cfRule>
    <cfRule type="cellIs" dxfId="107" priority="109" stopIfTrue="1" operator="between">
      <formula>0.001</formula>
      <formula>0.045</formula>
    </cfRule>
    <cfRule type="cellIs" dxfId="106" priority="110" stopIfTrue="1" operator="between">
      <formula>0.0001</formula>
      <formula>0.045</formula>
    </cfRule>
    <cfRule type="cellIs" dxfId="105" priority="111" operator="between">
      <formula>0.000001</formula>
      <formula>0.05</formula>
    </cfRule>
    <cfRule type="cellIs" dxfId="104" priority="112" stopIfTrue="1" operator="between">
      <formula>0.001</formula>
      <formula>0.045</formula>
    </cfRule>
    <cfRule type="cellIs" dxfId="103" priority="113" stopIfTrue="1" operator="between">
      <formula>0.0001</formula>
      <formula>0.045</formula>
    </cfRule>
    <cfRule type="cellIs" dxfId="102" priority="114" operator="between">
      <formula>0.000001</formula>
      <formula>0.05</formula>
    </cfRule>
    <cfRule type="cellIs" dxfId="101" priority="7" stopIfTrue="1" operator="between">
      <formula>0.001</formula>
      <formula>0.045</formula>
    </cfRule>
    <cfRule type="cellIs" dxfId="100" priority="8" stopIfTrue="1" operator="between">
      <formula>0.0001</formula>
      <formula>0.045</formula>
    </cfRule>
    <cfRule type="cellIs" dxfId="99" priority="9" operator="between">
      <formula>0.000001</formula>
      <formula>0.05</formula>
    </cfRule>
    <cfRule type="cellIs" dxfId="98" priority="10" stopIfTrue="1" operator="between">
      <formula>0.001</formula>
      <formula>0.045</formula>
    </cfRule>
    <cfRule type="cellIs" dxfId="97" priority="11" stopIfTrue="1" operator="between">
      <formula>0.0001</formula>
      <formula>0.045</formula>
    </cfRule>
    <cfRule type="cellIs" dxfId="96" priority="12" operator="between">
      <formula>0.000001</formula>
      <formula>0.05</formula>
    </cfRule>
    <cfRule type="cellIs" dxfId="95" priority="13" stopIfTrue="1" operator="between">
      <formula>0.001</formula>
      <formula>0.045</formula>
    </cfRule>
    <cfRule type="cellIs" dxfId="94" priority="14" stopIfTrue="1" operator="between">
      <formula>0.0001</formula>
      <formula>0.045</formula>
    </cfRule>
    <cfRule type="cellIs" dxfId="93" priority="15" operator="between">
      <formula>0.000001</formula>
      <formula>0.05</formula>
    </cfRule>
    <cfRule type="cellIs" dxfId="92" priority="22" stopIfTrue="1" operator="between">
      <formula>0.001</formula>
      <formula>0.045</formula>
    </cfRule>
    <cfRule type="cellIs" dxfId="91" priority="23" stopIfTrue="1" operator="between">
      <formula>0.0001</formula>
      <formula>0.045</formula>
    </cfRule>
    <cfRule type="cellIs" dxfId="90" priority="24" operator="between">
      <formula>0.000001</formula>
      <formula>0.05</formula>
    </cfRule>
    <cfRule type="cellIs" dxfId="89" priority="127" stopIfTrue="1" operator="between">
      <formula>0.001</formula>
      <formula>0.045</formula>
    </cfRule>
    <cfRule type="cellIs" dxfId="88" priority="128" stopIfTrue="1" operator="between">
      <formula>0.0001</formula>
      <formula>0.045</formula>
    </cfRule>
    <cfRule type="cellIs" dxfId="87" priority="129" operator="between">
      <formula>0.000001</formula>
      <formula>0.05</formula>
    </cfRule>
    <cfRule type="cellIs" dxfId="86" priority="130" stopIfTrue="1" operator="between">
      <formula>0.001</formula>
      <formula>0.045</formula>
    </cfRule>
    <cfRule type="cellIs" dxfId="85" priority="131" stopIfTrue="1" operator="between">
      <formula>0.0001</formula>
      <formula>0.045</formula>
    </cfRule>
    <cfRule type="cellIs" dxfId="84" priority="132" operator="between">
      <formula>0.000001</formula>
      <formula>0.05</formula>
    </cfRule>
    <cfRule type="cellIs" dxfId="83" priority="133" stopIfTrue="1" operator="between">
      <formula>0.001</formula>
      <formula>0.045</formula>
    </cfRule>
    <cfRule type="cellIs" dxfId="82" priority="134" stopIfTrue="1" operator="between">
      <formula>0.0001</formula>
      <formula>0.045</formula>
    </cfRule>
    <cfRule type="cellIs" dxfId="81" priority="135" operator="between">
      <formula>0.000001</formula>
      <formula>0.05</formula>
    </cfRule>
    <cfRule type="cellIs" dxfId="80" priority="136" stopIfTrue="1" operator="between">
      <formula>0.001</formula>
      <formula>0.045</formula>
    </cfRule>
    <cfRule type="cellIs" dxfId="79" priority="137" stopIfTrue="1" operator="between">
      <formula>0.0001</formula>
      <formula>0.045</formula>
    </cfRule>
    <cfRule type="cellIs" dxfId="78" priority="138" operator="between">
      <formula>0.000001</formula>
      <formula>0.05</formula>
    </cfRule>
    <cfRule type="cellIs" dxfId="77" priority="139" stopIfTrue="1" operator="between">
      <formula>0.001</formula>
      <formula>0.045</formula>
    </cfRule>
    <cfRule type="cellIs" dxfId="76" priority="140" stopIfTrue="1" operator="between">
      <formula>0.0001</formula>
      <formula>0.045</formula>
    </cfRule>
    <cfRule type="cellIs" dxfId="75" priority="141" operator="between">
      <formula>0.000001</formula>
      <formula>0.05</formula>
    </cfRule>
    <cfRule type="cellIs" dxfId="74" priority="142" stopIfTrue="1" operator="between">
      <formula>0.001</formula>
      <formula>0.045</formula>
    </cfRule>
    <cfRule type="cellIs" dxfId="73" priority="143" stopIfTrue="1" operator="between">
      <formula>0.0001</formula>
      <formula>0.045</formula>
    </cfRule>
    <cfRule type="cellIs" dxfId="72" priority="144" operator="between">
      <formula>0.000001</formula>
      <formula>0.05</formula>
    </cfRule>
    <cfRule type="cellIs" dxfId="71" priority="25" stopIfTrue="1" operator="between">
      <formula>0.001</formula>
      <formula>0.045</formula>
    </cfRule>
    <cfRule type="cellIs" dxfId="70" priority="26" stopIfTrue="1" operator="between">
      <formula>0.0001</formula>
      <formula>0.045</formula>
    </cfRule>
    <cfRule type="cellIs" dxfId="69" priority="27" operator="between">
      <formula>0.000001</formula>
      <formula>0.05</formula>
    </cfRule>
    <cfRule type="cellIs" dxfId="68" priority="148" stopIfTrue="1" operator="between">
      <formula>0.001</formula>
      <formula>0.045</formula>
    </cfRule>
    <cfRule type="cellIs" dxfId="67" priority="149" stopIfTrue="1" operator="between">
      <formula>0.0001</formula>
      <formula>0.045</formula>
    </cfRule>
    <cfRule type="cellIs" dxfId="66" priority="150" operator="between">
      <formula>0.000001</formula>
      <formula>0.05</formula>
    </cfRule>
    <cfRule type="cellIs" dxfId="65" priority="151" stopIfTrue="1" operator="between">
      <formula>0.001</formula>
      <formula>0.045</formula>
    </cfRule>
    <cfRule type="cellIs" dxfId="64" priority="152" stopIfTrue="1" operator="between">
      <formula>0.0001</formula>
      <formula>0.045</formula>
    </cfRule>
    <cfRule type="cellIs" dxfId="63" priority="153" operator="between">
      <formula>0.000001</formula>
      <formula>0.05</formula>
    </cfRule>
    <cfRule type="cellIs" dxfId="62" priority="154" stopIfTrue="1" operator="between">
      <formula>0.001</formula>
      <formula>0.045</formula>
    </cfRule>
    <cfRule type="cellIs" dxfId="61" priority="155" stopIfTrue="1" operator="between">
      <formula>0.0001</formula>
      <formula>0.045</formula>
    </cfRule>
    <cfRule type="cellIs" dxfId="60" priority="156" operator="between">
      <formula>0.000001</formula>
      <formula>0.05</formula>
    </cfRule>
    <cfRule type="cellIs" dxfId="59" priority="157" stopIfTrue="1" operator="between">
      <formula>0.001</formula>
      <formula>0.045</formula>
    </cfRule>
    <cfRule type="cellIs" dxfId="58" priority="28" stopIfTrue="1" operator="between">
      <formula>0.001</formula>
      <formula>0.045</formula>
    </cfRule>
    <cfRule type="cellIs" dxfId="57" priority="159" operator="between">
      <formula>0.000001</formula>
      <formula>0.05</formula>
    </cfRule>
    <cfRule type="cellIs" dxfId="56" priority="160" stopIfTrue="1" operator="between">
      <formula>0.001</formula>
      <formula>0.045</formula>
    </cfRule>
    <cfRule type="cellIs" dxfId="55" priority="161" stopIfTrue="1" operator="between">
      <formula>0.0001</formula>
      <formula>0.045</formula>
    </cfRule>
    <cfRule type="cellIs" dxfId="54" priority="162" operator="between">
      <formula>0.000001</formula>
      <formula>0.05</formula>
    </cfRule>
    <cfRule type="cellIs" dxfId="53" priority="29" stopIfTrue="1" operator="between">
      <formula>0.0001</formula>
      <formula>0.045</formula>
    </cfRule>
    <cfRule type="cellIs" dxfId="52" priority="30" operator="between">
      <formula>0.000001</formula>
      <formula>0.05</formula>
    </cfRule>
    <cfRule type="cellIs" dxfId="51" priority="31" stopIfTrue="1" operator="between">
      <formula>0.001</formula>
      <formula>0.045</formula>
    </cfRule>
    <cfRule type="cellIs" dxfId="50" priority="166" stopIfTrue="1" operator="between">
      <formula>0.001</formula>
      <formula>0.045</formula>
    </cfRule>
    <cfRule type="cellIs" dxfId="49" priority="167" stopIfTrue="1" operator="between">
      <formula>0.0001</formula>
      <formula>0.045</formula>
    </cfRule>
    <cfRule type="cellIs" dxfId="48" priority="168" operator="between">
      <formula>0.000001</formula>
      <formula>0.05</formula>
    </cfRule>
    <cfRule type="cellIs" dxfId="47" priority="169" stopIfTrue="1" operator="between">
      <formula>0.001</formula>
      <formula>0.045</formula>
    </cfRule>
    <cfRule type="cellIs" dxfId="46" priority="170" stopIfTrue="1" operator="between">
      <formula>0.0001</formula>
      <formula>0.045</formula>
    </cfRule>
    <cfRule type="cellIs" dxfId="45" priority="171" operator="between">
      <formula>0.000001</formula>
      <formula>0.05</formula>
    </cfRule>
    <cfRule type="cellIs" dxfId="44" priority="172" stopIfTrue="1" operator="between">
      <formula>0.001</formula>
      <formula>0.045</formula>
    </cfRule>
    <cfRule type="cellIs" dxfId="43" priority="173" stopIfTrue="1" operator="between">
      <formula>0.0001</formula>
      <formula>0.045</formula>
    </cfRule>
    <cfRule type="cellIs" dxfId="42" priority="174" operator="between">
      <formula>0.000001</formula>
      <formula>0.05</formula>
    </cfRule>
    <cfRule type="cellIs" dxfId="41" priority="175" stopIfTrue="1" operator="between">
      <formula>0.001</formula>
      <formula>0.045</formula>
    </cfRule>
    <cfRule type="cellIs" dxfId="40" priority="176" stopIfTrue="1" operator="between">
      <formula>0.0001</formula>
      <formula>0.045</formula>
    </cfRule>
    <cfRule type="cellIs" dxfId="39" priority="177" operator="between">
      <formula>0.000001</formula>
      <formula>0.05</formula>
    </cfRule>
    <cfRule type="cellIs" dxfId="38" priority="32" stopIfTrue="1" operator="between">
      <formula>0.0001</formula>
      <formula>0.045</formula>
    </cfRule>
    <cfRule type="cellIs" dxfId="37" priority="33" operator="between">
      <formula>0.000001</formula>
      <formula>0.05</formula>
    </cfRule>
    <cfRule type="cellIs" dxfId="36" priority="34" stopIfTrue="1" operator="between">
      <formula>0.001</formula>
      <formula>0.045</formula>
    </cfRule>
    <cfRule type="cellIs" dxfId="35" priority="181" stopIfTrue="1" operator="between">
      <formula>0.001</formula>
      <formula>0.045</formula>
    </cfRule>
    <cfRule type="cellIs" dxfId="34" priority="182" stopIfTrue="1" operator="between">
      <formula>0.0001</formula>
      <formula>0.045</formula>
    </cfRule>
    <cfRule type="cellIs" dxfId="33" priority="183" operator="between">
      <formula>0.000001</formula>
      <formula>0.05</formula>
    </cfRule>
    <cfRule type="cellIs" dxfId="32" priority="158" stopIfTrue="1" operator="between">
      <formula>0.0001</formula>
      <formula>0.045</formula>
    </cfRule>
    <cfRule type="cellIs" dxfId="31" priority="185" stopIfTrue="1" operator="between">
      <formula>0.0001</formula>
      <formula>0.045</formula>
    </cfRule>
    <cfRule type="cellIs" dxfId="30" priority="186" operator="between">
      <formula>0.000001</formula>
      <formula>0.05</formula>
    </cfRule>
    <cfRule type="cellIs" dxfId="29" priority="187" stopIfTrue="1" operator="between">
      <formula>0.001</formula>
      <formula>0.045</formula>
    </cfRule>
    <cfRule type="cellIs" dxfId="28" priority="188" stopIfTrue="1" operator="between">
      <formula>0.0001</formula>
      <formula>0.045</formula>
    </cfRule>
    <cfRule type="cellIs" dxfId="27" priority="189" operator="between">
      <formula>0.000001</formula>
      <formula>0.05</formula>
    </cfRule>
    <cfRule type="cellIs" dxfId="26" priority="35" stopIfTrue="1" operator="between">
      <formula>0.0001</formula>
      <formula>0.045</formula>
    </cfRule>
    <cfRule type="cellIs" dxfId="25" priority="36" operator="between">
      <formula>0.000001</formula>
      <formula>0.05</formula>
    </cfRule>
    <cfRule type="cellIs" dxfId="24" priority="37" stopIfTrue="1" operator="between">
      <formula>0.001</formula>
      <formula>0.045</formula>
    </cfRule>
    <cfRule type="cellIs" dxfId="23" priority="193" stopIfTrue="1" operator="between">
      <formula>0.001</formula>
      <formula>0.045</formula>
    </cfRule>
    <cfRule type="cellIs" dxfId="22" priority="194" stopIfTrue="1" operator="between">
      <formula>0.0001</formula>
      <formula>0.045</formula>
    </cfRule>
    <cfRule type="cellIs" dxfId="21" priority="195" operator="between">
      <formula>0.000001</formula>
      <formula>0.05</formula>
    </cfRule>
    <cfRule type="cellIs" dxfId="20" priority="196" stopIfTrue="1" operator="between">
      <formula>0.001</formula>
      <formula>0.045</formula>
    </cfRule>
    <cfRule type="cellIs" dxfId="19" priority="197" stopIfTrue="1" operator="between">
      <formula>0.0001</formula>
      <formula>0.045</formula>
    </cfRule>
    <cfRule type="cellIs" dxfId="18" priority="198" operator="between">
      <formula>0.000001</formula>
      <formula>0.05</formula>
    </cfRule>
    <cfRule type="cellIs" dxfId="17" priority="38" stopIfTrue="1" operator="between">
      <formula>0.0001</formula>
      <formula>0.045</formula>
    </cfRule>
    <cfRule type="cellIs" dxfId="16" priority="39" operator="between">
      <formula>0.000001</formula>
      <formula>0.05</formula>
    </cfRule>
    <cfRule type="cellIs" dxfId="15" priority="40" stopIfTrue="1" operator="between">
      <formula>0.001</formula>
      <formula>0.045</formula>
    </cfRule>
    <cfRule type="cellIs" dxfId="14" priority="202" stopIfTrue="1" operator="between">
      <formula>0.001</formula>
      <formula>0.045</formula>
    </cfRule>
    <cfRule type="cellIs" dxfId="13" priority="203" stopIfTrue="1" operator="between">
      <formula>0.0001</formula>
      <formula>0.045</formula>
    </cfRule>
    <cfRule type="cellIs" dxfId="12" priority="204" operator="between">
      <formula>0.000001</formula>
      <formula>0.05</formula>
    </cfRule>
    <cfRule type="cellIs" dxfId="11" priority="41" stopIfTrue="1" operator="between">
      <formula>0.0001</formula>
      <formula>0.045</formula>
    </cfRule>
    <cfRule type="cellIs" dxfId="10" priority="42" operator="between">
      <formula>0.000001</formula>
      <formula>0.05</formula>
    </cfRule>
    <cfRule type="cellIs" dxfId="9" priority="43" stopIfTrue="1" operator="between">
      <formula>0.001</formula>
      <formula>0.045</formula>
    </cfRule>
    <cfRule type="cellIs" dxfId="8" priority="44" stopIfTrue="1" operator="between">
      <formula>0.0001</formula>
      <formula>0.045</formula>
    </cfRule>
    <cfRule type="cellIs" dxfId="7" priority="45" operator="between">
      <formula>0.000001</formula>
      <formula>0.05</formula>
    </cfRule>
    <cfRule type="cellIs" dxfId="6" priority="184" stopIfTrue="1" operator="between">
      <formula>0.001</formula>
      <formula>0.045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5D414-6E95-4BF1-98A7-3F84E96124BD}">
  <dimension ref="A1:J46"/>
  <sheetViews>
    <sheetView showGridLines="0" workbookViewId="0">
      <selection sqref="A1:H1"/>
    </sheetView>
  </sheetViews>
  <sheetFormatPr defaultColWidth="9.140625" defaultRowHeight="11.25"/>
  <cols>
    <col min="1" max="1" width="19.42578125" style="157" customWidth="1"/>
    <col min="2" max="7" width="11.140625" style="157" customWidth="1"/>
    <col min="8" max="8" width="24.140625" style="250" bestFit="1" customWidth="1"/>
    <col min="9" max="16384" width="9.140625" style="157"/>
  </cols>
  <sheetData>
    <row r="1" spans="1:10" ht="12" customHeight="1">
      <c r="A1" s="888" t="s">
        <v>608</v>
      </c>
      <c r="B1" s="888"/>
      <c r="C1" s="888"/>
      <c r="D1" s="888"/>
      <c r="E1" s="888"/>
      <c r="F1" s="888"/>
      <c r="G1" s="888"/>
      <c r="H1" s="888"/>
    </row>
    <row r="2" spans="1:10" ht="12" customHeight="1">
      <c r="A2" s="889" t="s">
        <v>609</v>
      </c>
      <c r="B2" s="889"/>
      <c r="C2" s="889"/>
      <c r="D2" s="889"/>
      <c r="E2" s="889"/>
      <c r="F2" s="889"/>
      <c r="G2" s="889"/>
      <c r="H2" s="889"/>
    </row>
    <row r="3" spans="1:10" ht="12" customHeight="1" thickBot="1">
      <c r="I3" s="251"/>
    </row>
    <row r="4" spans="1:10" s="158" customFormat="1" ht="12" customHeight="1" thickBot="1">
      <c r="B4" s="890" t="s">
        <v>610</v>
      </c>
      <c r="C4" s="891"/>
      <c r="D4" s="891"/>
      <c r="E4" s="891"/>
      <c r="F4" s="891"/>
      <c r="G4" s="892"/>
      <c r="H4" s="252"/>
      <c r="I4" s="253"/>
    </row>
    <row r="5" spans="1:10" s="158" customFormat="1" ht="12" customHeight="1" thickBot="1">
      <c r="B5" s="883" t="s">
        <v>611</v>
      </c>
      <c r="C5" s="885"/>
      <c r="D5" s="883" t="s">
        <v>612</v>
      </c>
      <c r="E5" s="885"/>
      <c r="F5" s="883" t="s">
        <v>613</v>
      </c>
      <c r="G5" s="885"/>
      <c r="H5" s="252"/>
      <c r="I5" s="253"/>
      <c r="J5" s="253"/>
    </row>
    <row r="6" spans="1:10" s="158" customFormat="1" ht="12" customHeight="1" thickBot="1">
      <c r="B6" s="168" t="s">
        <v>614</v>
      </c>
      <c r="C6" s="254">
        <v>2023</v>
      </c>
      <c r="D6" s="168" t="s">
        <v>614</v>
      </c>
      <c r="E6" s="254">
        <v>2023</v>
      </c>
      <c r="F6" s="168" t="s">
        <v>614</v>
      </c>
      <c r="G6" s="254">
        <v>2023</v>
      </c>
      <c r="H6" s="252"/>
    </row>
    <row r="7" spans="1:10" s="158" customFormat="1" ht="12" customHeight="1" thickBot="1">
      <c r="B7" s="883" t="s">
        <v>615</v>
      </c>
      <c r="C7" s="885"/>
      <c r="D7" s="883" t="s">
        <v>616</v>
      </c>
      <c r="E7" s="885"/>
      <c r="F7" s="883" t="s">
        <v>617</v>
      </c>
      <c r="G7" s="885"/>
      <c r="H7" s="252"/>
      <c r="I7" s="251"/>
    </row>
    <row r="8" spans="1:10" s="158" customFormat="1" ht="12" customHeight="1">
      <c r="A8" s="135" t="s">
        <v>618</v>
      </c>
      <c r="H8" s="191" t="s">
        <v>619</v>
      </c>
      <c r="I8" s="255"/>
      <c r="J8" s="253"/>
    </row>
    <row r="9" spans="1:10" s="158" customFormat="1" ht="12" customHeight="1">
      <c r="A9" s="137" t="s">
        <v>620</v>
      </c>
      <c r="B9" s="256">
        <v>5</v>
      </c>
      <c r="C9" s="256">
        <v>4</v>
      </c>
      <c r="D9" s="257">
        <v>3345</v>
      </c>
      <c r="E9" s="257">
        <v>1672</v>
      </c>
      <c r="F9" s="258" t="s">
        <v>621</v>
      </c>
      <c r="G9" s="259">
        <v>6</v>
      </c>
      <c r="H9" s="260" t="s">
        <v>622</v>
      </c>
    </row>
    <row r="10" spans="1:10" s="158" customFormat="1" ht="12" customHeight="1">
      <c r="A10" s="137" t="s">
        <v>623</v>
      </c>
      <c r="B10" s="261">
        <v>22</v>
      </c>
      <c r="C10" s="261">
        <v>21</v>
      </c>
      <c r="D10" s="257">
        <v>2600</v>
      </c>
      <c r="E10" s="257">
        <v>1300</v>
      </c>
      <c r="F10" s="258" t="s">
        <v>624</v>
      </c>
      <c r="G10" s="259" t="s">
        <v>625</v>
      </c>
      <c r="H10" s="260" t="s">
        <v>626</v>
      </c>
    </row>
    <row r="11" spans="1:10" s="158" customFormat="1" ht="12" customHeight="1">
      <c r="A11" s="137" t="s">
        <v>627</v>
      </c>
      <c r="B11" s="261">
        <v>14</v>
      </c>
      <c r="C11" s="261">
        <v>13</v>
      </c>
      <c r="D11" s="257">
        <v>1505</v>
      </c>
      <c r="E11" s="257">
        <v>655</v>
      </c>
      <c r="F11" s="258" t="s">
        <v>628</v>
      </c>
      <c r="G11" s="259">
        <v>8</v>
      </c>
      <c r="H11" s="260" t="s">
        <v>627</v>
      </c>
    </row>
    <row r="12" spans="1:10" s="158" customFormat="1" ht="12" customHeight="1">
      <c r="A12" s="137" t="s">
        <v>629</v>
      </c>
      <c r="B12" s="261">
        <v>14</v>
      </c>
      <c r="C12" s="261">
        <v>13</v>
      </c>
      <c r="D12" s="257">
        <v>995</v>
      </c>
      <c r="E12" s="257">
        <v>865</v>
      </c>
      <c r="F12" s="258" t="s">
        <v>621</v>
      </c>
      <c r="G12" s="259">
        <v>11</v>
      </c>
      <c r="H12" s="260" t="s">
        <v>630</v>
      </c>
    </row>
    <row r="13" spans="1:10" s="158" customFormat="1" ht="12" customHeight="1">
      <c r="A13" s="137" t="s">
        <v>631</v>
      </c>
      <c r="B13" s="256" t="s">
        <v>364</v>
      </c>
      <c r="C13" s="261">
        <v>21</v>
      </c>
      <c r="D13" s="257">
        <v>1210</v>
      </c>
      <c r="E13" s="257">
        <v>693</v>
      </c>
      <c r="F13" s="258" t="s">
        <v>632</v>
      </c>
      <c r="G13" s="259">
        <v>14</v>
      </c>
      <c r="H13" s="137" t="s">
        <v>633</v>
      </c>
    </row>
    <row r="14" spans="1:10" s="158" customFormat="1" ht="12" customHeight="1">
      <c r="A14" s="137" t="s">
        <v>634</v>
      </c>
      <c r="B14" s="261">
        <v>13</v>
      </c>
      <c r="C14" s="261">
        <v>14</v>
      </c>
      <c r="D14" s="257">
        <v>3600</v>
      </c>
      <c r="E14" s="257">
        <v>1847</v>
      </c>
      <c r="F14" s="258" t="s">
        <v>635</v>
      </c>
      <c r="G14" s="259">
        <v>25</v>
      </c>
      <c r="H14" s="137" t="s">
        <v>636</v>
      </c>
    </row>
    <row r="15" spans="1:10" s="158" customFormat="1" ht="12" customHeight="1">
      <c r="A15" s="262" t="s">
        <v>637</v>
      </c>
      <c r="B15" s="258" t="s">
        <v>625</v>
      </c>
      <c r="C15" s="258" t="s">
        <v>625</v>
      </c>
      <c r="D15" s="257">
        <v>6080</v>
      </c>
      <c r="E15" s="257">
        <v>6400</v>
      </c>
      <c r="F15" s="259">
        <v>179</v>
      </c>
      <c r="G15" s="259">
        <v>179</v>
      </c>
      <c r="H15" s="262" t="s">
        <v>638</v>
      </c>
    </row>
    <row r="16" spans="1:10" s="158" customFormat="1" ht="12" customHeight="1">
      <c r="A16" s="137" t="s">
        <v>639</v>
      </c>
      <c r="B16" s="258" t="s">
        <v>640</v>
      </c>
      <c r="C16" s="258" t="s">
        <v>640</v>
      </c>
      <c r="D16" s="257">
        <v>7425</v>
      </c>
      <c r="E16" s="257">
        <v>9273</v>
      </c>
      <c r="F16" s="258" t="s">
        <v>641</v>
      </c>
      <c r="G16" s="259">
        <v>21</v>
      </c>
      <c r="H16" s="263" t="s">
        <v>642</v>
      </c>
    </row>
    <row r="17" spans="1:8" s="158" customFormat="1" ht="12" customHeight="1">
      <c r="A17" s="137" t="s">
        <v>643</v>
      </c>
      <c r="B17" s="258" t="s">
        <v>644</v>
      </c>
      <c r="C17" s="258" t="s">
        <v>645</v>
      </c>
      <c r="D17" s="257">
        <v>23190</v>
      </c>
      <c r="E17" s="257">
        <v>24407</v>
      </c>
      <c r="F17" s="258" t="s">
        <v>646</v>
      </c>
      <c r="G17" s="259">
        <v>274</v>
      </c>
      <c r="H17" s="262" t="s">
        <v>647</v>
      </c>
    </row>
    <row r="18" spans="1:8" s="158" customFormat="1" ht="12" customHeight="1">
      <c r="A18" s="262" t="s">
        <v>648</v>
      </c>
      <c r="B18" s="258" t="s">
        <v>649</v>
      </c>
      <c r="C18" s="258" t="s">
        <v>649</v>
      </c>
      <c r="D18" s="257">
        <v>2930</v>
      </c>
      <c r="E18" s="257">
        <v>2667</v>
      </c>
      <c r="F18" s="258" t="s">
        <v>650</v>
      </c>
      <c r="G18" s="259" t="s">
        <v>628</v>
      </c>
      <c r="H18" s="263" t="s">
        <v>651</v>
      </c>
    </row>
    <row r="19" spans="1:8" s="158" customFormat="1" ht="12" customHeight="1">
      <c r="A19" s="262" t="s">
        <v>652</v>
      </c>
      <c r="B19" s="258" t="s">
        <v>653</v>
      </c>
      <c r="C19" s="258" t="s">
        <v>654</v>
      </c>
      <c r="D19" s="257">
        <v>10969</v>
      </c>
      <c r="E19" s="257">
        <v>10969</v>
      </c>
      <c r="F19" s="258" t="s">
        <v>655</v>
      </c>
      <c r="G19" s="259">
        <v>748</v>
      </c>
      <c r="H19" s="262" t="s">
        <v>656</v>
      </c>
    </row>
    <row r="20" spans="1:8" s="158" customFormat="1" ht="12" customHeight="1">
      <c r="A20" s="137" t="s">
        <v>657</v>
      </c>
      <c r="B20" s="258" t="s">
        <v>364</v>
      </c>
      <c r="C20" s="259" t="s">
        <v>364</v>
      </c>
      <c r="D20" s="258" t="s">
        <v>364</v>
      </c>
      <c r="E20" s="259" t="s">
        <v>364</v>
      </c>
      <c r="F20" s="258" t="s">
        <v>364</v>
      </c>
      <c r="G20" s="259" t="s">
        <v>364</v>
      </c>
      <c r="H20" s="137" t="s">
        <v>658</v>
      </c>
    </row>
    <row r="21" spans="1:8" s="264" customFormat="1" ht="12" customHeight="1">
      <c r="A21" s="262" t="s">
        <v>659</v>
      </c>
      <c r="B21" s="258" t="s">
        <v>628</v>
      </c>
      <c r="C21" s="258" t="s">
        <v>660</v>
      </c>
      <c r="D21" s="257">
        <v>93195</v>
      </c>
      <c r="E21" s="257">
        <v>98100</v>
      </c>
      <c r="F21" s="257">
        <v>1737</v>
      </c>
      <c r="G21" s="257">
        <v>1687</v>
      </c>
      <c r="H21" s="262" t="s">
        <v>661</v>
      </c>
    </row>
    <row r="22" spans="1:8" s="158" customFormat="1" ht="12" customHeight="1">
      <c r="A22" s="262" t="s">
        <v>662</v>
      </c>
      <c r="B22" s="258" t="s">
        <v>663</v>
      </c>
      <c r="C22" s="258" t="s">
        <v>664</v>
      </c>
      <c r="D22" s="257">
        <v>2060</v>
      </c>
      <c r="E22" s="257">
        <v>1960</v>
      </c>
      <c r="F22" s="258" t="s">
        <v>649</v>
      </c>
      <c r="G22" s="259" t="s">
        <v>665</v>
      </c>
      <c r="H22" s="262" t="s">
        <v>666</v>
      </c>
    </row>
    <row r="23" spans="1:8" s="158" customFormat="1" ht="12" customHeight="1">
      <c r="A23" s="137" t="s">
        <v>667</v>
      </c>
      <c r="B23" s="258" t="s">
        <v>364</v>
      </c>
      <c r="C23" s="259" t="s">
        <v>364</v>
      </c>
      <c r="D23" s="258" t="s">
        <v>364</v>
      </c>
      <c r="E23" s="259" t="s">
        <v>364</v>
      </c>
      <c r="F23" s="258" t="s">
        <v>364</v>
      </c>
      <c r="G23" s="259" t="s">
        <v>364</v>
      </c>
      <c r="H23" s="137" t="s">
        <v>668</v>
      </c>
    </row>
    <row r="24" spans="1:8" s="158" customFormat="1" ht="12" customHeight="1">
      <c r="A24" s="137" t="s">
        <v>669</v>
      </c>
      <c r="B24" s="258" t="s">
        <v>364</v>
      </c>
      <c r="C24" s="259" t="s">
        <v>364</v>
      </c>
      <c r="D24" s="257">
        <v>8685</v>
      </c>
      <c r="E24" s="257">
        <v>9141</v>
      </c>
      <c r="F24" s="258" t="s">
        <v>670</v>
      </c>
      <c r="G24" s="259">
        <v>35</v>
      </c>
      <c r="H24" s="137" t="s">
        <v>671</v>
      </c>
    </row>
    <row r="25" spans="1:8" s="158" customFormat="1" ht="12" customHeight="1">
      <c r="A25" s="262" t="s">
        <v>672</v>
      </c>
      <c r="B25" s="258" t="s">
        <v>364</v>
      </c>
      <c r="C25" s="259" t="s">
        <v>364</v>
      </c>
      <c r="D25" s="257">
        <v>21072</v>
      </c>
      <c r="E25" s="257">
        <v>21072</v>
      </c>
      <c r="F25" s="258" t="s">
        <v>673</v>
      </c>
      <c r="G25" s="259">
        <v>290</v>
      </c>
      <c r="H25" s="262" t="s">
        <v>674</v>
      </c>
    </row>
    <row r="26" spans="1:8" s="158" customFormat="1" ht="12" customHeight="1">
      <c r="A26" s="262" t="s">
        <v>675</v>
      </c>
      <c r="B26" s="258" t="s">
        <v>364</v>
      </c>
      <c r="C26" s="259" t="s">
        <v>364</v>
      </c>
      <c r="D26" s="257">
        <v>10380</v>
      </c>
      <c r="E26" s="257">
        <v>10929</v>
      </c>
      <c r="F26" s="258" t="s">
        <v>676</v>
      </c>
      <c r="G26" s="259">
        <v>118</v>
      </c>
      <c r="H26" s="262" t="s">
        <v>677</v>
      </c>
    </row>
    <row r="27" spans="1:8" s="158" customFormat="1" ht="12" customHeight="1" thickBot="1">
      <c r="A27" s="262" t="s">
        <v>678</v>
      </c>
      <c r="B27" s="258" t="s">
        <v>364</v>
      </c>
      <c r="C27" s="259" t="s">
        <v>364</v>
      </c>
      <c r="D27" s="258" t="s">
        <v>679</v>
      </c>
      <c r="E27" s="265" t="s">
        <v>680</v>
      </c>
      <c r="F27" s="258" t="s">
        <v>681</v>
      </c>
      <c r="G27" s="257" t="s">
        <v>682</v>
      </c>
      <c r="H27" s="260" t="s">
        <v>683</v>
      </c>
    </row>
    <row r="28" spans="1:8" s="158" customFormat="1" ht="12" customHeight="1" thickBot="1">
      <c r="B28" s="893" t="s">
        <v>684</v>
      </c>
      <c r="C28" s="894"/>
      <c r="D28" s="894"/>
      <c r="E28" s="894"/>
      <c r="F28" s="894"/>
      <c r="G28" s="895"/>
      <c r="H28" s="252"/>
    </row>
    <row r="29" spans="1:8" s="158" customFormat="1" ht="12" customHeight="1" thickBot="1">
      <c r="B29" s="883" t="s">
        <v>685</v>
      </c>
      <c r="C29" s="885"/>
      <c r="D29" s="896" t="s">
        <v>686</v>
      </c>
      <c r="E29" s="897"/>
      <c r="F29" s="898" t="s">
        <v>687</v>
      </c>
      <c r="G29" s="899"/>
      <c r="H29" s="252"/>
    </row>
    <row r="30" spans="1:8" s="158" customFormat="1" ht="12" customHeight="1" thickBot="1">
      <c r="B30" s="168" t="s">
        <v>614</v>
      </c>
      <c r="C30" s="254">
        <v>2023</v>
      </c>
      <c r="D30" s="168" t="s">
        <v>614</v>
      </c>
      <c r="E30" s="254">
        <v>2023</v>
      </c>
      <c r="F30" s="168" t="s">
        <v>614</v>
      </c>
      <c r="G30" s="254">
        <v>2023</v>
      </c>
      <c r="H30" s="252"/>
    </row>
    <row r="31" spans="1:8" s="158" customFormat="1" ht="12" customHeight="1" thickBot="1">
      <c r="B31" s="883" t="s">
        <v>615</v>
      </c>
      <c r="C31" s="885"/>
      <c r="D31" s="883" t="s">
        <v>616</v>
      </c>
      <c r="E31" s="885"/>
      <c r="F31" s="883" t="s">
        <v>617</v>
      </c>
      <c r="G31" s="885"/>
      <c r="H31" s="252"/>
    </row>
    <row r="32" spans="1:8" s="158" customFormat="1" ht="12" customHeight="1">
      <c r="A32" s="31" t="s">
        <v>688</v>
      </c>
      <c r="H32" s="252"/>
    </row>
    <row r="33" spans="1:8" s="158" customFormat="1" ht="12" customHeight="1">
      <c r="A33" s="31" t="s">
        <v>689</v>
      </c>
      <c r="H33" s="252"/>
    </row>
    <row r="34" spans="1:8" s="158" customFormat="1" ht="12" customHeight="1">
      <c r="A34" s="31"/>
      <c r="H34" s="252"/>
    </row>
    <row r="35" spans="1:8" s="158" customFormat="1" ht="12" customHeight="1">
      <c r="A35" s="24" t="s">
        <v>690</v>
      </c>
      <c r="H35" s="252"/>
    </row>
    <row r="36" spans="1:8" s="158" customFormat="1" ht="12" customHeight="1">
      <c r="A36" s="24" t="s">
        <v>691</v>
      </c>
      <c r="H36" s="252"/>
    </row>
    <row r="37" spans="1:8" s="24" customFormat="1" ht="12" customHeight="1">
      <c r="A37" s="266" t="s">
        <v>692</v>
      </c>
      <c r="H37" s="267"/>
    </row>
    <row r="38" spans="1:8" s="158" customFormat="1" ht="12" customHeight="1">
      <c r="A38" s="266" t="s">
        <v>693</v>
      </c>
      <c r="E38" s="268"/>
      <c r="H38" s="252"/>
    </row>
    <row r="39" spans="1:8" s="158" customFormat="1">
      <c r="A39" s="266"/>
      <c r="E39" s="268"/>
      <c r="H39" s="252"/>
    </row>
    <row r="40" spans="1:8" s="158" customFormat="1">
      <c r="H40" s="252"/>
    </row>
    <row r="41" spans="1:8" s="158" customFormat="1">
      <c r="H41" s="252"/>
    </row>
    <row r="42" spans="1:8" s="158" customFormat="1">
      <c r="H42" s="252"/>
    </row>
    <row r="43" spans="1:8" s="158" customFormat="1">
      <c r="H43" s="252"/>
    </row>
    <row r="44" spans="1:8" s="158" customFormat="1">
      <c r="H44" s="252"/>
    </row>
    <row r="45" spans="1:8" s="158" customFormat="1">
      <c r="C45" s="255"/>
      <c r="H45" s="252"/>
    </row>
    <row r="46" spans="1:8" s="158" customFormat="1">
      <c r="C46" s="255"/>
      <c r="H46" s="252"/>
    </row>
  </sheetData>
  <mergeCells count="16">
    <mergeCell ref="B31:C31"/>
    <mergeCell ref="D31:E31"/>
    <mergeCell ref="F31:G31"/>
    <mergeCell ref="B7:C7"/>
    <mergeCell ref="D7:E7"/>
    <mergeCell ref="F7:G7"/>
    <mergeCell ref="B28:G28"/>
    <mergeCell ref="B29:C29"/>
    <mergeCell ref="D29:E29"/>
    <mergeCell ref="F29:G29"/>
    <mergeCell ref="A1:H1"/>
    <mergeCell ref="A2:H2"/>
    <mergeCell ref="B4:G4"/>
    <mergeCell ref="B5:C5"/>
    <mergeCell ref="D5:E5"/>
    <mergeCell ref="F5:G5"/>
  </mergeCells>
  <pageMargins left="0.7" right="0.7" top="0.75" bottom="0.75" header="0.3" footer="0.3"/>
  <ignoredErrors>
    <ignoredError sqref="B16:G22 B15:E15 F15:G15 F9:G14 F24:F26"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AFA8C-2684-49D4-96DE-A120F31F02FB}">
  <dimension ref="A1:P91"/>
  <sheetViews>
    <sheetView showGridLines="0" workbookViewId="0">
      <selection sqref="A1:K1"/>
    </sheetView>
  </sheetViews>
  <sheetFormatPr defaultColWidth="9.140625" defaultRowHeight="11.25"/>
  <cols>
    <col min="1" max="1" width="21.140625" style="157" customWidth="1"/>
    <col min="2" max="2" width="6.28515625" style="157" customWidth="1"/>
    <col min="3" max="7" width="9" style="157" customWidth="1"/>
    <col min="8" max="9" width="9.7109375" style="157" customWidth="1"/>
    <col min="10" max="10" width="8.7109375" style="157" bestFit="1" customWidth="1"/>
    <col min="11" max="11" width="18.5703125" style="157" customWidth="1"/>
    <col min="12" max="16384" width="9.140625" style="157"/>
  </cols>
  <sheetData>
    <row r="1" spans="1:16" ht="12" customHeight="1">
      <c r="A1" s="868" t="s">
        <v>694</v>
      </c>
      <c r="B1" s="868"/>
      <c r="C1" s="868"/>
      <c r="D1" s="868"/>
      <c r="E1" s="868"/>
      <c r="F1" s="868"/>
      <c r="G1" s="868"/>
      <c r="H1" s="868"/>
      <c r="I1" s="868"/>
      <c r="J1" s="868"/>
      <c r="K1" s="868"/>
    </row>
    <row r="2" spans="1:16" ht="12" customHeight="1">
      <c r="A2" s="869" t="s">
        <v>695</v>
      </c>
      <c r="B2" s="869"/>
      <c r="C2" s="869"/>
      <c r="D2" s="869"/>
      <c r="E2" s="869"/>
      <c r="F2" s="869"/>
      <c r="G2" s="869"/>
      <c r="H2" s="869"/>
      <c r="I2" s="869"/>
      <c r="J2" s="869"/>
      <c r="K2" s="869"/>
    </row>
    <row r="3" spans="1:16" ht="12" customHeight="1" thickBot="1">
      <c r="B3" s="269"/>
      <c r="C3" s="270"/>
      <c r="D3" s="270"/>
      <c r="E3" s="270"/>
      <c r="F3" s="270"/>
      <c r="G3" s="270"/>
      <c r="H3" s="271"/>
      <c r="I3" s="271"/>
      <c r="J3" s="271"/>
      <c r="L3" s="272"/>
    </row>
    <row r="4" spans="1:16" s="158" customFormat="1" ht="12" customHeight="1" thickBot="1">
      <c r="A4" s="273"/>
      <c r="B4" s="900" t="s">
        <v>696</v>
      </c>
      <c r="C4" s="900" t="s">
        <v>314</v>
      </c>
      <c r="D4" s="900"/>
      <c r="E4" s="900"/>
      <c r="F4" s="900"/>
      <c r="G4" s="900"/>
      <c r="H4" s="901" t="s">
        <v>697</v>
      </c>
      <c r="I4" s="902" t="s">
        <v>88</v>
      </c>
      <c r="J4" s="902"/>
      <c r="K4" s="273"/>
      <c r="L4" s="253"/>
      <c r="M4" s="272"/>
    </row>
    <row r="5" spans="1:16" s="158" customFormat="1" ht="21" customHeight="1" thickBot="1">
      <c r="B5" s="900"/>
      <c r="C5" s="274" t="s">
        <v>490</v>
      </c>
      <c r="D5" s="274" t="s">
        <v>491</v>
      </c>
      <c r="E5" s="274" t="s">
        <v>698</v>
      </c>
      <c r="F5" s="274" t="s">
        <v>699</v>
      </c>
      <c r="G5" s="274" t="s">
        <v>700</v>
      </c>
      <c r="H5" s="901"/>
      <c r="I5" s="275" t="s">
        <v>94</v>
      </c>
      <c r="J5" s="274" t="s">
        <v>95</v>
      </c>
      <c r="M5" s="253"/>
    </row>
    <row r="6" spans="1:16" s="158" customFormat="1" ht="12" customHeight="1">
      <c r="A6" s="135" t="s">
        <v>701</v>
      </c>
      <c r="K6" s="158" t="s">
        <v>701</v>
      </c>
      <c r="M6" s="276"/>
    </row>
    <row r="7" spans="1:16" s="158" customFormat="1" ht="12" customHeight="1">
      <c r="A7" s="140" t="s">
        <v>702</v>
      </c>
      <c r="B7" s="277" t="s">
        <v>703</v>
      </c>
      <c r="C7" s="104">
        <v>37974.466</v>
      </c>
      <c r="D7" s="104">
        <v>38432.506999999998</v>
      </c>
      <c r="E7" s="104">
        <v>41466.899999999994</v>
      </c>
      <c r="F7" s="104">
        <v>35842.034</v>
      </c>
      <c r="G7" s="104">
        <v>40015.118000000002</v>
      </c>
      <c r="H7" s="104">
        <v>346244.098</v>
      </c>
      <c r="I7" s="116">
        <v>11.264294842836938</v>
      </c>
      <c r="J7" s="116">
        <v>5.1837095559274555</v>
      </c>
      <c r="K7" s="278" t="s">
        <v>704</v>
      </c>
      <c r="L7" s="279"/>
      <c r="M7" s="279"/>
      <c r="N7" s="279"/>
    </row>
    <row r="8" spans="1:16" s="158" customFormat="1" ht="12" customHeight="1">
      <c r="A8" s="163" t="s">
        <v>705</v>
      </c>
      <c r="B8" s="277"/>
      <c r="C8" s="104">
        <v>33524</v>
      </c>
      <c r="D8" s="104"/>
      <c r="E8" s="104"/>
      <c r="F8" s="104"/>
      <c r="G8" s="104"/>
      <c r="H8" s="280"/>
      <c r="I8" s="116"/>
      <c r="J8" s="116"/>
      <c r="K8" s="281" t="s">
        <v>706</v>
      </c>
      <c r="L8" s="279"/>
      <c r="M8" s="279"/>
      <c r="N8" s="279"/>
    </row>
    <row r="9" spans="1:16" s="158" customFormat="1" ht="12" customHeight="1">
      <c r="A9" s="186" t="s">
        <v>707</v>
      </c>
      <c r="B9" s="277" t="s">
        <v>708</v>
      </c>
      <c r="C9" s="77"/>
      <c r="D9" s="104">
        <v>34572</v>
      </c>
      <c r="E9" s="104">
        <v>37620</v>
      </c>
      <c r="F9" s="104">
        <v>32994</v>
      </c>
      <c r="G9" s="104">
        <v>37381</v>
      </c>
      <c r="H9" s="280">
        <v>303473</v>
      </c>
      <c r="I9" s="116">
        <v>2.2197829003537017</v>
      </c>
      <c r="J9" s="116">
        <v>1.627864921704419</v>
      </c>
      <c r="K9" s="282" t="s">
        <v>709</v>
      </c>
      <c r="L9" s="279"/>
      <c r="M9" s="279"/>
      <c r="N9" s="279"/>
    </row>
    <row r="10" spans="1:16" s="158" customFormat="1" ht="12" customHeight="1">
      <c r="A10" s="283" t="s">
        <v>710</v>
      </c>
      <c r="B10" s="277" t="s">
        <v>703</v>
      </c>
      <c r="C10" s="104">
        <v>8524.4120000000003</v>
      </c>
      <c r="D10" s="104">
        <v>8702.3240000000005</v>
      </c>
      <c r="E10" s="104">
        <v>9544.7259999999987</v>
      </c>
      <c r="F10" s="104">
        <v>8540.4729999999981</v>
      </c>
      <c r="G10" s="104">
        <v>9632.8129999999983</v>
      </c>
      <c r="H10" s="280">
        <v>77084.922999999981</v>
      </c>
      <c r="I10" s="116">
        <v>3.8774996904785337</v>
      </c>
      <c r="J10" s="116">
        <v>4.2913134685861287</v>
      </c>
      <c r="K10" s="284" t="s">
        <v>711</v>
      </c>
      <c r="L10" s="279"/>
      <c r="M10" s="279"/>
      <c r="N10" s="279"/>
    </row>
    <row r="11" spans="1:16" s="158" customFormat="1" ht="12" customHeight="1">
      <c r="A11" s="161" t="s">
        <v>712</v>
      </c>
      <c r="B11" s="277"/>
      <c r="C11" s="104"/>
      <c r="D11" s="104"/>
      <c r="E11" s="104"/>
      <c r="F11" s="104"/>
      <c r="G11" s="104"/>
      <c r="H11" s="280"/>
      <c r="I11" s="116"/>
      <c r="J11" s="116"/>
      <c r="K11" s="285" t="s">
        <v>713</v>
      </c>
      <c r="L11" s="279"/>
      <c r="M11" s="279"/>
      <c r="N11" s="122"/>
    </row>
    <row r="12" spans="1:16" s="158" customFormat="1" ht="12" customHeight="1">
      <c r="A12" s="186" t="s">
        <v>707</v>
      </c>
      <c r="B12" s="277" t="s">
        <v>708</v>
      </c>
      <c r="C12" s="104">
        <v>43807</v>
      </c>
      <c r="D12" s="104">
        <v>35969</v>
      </c>
      <c r="E12" s="104">
        <v>45501</v>
      </c>
      <c r="F12" s="104">
        <v>56759</v>
      </c>
      <c r="G12" s="104">
        <v>54520</v>
      </c>
      <c r="H12" s="280">
        <v>476434</v>
      </c>
      <c r="I12" s="116">
        <v>29.087105139085338</v>
      </c>
      <c r="J12" s="116">
        <v>9.6977999838826658</v>
      </c>
      <c r="K12" s="282" t="s">
        <v>709</v>
      </c>
      <c r="L12" s="279"/>
      <c r="M12" s="279"/>
      <c r="N12" s="286"/>
    </row>
    <row r="13" spans="1:16" s="158" customFormat="1" ht="12" customHeight="1">
      <c r="A13" s="283" t="s">
        <v>710</v>
      </c>
      <c r="B13" s="277" t="s">
        <v>703</v>
      </c>
      <c r="C13" s="104">
        <v>652.26900000000001</v>
      </c>
      <c r="D13" s="104">
        <v>536.41899999999998</v>
      </c>
      <c r="E13" s="104">
        <v>679.85500000000002</v>
      </c>
      <c r="F13" s="104">
        <v>869.61099999999999</v>
      </c>
      <c r="G13" s="104">
        <v>927.52300000000002</v>
      </c>
      <c r="H13" s="280">
        <v>6794.5840000000007</v>
      </c>
      <c r="I13" s="116">
        <v>41.490021691973972</v>
      </c>
      <c r="J13" s="116">
        <v>16.153207853976149</v>
      </c>
      <c r="K13" s="284" t="s">
        <v>711</v>
      </c>
      <c r="L13" s="279"/>
      <c r="M13" s="279"/>
      <c r="N13" s="279"/>
      <c r="P13" s="116"/>
    </row>
    <row r="14" spans="1:16" s="158" customFormat="1" ht="12" customHeight="1">
      <c r="A14" s="163" t="s">
        <v>714</v>
      </c>
      <c r="B14" s="277"/>
      <c r="C14" s="104"/>
      <c r="D14" s="104"/>
      <c r="E14" s="104"/>
      <c r="F14" s="104"/>
      <c r="G14" s="104"/>
      <c r="H14" s="280"/>
      <c r="I14" s="116"/>
      <c r="J14" s="116"/>
      <c r="K14" s="281" t="s">
        <v>715</v>
      </c>
      <c r="L14" s="279"/>
      <c r="M14" s="279"/>
      <c r="N14" s="279"/>
    </row>
    <row r="15" spans="1:16" s="158" customFormat="1" ht="12" customHeight="1">
      <c r="A15" s="186" t="s">
        <v>707</v>
      </c>
      <c r="B15" s="277" t="s">
        <v>708</v>
      </c>
      <c r="C15" s="104">
        <v>3023</v>
      </c>
      <c r="D15" s="104">
        <v>3731</v>
      </c>
      <c r="E15" s="104">
        <v>4845</v>
      </c>
      <c r="F15" s="104">
        <v>6069</v>
      </c>
      <c r="G15" s="104">
        <v>4686</v>
      </c>
      <c r="H15" s="280">
        <v>56880</v>
      </c>
      <c r="I15" s="116">
        <v>13.433395872420261</v>
      </c>
      <c r="J15" s="116">
        <v>-7.2452424049704023</v>
      </c>
      <c r="K15" s="282" t="s">
        <v>709</v>
      </c>
      <c r="L15" s="279"/>
      <c r="M15" s="279"/>
      <c r="N15" s="116"/>
    </row>
    <row r="16" spans="1:16" s="158" customFormat="1" ht="12" customHeight="1">
      <c r="A16" s="283" t="s">
        <v>710</v>
      </c>
      <c r="B16" s="277" t="s">
        <v>703</v>
      </c>
      <c r="C16" s="104">
        <v>31.672999999999998</v>
      </c>
      <c r="D16" s="104">
        <v>38.738</v>
      </c>
      <c r="E16" s="104">
        <v>57</v>
      </c>
      <c r="F16" s="104">
        <v>51.322000000000003</v>
      </c>
      <c r="G16" s="104">
        <v>39.917999999999999</v>
      </c>
      <c r="H16" s="280">
        <v>470.03999999999996</v>
      </c>
      <c r="I16" s="116">
        <v>21.819230769230764</v>
      </c>
      <c r="J16" s="116">
        <v>0.8316833382314669</v>
      </c>
      <c r="K16" s="284" t="s">
        <v>711</v>
      </c>
      <c r="L16" s="279"/>
      <c r="M16" s="287"/>
      <c r="N16" s="279"/>
    </row>
    <row r="17" spans="1:14" s="158" customFormat="1" ht="12" customHeight="1">
      <c r="A17" s="163" t="s">
        <v>716</v>
      </c>
      <c r="B17" s="277"/>
      <c r="C17" s="104"/>
      <c r="D17" s="104"/>
      <c r="E17" s="104"/>
      <c r="F17" s="104"/>
      <c r="G17" s="104"/>
      <c r="H17" s="280"/>
      <c r="I17" s="116"/>
      <c r="J17" s="116"/>
      <c r="K17" s="281" t="s">
        <v>717</v>
      </c>
      <c r="L17" s="279"/>
      <c r="M17" s="279"/>
      <c r="N17" s="279"/>
    </row>
    <row r="18" spans="1:14" s="158" customFormat="1" ht="12" customHeight="1">
      <c r="A18" s="186" t="s">
        <v>707</v>
      </c>
      <c r="B18" s="277" t="s">
        <v>708</v>
      </c>
      <c r="C18" s="104">
        <v>440395</v>
      </c>
      <c r="D18" s="104">
        <v>474529</v>
      </c>
      <c r="E18" s="104">
        <v>472769</v>
      </c>
      <c r="F18" s="104">
        <v>390764</v>
      </c>
      <c r="G18" s="104">
        <v>436743</v>
      </c>
      <c r="H18" s="280">
        <v>3856326</v>
      </c>
      <c r="I18" s="116">
        <v>3.1551209228787256</v>
      </c>
      <c r="J18" s="116">
        <v>0.45599938105996601</v>
      </c>
      <c r="K18" s="282" t="s">
        <v>709</v>
      </c>
      <c r="L18" s="279"/>
      <c r="M18" s="288"/>
      <c r="N18" s="279"/>
    </row>
    <row r="19" spans="1:14" s="158" customFormat="1" ht="12" customHeight="1">
      <c r="A19" s="283" t="s">
        <v>710</v>
      </c>
      <c r="B19" s="277" t="s">
        <v>703</v>
      </c>
      <c r="C19" s="104">
        <v>28766.112000000001</v>
      </c>
      <c r="D19" s="104">
        <v>29155.026000000002</v>
      </c>
      <c r="E19" s="104">
        <v>31181.319</v>
      </c>
      <c r="F19" s="104">
        <v>26380.628000000001</v>
      </c>
      <c r="G19" s="104">
        <v>29414.864000000001</v>
      </c>
      <c r="H19" s="280">
        <v>261894.55100000001</v>
      </c>
      <c r="I19" s="116">
        <v>13.091765712326739</v>
      </c>
      <c r="J19" s="116">
        <v>5.2077696224727585</v>
      </c>
      <c r="K19" s="284" t="s">
        <v>711</v>
      </c>
      <c r="L19" s="279"/>
      <c r="M19" s="279"/>
      <c r="N19" s="279"/>
    </row>
    <row r="20" spans="1:14" s="158" customFormat="1" ht="12" customHeight="1">
      <c r="A20" s="163" t="s">
        <v>718</v>
      </c>
      <c r="B20" s="277"/>
      <c r="C20" s="104"/>
      <c r="D20" s="104"/>
      <c r="E20" s="104"/>
      <c r="F20" s="104"/>
      <c r="G20" s="104"/>
      <c r="H20" s="280"/>
      <c r="I20" s="116"/>
      <c r="J20" s="116"/>
      <c r="K20" s="281" t="s">
        <v>719</v>
      </c>
      <c r="L20" s="279"/>
      <c r="M20" s="279"/>
      <c r="N20" s="279"/>
    </row>
    <row r="21" spans="1:14" s="158" customFormat="1" ht="12" customHeight="1">
      <c r="A21" s="186" t="s">
        <v>707</v>
      </c>
      <c r="B21" s="277" t="s">
        <v>708</v>
      </c>
      <c r="C21" s="104">
        <v>0</v>
      </c>
      <c r="D21" s="104">
        <v>0</v>
      </c>
      <c r="E21" s="104">
        <v>20</v>
      </c>
      <c r="F21" s="104">
        <v>0</v>
      </c>
      <c r="G21" s="104">
        <v>0</v>
      </c>
      <c r="H21" s="280" t="s">
        <v>720</v>
      </c>
      <c r="I21" s="116">
        <v>-100</v>
      </c>
      <c r="J21" s="116">
        <v>-100</v>
      </c>
      <c r="K21" s="282" t="s">
        <v>709</v>
      </c>
      <c r="L21" s="279"/>
      <c r="M21" s="279"/>
      <c r="N21" s="279"/>
    </row>
    <row r="22" spans="1:14" s="158" customFormat="1" ht="12" customHeight="1">
      <c r="A22" s="283" t="s">
        <v>710</v>
      </c>
      <c r="B22" s="277" t="s">
        <v>703</v>
      </c>
      <c r="C22" s="280">
        <v>0</v>
      </c>
      <c r="D22" s="280">
        <v>0</v>
      </c>
      <c r="E22" s="122">
        <v>4</v>
      </c>
      <c r="F22" s="122">
        <v>0</v>
      </c>
      <c r="G22" s="122">
        <v>0</v>
      </c>
      <c r="H22" s="280" t="s">
        <v>720</v>
      </c>
      <c r="I22" s="116">
        <v>-100</v>
      </c>
      <c r="J22" s="116">
        <v>-100</v>
      </c>
      <c r="K22" s="284" t="s">
        <v>711</v>
      </c>
      <c r="L22" s="279"/>
      <c r="M22" s="279"/>
      <c r="N22" s="279"/>
    </row>
    <row r="23" spans="1:14" s="158" customFormat="1" ht="12" customHeight="1">
      <c r="A23" s="158" t="s">
        <v>721</v>
      </c>
      <c r="B23" s="277"/>
      <c r="C23" s="104"/>
      <c r="D23" s="104"/>
      <c r="E23" s="104"/>
      <c r="F23" s="104"/>
      <c r="G23" s="104"/>
      <c r="H23" s="280"/>
      <c r="I23" s="116"/>
      <c r="J23" s="116"/>
      <c r="K23" s="158" t="s">
        <v>619</v>
      </c>
      <c r="L23" s="279"/>
      <c r="M23" s="279"/>
      <c r="N23" s="279"/>
    </row>
    <row r="24" spans="1:14" s="158" customFormat="1" ht="12" customHeight="1">
      <c r="A24" s="278" t="s">
        <v>722</v>
      </c>
      <c r="B24" s="277" t="s">
        <v>703</v>
      </c>
      <c r="C24" s="104">
        <v>35934.498999999996</v>
      </c>
      <c r="D24" s="104">
        <v>36341.928</v>
      </c>
      <c r="E24" s="104">
        <v>38969.470999999998</v>
      </c>
      <c r="F24" s="104">
        <v>33695.595999999998</v>
      </c>
      <c r="G24" s="104">
        <v>37572.838000000003</v>
      </c>
      <c r="H24" s="104">
        <v>327398.45799999998</v>
      </c>
      <c r="I24" s="116">
        <v>11.411596076533314</v>
      </c>
      <c r="J24" s="116">
        <v>5.2835946121185122</v>
      </c>
      <c r="K24" s="278" t="s">
        <v>704</v>
      </c>
      <c r="L24" s="279"/>
      <c r="M24" s="279"/>
      <c r="N24" s="279"/>
    </row>
    <row r="25" spans="1:14" s="158" customFormat="1" ht="12" customHeight="1">
      <c r="A25" s="281" t="s">
        <v>705</v>
      </c>
      <c r="B25" s="277"/>
      <c r="C25" s="104"/>
      <c r="D25" s="104"/>
      <c r="E25" s="104"/>
      <c r="F25" s="104"/>
      <c r="G25" s="104"/>
      <c r="H25" s="280"/>
      <c r="I25" s="116"/>
      <c r="J25" s="116"/>
      <c r="K25" s="281" t="s">
        <v>706</v>
      </c>
      <c r="L25" s="279"/>
      <c r="M25" s="279"/>
      <c r="N25" s="279"/>
    </row>
    <row r="26" spans="1:14" s="158" customFormat="1" ht="12" customHeight="1">
      <c r="A26" s="282" t="s">
        <v>707</v>
      </c>
      <c r="B26" s="277" t="s">
        <v>708</v>
      </c>
      <c r="C26" s="104">
        <v>26969</v>
      </c>
      <c r="D26" s="104">
        <v>27887</v>
      </c>
      <c r="E26" s="104">
        <v>29553</v>
      </c>
      <c r="F26" s="104">
        <v>26127</v>
      </c>
      <c r="G26" s="104">
        <v>29445</v>
      </c>
      <c r="H26" s="280">
        <v>242621</v>
      </c>
      <c r="I26" s="116">
        <v>1.4940538913141652</v>
      </c>
      <c r="J26" s="116">
        <v>0.4787443314766115</v>
      </c>
      <c r="K26" s="282" t="s">
        <v>709</v>
      </c>
      <c r="L26" s="279"/>
      <c r="M26" s="279"/>
      <c r="N26" s="279"/>
    </row>
    <row r="27" spans="1:14" s="158" customFormat="1" ht="12" customHeight="1">
      <c r="A27" s="284" t="s">
        <v>710</v>
      </c>
      <c r="B27" s="277" t="s">
        <v>703</v>
      </c>
      <c r="C27" s="104">
        <v>7018.9849999999997</v>
      </c>
      <c r="D27" s="104">
        <v>7141.65</v>
      </c>
      <c r="E27" s="104">
        <v>7631</v>
      </c>
      <c r="F27" s="104">
        <v>6897</v>
      </c>
      <c r="G27" s="104">
        <v>7682</v>
      </c>
      <c r="H27" s="280">
        <v>62826.634999999995</v>
      </c>
      <c r="I27" s="116">
        <v>3.2833097110945246</v>
      </c>
      <c r="J27" s="116">
        <v>3.4657156643115723</v>
      </c>
      <c r="K27" s="284" t="s">
        <v>711</v>
      </c>
      <c r="L27" s="279"/>
      <c r="M27" s="279"/>
      <c r="N27" s="279"/>
    </row>
    <row r="28" spans="1:14" s="158" customFormat="1" ht="12" customHeight="1">
      <c r="A28" s="281" t="s">
        <v>712</v>
      </c>
      <c r="B28" s="277"/>
      <c r="C28" s="104"/>
      <c r="D28" s="104"/>
      <c r="E28" s="104"/>
      <c r="F28" s="104"/>
      <c r="G28" s="104"/>
      <c r="H28" s="280"/>
      <c r="I28" s="116"/>
      <c r="J28" s="116"/>
      <c r="K28" s="285" t="s">
        <v>713</v>
      </c>
      <c r="L28" s="279"/>
      <c r="M28" s="279"/>
      <c r="N28" s="279"/>
    </row>
    <row r="29" spans="1:14" s="158" customFormat="1" ht="12" customHeight="1">
      <c r="A29" s="282" t="s">
        <v>707</v>
      </c>
      <c r="B29" s="277" t="s">
        <v>708</v>
      </c>
      <c r="C29" s="104">
        <v>43655</v>
      </c>
      <c r="D29" s="104">
        <v>35848</v>
      </c>
      <c r="E29" s="104">
        <v>45276</v>
      </c>
      <c r="F29" s="104">
        <v>56589</v>
      </c>
      <c r="G29" s="104">
        <v>54414</v>
      </c>
      <c r="H29" s="280">
        <v>476143</v>
      </c>
      <c r="I29" s="116">
        <v>28.931746359904309</v>
      </c>
      <c r="J29" s="116">
        <v>9.9393667916582018</v>
      </c>
      <c r="K29" s="282" t="s">
        <v>709</v>
      </c>
      <c r="L29" s="279"/>
      <c r="M29" s="279"/>
      <c r="N29" s="279"/>
    </row>
    <row r="30" spans="1:14" s="158" customFormat="1" ht="12" customHeight="1">
      <c r="A30" s="284" t="s">
        <v>710</v>
      </c>
      <c r="B30" s="277" t="s">
        <v>703</v>
      </c>
      <c r="C30" s="104">
        <v>649.93299999999999</v>
      </c>
      <c r="D30" s="104">
        <v>534.68200000000002</v>
      </c>
      <c r="E30" s="104">
        <v>677</v>
      </c>
      <c r="F30" s="104">
        <v>867</v>
      </c>
      <c r="G30" s="104">
        <v>926</v>
      </c>
      <c r="H30" s="280">
        <v>6777.5280000000002</v>
      </c>
      <c r="I30" s="116">
        <v>41.452760789605406</v>
      </c>
      <c r="J30" s="116">
        <v>16.234441541906307</v>
      </c>
      <c r="K30" s="284" t="s">
        <v>711</v>
      </c>
      <c r="L30" s="279"/>
      <c r="M30" s="279"/>
      <c r="N30" s="286"/>
    </row>
    <row r="31" spans="1:14" s="158" customFormat="1" ht="12" customHeight="1">
      <c r="A31" s="281" t="s">
        <v>714</v>
      </c>
      <c r="B31" s="277"/>
      <c r="C31" s="104"/>
      <c r="D31" s="104"/>
      <c r="E31" s="104"/>
      <c r="F31" s="104"/>
      <c r="G31" s="104"/>
      <c r="H31" s="280"/>
      <c r="I31" s="116"/>
      <c r="J31" s="116"/>
      <c r="K31" s="281" t="s">
        <v>715</v>
      </c>
      <c r="L31" s="279"/>
      <c r="M31" s="279"/>
      <c r="N31" s="279"/>
    </row>
    <row r="32" spans="1:14" s="158" customFormat="1" ht="12" customHeight="1">
      <c r="A32" s="282" t="s">
        <v>707</v>
      </c>
      <c r="B32" s="277" t="s">
        <v>708</v>
      </c>
      <c r="C32" s="104">
        <v>2888</v>
      </c>
      <c r="D32" s="104">
        <v>3600</v>
      </c>
      <c r="E32" s="104">
        <v>4643</v>
      </c>
      <c r="F32" s="104">
        <v>5931</v>
      </c>
      <c r="G32" s="104">
        <v>4601</v>
      </c>
      <c r="H32" s="280">
        <v>55529</v>
      </c>
      <c r="I32" s="116">
        <v>12.198912198912199</v>
      </c>
      <c r="J32" s="116">
        <v>-7.4300670156369817</v>
      </c>
      <c r="K32" s="282" t="s">
        <v>709</v>
      </c>
      <c r="L32" s="279"/>
      <c r="M32" s="286"/>
      <c r="N32" s="279"/>
    </row>
    <row r="33" spans="1:14" s="158" customFormat="1" ht="12" customHeight="1">
      <c r="A33" s="284" t="s">
        <v>710</v>
      </c>
      <c r="B33" s="277" t="s">
        <v>703</v>
      </c>
      <c r="C33" s="104">
        <v>29.925000000000001</v>
      </c>
      <c r="D33" s="104">
        <v>36.993000000000002</v>
      </c>
      <c r="E33" s="104">
        <v>54.161999999999999</v>
      </c>
      <c r="F33" s="104">
        <v>49.595999999999997</v>
      </c>
      <c r="G33" s="104">
        <v>38.838000000000001</v>
      </c>
      <c r="H33" s="280">
        <v>454.036</v>
      </c>
      <c r="I33" s="116">
        <v>18.056651412340234</v>
      </c>
      <c r="J33" s="116">
        <v>0.78445822660054598</v>
      </c>
      <c r="K33" s="284" t="s">
        <v>711</v>
      </c>
      <c r="L33" s="279"/>
      <c r="M33" s="279"/>
      <c r="N33" s="116"/>
    </row>
    <row r="34" spans="1:14" s="158" customFormat="1" ht="12" customHeight="1">
      <c r="A34" s="281" t="s">
        <v>716</v>
      </c>
      <c r="B34" s="277"/>
      <c r="C34" s="104"/>
      <c r="D34" s="104"/>
      <c r="E34" s="104"/>
      <c r="F34" s="104"/>
      <c r="G34" s="104"/>
      <c r="H34" s="280"/>
      <c r="I34" s="116"/>
      <c r="J34" s="116"/>
      <c r="K34" s="281" t="s">
        <v>717</v>
      </c>
      <c r="L34" s="279"/>
      <c r="M34" s="279"/>
      <c r="N34" s="279"/>
    </row>
    <row r="35" spans="1:14" s="158" customFormat="1" ht="12" customHeight="1">
      <c r="A35" s="282" t="s">
        <v>707</v>
      </c>
      <c r="B35" s="277" t="s">
        <v>708</v>
      </c>
      <c r="C35" s="104">
        <v>434144</v>
      </c>
      <c r="D35" s="104">
        <v>468365</v>
      </c>
      <c r="E35" s="104">
        <v>466057</v>
      </c>
      <c r="F35" s="104">
        <v>385072</v>
      </c>
      <c r="G35" s="104">
        <v>431228</v>
      </c>
      <c r="H35" s="280">
        <v>3803537</v>
      </c>
      <c r="I35" s="116">
        <v>3.0254274493052837</v>
      </c>
      <c r="J35" s="116">
        <v>0.49274918907750742</v>
      </c>
      <c r="K35" s="282" t="s">
        <v>709</v>
      </c>
      <c r="L35" s="279"/>
      <c r="M35" s="279"/>
      <c r="N35" s="279"/>
    </row>
    <row r="36" spans="1:14" s="158" customFormat="1" ht="12" customHeight="1">
      <c r="A36" s="284" t="s">
        <v>710</v>
      </c>
      <c r="B36" s="277" t="s">
        <v>703</v>
      </c>
      <c r="C36" s="104">
        <v>28235.655999999999</v>
      </c>
      <c r="D36" s="104">
        <v>28628.602999999999</v>
      </c>
      <c r="E36" s="104">
        <v>30603</v>
      </c>
      <c r="F36" s="104">
        <v>25882</v>
      </c>
      <c r="G36" s="104">
        <v>28926</v>
      </c>
      <c r="H36" s="280">
        <v>257340.25899999999</v>
      </c>
      <c r="I36" s="116">
        <v>13.067092778414189</v>
      </c>
      <c r="J36" s="116">
        <v>5.491573677390579</v>
      </c>
      <c r="K36" s="284" t="s">
        <v>711</v>
      </c>
      <c r="L36" s="279"/>
      <c r="M36" s="279"/>
      <c r="N36" s="279"/>
    </row>
    <row r="37" spans="1:14" s="158" customFormat="1" ht="12" customHeight="1">
      <c r="A37" s="281" t="s">
        <v>718</v>
      </c>
      <c r="B37" s="277"/>
      <c r="C37" s="104"/>
      <c r="D37" s="104"/>
      <c r="E37" s="104"/>
      <c r="F37" s="104"/>
      <c r="G37" s="104"/>
      <c r="H37" s="280"/>
      <c r="I37" s="116"/>
      <c r="J37" s="116"/>
      <c r="K37" s="281" t="s">
        <v>719</v>
      </c>
      <c r="L37" s="279"/>
      <c r="M37" s="279"/>
      <c r="N37" s="279"/>
    </row>
    <row r="38" spans="1:14" s="158" customFormat="1" ht="12" customHeight="1">
      <c r="A38" s="282" t="s">
        <v>707</v>
      </c>
      <c r="B38" s="277" t="s">
        <v>708</v>
      </c>
      <c r="C38" s="104">
        <v>0</v>
      </c>
      <c r="D38" s="104">
        <v>0</v>
      </c>
      <c r="E38" s="104">
        <v>20</v>
      </c>
      <c r="F38" s="104">
        <v>0</v>
      </c>
      <c r="G38" s="104">
        <v>0</v>
      </c>
      <c r="H38" s="104">
        <v>0</v>
      </c>
      <c r="I38" s="116">
        <v>-100</v>
      </c>
      <c r="J38" s="116">
        <v>-100</v>
      </c>
      <c r="K38" s="282" t="s">
        <v>709</v>
      </c>
    </row>
    <row r="39" spans="1:14" s="158" customFormat="1" ht="12" customHeight="1" thickBot="1">
      <c r="A39" s="284" t="s">
        <v>710</v>
      </c>
      <c r="B39" s="277" t="s">
        <v>703</v>
      </c>
      <c r="C39" s="280">
        <v>0</v>
      </c>
      <c r="D39" s="280">
        <v>0</v>
      </c>
      <c r="E39" s="122">
        <v>4.3090000000000002</v>
      </c>
      <c r="F39" s="122">
        <v>0</v>
      </c>
      <c r="G39" s="122">
        <v>0</v>
      </c>
      <c r="H39" s="122">
        <v>0</v>
      </c>
      <c r="I39" s="116">
        <v>-100</v>
      </c>
      <c r="J39" s="116">
        <v>-100</v>
      </c>
      <c r="K39" s="284" t="s">
        <v>711</v>
      </c>
    </row>
    <row r="40" spans="1:14" s="158" customFormat="1" ht="12" customHeight="1" thickBot="1">
      <c r="A40" s="273"/>
      <c r="B40" s="900" t="s">
        <v>565</v>
      </c>
      <c r="C40" s="900" t="s">
        <v>378</v>
      </c>
      <c r="D40" s="900"/>
      <c r="E40" s="900"/>
      <c r="F40" s="900"/>
      <c r="G40" s="900"/>
      <c r="H40" s="901" t="s">
        <v>723</v>
      </c>
      <c r="I40" s="902" t="s">
        <v>525</v>
      </c>
      <c r="J40" s="902"/>
      <c r="K40" s="273"/>
    </row>
    <row r="41" spans="1:14" s="158" customFormat="1" ht="32.450000000000003" customHeight="1" thickBot="1">
      <c r="B41" s="900"/>
      <c r="C41" s="274" t="s">
        <v>528</v>
      </c>
      <c r="D41" s="274" t="s">
        <v>529</v>
      </c>
      <c r="E41" s="274" t="s">
        <v>698</v>
      </c>
      <c r="F41" s="274" t="s">
        <v>699</v>
      </c>
      <c r="G41" s="274" t="s">
        <v>724</v>
      </c>
      <c r="H41" s="901"/>
      <c r="I41" s="275" t="s">
        <v>381</v>
      </c>
      <c r="J41" s="274" t="s">
        <v>725</v>
      </c>
    </row>
    <row r="42" spans="1:14" s="158" customFormat="1" ht="12" customHeight="1">
      <c r="A42" s="24" t="s">
        <v>726</v>
      </c>
      <c r="B42" s="24"/>
    </row>
    <row r="43" spans="1:14" s="158" customFormat="1" ht="12" customHeight="1">
      <c r="A43" s="24" t="s">
        <v>727</v>
      </c>
      <c r="B43" s="24"/>
    </row>
    <row r="44" spans="1:14" s="158" customFormat="1"/>
    <row r="45" spans="1:14" s="158" customFormat="1"/>
    <row r="46" spans="1:14" s="158" customFormat="1"/>
    <row r="47" spans="1:14" s="158" customFormat="1"/>
    <row r="48" spans="1:14" s="158" customFormat="1"/>
    <row r="49" s="158" customFormat="1"/>
    <row r="50" s="158" customFormat="1"/>
    <row r="51" s="158" customFormat="1"/>
    <row r="52" s="158" customFormat="1"/>
    <row r="53" s="158" customFormat="1"/>
    <row r="54" s="158" customFormat="1"/>
    <row r="55" s="158" customFormat="1"/>
    <row r="56" s="158" customFormat="1"/>
    <row r="57" s="158" customFormat="1"/>
    <row r="58" s="158" customFormat="1"/>
    <row r="59" s="158" customFormat="1"/>
    <row r="60" s="158" customFormat="1"/>
    <row r="61" s="158" customFormat="1"/>
    <row r="62" s="158" customFormat="1"/>
    <row r="63" s="158" customFormat="1"/>
    <row r="64" s="158" customFormat="1"/>
    <row r="65" s="158" customFormat="1"/>
    <row r="66" s="158" customFormat="1"/>
    <row r="67" s="158" customFormat="1"/>
    <row r="68" s="158" customFormat="1"/>
    <row r="69" s="158" customFormat="1"/>
    <row r="70" s="158" customFormat="1"/>
    <row r="71" s="158" customFormat="1"/>
    <row r="72" s="158" customFormat="1"/>
    <row r="73" s="158" customFormat="1"/>
    <row r="74" s="158" customFormat="1"/>
    <row r="75" s="158" customFormat="1"/>
    <row r="76" s="158" customFormat="1"/>
    <row r="77" s="158" customFormat="1"/>
    <row r="78" s="158" customFormat="1"/>
    <row r="79" s="158" customFormat="1"/>
    <row r="80" s="158" customFormat="1"/>
    <row r="81" s="158" customFormat="1"/>
    <row r="82" s="158" customFormat="1"/>
    <row r="83" s="158" customFormat="1"/>
    <row r="84" s="158" customFormat="1"/>
    <row r="85" s="158" customFormat="1"/>
    <row r="86" s="158" customFormat="1"/>
    <row r="87" s="158" customFormat="1"/>
    <row r="88" s="158" customFormat="1"/>
    <row r="89" s="158" customFormat="1"/>
    <row r="90" s="158" customFormat="1"/>
    <row r="91" s="158"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ECCDC-8557-44D5-88EE-632E0E854A74}">
  <dimension ref="A1:O21"/>
  <sheetViews>
    <sheetView showGridLines="0" workbookViewId="0">
      <selection sqref="A1:K1"/>
    </sheetView>
  </sheetViews>
  <sheetFormatPr defaultColWidth="9.140625" defaultRowHeight="11.25"/>
  <cols>
    <col min="1" max="1" width="16.140625" style="157" customWidth="1"/>
    <col min="2" max="2" width="6.28515625" style="157" customWidth="1"/>
    <col min="3" max="7" width="9" style="157" customWidth="1"/>
    <col min="8" max="10" width="9.7109375" style="157" customWidth="1"/>
    <col min="11" max="11" width="16.140625" style="157" customWidth="1"/>
    <col min="12" max="16384" width="9.140625" style="157"/>
  </cols>
  <sheetData>
    <row r="1" spans="1:15" s="289" customFormat="1">
      <c r="A1" s="868" t="s">
        <v>728</v>
      </c>
      <c r="B1" s="868"/>
      <c r="C1" s="868"/>
      <c r="D1" s="868"/>
      <c r="E1" s="868"/>
      <c r="F1" s="868"/>
      <c r="G1" s="868"/>
      <c r="H1" s="868"/>
      <c r="I1" s="868"/>
      <c r="J1" s="868"/>
      <c r="K1" s="868"/>
    </row>
    <row r="2" spans="1:15" s="289" customFormat="1">
      <c r="A2" s="903" t="s">
        <v>729</v>
      </c>
      <c r="B2" s="903"/>
      <c r="C2" s="903"/>
      <c r="D2" s="903"/>
      <c r="E2" s="903"/>
      <c r="F2" s="903"/>
      <c r="G2" s="903"/>
      <c r="H2" s="903"/>
      <c r="I2" s="903"/>
      <c r="J2" s="903"/>
      <c r="K2" s="903"/>
      <c r="L2" s="272"/>
    </row>
    <row r="3" spans="1:15" ht="12" thickBot="1">
      <c r="L3" s="253"/>
      <c r="M3" s="253"/>
    </row>
    <row r="4" spans="1:15" s="158" customFormat="1" ht="10.5" customHeight="1" thickBot="1">
      <c r="B4" s="902" t="s">
        <v>538</v>
      </c>
      <c r="C4" s="902" t="s">
        <v>314</v>
      </c>
      <c r="D4" s="902"/>
      <c r="E4" s="902"/>
      <c r="F4" s="902"/>
      <c r="G4" s="902"/>
      <c r="H4" s="901" t="s">
        <v>697</v>
      </c>
      <c r="I4" s="902" t="s">
        <v>88</v>
      </c>
      <c r="J4" s="902"/>
      <c r="O4" s="157"/>
    </row>
    <row r="5" spans="1:15" s="158" customFormat="1" ht="23.25" thickBot="1">
      <c r="B5" s="902"/>
      <c r="C5" s="274" t="s">
        <v>490</v>
      </c>
      <c r="D5" s="274" t="s">
        <v>491</v>
      </c>
      <c r="E5" s="274" t="s">
        <v>698</v>
      </c>
      <c r="F5" s="274" t="s">
        <v>699</v>
      </c>
      <c r="G5" s="274" t="s">
        <v>700</v>
      </c>
      <c r="H5" s="901"/>
      <c r="I5" s="275" t="s">
        <v>94</v>
      </c>
      <c r="J5" s="274" t="s">
        <v>95</v>
      </c>
      <c r="M5" s="253"/>
    </row>
    <row r="6" spans="1:15" s="158" customFormat="1">
      <c r="A6" s="135" t="s">
        <v>730</v>
      </c>
      <c r="C6" s="255"/>
      <c r="D6" s="255"/>
      <c r="E6" s="255"/>
      <c r="F6" s="255"/>
      <c r="G6" s="255"/>
      <c r="H6" s="255"/>
      <c r="I6" s="255"/>
      <c r="J6" s="255"/>
      <c r="K6" s="135" t="s">
        <v>731</v>
      </c>
      <c r="M6" s="290"/>
    </row>
    <row r="7" spans="1:15" s="158" customFormat="1">
      <c r="A7" s="140" t="s">
        <v>732</v>
      </c>
      <c r="B7" s="291" t="s">
        <v>733</v>
      </c>
      <c r="C7" s="112">
        <v>22630.953959999999</v>
      </c>
      <c r="D7" s="112">
        <v>19595.656475</v>
      </c>
      <c r="E7" s="112">
        <v>22999</v>
      </c>
      <c r="F7" s="112">
        <v>19934.745692999997</v>
      </c>
      <c r="G7" s="112">
        <v>19262.691140000003</v>
      </c>
      <c r="H7" s="112">
        <v>178806.22069699998</v>
      </c>
      <c r="I7" s="292">
        <v>9.0730263710330838</v>
      </c>
      <c r="J7" s="292">
        <v>6.339685313038979</v>
      </c>
      <c r="K7" s="140" t="s">
        <v>734</v>
      </c>
      <c r="M7" s="253"/>
    </row>
    <row r="8" spans="1:15" s="158" customFormat="1">
      <c r="A8" s="140" t="s">
        <v>710</v>
      </c>
      <c r="B8" s="277" t="s">
        <v>735</v>
      </c>
      <c r="C8" s="112">
        <v>32904.744268869414</v>
      </c>
      <c r="D8" s="112">
        <v>27171.583967919276</v>
      </c>
      <c r="E8" s="112">
        <v>32480</v>
      </c>
      <c r="F8" s="112">
        <v>27975.383480088938</v>
      </c>
      <c r="G8" s="112">
        <v>27954.786193192624</v>
      </c>
      <c r="H8" s="112">
        <v>256811.45243016098</v>
      </c>
      <c r="I8" s="292">
        <v>10.935643713168202</v>
      </c>
      <c r="J8" s="292">
        <v>8.44837645832696</v>
      </c>
      <c r="K8" s="140" t="s">
        <v>711</v>
      </c>
    </row>
    <row r="9" spans="1:15" s="158" customFormat="1">
      <c r="A9" s="31" t="s">
        <v>736</v>
      </c>
      <c r="B9" s="277"/>
      <c r="C9" s="293"/>
      <c r="D9" s="293"/>
      <c r="E9" s="293"/>
      <c r="F9" s="293"/>
      <c r="G9" s="293"/>
      <c r="H9" s="293"/>
      <c r="I9" s="292"/>
      <c r="J9" s="292"/>
      <c r="K9" s="31" t="s">
        <v>737</v>
      </c>
    </row>
    <row r="10" spans="1:15" s="158" customFormat="1">
      <c r="A10" s="140" t="s">
        <v>738</v>
      </c>
      <c r="B10" s="277" t="s">
        <v>733</v>
      </c>
      <c r="C10" s="112">
        <v>155234.56599999999</v>
      </c>
      <c r="D10" s="112">
        <v>166650.15999999997</v>
      </c>
      <c r="E10" s="112">
        <v>167021</v>
      </c>
      <c r="F10" s="112">
        <v>151236.24</v>
      </c>
      <c r="G10" s="112">
        <v>160488.04499999998</v>
      </c>
      <c r="H10" s="112">
        <v>1457821.7830000001</v>
      </c>
      <c r="I10" s="292">
        <v>-5.7182773229846173</v>
      </c>
      <c r="J10" s="292">
        <v>1.7351495360342941</v>
      </c>
      <c r="K10" s="140" t="s">
        <v>734</v>
      </c>
    </row>
    <row r="11" spans="1:15" s="158" customFormat="1" ht="12" thickBot="1">
      <c r="A11" s="140" t="s">
        <v>739</v>
      </c>
      <c r="B11" s="277" t="s">
        <v>735</v>
      </c>
      <c r="C11" s="112">
        <v>9624.5430919999999</v>
      </c>
      <c r="D11" s="112">
        <v>10332.30992</v>
      </c>
      <c r="E11" s="112">
        <v>10355</v>
      </c>
      <c r="F11" s="112">
        <v>9376.6468800000002</v>
      </c>
      <c r="G11" s="112">
        <v>9950.2587899999999</v>
      </c>
      <c r="H11" s="112">
        <v>90384.648545999997</v>
      </c>
      <c r="I11" s="292">
        <v>-5.7182773229846173</v>
      </c>
      <c r="J11" s="292">
        <v>1.7350111505141721</v>
      </c>
      <c r="K11" s="294" t="s">
        <v>740</v>
      </c>
    </row>
    <row r="12" spans="1:15" s="158" customFormat="1" ht="10.5" customHeight="1" thickBot="1">
      <c r="B12" s="902" t="s">
        <v>565</v>
      </c>
      <c r="C12" s="902" t="s">
        <v>378</v>
      </c>
      <c r="D12" s="902"/>
      <c r="E12" s="902"/>
      <c r="F12" s="902"/>
      <c r="G12" s="902"/>
      <c r="H12" s="901" t="s">
        <v>723</v>
      </c>
      <c r="I12" s="902" t="s">
        <v>525</v>
      </c>
      <c r="J12" s="902"/>
    </row>
    <row r="13" spans="1:15" s="158" customFormat="1" ht="34.5" thickBot="1">
      <c r="B13" s="902"/>
      <c r="C13" s="274" t="s">
        <v>528</v>
      </c>
      <c r="D13" s="274" t="s">
        <v>529</v>
      </c>
      <c r="E13" s="274" t="s">
        <v>698</v>
      </c>
      <c r="F13" s="274" t="s">
        <v>699</v>
      </c>
      <c r="G13" s="274" t="s">
        <v>724</v>
      </c>
      <c r="H13" s="901"/>
      <c r="I13" s="275" t="s">
        <v>381</v>
      </c>
      <c r="J13" s="274" t="s">
        <v>725</v>
      </c>
    </row>
    <row r="14" spans="1:15" s="158" customFormat="1">
      <c r="A14" s="31" t="s">
        <v>741</v>
      </c>
    </row>
    <row r="15" spans="1:15" s="158" customFormat="1">
      <c r="A15" s="31" t="s">
        <v>742</v>
      </c>
    </row>
    <row r="16" spans="1:15" s="158" customFormat="1"/>
    <row r="17" spans="3:10" s="158" customFormat="1">
      <c r="C17" s="295"/>
      <c r="D17" s="295"/>
      <c r="E17" s="295"/>
      <c r="F17" s="295"/>
      <c r="G17" s="295"/>
      <c r="H17" s="295"/>
      <c r="I17" s="279"/>
      <c r="J17" s="279"/>
    </row>
    <row r="18" spans="3:10" s="158" customFormat="1">
      <c r="C18" s="295"/>
      <c r="D18" s="295"/>
      <c r="E18" s="295"/>
      <c r="F18" s="295"/>
      <c r="G18" s="295"/>
      <c r="H18" s="295"/>
      <c r="I18" s="279"/>
      <c r="J18" s="279"/>
    </row>
    <row r="19" spans="3:10" s="158" customFormat="1">
      <c r="C19" s="295"/>
      <c r="D19" s="295"/>
      <c r="E19" s="295"/>
      <c r="F19" s="295"/>
      <c r="G19" s="295"/>
      <c r="H19" s="295"/>
      <c r="I19" s="279"/>
      <c r="J19" s="279"/>
    </row>
    <row r="20" spans="3:10" s="158" customFormat="1">
      <c r="C20" s="295"/>
      <c r="D20" s="295"/>
      <c r="E20" s="295"/>
      <c r="F20" s="295"/>
      <c r="G20" s="295"/>
      <c r="H20" s="295"/>
      <c r="I20" s="279"/>
      <c r="J20" s="279"/>
    </row>
    <row r="21" spans="3:10" s="158" customFormat="1">
      <c r="C21" s="295"/>
      <c r="D21" s="295"/>
      <c r="E21" s="295"/>
      <c r="F21" s="295"/>
      <c r="G21" s="295"/>
      <c r="H21" s="295"/>
      <c r="I21" s="279"/>
      <c r="J21" s="279"/>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01342-878F-4FB9-93D2-5D695818C8F4}">
  <dimension ref="A1:N23"/>
  <sheetViews>
    <sheetView showGridLines="0" workbookViewId="0">
      <selection sqref="A1:K1"/>
    </sheetView>
  </sheetViews>
  <sheetFormatPr defaultColWidth="9.140625" defaultRowHeight="11.25"/>
  <cols>
    <col min="1" max="1" width="23.7109375" style="157" customWidth="1"/>
    <col min="2" max="2" width="6.28515625" style="157" customWidth="1"/>
    <col min="3" max="7" width="9" style="157" customWidth="1"/>
    <col min="8" max="10" width="9.7109375" style="157" customWidth="1"/>
    <col min="11" max="11" width="21" style="157" customWidth="1"/>
    <col min="12" max="16384" width="9.140625" style="157"/>
  </cols>
  <sheetData>
    <row r="1" spans="1:14" s="296" customFormat="1">
      <c r="A1" s="868" t="s">
        <v>743</v>
      </c>
      <c r="B1" s="868"/>
      <c r="C1" s="868"/>
      <c r="D1" s="868"/>
      <c r="E1" s="868"/>
      <c r="F1" s="868"/>
      <c r="G1" s="868"/>
      <c r="H1" s="868"/>
      <c r="I1" s="868"/>
      <c r="J1" s="868"/>
      <c r="K1" s="868"/>
    </row>
    <row r="2" spans="1:14" s="296" customFormat="1">
      <c r="A2" s="903" t="s">
        <v>744</v>
      </c>
      <c r="B2" s="903"/>
      <c r="C2" s="903"/>
      <c r="D2" s="903"/>
      <c r="E2" s="903"/>
      <c r="F2" s="903"/>
      <c r="G2" s="903"/>
      <c r="H2" s="903"/>
      <c r="I2" s="903"/>
      <c r="J2" s="903"/>
      <c r="K2" s="903"/>
      <c r="M2" s="251"/>
    </row>
    <row r="3" spans="1:14" ht="12" thickBot="1">
      <c r="L3" s="272"/>
      <c r="N3" s="272"/>
    </row>
    <row r="4" spans="1:14" s="158" customFormat="1" ht="12" customHeight="1" thickBot="1">
      <c r="B4" s="902" t="s">
        <v>538</v>
      </c>
      <c r="C4" s="902" t="s">
        <v>314</v>
      </c>
      <c r="D4" s="902"/>
      <c r="E4" s="902"/>
      <c r="F4" s="902"/>
      <c r="G4" s="902"/>
      <c r="H4" s="901" t="s">
        <v>697</v>
      </c>
      <c r="I4" s="902" t="s">
        <v>88</v>
      </c>
      <c r="J4" s="902"/>
      <c r="L4" s="253"/>
      <c r="M4" s="272"/>
    </row>
    <row r="5" spans="1:14" s="158" customFormat="1" ht="23.25" thickBot="1">
      <c r="B5" s="902"/>
      <c r="C5" s="274" t="s">
        <v>490</v>
      </c>
      <c r="D5" s="274" t="s">
        <v>491</v>
      </c>
      <c r="E5" s="274" t="s">
        <v>698</v>
      </c>
      <c r="F5" s="274" t="s">
        <v>699</v>
      </c>
      <c r="G5" s="274" t="s">
        <v>700</v>
      </c>
      <c r="H5" s="901"/>
      <c r="I5" s="275" t="s">
        <v>94</v>
      </c>
      <c r="J5" s="274" t="s">
        <v>95</v>
      </c>
      <c r="M5" s="253"/>
    </row>
    <row r="6" spans="1:14" s="158" customFormat="1">
      <c r="A6" s="135" t="s">
        <v>745</v>
      </c>
      <c r="B6" s="277"/>
      <c r="C6" s="5"/>
      <c r="D6" s="5"/>
      <c r="E6" s="5"/>
      <c r="F6" s="5"/>
      <c r="G6" s="5"/>
      <c r="K6" s="135" t="s">
        <v>746</v>
      </c>
      <c r="M6" s="253"/>
    </row>
    <row r="7" spans="1:14" s="158" customFormat="1">
      <c r="A7" s="137" t="s">
        <v>747</v>
      </c>
      <c r="B7" s="297" t="s">
        <v>735</v>
      </c>
      <c r="C7" s="112">
        <v>143753.921864</v>
      </c>
      <c r="D7" s="112">
        <v>151147.08780299997</v>
      </c>
      <c r="E7" s="112">
        <v>159766.59215699995</v>
      </c>
      <c r="F7" s="112">
        <v>161193.10540799997</v>
      </c>
      <c r="G7" s="112">
        <v>173206.51639099998</v>
      </c>
      <c r="H7" s="112">
        <v>1435093.0432959998</v>
      </c>
      <c r="I7" s="298">
        <v>-2.1985093935667477</v>
      </c>
      <c r="J7" s="298">
        <v>-1.0480053076232609</v>
      </c>
      <c r="K7" s="137" t="s">
        <v>748</v>
      </c>
      <c r="M7" s="253"/>
    </row>
    <row r="8" spans="1:14" s="158" customFormat="1">
      <c r="A8" s="135" t="s">
        <v>749</v>
      </c>
      <c r="B8" s="297"/>
      <c r="C8" s="299"/>
      <c r="D8" s="299"/>
      <c r="E8" s="299"/>
      <c r="F8" s="299"/>
      <c r="G8" s="299"/>
      <c r="H8" s="299"/>
      <c r="I8" s="298"/>
      <c r="J8" s="298"/>
      <c r="K8" s="135" t="s">
        <v>750</v>
      </c>
    </row>
    <row r="9" spans="1:14" s="158" customFormat="1">
      <c r="A9" s="137" t="s">
        <v>751</v>
      </c>
      <c r="B9" s="297" t="s">
        <v>735</v>
      </c>
      <c r="C9" s="112">
        <v>42774.030054999996</v>
      </c>
      <c r="D9" s="112">
        <v>45139.897715999999</v>
      </c>
      <c r="E9" s="112">
        <v>50218.232555999995</v>
      </c>
      <c r="F9" s="112">
        <v>55331.051252999998</v>
      </c>
      <c r="G9" s="112">
        <v>59207.686515999994</v>
      </c>
      <c r="H9" s="112">
        <v>474274.34120999993</v>
      </c>
      <c r="I9" s="298">
        <v>-15.5917619421817</v>
      </c>
      <c r="J9" s="298">
        <v>-7.9311560885404768</v>
      </c>
      <c r="K9" s="260" t="s">
        <v>752</v>
      </c>
    </row>
    <row r="10" spans="1:14" s="158" customFormat="1">
      <c r="A10" s="140" t="s">
        <v>753</v>
      </c>
      <c r="B10" s="297" t="s">
        <v>735</v>
      </c>
      <c r="C10" s="112">
        <v>636.41499999999996</v>
      </c>
      <c r="D10" s="112">
        <v>915.84</v>
      </c>
      <c r="E10" s="112">
        <v>826.36500000000001</v>
      </c>
      <c r="F10" s="112">
        <v>866.98500000000001</v>
      </c>
      <c r="G10" s="112">
        <v>919.745</v>
      </c>
      <c r="H10" s="112">
        <v>7474.9440000000013</v>
      </c>
      <c r="I10" s="298">
        <v>21.754144307018308</v>
      </c>
      <c r="J10" s="298">
        <v>15.592304819578032</v>
      </c>
      <c r="K10" s="260" t="s">
        <v>754</v>
      </c>
    </row>
    <row r="11" spans="1:14" s="158" customFormat="1">
      <c r="A11" s="140" t="s">
        <v>755</v>
      </c>
      <c r="B11" s="297" t="s">
        <v>735</v>
      </c>
      <c r="C11" s="112">
        <v>1739.3600000000001</v>
      </c>
      <c r="D11" s="112">
        <v>1996.95</v>
      </c>
      <c r="E11" s="112">
        <v>2028.575</v>
      </c>
      <c r="F11" s="112">
        <v>2279.1320000000001</v>
      </c>
      <c r="G11" s="112">
        <v>2373.0989999999997</v>
      </c>
      <c r="H11" s="112">
        <v>19176.601000000002</v>
      </c>
      <c r="I11" s="298">
        <v>37.914738916178052</v>
      </c>
      <c r="J11" s="298">
        <v>7.38170659663409</v>
      </c>
      <c r="K11" s="260" t="s">
        <v>756</v>
      </c>
    </row>
    <row r="12" spans="1:14" s="158" customFormat="1">
      <c r="A12" s="140" t="s">
        <v>757</v>
      </c>
      <c r="B12" s="297" t="s">
        <v>735</v>
      </c>
      <c r="C12" s="112">
        <v>2277.1750000000002</v>
      </c>
      <c r="D12" s="112">
        <v>2683.7550000000001</v>
      </c>
      <c r="E12" s="112">
        <v>2695.4660000000003</v>
      </c>
      <c r="F12" s="112">
        <v>2548.4870000000001</v>
      </c>
      <c r="G12" s="112">
        <v>3027.511</v>
      </c>
      <c r="H12" s="112">
        <v>24671.388000000003</v>
      </c>
      <c r="I12" s="298">
        <v>7.0311899190330526E-2</v>
      </c>
      <c r="J12" s="298">
        <v>2.4576449514499807</v>
      </c>
      <c r="K12" s="300" t="s">
        <v>758</v>
      </c>
    </row>
    <row r="13" spans="1:14" s="158" customFormat="1">
      <c r="A13" s="140" t="s">
        <v>759</v>
      </c>
      <c r="B13" s="297" t="s">
        <v>735</v>
      </c>
      <c r="C13" s="112">
        <v>5273.5779999999995</v>
      </c>
      <c r="D13" s="112">
        <v>5488.8729999999996</v>
      </c>
      <c r="E13" s="112">
        <v>5881.9480000000003</v>
      </c>
      <c r="F13" s="112">
        <v>5378.893</v>
      </c>
      <c r="G13" s="112">
        <v>5664.3389999999999</v>
      </c>
      <c r="H13" s="112">
        <v>48634.896000000001</v>
      </c>
      <c r="I13" s="298">
        <v>0.65463193415888776</v>
      </c>
      <c r="J13" s="298">
        <v>3.5748553915379593</v>
      </c>
      <c r="K13" s="300" t="s">
        <v>760</v>
      </c>
    </row>
    <row r="14" spans="1:14" s="158" customFormat="1" ht="12" thickBot="1">
      <c r="A14" s="140" t="s">
        <v>761</v>
      </c>
      <c r="B14" s="297" t="s">
        <v>735</v>
      </c>
      <c r="C14" s="112">
        <v>10376.122000000001</v>
      </c>
      <c r="D14" s="112">
        <v>11099.762000000001</v>
      </c>
      <c r="E14" s="112">
        <v>10967.571</v>
      </c>
      <c r="F14" s="112">
        <v>10446.895</v>
      </c>
      <c r="G14" s="112">
        <v>11703.73</v>
      </c>
      <c r="H14" s="112">
        <v>95364.648000000001</v>
      </c>
      <c r="I14" s="298">
        <v>-6.8701652891523306</v>
      </c>
      <c r="J14" s="298">
        <v>0.53695460701527253</v>
      </c>
      <c r="K14" s="300" t="s">
        <v>762</v>
      </c>
    </row>
    <row r="15" spans="1:14" s="158" customFormat="1" ht="12" customHeight="1" thickBot="1">
      <c r="B15" s="902" t="s">
        <v>565</v>
      </c>
      <c r="C15" s="902" t="s">
        <v>378</v>
      </c>
      <c r="D15" s="902"/>
      <c r="E15" s="902"/>
      <c r="F15" s="902"/>
      <c r="G15" s="902"/>
      <c r="H15" s="901" t="s">
        <v>723</v>
      </c>
      <c r="I15" s="902" t="s">
        <v>525</v>
      </c>
      <c r="J15" s="902"/>
    </row>
    <row r="16" spans="1:14" s="158" customFormat="1" ht="34.5" thickBot="1">
      <c r="B16" s="902"/>
      <c r="C16" s="274" t="s">
        <v>528</v>
      </c>
      <c r="D16" s="274" t="s">
        <v>529</v>
      </c>
      <c r="E16" s="274" t="s">
        <v>698</v>
      </c>
      <c r="F16" s="274" t="s">
        <v>699</v>
      </c>
      <c r="G16" s="274" t="s">
        <v>724</v>
      </c>
      <c r="H16" s="901"/>
      <c r="I16" s="275" t="s">
        <v>381</v>
      </c>
      <c r="J16" s="274" t="s">
        <v>725</v>
      </c>
    </row>
    <row r="17" spans="1:11" s="158" customFormat="1">
      <c r="A17" s="24" t="s">
        <v>763</v>
      </c>
    </row>
    <row r="18" spans="1:11" s="158" customFormat="1">
      <c r="A18" s="24" t="s">
        <v>764</v>
      </c>
    </row>
    <row r="19" spans="1:11" s="158" customFormat="1">
      <c r="B19" s="301"/>
      <c r="C19" s="302"/>
      <c r="D19" s="302"/>
      <c r="E19" s="302"/>
      <c r="F19" s="302"/>
      <c r="G19" s="302"/>
      <c r="H19" s="302"/>
      <c r="I19" s="301"/>
      <c r="J19" s="303"/>
    </row>
    <row r="20" spans="1:11" s="158" customFormat="1">
      <c r="B20" s="277"/>
      <c r="C20" s="5"/>
      <c r="D20" s="5"/>
      <c r="E20" s="5"/>
      <c r="F20" s="5"/>
      <c r="G20" s="5"/>
    </row>
    <row r="21" spans="1:11" s="158" customFormat="1">
      <c r="A21" s="7"/>
      <c r="K21" s="7"/>
    </row>
    <row r="22" spans="1:11" s="158" customFormat="1"/>
    <row r="23" spans="1:11">
      <c r="A23" s="158"/>
      <c r="B23" s="158"/>
      <c r="C23" s="158"/>
      <c r="D23" s="158"/>
      <c r="E23" s="158"/>
      <c r="F23" s="158"/>
      <c r="G23" s="158"/>
      <c r="H23" s="158"/>
      <c r="I23" s="158"/>
      <c r="J23" s="158"/>
      <c r="K23" s="158"/>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C7C07-FC33-4BF4-87A5-A277EE0DFE0B}">
  <dimension ref="A1:T62"/>
  <sheetViews>
    <sheetView showGridLines="0" workbookViewId="0">
      <selection sqref="A1:K1"/>
    </sheetView>
  </sheetViews>
  <sheetFormatPr defaultColWidth="9.140625" defaultRowHeight="11.25"/>
  <cols>
    <col min="1" max="1" width="20.5703125" style="250" customWidth="1"/>
    <col min="2" max="2" width="8.85546875" style="157" bestFit="1" customWidth="1"/>
    <col min="3" max="7" width="9" style="157" customWidth="1"/>
    <col min="8" max="10" width="9.7109375" style="157" customWidth="1"/>
    <col min="11" max="11" width="20.5703125" style="250" customWidth="1"/>
    <col min="12" max="16384" width="9.140625" style="157"/>
  </cols>
  <sheetData>
    <row r="1" spans="1:20" s="289" customFormat="1" ht="12" customHeight="1">
      <c r="A1" s="868" t="s">
        <v>1955</v>
      </c>
      <c r="B1" s="868"/>
      <c r="C1" s="868"/>
      <c r="D1" s="868"/>
      <c r="E1" s="868"/>
      <c r="F1" s="868"/>
      <c r="G1" s="868"/>
      <c r="H1" s="868"/>
      <c r="I1" s="868"/>
      <c r="J1" s="868"/>
      <c r="K1" s="868"/>
    </row>
    <row r="2" spans="1:20" s="289" customFormat="1" ht="12" customHeight="1">
      <c r="A2" s="869" t="s">
        <v>765</v>
      </c>
      <c r="B2" s="869"/>
      <c r="C2" s="869"/>
      <c r="D2" s="869"/>
      <c r="E2" s="869"/>
      <c r="F2" s="869"/>
      <c r="G2" s="869"/>
      <c r="H2" s="869"/>
      <c r="I2" s="869"/>
      <c r="J2" s="869"/>
      <c r="K2" s="869"/>
    </row>
    <row r="3" spans="1:20" s="289" customFormat="1" ht="12" customHeight="1" thickBot="1">
      <c r="A3" s="304"/>
      <c r="B3" s="304"/>
      <c r="C3" s="304"/>
      <c r="D3" s="304"/>
      <c r="E3" s="304"/>
      <c r="F3" s="304"/>
      <c r="G3" s="304"/>
      <c r="H3" s="304"/>
      <c r="I3" s="304"/>
      <c r="J3" s="304"/>
      <c r="K3" s="304"/>
      <c r="L3" s="272"/>
    </row>
    <row r="4" spans="1:20" s="158" customFormat="1" ht="12" customHeight="1" thickBot="1">
      <c r="A4" s="252"/>
      <c r="B4" s="880" t="s">
        <v>538</v>
      </c>
      <c r="C4" s="880" t="s">
        <v>314</v>
      </c>
      <c r="D4" s="880"/>
      <c r="E4" s="880"/>
      <c r="F4" s="880"/>
      <c r="G4" s="880"/>
      <c r="H4" s="901" t="s">
        <v>697</v>
      </c>
      <c r="I4" s="904" t="s">
        <v>88</v>
      </c>
      <c r="J4" s="904"/>
      <c r="K4" s="252"/>
      <c r="L4" s="253"/>
      <c r="M4" s="272"/>
    </row>
    <row r="5" spans="1:20" s="158" customFormat="1" ht="21" customHeight="1" thickBot="1">
      <c r="A5" s="252"/>
      <c r="B5" s="880"/>
      <c r="C5" s="274" t="s">
        <v>490</v>
      </c>
      <c r="D5" s="274" t="s">
        <v>491</v>
      </c>
      <c r="E5" s="274" t="s">
        <v>698</v>
      </c>
      <c r="F5" s="274" t="s">
        <v>699</v>
      </c>
      <c r="G5" s="274" t="s">
        <v>700</v>
      </c>
      <c r="H5" s="901"/>
      <c r="I5" s="168" t="s">
        <v>94</v>
      </c>
      <c r="J5" s="179" t="s">
        <v>95</v>
      </c>
      <c r="K5" s="252"/>
      <c r="M5" s="253"/>
      <c r="P5" s="253"/>
    </row>
    <row r="6" spans="1:20" s="158" customFormat="1" ht="12" customHeight="1">
      <c r="A6" s="191" t="s">
        <v>766</v>
      </c>
      <c r="K6" s="191" t="s">
        <v>766</v>
      </c>
      <c r="M6" s="253"/>
    </row>
    <row r="7" spans="1:20" s="158" customFormat="1" ht="12" customHeight="1">
      <c r="A7" s="137" t="s">
        <v>767</v>
      </c>
      <c r="K7" s="163" t="s">
        <v>767</v>
      </c>
    </row>
    <row r="8" spans="1:20" s="158" customFormat="1" ht="12" customHeight="1">
      <c r="A8" s="161" t="s">
        <v>768</v>
      </c>
      <c r="B8" s="297" t="s">
        <v>735</v>
      </c>
      <c r="C8" s="112">
        <v>12854.757369799996</v>
      </c>
      <c r="D8" s="112">
        <v>14391.436514900004</v>
      </c>
      <c r="E8" s="112">
        <v>16692.915789000006</v>
      </c>
      <c r="F8" s="112">
        <v>11086.223103000002</v>
      </c>
      <c r="G8" s="112">
        <v>11732.70712000001</v>
      </c>
      <c r="H8" s="112">
        <v>87599.220904400019</v>
      </c>
      <c r="I8" s="305">
        <v>-19.511025444856301</v>
      </c>
      <c r="J8" s="305">
        <v>-13.372784734120852</v>
      </c>
      <c r="K8" s="283" t="s">
        <v>740</v>
      </c>
      <c r="M8" s="295"/>
      <c r="N8" s="295"/>
      <c r="O8" s="295"/>
      <c r="P8" s="295"/>
      <c r="Q8" s="295"/>
      <c r="R8" s="295"/>
      <c r="S8" s="295"/>
      <c r="T8" s="295"/>
    </row>
    <row r="9" spans="1:20" s="158" customFormat="1" ht="12" customHeight="1">
      <c r="A9" s="163" t="s">
        <v>769</v>
      </c>
      <c r="B9" s="297" t="s">
        <v>770</v>
      </c>
      <c r="C9" s="112">
        <v>29598.974030000012</v>
      </c>
      <c r="D9" s="112">
        <v>31612.647550000005</v>
      </c>
      <c r="E9" s="112">
        <v>34800.930000000022</v>
      </c>
      <c r="F9" s="112">
        <v>28174.296099999992</v>
      </c>
      <c r="G9" s="112">
        <v>28242.741409999991</v>
      </c>
      <c r="H9" s="112">
        <v>243767.08137000003</v>
      </c>
      <c r="I9" s="305">
        <v>-6.4820098983812553</v>
      </c>
      <c r="J9" s="305">
        <v>-7.1974644577571443</v>
      </c>
      <c r="K9" s="186" t="s">
        <v>771</v>
      </c>
      <c r="M9" s="295"/>
      <c r="N9" s="295"/>
      <c r="O9" s="295"/>
      <c r="P9" s="295"/>
      <c r="Q9" s="295"/>
      <c r="R9" s="295"/>
      <c r="S9" s="295"/>
      <c r="T9" s="295"/>
    </row>
    <row r="10" spans="1:20" s="158" customFormat="1" ht="12" customHeight="1">
      <c r="A10" s="140" t="s">
        <v>772</v>
      </c>
      <c r="B10" s="297"/>
      <c r="C10" s="112"/>
      <c r="D10" s="112"/>
      <c r="E10" s="112"/>
      <c r="F10" s="112"/>
      <c r="G10" s="112"/>
      <c r="H10" s="112"/>
      <c r="I10" s="305"/>
      <c r="J10" s="305"/>
      <c r="K10" s="163" t="s">
        <v>773</v>
      </c>
      <c r="M10" s="295"/>
      <c r="N10" s="295"/>
      <c r="O10" s="295"/>
      <c r="P10" s="295"/>
      <c r="Q10" s="295"/>
      <c r="R10" s="295"/>
      <c r="S10" s="295"/>
      <c r="T10" s="295"/>
    </row>
    <row r="11" spans="1:20" s="158" customFormat="1" ht="12" customHeight="1">
      <c r="A11" s="161" t="s">
        <v>768</v>
      </c>
      <c r="B11" s="297" t="s">
        <v>735</v>
      </c>
      <c r="C11" s="286" t="s">
        <v>774</v>
      </c>
      <c r="D11" s="112">
        <v>1.0003899999999999</v>
      </c>
      <c r="E11" s="112">
        <v>1.4042699999999999</v>
      </c>
      <c r="F11" s="112">
        <v>4.8716400000000002</v>
      </c>
      <c r="G11" s="112">
        <v>5.4875500000000006</v>
      </c>
      <c r="H11" s="112">
        <v>60.602650000000004</v>
      </c>
      <c r="I11" s="305">
        <v>-15.47610602728712</v>
      </c>
      <c r="J11" s="305">
        <v>-10.261384126525314</v>
      </c>
      <c r="K11" s="283" t="s">
        <v>740</v>
      </c>
      <c r="M11" s="295"/>
      <c r="N11" s="295"/>
      <c r="O11" s="295"/>
      <c r="P11" s="295"/>
      <c r="Q11" s="295"/>
      <c r="R11" s="295"/>
      <c r="S11" s="295"/>
      <c r="T11" s="295"/>
    </row>
    <row r="12" spans="1:20" s="158" customFormat="1" ht="12" customHeight="1">
      <c r="A12" s="163" t="s">
        <v>769</v>
      </c>
      <c r="B12" s="297" t="s">
        <v>770</v>
      </c>
      <c r="C12" s="112">
        <v>1.5169999999999999</v>
      </c>
      <c r="D12" s="112">
        <v>10.380969999999998</v>
      </c>
      <c r="E12" s="112">
        <v>14.234080000000001</v>
      </c>
      <c r="F12" s="112">
        <v>52.752420000000001</v>
      </c>
      <c r="G12" s="112">
        <v>90.085889999999978</v>
      </c>
      <c r="H12" s="112">
        <v>1125.2174199999999</v>
      </c>
      <c r="I12" s="305">
        <v>97.721703769355074</v>
      </c>
      <c r="J12" s="305">
        <v>9.8765894666678538</v>
      </c>
      <c r="K12" s="186" t="s">
        <v>771</v>
      </c>
      <c r="M12" s="295"/>
      <c r="N12" s="295"/>
      <c r="O12" s="295"/>
      <c r="P12" s="295"/>
      <c r="Q12" s="295"/>
      <c r="R12" s="295"/>
      <c r="S12" s="295"/>
      <c r="T12" s="295"/>
    </row>
    <row r="13" spans="1:20" s="158" customFormat="1" ht="12" customHeight="1">
      <c r="A13" s="140" t="s">
        <v>775</v>
      </c>
      <c r="B13" s="297"/>
      <c r="C13" s="112"/>
      <c r="D13" s="112"/>
      <c r="E13" s="112"/>
      <c r="F13" s="112"/>
      <c r="G13" s="112"/>
      <c r="H13" s="112"/>
      <c r="I13" s="305"/>
      <c r="J13" s="305"/>
      <c r="K13" s="161" t="s">
        <v>776</v>
      </c>
      <c r="M13" s="295"/>
      <c r="N13" s="295"/>
      <c r="O13" s="295"/>
      <c r="P13" s="295"/>
      <c r="Q13" s="295"/>
      <c r="R13" s="295"/>
      <c r="S13" s="295"/>
      <c r="T13" s="295"/>
    </row>
    <row r="14" spans="1:20" s="158" customFormat="1" ht="12" customHeight="1">
      <c r="A14" s="161" t="s">
        <v>768</v>
      </c>
      <c r="B14" s="297" t="s">
        <v>735</v>
      </c>
      <c r="C14" s="112">
        <v>11127.404729799997</v>
      </c>
      <c r="D14" s="112">
        <v>12980.305634900002</v>
      </c>
      <c r="E14" s="112">
        <v>15484.349009000005</v>
      </c>
      <c r="F14" s="112">
        <v>9905.0830830000014</v>
      </c>
      <c r="G14" s="112">
        <v>10485.350730000011</v>
      </c>
      <c r="H14" s="112">
        <v>75326.665594400023</v>
      </c>
      <c r="I14" s="305">
        <v>-20.842010903383677</v>
      </c>
      <c r="J14" s="305">
        <v>-14.097371723431241</v>
      </c>
      <c r="K14" s="283" t="s">
        <v>740</v>
      </c>
      <c r="M14" s="295"/>
      <c r="N14" s="295"/>
      <c r="O14" s="295"/>
      <c r="P14" s="295"/>
      <c r="Q14" s="295"/>
      <c r="R14" s="295"/>
      <c r="S14" s="295"/>
      <c r="T14" s="295"/>
    </row>
    <row r="15" spans="1:20" s="158" customFormat="1" ht="12" customHeight="1">
      <c r="A15" s="163" t="s">
        <v>769</v>
      </c>
      <c r="B15" s="297" t="s">
        <v>770</v>
      </c>
      <c r="C15" s="112">
        <v>20567.903890000012</v>
      </c>
      <c r="D15" s="112">
        <v>23135.026460000008</v>
      </c>
      <c r="E15" s="112">
        <v>25696.224060000022</v>
      </c>
      <c r="F15" s="112">
        <v>20067.715619999988</v>
      </c>
      <c r="G15" s="112">
        <v>19904.445079999994</v>
      </c>
      <c r="H15" s="112">
        <v>166039.42886000001</v>
      </c>
      <c r="I15" s="305">
        <v>-8.8563907000702411</v>
      </c>
      <c r="J15" s="305">
        <v>-6.438278128924912</v>
      </c>
      <c r="K15" s="186" t="s">
        <v>771</v>
      </c>
      <c r="M15" s="295"/>
      <c r="N15" s="295"/>
      <c r="O15" s="295"/>
      <c r="P15" s="295"/>
      <c r="Q15" s="295"/>
      <c r="R15" s="295"/>
      <c r="S15" s="295"/>
      <c r="T15" s="295"/>
    </row>
    <row r="16" spans="1:20" s="158" customFormat="1" ht="12" customHeight="1">
      <c r="A16" s="137" t="s">
        <v>777</v>
      </c>
      <c r="B16" s="297"/>
      <c r="C16" s="112"/>
      <c r="D16" s="112"/>
      <c r="E16" s="112"/>
      <c r="F16" s="112"/>
      <c r="G16" s="112"/>
      <c r="H16" s="112"/>
      <c r="I16" s="305"/>
      <c r="J16" s="305"/>
      <c r="K16" s="163" t="s">
        <v>778</v>
      </c>
      <c r="M16" s="295"/>
      <c r="N16" s="286"/>
      <c r="O16" s="295"/>
      <c r="P16" s="295"/>
      <c r="Q16" s="295"/>
      <c r="R16" s="295"/>
      <c r="S16" s="295"/>
      <c r="T16" s="295"/>
    </row>
    <row r="17" spans="1:20" s="158" customFormat="1" ht="12" customHeight="1">
      <c r="A17" s="161" t="s">
        <v>768</v>
      </c>
      <c r="B17" s="297" t="s">
        <v>735</v>
      </c>
      <c r="C17" s="112">
        <v>131.27734000000004</v>
      </c>
      <c r="D17" s="112">
        <v>143.27000000000004</v>
      </c>
      <c r="E17" s="112">
        <v>178.22960999999995</v>
      </c>
      <c r="F17" s="112">
        <v>155.79251999999997</v>
      </c>
      <c r="G17" s="112">
        <v>181.93874000000002</v>
      </c>
      <c r="H17" s="112">
        <v>1240.2593999999999</v>
      </c>
      <c r="I17" s="305">
        <v>-14.677330396634968</v>
      </c>
      <c r="J17" s="305">
        <v>-13.585725296352749</v>
      </c>
      <c r="K17" s="283" t="s">
        <v>740</v>
      </c>
      <c r="M17" s="295"/>
      <c r="N17" s="295"/>
      <c r="O17" s="295"/>
      <c r="P17" s="295"/>
      <c r="Q17" s="295"/>
      <c r="R17" s="295"/>
      <c r="S17" s="295"/>
      <c r="T17" s="295"/>
    </row>
    <row r="18" spans="1:20" s="158" customFormat="1" ht="12" customHeight="1">
      <c r="A18" s="163" t="s">
        <v>769</v>
      </c>
      <c r="B18" s="297" t="s">
        <v>770</v>
      </c>
      <c r="C18" s="112">
        <v>2120.5189999999998</v>
      </c>
      <c r="D18" s="112">
        <v>2362.0215399999997</v>
      </c>
      <c r="E18" s="112">
        <v>2857.9771099999998</v>
      </c>
      <c r="F18" s="112">
        <v>2163.2957200000005</v>
      </c>
      <c r="G18" s="112">
        <v>2406.1299599999998</v>
      </c>
      <c r="H18" s="112">
        <v>17108.69109</v>
      </c>
      <c r="I18" s="305">
        <v>-1.7675234316406205</v>
      </c>
      <c r="J18" s="305">
        <v>6.2067487336874674</v>
      </c>
      <c r="K18" s="186" t="s">
        <v>771</v>
      </c>
      <c r="M18" s="295"/>
      <c r="N18" s="295"/>
      <c r="O18" s="295"/>
      <c r="P18" s="295"/>
      <c r="Q18" s="295"/>
      <c r="R18" s="295"/>
      <c r="S18" s="295"/>
      <c r="T18" s="295"/>
    </row>
    <row r="19" spans="1:20" s="158" customFormat="1" ht="12" customHeight="1">
      <c r="A19" s="137" t="s">
        <v>779</v>
      </c>
      <c r="B19" s="297"/>
      <c r="C19" s="112"/>
      <c r="D19" s="112"/>
      <c r="E19" s="112"/>
      <c r="F19" s="112"/>
      <c r="G19" s="112"/>
      <c r="H19" s="112"/>
      <c r="I19" s="305"/>
      <c r="J19" s="305"/>
      <c r="K19" s="163" t="s">
        <v>780</v>
      </c>
      <c r="M19" s="295"/>
      <c r="N19" s="295"/>
      <c r="O19" s="295"/>
      <c r="P19" s="295"/>
      <c r="Q19" s="295"/>
      <c r="R19" s="295"/>
      <c r="S19" s="295"/>
      <c r="T19" s="295"/>
    </row>
    <row r="20" spans="1:20" s="158" customFormat="1" ht="12" customHeight="1">
      <c r="A20" s="161" t="s">
        <v>768</v>
      </c>
      <c r="B20" s="297" t="s">
        <v>735</v>
      </c>
      <c r="C20" s="112">
        <v>1595.71784</v>
      </c>
      <c r="D20" s="112">
        <v>1266.86049</v>
      </c>
      <c r="E20" s="112">
        <v>1028.9329</v>
      </c>
      <c r="F20" s="112">
        <v>1020.4758600000001</v>
      </c>
      <c r="G20" s="112">
        <v>1059.9301</v>
      </c>
      <c r="H20" s="112">
        <v>10971.69326</v>
      </c>
      <c r="I20" s="305">
        <v>-9.3000651108778687</v>
      </c>
      <c r="J20" s="305">
        <v>-8.0398392551327866</v>
      </c>
      <c r="K20" s="283" t="s">
        <v>740</v>
      </c>
      <c r="M20" s="295"/>
      <c r="N20" s="295"/>
      <c r="O20" s="295"/>
      <c r="P20" s="295"/>
      <c r="Q20" s="295"/>
      <c r="R20" s="295"/>
      <c r="S20" s="295"/>
      <c r="T20" s="295"/>
    </row>
    <row r="21" spans="1:20" s="158" customFormat="1" ht="12" customHeight="1">
      <c r="A21" s="163" t="s">
        <v>769</v>
      </c>
      <c r="B21" s="297" t="s">
        <v>770</v>
      </c>
      <c r="C21" s="112">
        <v>6909.0341399999998</v>
      </c>
      <c r="D21" s="112">
        <v>6105.2185800000007</v>
      </c>
      <c r="E21" s="112">
        <v>6232.4947500000017</v>
      </c>
      <c r="F21" s="112">
        <v>5890.5323399999997</v>
      </c>
      <c r="G21" s="112">
        <v>5842.0804800000005</v>
      </c>
      <c r="H21" s="112">
        <v>59493.743999999999</v>
      </c>
      <c r="I21" s="305">
        <v>-0.23470196721540079</v>
      </c>
      <c r="J21" s="305">
        <v>-12.60617288072574</v>
      </c>
      <c r="K21" s="186" t="s">
        <v>771</v>
      </c>
      <c r="M21" s="295"/>
      <c r="N21" s="295"/>
      <c r="O21" s="295"/>
      <c r="P21" s="295"/>
      <c r="Q21" s="295"/>
      <c r="R21" s="295"/>
      <c r="S21" s="295"/>
      <c r="T21" s="295"/>
    </row>
    <row r="22" spans="1:20" s="158" customFormat="1" ht="12" customHeight="1">
      <c r="A22" s="191" t="s">
        <v>781</v>
      </c>
      <c r="B22" s="297"/>
      <c r="C22" s="112"/>
      <c r="D22" s="112"/>
      <c r="E22" s="112"/>
      <c r="F22" s="112"/>
      <c r="G22" s="112"/>
      <c r="H22" s="112"/>
      <c r="I22" s="305"/>
      <c r="J22" s="305"/>
      <c r="K22" s="191" t="s">
        <v>619</v>
      </c>
      <c r="M22" s="295"/>
      <c r="N22" s="295"/>
      <c r="O22" s="295"/>
      <c r="P22" s="295"/>
      <c r="Q22" s="295"/>
      <c r="R22" s="295"/>
      <c r="S22" s="295"/>
      <c r="T22" s="295"/>
    </row>
    <row r="23" spans="1:20" s="158" customFormat="1" ht="12" customHeight="1">
      <c r="A23" s="137" t="s">
        <v>782</v>
      </c>
      <c r="B23" s="297"/>
      <c r="C23" s="112"/>
      <c r="D23" s="112"/>
      <c r="E23" s="112"/>
      <c r="F23" s="112"/>
      <c r="G23" s="112"/>
      <c r="H23" s="112"/>
      <c r="I23" s="305"/>
      <c r="J23" s="305"/>
      <c r="K23" s="163" t="s">
        <v>782</v>
      </c>
      <c r="M23" s="295"/>
      <c r="N23" s="295"/>
      <c r="O23" s="295"/>
      <c r="P23" s="295"/>
      <c r="Q23" s="295"/>
      <c r="R23" s="295"/>
      <c r="S23" s="295"/>
      <c r="T23" s="295"/>
    </row>
    <row r="24" spans="1:20" s="158" customFormat="1" ht="12" customHeight="1">
      <c r="A24" s="161" t="s">
        <v>768</v>
      </c>
      <c r="B24" s="297" t="s">
        <v>735</v>
      </c>
      <c r="C24" s="112">
        <v>11942.668649999996</v>
      </c>
      <c r="D24" s="112">
        <v>12774.134440000003</v>
      </c>
      <c r="E24" s="112">
        <v>14546.610130000006</v>
      </c>
      <c r="F24" s="112">
        <v>9739.5071700000026</v>
      </c>
      <c r="G24" s="112">
        <v>10101.31614000001</v>
      </c>
      <c r="H24" s="112">
        <v>76096.511240000007</v>
      </c>
      <c r="I24" s="305">
        <v>-19.523729402770122</v>
      </c>
      <c r="J24" s="305">
        <v>-13.967843923605743</v>
      </c>
      <c r="K24" s="283" t="s">
        <v>740</v>
      </c>
      <c r="M24" s="295"/>
      <c r="N24" s="295"/>
      <c r="O24" s="295"/>
      <c r="P24" s="295"/>
      <c r="Q24" s="295"/>
      <c r="R24" s="295"/>
      <c r="S24" s="295"/>
      <c r="T24" s="295"/>
    </row>
    <row r="25" spans="1:20" s="158" customFormat="1" ht="12" customHeight="1">
      <c r="A25" s="163" t="s">
        <v>769</v>
      </c>
      <c r="B25" s="297" t="s">
        <v>770</v>
      </c>
      <c r="C25" s="112">
        <v>25363.990180000008</v>
      </c>
      <c r="D25" s="112">
        <v>25593.887230000004</v>
      </c>
      <c r="E25" s="112">
        <v>27917.278160000023</v>
      </c>
      <c r="F25" s="112">
        <v>22506.807669999995</v>
      </c>
      <c r="G25" s="112">
        <v>21953.211099999997</v>
      </c>
      <c r="H25" s="112">
        <v>196108.30854000003</v>
      </c>
      <c r="I25" s="305">
        <v>-7.1454148183441353</v>
      </c>
      <c r="J25" s="305">
        <v>-8.1813757195867911</v>
      </c>
      <c r="K25" s="186" t="s">
        <v>771</v>
      </c>
      <c r="M25" s="295"/>
      <c r="N25" s="295"/>
      <c r="O25" s="295"/>
      <c r="P25" s="295"/>
      <c r="Q25" s="295"/>
      <c r="R25" s="295"/>
      <c r="S25" s="295"/>
      <c r="T25" s="295"/>
    </row>
    <row r="26" spans="1:20" s="158" customFormat="1" ht="12" customHeight="1">
      <c r="A26" s="137" t="s">
        <v>783</v>
      </c>
      <c r="B26" s="135"/>
      <c r="C26" s="112"/>
      <c r="D26" s="112"/>
      <c r="E26" s="112"/>
      <c r="F26" s="112"/>
      <c r="G26" s="112"/>
      <c r="H26" s="112"/>
      <c r="I26" s="306"/>
      <c r="J26" s="306"/>
      <c r="K26" s="163" t="s">
        <v>773</v>
      </c>
      <c r="M26" s="295"/>
      <c r="N26" s="295"/>
      <c r="O26" s="295"/>
      <c r="P26" s="295"/>
      <c r="Q26" s="295"/>
      <c r="R26" s="295"/>
      <c r="S26" s="295"/>
      <c r="T26" s="295"/>
    </row>
    <row r="27" spans="1:20" s="158" customFormat="1" ht="12" customHeight="1">
      <c r="A27" s="161" t="s">
        <v>768</v>
      </c>
      <c r="B27" s="297" t="s">
        <v>735</v>
      </c>
      <c r="C27" s="286" t="s">
        <v>774</v>
      </c>
      <c r="D27" s="112">
        <v>1.0003899999999999</v>
      </c>
      <c r="E27" s="112">
        <v>1.4042699999999999</v>
      </c>
      <c r="F27" s="112">
        <v>4.8716400000000002</v>
      </c>
      <c r="G27" s="112">
        <v>5.4875500000000006</v>
      </c>
      <c r="H27" s="112">
        <v>60.602650000000004</v>
      </c>
      <c r="I27" s="305">
        <v>-15.47610602728712</v>
      </c>
      <c r="J27" s="305">
        <v>-10.162317438095487</v>
      </c>
      <c r="K27" s="283" t="s">
        <v>740</v>
      </c>
      <c r="M27" s="295"/>
      <c r="N27" s="295"/>
      <c r="O27" s="295"/>
      <c r="P27" s="295"/>
      <c r="Q27" s="295"/>
      <c r="R27" s="295"/>
      <c r="S27" s="295"/>
      <c r="T27" s="295"/>
    </row>
    <row r="28" spans="1:20" s="158" customFormat="1" ht="12" customHeight="1">
      <c r="A28" s="163" t="s">
        <v>769</v>
      </c>
      <c r="B28" s="297" t="s">
        <v>770</v>
      </c>
      <c r="C28" s="112">
        <v>1.5169999999999999</v>
      </c>
      <c r="D28" s="112">
        <v>10.380969999999998</v>
      </c>
      <c r="E28" s="112">
        <v>14.234080000000001</v>
      </c>
      <c r="F28" s="112">
        <v>52.752420000000001</v>
      </c>
      <c r="G28" s="112">
        <v>90.085889999999978</v>
      </c>
      <c r="H28" s="112">
        <v>1125.2174199999999</v>
      </c>
      <c r="I28" s="305">
        <v>97.721703769355074</v>
      </c>
      <c r="J28" s="305">
        <v>9.8765894666678538</v>
      </c>
      <c r="K28" s="283" t="s">
        <v>771</v>
      </c>
      <c r="M28" s="295"/>
      <c r="N28" s="295"/>
      <c r="O28" s="295"/>
      <c r="P28" s="295"/>
      <c r="Q28" s="295"/>
      <c r="R28" s="295"/>
      <c r="S28" s="295"/>
      <c r="T28" s="295"/>
    </row>
    <row r="29" spans="1:20" s="158" customFormat="1" ht="12" customHeight="1">
      <c r="A29" s="137" t="s">
        <v>784</v>
      </c>
      <c r="B29" s="135"/>
      <c r="C29" s="112"/>
      <c r="D29" s="112"/>
      <c r="E29" s="112"/>
      <c r="F29" s="112"/>
      <c r="G29" s="112"/>
      <c r="H29" s="112"/>
      <c r="I29" s="306"/>
      <c r="J29" s="306"/>
      <c r="K29" s="163" t="s">
        <v>776</v>
      </c>
      <c r="M29" s="295"/>
      <c r="N29" s="295"/>
      <c r="O29" s="295"/>
      <c r="P29" s="295"/>
      <c r="Q29" s="295"/>
      <c r="R29" s="295"/>
      <c r="S29" s="295"/>
      <c r="T29" s="295"/>
    </row>
    <row r="30" spans="1:20" s="158" customFormat="1" ht="12" customHeight="1">
      <c r="A30" s="161" t="s">
        <v>768</v>
      </c>
      <c r="B30" s="297" t="s">
        <v>735</v>
      </c>
      <c r="C30" s="112">
        <v>10249.836159999995</v>
      </c>
      <c r="D30" s="112">
        <v>11394.707770000001</v>
      </c>
      <c r="E30" s="112">
        <v>13387.921850000006</v>
      </c>
      <c r="F30" s="112">
        <v>8635.5371000000032</v>
      </c>
      <c r="G30" s="112">
        <v>8879.5468800000108</v>
      </c>
      <c r="H30" s="112">
        <v>64139.707880000009</v>
      </c>
      <c r="I30" s="305">
        <v>-21.041123492490517</v>
      </c>
      <c r="J30" s="305">
        <v>-15.113435709630679</v>
      </c>
      <c r="K30" s="283" t="s">
        <v>740</v>
      </c>
      <c r="M30" s="295"/>
      <c r="N30" s="295"/>
      <c r="O30" s="295"/>
      <c r="P30" s="295"/>
      <c r="Q30" s="295"/>
      <c r="R30" s="295"/>
      <c r="S30" s="295"/>
      <c r="T30" s="295"/>
    </row>
    <row r="31" spans="1:20" s="158" customFormat="1" ht="12" customHeight="1">
      <c r="A31" s="163" t="s">
        <v>769</v>
      </c>
      <c r="B31" s="297" t="s">
        <v>770</v>
      </c>
      <c r="C31" s="112">
        <v>16731.873360000009</v>
      </c>
      <c r="D31" s="112">
        <v>17489.246000000006</v>
      </c>
      <c r="E31" s="112">
        <v>19346.077610000022</v>
      </c>
      <c r="F31" s="112">
        <v>15178.857119999991</v>
      </c>
      <c r="G31" s="112">
        <v>13876.973459999996</v>
      </c>
      <c r="H31" s="112">
        <v>121564.89793000002</v>
      </c>
      <c r="I31" s="305">
        <v>-10.783143035772696</v>
      </c>
      <c r="J31" s="305">
        <v>-8.828750511113725</v>
      </c>
      <c r="K31" s="283" t="s">
        <v>771</v>
      </c>
      <c r="M31" s="295"/>
      <c r="N31" s="295"/>
      <c r="O31" s="295"/>
      <c r="P31" s="295"/>
      <c r="Q31" s="295"/>
      <c r="R31" s="295"/>
      <c r="S31" s="295"/>
      <c r="T31" s="295"/>
    </row>
    <row r="32" spans="1:20" s="158" customFormat="1" ht="12" customHeight="1">
      <c r="A32" s="163" t="s">
        <v>785</v>
      </c>
      <c r="B32" s="297"/>
      <c r="C32" s="112"/>
      <c r="D32" s="112"/>
      <c r="E32" s="112"/>
      <c r="F32" s="112"/>
      <c r="G32" s="112"/>
      <c r="H32" s="112"/>
      <c r="I32" s="305"/>
      <c r="J32" s="305"/>
      <c r="K32" s="283" t="s">
        <v>786</v>
      </c>
      <c r="M32" s="295"/>
      <c r="N32" s="295"/>
      <c r="O32" s="295"/>
      <c r="P32" s="295"/>
      <c r="Q32" s="295"/>
      <c r="R32" s="295"/>
      <c r="S32" s="295"/>
      <c r="T32" s="295"/>
    </row>
    <row r="33" spans="1:20" s="158" customFormat="1" ht="12" customHeight="1">
      <c r="A33" s="186" t="s">
        <v>787</v>
      </c>
      <c r="B33" s="297"/>
      <c r="C33" s="112"/>
      <c r="D33" s="112"/>
      <c r="E33" s="112"/>
      <c r="F33" s="112"/>
      <c r="G33" s="112"/>
      <c r="H33" s="112"/>
      <c r="I33" s="305"/>
      <c r="J33" s="305"/>
      <c r="K33" s="307" t="s">
        <v>788</v>
      </c>
      <c r="M33" s="295"/>
      <c r="N33" s="295"/>
      <c r="O33" s="295"/>
      <c r="P33" s="295"/>
      <c r="Q33" s="295"/>
      <c r="R33" s="295"/>
      <c r="S33" s="295"/>
      <c r="T33" s="295"/>
    </row>
    <row r="34" spans="1:20" s="158" customFormat="1" ht="12" customHeight="1">
      <c r="A34" s="308" t="s">
        <v>789</v>
      </c>
      <c r="B34" s="297" t="s">
        <v>735</v>
      </c>
      <c r="C34" s="112">
        <v>1656.9009000000001</v>
      </c>
      <c r="D34" s="112">
        <v>1693.896</v>
      </c>
      <c r="E34" s="112">
        <v>2177.3802000000001</v>
      </c>
      <c r="F34" s="112">
        <v>1350.6279</v>
      </c>
      <c r="G34" s="112">
        <v>1824.88</v>
      </c>
      <c r="H34" s="112">
        <v>12840.0422</v>
      </c>
      <c r="I34" s="305">
        <v>12.453370969345642</v>
      </c>
      <c r="J34" s="305">
        <v>-5.7019729168143396</v>
      </c>
      <c r="K34" s="309" t="s">
        <v>740</v>
      </c>
      <c r="M34" s="295"/>
      <c r="N34" s="295"/>
      <c r="O34" s="295"/>
      <c r="P34" s="295"/>
      <c r="Q34" s="295"/>
      <c r="R34" s="295"/>
      <c r="S34" s="295"/>
      <c r="T34" s="295"/>
    </row>
    <row r="35" spans="1:20" s="158" customFormat="1" ht="12" customHeight="1">
      <c r="A35" s="308" t="s">
        <v>790</v>
      </c>
      <c r="B35" s="297" t="s">
        <v>770</v>
      </c>
      <c r="C35" s="112">
        <v>1863.5799100000002</v>
      </c>
      <c r="D35" s="112">
        <v>1920.10402</v>
      </c>
      <c r="E35" s="112">
        <v>2618.4527400000002</v>
      </c>
      <c r="F35" s="112">
        <v>1954.2073299999997</v>
      </c>
      <c r="G35" s="112">
        <v>2369.9499100000003</v>
      </c>
      <c r="H35" s="112">
        <v>18107.273079999999</v>
      </c>
      <c r="I35" s="305">
        <v>15.935086053583566</v>
      </c>
      <c r="J35" s="305">
        <v>-9.1003419816252151</v>
      </c>
      <c r="K35" s="310" t="s">
        <v>771</v>
      </c>
      <c r="M35" s="295"/>
      <c r="N35" s="295"/>
      <c r="O35" s="295"/>
      <c r="P35" s="122"/>
      <c r="Q35" s="295"/>
      <c r="R35" s="295"/>
      <c r="S35" s="295"/>
      <c r="T35" s="295"/>
    </row>
    <row r="36" spans="1:20" s="158" customFormat="1" ht="12" customHeight="1">
      <c r="A36" s="186" t="s">
        <v>791</v>
      </c>
      <c r="B36" s="297"/>
      <c r="C36" s="112"/>
      <c r="D36" s="112"/>
      <c r="E36" s="112"/>
      <c r="F36" s="112"/>
      <c r="G36" s="112"/>
      <c r="H36" s="112"/>
      <c r="I36" s="305"/>
      <c r="J36" s="305"/>
      <c r="K36" s="311" t="s">
        <v>792</v>
      </c>
      <c r="M36" s="295"/>
      <c r="N36" s="295"/>
      <c r="O36" s="295"/>
      <c r="P36" s="295"/>
      <c r="Q36" s="295"/>
      <c r="R36" s="295"/>
      <c r="S36" s="295"/>
      <c r="T36" s="295"/>
    </row>
    <row r="37" spans="1:20" s="158" customFormat="1" ht="12" customHeight="1">
      <c r="A37" s="308" t="s">
        <v>789</v>
      </c>
      <c r="B37" s="297" t="s">
        <v>735</v>
      </c>
      <c r="C37" s="112">
        <v>1650.1198999999999</v>
      </c>
      <c r="D37" s="112">
        <v>1095.4898000000001</v>
      </c>
      <c r="E37" s="112">
        <v>108.239</v>
      </c>
      <c r="F37" s="112">
        <v>16.761200000000002</v>
      </c>
      <c r="G37" s="112">
        <v>18.899000000000001</v>
      </c>
      <c r="H37" s="123">
        <v>2940.7694000000001</v>
      </c>
      <c r="I37" s="116">
        <v>38.691562878983937</v>
      </c>
      <c r="J37" s="305">
        <v>-15.597821501081723</v>
      </c>
      <c r="K37" s="309" t="s">
        <v>740</v>
      </c>
      <c r="M37" s="295"/>
      <c r="N37" s="295"/>
      <c r="O37" s="295"/>
      <c r="P37" s="295"/>
      <c r="Q37" s="295"/>
      <c r="R37" s="295"/>
      <c r="S37" s="295"/>
      <c r="T37" s="295"/>
    </row>
    <row r="38" spans="1:20" s="158" customFormat="1" ht="12" customHeight="1">
      <c r="A38" s="308" t="s">
        <v>790</v>
      </c>
      <c r="B38" s="297" t="s">
        <v>770</v>
      </c>
      <c r="C38" s="112">
        <v>2934.5483300000001</v>
      </c>
      <c r="D38" s="112">
        <v>1566.22407</v>
      </c>
      <c r="E38" s="122">
        <v>203.76760999999999</v>
      </c>
      <c r="F38" s="123">
        <v>21.268419999999999</v>
      </c>
      <c r="G38" s="122">
        <v>27.591049999999999</v>
      </c>
      <c r="H38" s="123">
        <v>5008.5787600000003</v>
      </c>
      <c r="I38" s="116">
        <v>-22.218525480013465</v>
      </c>
      <c r="J38" s="305">
        <v>-57.498859689467906</v>
      </c>
      <c r="K38" s="310" t="s">
        <v>771</v>
      </c>
      <c r="M38" s="295"/>
      <c r="N38" s="295"/>
      <c r="O38" s="295"/>
      <c r="P38" s="295"/>
      <c r="Q38" s="295"/>
      <c r="R38" s="295"/>
      <c r="S38" s="295"/>
      <c r="T38" s="295"/>
    </row>
    <row r="39" spans="1:20" s="158" customFormat="1" ht="12" customHeight="1">
      <c r="A39" s="186" t="s">
        <v>793</v>
      </c>
      <c r="B39" s="297"/>
      <c r="C39" s="112"/>
      <c r="D39" s="112"/>
      <c r="E39" s="112"/>
      <c r="F39" s="112"/>
      <c r="G39" s="112"/>
      <c r="H39" s="112"/>
      <c r="I39" s="305"/>
      <c r="J39" s="305"/>
      <c r="K39" s="311" t="s">
        <v>794</v>
      </c>
      <c r="M39" s="295"/>
      <c r="N39" s="295"/>
      <c r="O39" s="295"/>
      <c r="P39" s="295"/>
      <c r="Q39" s="295"/>
      <c r="R39" s="295"/>
      <c r="S39" s="295"/>
      <c r="T39" s="295"/>
    </row>
    <row r="40" spans="1:20" s="158" customFormat="1" ht="12" customHeight="1">
      <c r="A40" s="308" t="s">
        <v>789</v>
      </c>
      <c r="B40" s="297" t="s">
        <v>735</v>
      </c>
      <c r="C40" s="112">
        <v>3795.6122</v>
      </c>
      <c r="D40" s="112">
        <v>5001.7287999999999</v>
      </c>
      <c r="E40" s="112">
        <v>6496.2867999999999</v>
      </c>
      <c r="F40" s="122">
        <v>4385.1169</v>
      </c>
      <c r="G40" s="123">
        <v>4136.3602000000001</v>
      </c>
      <c r="H40" s="123">
        <v>23834.338499999998</v>
      </c>
      <c r="I40" s="305">
        <v>3.8646779711404498</v>
      </c>
      <c r="J40" s="305">
        <v>36.745948872738879</v>
      </c>
      <c r="K40" s="309" t="s">
        <v>740</v>
      </c>
      <c r="M40" s="295"/>
      <c r="N40" s="295"/>
      <c r="O40" s="295"/>
      <c r="P40" s="295"/>
      <c r="Q40" s="295"/>
      <c r="R40" s="295"/>
      <c r="S40" s="295"/>
      <c r="T40" s="295"/>
    </row>
    <row r="41" spans="1:20" s="158" customFormat="1" ht="12" customHeight="1">
      <c r="A41" s="308" t="s">
        <v>790</v>
      </c>
      <c r="B41" s="297" t="s">
        <v>770</v>
      </c>
      <c r="C41" s="112">
        <v>3842.89545</v>
      </c>
      <c r="D41" s="112">
        <v>5866.4939699999995</v>
      </c>
      <c r="E41" s="112">
        <v>7258.8555700000006</v>
      </c>
      <c r="F41" s="122">
        <v>5976.45183</v>
      </c>
      <c r="G41" s="123">
        <v>3314.8466000000003</v>
      </c>
      <c r="H41" s="123">
        <v>26282.621199999998</v>
      </c>
      <c r="I41" s="305">
        <v>15.23934328916193</v>
      </c>
      <c r="J41" s="305">
        <v>26.51679087315404</v>
      </c>
      <c r="K41" s="310" t="s">
        <v>771</v>
      </c>
      <c r="M41" s="295"/>
      <c r="N41" s="295"/>
      <c r="O41" s="295"/>
      <c r="P41" s="295"/>
      <c r="Q41" s="295"/>
      <c r="R41" s="295"/>
      <c r="S41" s="295"/>
      <c r="T41" s="295"/>
    </row>
    <row r="42" spans="1:20" s="158" customFormat="1" ht="12" customHeight="1">
      <c r="A42" s="137" t="s">
        <v>795</v>
      </c>
      <c r="B42" s="297"/>
      <c r="C42" s="112"/>
      <c r="D42" s="112"/>
      <c r="E42" s="112"/>
      <c r="F42" s="112"/>
      <c r="G42" s="112"/>
      <c r="H42" s="112"/>
      <c r="I42" s="305"/>
      <c r="J42" s="305"/>
      <c r="K42" s="163" t="s">
        <v>778</v>
      </c>
      <c r="M42" s="295"/>
      <c r="N42" s="295"/>
      <c r="O42" s="295"/>
      <c r="P42" s="295"/>
      <c r="Q42" s="295"/>
      <c r="R42" s="295"/>
      <c r="S42" s="295"/>
      <c r="T42" s="295"/>
    </row>
    <row r="43" spans="1:20" s="158" customFormat="1" ht="12" customHeight="1">
      <c r="A43" s="161" t="s">
        <v>768</v>
      </c>
      <c r="B43" s="297" t="s">
        <v>735</v>
      </c>
      <c r="C43" s="112">
        <v>130.32429000000005</v>
      </c>
      <c r="D43" s="112">
        <v>140.82390000000004</v>
      </c>
      <c r="E43" s="112">
        <v>175.68065999999996</v>
      </c>
      <c r="F43" s="112">
        <v>152.93736999999999</v>
      </c>
      <c r="G43" s="112">
        <v>180.79054000000002</v>
      </c>
      <c r="H43" s="112">
        <v>1229.1131500000001</v>
      </c>
      <c r="I43" s="305">
        <v>-13.940136214703051</v>
      </c>
      <c r="J43" s="305">
        <v>-13.718796878179978</v>
      </c>
      <c r="K43" s="283" t="s">
        <v>740</v>
      </c>
      <c r="M43" s="295"/>
      <c r="N43" s="295"/>
      <c r="O43" s="295"/>
      <c r="P43" s="295"/>
      <c r="Q43" s="295"/>
      <c r="R43" s="295"/>
      <c r="S43" s="295"/>
      <c r="T43" s="295"/>
    </row>
    <row r="44" spans="1:20" s="158" customFormat="1" ht="12" customHeight="1">
      <c r="A44" s="163" t="s">
        <v>769</v>
      </c>
      <c r="B44" s="297" t="s">
        <v>770</v>
      </c>
      <c r="C44" s="112">
        <v>2090.5370599999997</v>
      </c>
      <c r="D44" s="112">
        <v>2314.8418799999999</v>
      </c>
      <c r="E44" s="112">
        <v>2807.7445000000002</v>
      </c>
      <c r="F44" s="112">
        <v>2115.2016600000002</v>
      </c>
      <c r="G44" s="112">
        <v>2384.5294599999997</v>
      </c>
      <c r="H44" s="112">
        <v>16879.403760000001</v>
      </c>
      <c r="I44" s="305">
        <v>-1.7106791985734986</v>
      </c>
      <c r="J44" s="305">
        <v>5.9921072274125162</v>
      </c>
      <c r="K44" s="283" t="s">
        <v>771</v>
      </c>
      <c r="M44" s="295"/>
      <c r="N44" s="295"/>
      <c r="O44" s="295"/>
      <c r="P44" s="295"/>
      <c r="Q44" s="295"/>
      <c r="R44" s="295"/>
      <c r="S44" s="295"/>
      <c r="T44" s="295"/>
    </row>
    <row r="45" spans="1:20" s="158" customFormat="1" ht="12" customHeight="1">
      <c r="A45" s="137" t="s">
        <v>796</v>
      </c>
      <c r="B45" s="297"/>
      <c r="C45" s="112"/>
      <c r="D45" s="112"/>
      <c r="E45" s="112"/>
      <c r="F45" s="112"/>
      <c r="G45" s="112"/>
      <c r="H45" s="112"/>
      <c r="I45" s="305"/>
      <c r="J45" s="305"/>
      <c r="K45" s="163" t="s">
        <v>780</v>
      </c>
      <c r="M45" s="295"/>
      <c r="N45" s="295"/>
      <c r="O45" s="295"/>
      <c r="P45" s="295"/>
      <c r="Q45" s="295"/>
      <c r="R45" s="295"/>
      <c r="S45" s="295"/>
      <c r="T45" s="295"/>
    </row>
    <row r="46" spans="1:20" s="158" customFormat="1" ht="12" customHeight="1">
      <c r="A46" s="161" t="s">
        <v>768</v>
      </c>
      <c r="B46" s="297" t="s">
        <v>735</v>
      </c>
      <c r="C46" s="112">
        <v>1562.15074</v>
      </c>
      <c r="D46" s="112">
        <v>1237.60238</v>
      </c>
      <c r="E46" s="112">
        <v>981.60335000000009</v>
      </c>
      <c r="F46" s="112">
        <v>946.16106000000013</v>
      </c>
      <c r="G46" s="112">
        <v>1035.49117</v>
      </c>
      <c r="H46" s="112">
        <v>10667.087560000002</v>
      </c>
      <c r="I46" s="305">
        <v>-8.4800698962007406</v>
      </c>
      <c r="J46" s="305">
        <v>-6.4284397397334905</v>
      </c>
      <c r="K46" s="283" t="s">
        <v>740</v>
      </c>
      <c r="M46" s="295"/>
      <c r="N46" s="295"/>
      <c r="O46" s="295"/>
      <c r="P46" s="295"/>
      <c r="Q46" s="295"/>
      <c r="R46" s="295"/>
      <c r="S46" s="295"/>
      <c r="T46" s="295"/>
    </row>
    <row r="47" spans="1:20" s="158" customFormat="1" ht="12" customHeight="1">
      <c r="A47" s="163" t="s">
        <v>769</v>
      </c>
      <c r="B47" s="297" t="s">
        <v>770</v>
      </c>
      <c r="C47" s="112">
        <v>6540.0627599999998</v>
      </c>
      <c r="D47" s="112">
        <v>5779.418380000001</v>
      </c>
      <c r="E47" s="112">
        <v>5749.2219700000014</v>
      </c>
      <c r="F47" s="112">
        <v>5159.99647</v>
      </c>
      <c r="G47" s="112">
        <v>5601.6222900000012</v>
      </c>
      <c r="H47" s="112">
        <v>56538.789429999997</v>
      </c>
      <c r="I47" s="305">
        <v>1.648975194969194</v>
      </c>
      <c r="J47" s="305">
        <v>-10.675817521063607</v>
      </c>
      <c r="K47" s="283" t="s">
        <v>771</v>
      </c>
      <c r="M47" s="295"/>
      <c r="N47" s="295"/>
      <c r="O47" s="295"/>
      <c r="P47" s="295"/>
      <c r="Q47" s="295"/>
      <c r="R47" s="295"/>
      <c r="S47" s="295"/>
      <c r="T47" s="295"/>
    </row>
    <row r="48" spans="1:20" s="158" customFormat="1" ht="12" customHeight="1">
      <c r="A48" s="191" t="s">
        <v>797</v>
      </c>
      <c r="B48" s="297"/>
      <c r="C48" s="112"/>
      <c r="D48" s="112"/>
      <c r="E48" s="112"/>
      <c r="F48" s="112"/>
      <c r="G48" s="112"/>
      <c r="H48" s="112"/>
      <c r="I48" s="305"/>
      <c r="J48" s="305"/>
      <c r="K48" s="191" t="s">
        <v>797</v>
      </c>
      <c r="M48" s="295"/>
      <c r="N48" s="295"/>
      <c r="O48" s="295"/>
      <c r="P48" s="295"/>
      <c r="Q48" s="295"/>
      <c r="R48" s="295"/>
      <c r="S48" s="295"/>
      <c r="T48" s="295"/>
    </row>
    <row r="49" spans="1:20" s="158" customFormat="1" ht="12" customHeight="1">
      <c r="A49" s="137" t="s">
        <v>798</v>
      </c>
      <c r="B49" s="297"/>
      <c r="C49" s="112"/>
      <c r="D49" s="112"/>
      <c r="E49" s="112"/>
      <c r="F49" s="112"/>
      <c r="G49" s="112"/>
      <c r="H49" s="112"/>
      <c r="I49" s="305"/>
      <c r="J49" s="305"/>
      <c r="K49" s="137" t="s">
        <v>798</v>
      </c>
      <c r="M49" s="295"/>
      <c r="N49" s="295"/>
      <c r="O49" s="295"/>
      <c r="P49" s="295"/>
      <c r="Q49" s="295"/>
      <c r="R49" s="295"/>
      <c r="S49" s="295"/>
      <c r="T49" s="295"/>
    </row>
    <row r="50" spans="1:20" s="158" customFormat="1" ht="12" customHeight="1">
      <c r="A50" s="161" t="s">
        <v>768</v>
      </c>
      <c r="B50" s="297" t="s">
        <v>735</v>
      </c>
      <c r="C50" s="112">
        <v>685.66096979999986</v>
      </c>
      <c r="D50" s="112">
        <v>1267.5584248999999</v>
      </c>
      <c r="E50" s="112">
        <v>1782.8902089999997</v>
      </c>
      <c r="F50" s="112">
        <v>998.28163300000006</v>
      </c>
      <c r="G50" s="112">
        <v>1212.0112299999998</v>
      </c>
      <c r="H50" s="112">
        <v>8516.5495143999997</v>
      </c>
      <c r="I50" s="305">
        <v>12.9543469457527</v>
      </c>
      <c r="J50" s="305">
        <v>7.9751783194537865E-2</v>
      </c>
      <c r="K50" s="161" t="s">
        <v>740</v>
      </c>
      <c r="M50" s="295"/>
      <c r="N50" s="295"/>
      <c r="O50" s="295"/>
      <c r="P50" s="295"/>
      <c r="Q50" s="295"/>
      <c r="R50" s="295"/>
      <c r="S50" s="295"/>
      <c r="T50" s="295"/>
    </row>
    <row r="51" spans="1:20" s="158" customFormat="1" ht="12" customHeight="1">
      <c r="A51" s="163" t="s">
        <v>769</v>
      </c>
      <c r="B51" s="297" t="s">
        <v>770</v>
      </c>
      <c r="C51" s="112">
        <v>3242.7612100000015</v>
      </c>
      <c r="D51" s="112">
        <v>4719.8928200000018</v>
      </c>
      <c r="E51" s="112">
        <v>5513.4892</v>
      </c>
      <c r="F51" s="112">
        <v>4103.350089999999</v>
      </c>
      <c r="G51" s="112">
        <v>4301.4276199999995</v>
      </c>
      <c r="H51" s="112">
        <v>33568.725019999998</v>
      </c>
      <c r="I51" s="305">
        <v>14.354015929887018</v>
      </c>
      <c r="J51" s="305">
        <v>0.79699345349257689</v>
      </c>
      <c r="K51" s="163" t="s">
        <v>771</v>
      </c>
      <c r="M51" s="295"/>
      <c r="N51" s="295"/>
      <c r="O51" s="295"/>
      <c r="P51" s="295"/>
      <c r="Q51" s="295"/>
      <c r="R51" s="295"/>
      <c r="S51" s="295"/>
      <c r="T51" s="295"/>
    </row>
    <row r="52" spans="1:20" s="158" customFormat="1" ht="12" customHeight="1">
      <c r="A52" s="191" t="s">
        <v>799</v>
      </c>
      <c r="B52" s="297"/>
      <c r="C52" s="112"/>
      <c r="D52" s="112"/>
      <c r="E52" s="112"/>
      <c r="F52" s="112"/>
      <c r="G52" s="112"/>
      <c r="H52" s="112"/>
      <c r="I52" s="305"/>
      <c r="J52" s="305"/>
      <c r="K52" s="191" t="s">
        <v>799</v>
      </c>
    </row>
    <row r="53" spans="1:20" s="158" customFormat="1" ht="12" customHeight="1">
      <c r="A53" s="137" t="s">
        <v>782</v>
      </c>
      <c r="B53" s="297"/>
      <c r="C53" s="112"/>
      <c r="D53" s="112"/>
      <c r="E53" s="112"/>
      <c r="F53" s="112"/>
      <c r="G53" s="112"/>
      <c r="H53" s="112"/>
      <c r="I53" s="305"/>
      <c r="J53" s="305"/>
      <c r="K53" s="137" t="s">
        <v>782</v>
      </c>
    </row>
    <row r="54" spans="1:20" s="158" customFormat="1" ht="12" customHeight="1">
      <c r="A54" s="161" t="s">
        <v>768</v>
      </c>
      <c r="B54" s="297" t="s">
        <v>735</v>
      </c>
      <c r="C54" s="112">
        <v>226.42775000000012</v>
      </c>
      <c r="D54" s="112">
        <v>349.74365000000029</v>
      </c>
      <c r="E54" s="112">
        <v>363.41545000000002</v>
      </c>
      <c r="F54" s="112">
        <v>348.43429999999955</v>
      </c>
      <c r="G54" s="112">
        <v>419.37975000000006</v>
      </c>
      <c r="H54" s="112">
        <v>2986.1601499999979</v>
      </c>
      <c r="I54" s="305">
        <v>-56.773690025810211</v>
      </c>
      <c r="J54" s="305">
        <v>-28.235450166990024</v>
      </c>
      <c r="K54" s="161" t="s">
        <v>740</v>
      </c>
    </row>
    <row r="55" spans="1:20" s="158" customFormat="1" ht="12" customHeight="1" thickBot="1">
      <c r="A55" s="163" t="s">
        <v>769</v>
      </c>
      <c r="B55" s="297" t="s">
        <v>770</v>
      </c>
      <c r="C55" s="112">
        <v>992.22263999999984</v>
      </c>
      <c r="D55" s="112">
        <v>1298.8675000000007</v>
      </c>
      <c r="E55" s="112">
        <v>1370.16264</v>
      </c>
      <c r="F55" s="112">
        <v>1564.1383399999988</v>
      </c>
      <c r="G55" s="112">
        <v>1988.102689999999</v>
      </c>
      <c r="H55" s="112">
        <v>14090.047809999996</v>
      </c>
      <c r="I55" s="305">
        <v>-33.808881408628558</v>
      </c>
      <c r="J55" s="305">
        <v>-10.750691087865247</v>
      </c>
      <c r="K55" s="163" t="s">
        <v>771</v>
      </c>
    </row>
    <row r="56" spans="1:20" s="158" customFormat="1" ht="12" customHeight="1" thickBot="1">
      <c r="A56" s="252"/>
      <c r="B56" s="880" t="s">
        <v>565</v>
      </c>
      <c r="C56" s="880" t="s">
        <v>378</v>
      </c>
      <c r="D56" s="880"/>
      <c r="E56" s="880"/>
      <c r="F56" s="880"/>
      <c r="G56" s="880"/>
      <c r="H56" s="901" t="s">
        <v>723</v>
      </c>
      <c r="I56" s="880" t="s">
        <v>525</v>
      </c>
      <c r="J56" s="880"/>
      <c r="K56" s="252"/>
    </row>
    <row r="57" spans="1:20" s="158" customFormat="1" ht="21" customHeight="1" thickBot="1">
      <c r="A57" s="252"/>
      <c r="B57" s="880"/>
      <c r="C57" s="274" t="s">
        <v>528</v>
      </c>
      <c r="D57" s="274" t="s">
        <v>529</v>
      </c>
      <c r="E57" s="274" t="s">
        <v>698</v>
      </c>
      <c r="F57" s="274" t="s">
        <v>699</v>
      </c>
      <c r="G57" s="274" t="s">
        <v>724</v>
      </c>
      <c r="H57" s="901"/>
      <c r="I57" s="168" t="s">
        <v>381</v>
      </c>
      <c r="J57" s="274" t="s">
        <v>725</v>
      </c>
      <c r="K57" s="252"/>
    </row>
    <row r="58" spans="1:20" s="312" customFormat="1" ht="25.9" customHeight="1">
      <c r="A58" s="881" t="s">
        <v>800</v>
      </c>
      <c r="B58" s="881"/>
      <c r="C58" s="881"/>
      <c r="D58" s="881"/>
      <c r="E58" s="881"/>
      <c r="F58" s="881"/>
      <c r="G58" s="881"/>
      <c r="H58" s="881"/>
      <c r="I58" s="881"/>
      <c r="J58" s="881"/>
      <c r="K58" s="881"/>
    </row>
    <row r="59" spans="1:20" s="312" customFormat="1" ht="23.45" customHeight="1">
      <c r="A59" s="881" t="s">
        <v>801</v>
      </c>
      <c r="B59" s="881"/>
      <c r="C59" s="881"/>
      <c r="D59" s="881"/>
      <c r="E59" s="881"/>
      <c r="F59" s="881"/>
      <c r="G59" s="881"/>
      <c r="H59" s="881"/>
      <c r="I59" s="881"/>
      <c r="J59" s="881"/>
      <c r="K59" s="881"/>
    </row>
    <row r="60" spans="1:20">
      <c r="A60" s="252"/>
      <c r="B60" s="158"/>
      <c r="C60" s="158"/>
      <c r="D60" s="158"/>
      <c r="E60" s="158"/>
      <c r="F60" s="158"/>
      <c r="G60" s="158"/>
      <c r="H60" s="158"/>
      <c r="I60" s="158"/>
      <c r="J60" s="158"/>
      <c r="K60" s="252"/>
    </row>
    <row r="61" spans="1:20">
      <c r="A61" s="252"/>
      <c r="B61" s="158"/>
      <c r="C61" s="158"/>
      <c r="D61" s="158"/>
      <c r="E61" s="158"/>
      <c r="F61" s="158"/>
      <c r="G61" s="158"/>
      <c r="H61" s="158"/>
      <c r="I61" s="158"/>
      <c r="J61" s="158"/>
      <c r="K61" s="252"/>
    </row>
    <row r="62" spans="1:20">
      <c r="A62" s="252"/>
      <c r="B62" s="158"/>
      <c r="C62" s="158"/>
      <c r="D62" s="158"/>
      <c r="E62" s="158"/>
      <c r="F62" s="158"/>
      <c r="G62" s="158"/>
      <c r="H62" s="158"/>
      <c r="I62" s="158"/>
      <c r="J62" s="158"/>
      <c r="K62" s="252"/>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77D80-8C81-4C20-A367-3E07BE726919}">
  <dimension ref="A1:W157"/>
  <sheetViews>
    <sheetView showGridLines="0" workbookViewId="0">
      <selection sqref="A1:J1"/>
    </sheetView>
  </sheetViews>
  <sheetFormatPr defaultColWidth="9.42578125" defaultRowHeight="11.25"/>
  <cols>
    <col min="1" max="1" width="27.5703125" style="313" customWidth="1"/>
    <col min="2" max="2" width="9.5703125" style="313" customWidth="1"/>
    <col min="3" max="7" width="9" style="313" customWidth="1"/>
    <col min="8" max="8" width="12.85546875" style="313" customWidth="1"/>
    <col min="9" max="9" width="10.5703125" style="313" customWidth="1"/>
    <col min="10" max="10" width="25.5703125" style="313" customWidth="1"/>
    <col min="11" max="16384" width="9.42578125" style="313"/>
  </cols>
  <sheetData>
    <row r="1" spans="1:23" ht="12" customHeight="1">
      <c r="A1" s="906" t="s">
        <v>802</v>
      </c>
      <c r="B1" s="906"/>
      <c r="C1" s="906"/>
      <c r="D1" s="906"/>
      <c r="E1" s="906"/>
      <c r="F1" s="906"/>
      <c r="G1" s="906"/>
      <c r="H1" s="906"/>
      <c r="I1" s="906"/>
      <c r="J1" s="906"/>
    </row>
    <row r="2" spans="1:23" ht="12" customHeight="1">
      <c r="A2" s="903" t="s">
        <v>803</v>
      </c>
      <c r="B2" s="903"/>
      <c r="C2" s="903"/>
      <c r="D2" s="903"/>
      <c r="E2" s="903"/>
      <c r="F2" s="903"/>
      <c r="G2" s="903"/>
      <c r="H2" s="903"/>
      <c r="I2" s="903"/>
      <c r="J2" s="903"/>
    </row>
    <row r="3" spans="1:23" ht="12" customHeight="1" thickBot="1"/>
    <row r="4" spans="1:23" s="88" customFormat="1" ht="12" customHeight="1" thickBot="1">
      <c r="B4" s="907" t="s">
        <v>804</v>
      </c>
      <c r="C4" s="908"/>
      <c r="D4" s="908"/>
      <c r="E4" s="908"/>
      <c r="F4" s="908"/>
      <c r="G4" s="909"/>
      <c r="H4" s="910" t="s">
        <v>805</v>
      </c>
      <c r="I4" s="910" t="s">
        <v>393</v>
      </c>
    </row>
    <row r="5" spans="1:23" s="88" customFormat="1" ht="38.1" customHeight="1" thickBot="1">
      <c r="B5" s="314" t="s">
        <v>489</v>
      </c>
      <c r="C5" s="314" t="s">
        <v>490</v>
      </c>
      <c r="D5" s="314" t="s">
        <v>491</v>
      </c>
      <c r="E5" s="314" t="s">
        <v>698</v>
      </c>
      <c r="F5" s="314" t="s">
        <v>699</v>
      </c>
      <c r="G5" s="314" t="s">
        <v>700</v>
      </c>
      <c r="H5" s="910"/>
      <c r="I5" s="910"/>
      <c r="L5" s="905"/>
    </row>
    <row r="6" spans="1:23" s="88" customFormat="1" ht="12" customHeight="1">
      <c r="A6" s="315" t="s">
        <v>806</v>
      </c>
      <c r="F6" s="315"/>
      <c r="J6" s="315" t="s">
        <v>619</v>
      </c>
      <c r="L6" s="905"/>
    </row>
    <row r="7" spans="1:23" s="88" customFormat="1" ht="12" customHeight="1">
      <c r="A7" s="316" t="s">
        <v>807</v>
      </c>
      <c r="F7" s="316"/>
      <c r="J7" s="315" t="s">
        <v>808</v>
      </c>
      <c r="L7" s="905"/>
    </row>
    <row r="8" spans="1:23" s="88" customFormat="1" ht="12" customHeight="1">
      <c r="A8" s="317" t="s">
        <v>809</v>
      </c>
      <c r="B8" s="318">
        <v>23.5</v>
      </c>
      <c r="C8" s="318">
        <v>21.76</v>
      </c>
      <c r="D8" s="318">
        <v>22.42</v>
      </c>
      <c r="E8" s="319">
        <v>22.59</v>
      </c>
      <c r="F8" s="319" t="s">
        <v>364</v>
      </c>
      <c r="G8" s="319" t="s">
        <v>364</v>
      </c>
      <c r="H8" s="319">
        <v>26.92</v>
      </c>
      <c r="I8" s="320">
        <v>-14.5</v>
      </c>
      <c r="J8" s="317" t="s">
        <v>810</v>
      </c>
      <c r="K8" s="320"/>
      <c r="L8" s="905"/>
      <c r="S8" s="318"/>
      <c r="T8" s="318"/>
      <c r="U8" s="318"/>
      <c r="V8" s="318"/>
      <c r="W8" s="318"/>
    </row>
    <row r="9" spans="1:23" s="88" customFormat="1" ht="12" customHeight="1">
      <c r="A9" s="317" t="s">
        <v>811</v>
      </c>
      <c r="B9" s="321" t="s">
        <v>364</v>
      </c>
      <c r="C9" s="318">
        <v>25.5</v>
      </c>
      <c r="D9" s="318">
        <v>25.5</v>
      </c>
      <c r="E9" s="319">
        <v>25.5</v>
      </c>
      <c r="F9" s="319" t="s">
        <v>364</v>
      </c>
      <c r="G9" s="319" t="s">
        <v>364</v>
      </c>
      <c r="H9" s="319">
        <v>38.479999999999997</v>
      </c>
      <c r="I9" s="321" t="s">
        <v>364</v>
      </c>
      <c r="J9" s="317" t="s">
        <v>622</v>
      </c>
      <c r="K9" s="320"/>
      <c r="L9" s="905"/>
      <c r="S9" s="318"/>
      <c r="T9" s="318"/>
      <c r="U9" s="318"/>
      <c r="V9" s="318"/>
      <c r="W9" s="318"/>
    </row>
    <row r="10" spans="1:23" s="88" customFormat="1" ht="12" customHeight="1">
      <c r="A10" s="317" t="s">
        <v>812</v>
      </c>
      <c r="B10" s="321" t="s">
        <v>364</v>
      </c>
      <c r="C10" s="318">
        <v>20</v>
      </c>
      <c r="D10" s="318">
        <v>20</v>
      </c>
      <c r="E10" s="319">
        <v>20</v>
      </c>
      <c r="F10" s="319" t="s">
        <v>364</v>
      </c>
      <c r="G10" s="319" t="s">
        <v>364</v>
      </c>
      <c r="H10" s="319">
        <v>26.84</v>
      </c>
      <c r="I10" s="321" t="s">
        <v>364</v>
      </c>
      <c r="J10" s="322" t="s">
        <v>627</v>
      </c>
      <c r="K10" s="320"/>
      <c r="L10" s="905"/>
      <c r="S10" s="318"/>
      <c r="T10" s="318"/>
      <c r="U10" s="318"/>
      <c r="V10" s="318"/>
      <c r="W10" s="318"/>
    </row>
    <row r="11" spans="1:23" s="88" customFormat="1" ht="12" customHeight="1">
      <c r="A11" s="317" t="s">
        <v>813</v>
      </c>
      <c r="B11" s="88">
        <v>21.03</v>
      </c>
      <c r="C11" s="319">
        <v>21.75</v>
      </c>
      <c r="D11" s="319">
        <v>22</v>
      </c>
      <c r="E11" s="319" t="s">
        <v>364</v>
      </c>
      <c r="F11" s="319" t="s">
        <v>364</v>
      </c>
      <c r="G11" s="319" t="s">
        <v>364</v>
      </c>
      <c r="H11" s="319">
        <v>27.5</v>
      </c>
      <c r="I11" s="320">
        <v>-15.9</v>
      </c>
      <c r="J11" s="322" t="s">
        <v>630</v>
      </c>
      <c r="K11" s="319"/>
      <c r="L11" s="905"/>
      <c r="S11" s="318"/>
      <c r="T11" s="318"/>
      <c r="U11" s="318"/>
      <c r="V11" s="318"/>
      <c r="W11" s="318"/>
    </row>
    <row r="12" spans="1:23" s="88" customFormat="1" ht="12" customHeight="1">
      <c r="A12" s="317" t="s">
        <v>814</v>
      </c>
      <c r="B12" s="319" t="s">
        <v>364</v>
      </c>
      <c r="C12" s="318">
        <v>22.5</v>
      </c>
      <c r="D12" s="318">
        <v>23.4</v>
      </c>
      <c r="E12" s="319">
        <v>24</v>
      </c>
      <c r="F12" s="319" t="s">
        <v>364</v>
      </c>
      <c r="G12" s="319" t="s">
        <v>364</v>
      </c>
      <c r="H12" s="319">
        <v>33.25</v>
      </c>
      <c r="I12" s="321" t="s">
        <v>364</v>
      </c>
      <c r="J12" s="317" t="s">
        <v>633</v>
      </c>
      <c r="K12" s="320"/>
      <c r="L12" s="905"/>
      <c r="S12" s="318"/>
      <c r="T12" s="318"/>
      <c r="U12" s="318"/>
      <c r="V12" s="318"/>
      <c r="W12" s="318"/>
    </row>
    <row r="13" spans="1:23" s="88" customFormat="1" ht="12" customHeight="1">
      <c r="A13" s="317" t="s">
        <v>815</v>
      </c>
      <c r="B13" s="319" t="s">
        <v>364</v>
      </c>
      <c r="C13" s="319" t="s">
        <v>364</v>
      </c>
      <c r="D13" s="319" t="s">
        <v>364</v>
      </c>
      <c r="E13" s="319" t="s">
        <v>364</v>
      </c>
      <c r="F13" s="319" t="s">
        <v>364</v>
      </c>
      <c r="G13" s="319" t="s">
        <v>364</v>
      </c>
      <c r="H13" s="319">
        <v>26.25</v>
      </c>
      <c r="I13" s="320">
        <v>-9.1</v>
      </c>
      <c r="J13" s="317" t="s">
        <v>816</v>
      </c>
      <c r="K13" s="319"/>
      <c r="L13" s="905"/>
      <c r="S13" s="318"/>
      <c r="T13" s="318"/>
      <c r="U13" s="318"/>
      <c r="V13" s="318"/>
      <c r="W13" s="318"/>
    </row>
    <row r="14" spans="1:23" s="88" customFormat="1" ht="12" customHeight="1">
      <c r="A14" s="317" t="s">
        <v>817</v>
      </c>
      <c r="B14" s="319" t="s">
        <v>364</v>
      </c>
      <c r="C14" s="319" t="s">
        <v>364</v>
      </c>
      <c r="D14" s="319" t="s">
        <v>364</v>
      </c>
      <c r="E14" s="319" t="s">
        <v>364</v>
      </c>
      <c r="F14" s="319" t="s">
        <v>364</v>
      </c>
      <c r="G14" s="319" t="s">
        <v>364</v>
      </c>
      <c r="H14" s="319" t="s">
        <v>364</v>
      </c>
      <c r="I14" s="319" t="s">
        <v>364</v>
      </c>
      <c r="J14" s="317" t="s">
        <v>818</v>
      </c>
      <c r="K14" s="319"/>
      <c r="L14" s="905"/>
      <c r="S14" s="318"/>
      <c r="T14" s="318"/>
      <c r="U14" s="318"/>
      <c r="V14" s="318"/>
      <c r="W14" s="318"/>
    </row>
    <row r="15" spans="1:23" s="88" customFormat="1" ht="11.25" customHeight="1">
      <c r="A15" s="317" t="s">
        <v>819</v>
      </c>
      <c r="B15" s="321" t="s">
        <v>364</v>
      </c>
      <c r="C15" s="321" t="s">
        <v>364</v>
      </c>
      <c r="D15" s="319" t="s">
        <v>364</v>
      </c>
      <c r="E15" s="319" t="s">
        <v>364</v>
      </c>
      <c r="F15" s="319" t="s">
        <v>364</v>
      </c>
      <c r="G15" s="319" t="s">
        <v>364</v>
      </c>
      <c r="H15" s="319">
        <v>53.15</v>
      </c>
      <c r="I15" s="321" t="s">
        <v>364</v>
      </c>
      <c r="J15" s="317" t="s">
        <v>638</v>
      </c>
      <c r="K15" s="319"/>
      <c r="L15" s="905"/>
      <c r="S15" s="318"/>
      <c r="T15" s="318"/>
      <c r="U15" s="318"/>
      <c r="V15" s="318"/>
      <c r="W15" s="318"/>
    </row>
    <row r="16" spans="1:23" s="88" customFormat="1" ht="12" customHeight="1">
      <c r="A16" s="317" t="s">
        <v>820</v>
      </c>
      <c r="B16" s="88">
        <v>21.96</v>
      </c>
      <c r="C16" s="321">
        <v>21</v>
      </c>
      <c r="D16" s="319" t="s">
        <v>364</v>
      </c>
      <c r="E16" s="319" t="s">
        <v>364</v>
      </c>
      <c r="F16" s="319" t="s">
        <v>364</v>
      </c>
      <c r="G16" s="319" t="s">
        <v>364</v>
      </c>
      <c r="H16" s="319">
        <v>23.5</v>
      </c>
      <c r="I16" s="320">
        <v>-5.4</v>
      </c>
      <c r="J16" s="317" t="s">
        <v>821</v>
      </c>
      <c r="K16" s="319"/>
      <c r="L16" s="905"/>
      <c r="S16" s="318"/>
      <c r="T16" s="318"/>
      <c r="U16" s="318"/>
      <c r="V16" s="318"/>
      <c r="W16" s="318"/>
    </row>
    <row r="17" spans="1:23" s="88" customFormat="1" ht="12" customHeight="1">
      <c r="A17" s="323" t="s">
        <v>822</v>
      </c>
      <c r="C17" s="318"/>
      <c r="D17" s="318"/>
      <c r="H17" s="319"/>
      <c r="I17" s="320"/>
      <c r="J17" s="315" t="s">
        <v>823</v>
      </c>
      <c r="K17" s="320"/>
      <c r="L17" s="905"/>
      <c r="S17" s="318"/>
      <c r="T17" s="318"/>
      <c r="U17" s="318"/>
      <c r="V17" s="318"/>
      <c r="W17" s="318"/>
    </row>
    <row r="18" spans="1:23" s="88" customFormat="1" ht="12" customHeight="1">
      <c r="A18" s="316" t="s">
        <v>824</v>
      </c>
      <c r="B18" s="88">
        <v>44.17</v>
      </c>
      <c r="C18" s="318">
        <v>46.53</v>
      </c>
      <c r="D18" s="318">
        <v>54.86</v>
      </c>
      <c r="E18" s="318">
        <v>56.77</v>
      </c>
      <c r="F18" s="318">
        <v>52.59</v>
      </c>
      <c r="G18" s="318">
        <v>54.85</v>
      </c>
      <c r="H18" s="319">
        <v>50.39</v>
      </c>
      <c r="I18" s="320">
        <v>37.1</v>
      </c>
      <c r="J18" s="317" t="s">
        <v>825</v>
      </c>
      <c r="K18" s="320"/>
      <c r="L18" s="905"/>
      <c r="S18" s="318"/>
      <c r="T18" s="318"/>
      <c r="U18" s="318"/>
      <c r="V18" s="318"/>
      <c r="W18" s="318"/>
    </row>
    <row r="19" spans="1:23" s="88" customFormat="1" ht="12" customHeight="1">
      <c r="A19" s="316" t="s">
        <v>826</v>
      </c>
      <c r="B19" s="321" t="s">
        <v>364</v>
      </c>
      <c r="C19" s="321" t="s">
        <v>364</v>
      </c>
      <c r="D19" s="318">
        <v>55</v>
      </c>
      <c r="E19" s="318">
        <v>55.51</v>
      </c>
      <c r="F19" s="318">
        <v>56</v>
      </c>
      <c r="G19" s="318">
        <v>56.35</v>
      </c>
      <c r="H19" s="319">
        <v>59.17</v>
      </c>
      <c r="I19" s="116" t="s">
        <v>364</v>
      </c>
      <c r="J19" s="317" t="s">
        <v>827</v>
      </c>
      <c r="K19" s="320"/>
      <c r="L19" s="905"/>
      <c r="S19" s="318"/>
      <c r="T19" s="318"/>
      <c r="U19" s="318"/>
      <c r="V19" s="318"/>
      <c r="W19" s="318"/>
    </row>
    <row r="20" spans="1:23" s="88" customFormat="1" ht="12" customHeight="1">
      <c r="A20" s="316" t="s">
        <v>828</v>
      </c>
      <c r="B20" s="88">
        <v>42.56</v>
      </c>
      <c r="C20" s="318">
        <v>45.52</v>
      </c>
      <c r="D20" s="318">
        <v>54.85</v>
      </c>
      <c r="E20" s="318">
        <v>57.16</v>
      </c>
      <c r="F20" s="318">
        <v>47.5</v>
      </c>
      <c r="G20" s="318">
        <v>52.5</v>
      </c>
      <c r="H20" s="319">
        <v>46.36</v>
      </c>
      <c r="I20" s="320">
        <v>37</v>
      </c>
      <c r="J20" s="317" t="s">
        <v>829</v>
      </c>
      <c r="K20" s="320"/>
      <c r="L20" s="905"/>
      <c r="S20" s="318"/>
      <c r="T20" s="318"/>
      <c r="U20" s="318"/>
      <c r="V20" s="318"/>
      <c r="W20" s="318"/>
    </row>
    <row r="21" spans="1:23" s="88" customFormat="1" ht="12" customHeight="1">
      <c r="A21" s="315" t="s">
        <v>830</v>
      </c>
      <c r="C21" s="318"/>
      <c r="D21" s="318"/>
      <c r="E21" s="318"/>
      <c r="F21" s="318"/>
      <c r="G21" s="318"/>
      <c r="H21" s="319"/>
      <c r="I21" s="320"/>
      <c r="J21" s="315" t="s">
        <v>831</v>
      </c>
      <c r="K21" s="320"/>
      <c r="L21" s="905"/>
      <c r="S21" s="318"/>
      <c r="T21" s="318"/>
      <c r="U21" s="318"/>
      <c r="V21" s="318"/>
      <c r="W21" s="318"/>
    </row>
    <row r="22" spans="1:23" s="88" customFormat="1" ht="12" customHeight="1">
      <c r="A22" s="316" t="s">
        <v>832</v>
      </c>
      <c r="B22" s="88">
        <v>86.18</v>
      </c>
      <c r="C22" s="318">
        <v>49.73</v>
      </c>
      <c r="D22" s="318">
        <v>57.34</v>
      </c>
      <c r="E22" s="318">
        <v>61.29</v>
      </c>
      <c r="F22" s="318">
        <v>71.97</v>
      </c>
      <c r="G22" s="318">
        <v>84.1</v>
      </c>
      <c r="H22" s="319">
        <v>81.650000000000006</v>
      </c>
      <c r="I22" s="320">
        <v>-4.3</v>
      </c>
      <c r="J22" s="317" t="s">
        <v>833</v>
      </c>
      <c r="K22" s="320"/>
      <c r="L22" s="905"/>
      <c r="S22" s="318"/>
      <c r="T22" s="318"/>
      <c r="U22" s="318"/>
      <c r="V22" s="318"/>
      <c r="W22" s="318"/>
    </row>
    <row r="23" spans="1:23" s="88" customFormat="1" ht="12" customHeight="1">
      <c r="A23" s="316" t="s">
        <v>834</v>
      </c>
      <c r="B23" s="88">
        <v>150.54</v>
      </c>
      <c r="C23" s="318">
        <v>166</v>
      </c>
      <c r="D23" s="318">
        <v>165</v>
      </c>
      <c r="E23" s="319" t="s">
        <v>364</v>
      </c>
      <c r="F23" s="318">
        <v>158.93</v>
      </c>
      <c r="G23" s="318">
        <v>155.21</v>
      </c>
      <c r="H23" s="319">
        <v>120.37</v>
      </c>
      <c r="I23" s="320">
        <v>2.4</v>
      </c>
      <c r="J23" s="317" t="s">
        <v>835</v>
      </c>
      <c r="K23" s="320"/>
      <c r="L23" s="905"/>
      <c r="S23" s="318"/>
      <c r="T23" s="318"/>
      <c r="U23" s="318"/>
      <c r="V23" s="318"/>
      <c r="W23" s="318"/>
    </row>
    <row r="24" spans="1:23" s="88" customFormat="1" ht="12" customHeight="1">
      <c r="A24" s="316" t="s">
        <v>836</v>
      </c>
      <c r="B24" s="88">
        <v>457.68</v>
      </c>
      <c r="C24" s="318">
        <v>365.93</v>
      </c>
      <c r="D24" s="318">
        <v>264.93</v>
      </c>
      <c r="E24" s="318">
        <v>292.92</v>
      </c>
      <c r="F24" s="318">
        <v>245.75</v>
      </c>
      <c r="G24" s="318">
        <v>253.19</v>
      </c>
      <c r="H24" s="319">
        <v>334.17</v>
      </c>
      <c r="I24" s="320">
        <v>47.7</v>
      </c>
      <c r="J24" s="317" t="s">
        <v>837</v>
      </c>
      <c r="K24" s="320"/>
      <c r="L24" s="905"/>
      <c r="S24" s="318"/>
      <c r="T24" s="318"/>
      <c r="U24" s="318"/>
      <c r="V24" s="318"/>
      <c r="W24" s="318"/>
    </row>
    <row r="25" spans="1:23" s="88" customFormat="1" ht="12" customHeight="1">
      <c r="A25" s="316" t="s">
        <v>838</v>
      </c>
      <c r="B25" s="318">
        <v>76</v>
      </c>
      <c r="C25" s="318">
        <v>75.67</v>
      </c>
      <c r="D25" s="318">
        <v>68.03</v>
      </c>
      <c r="E25" s="318">
        <v>68.239999999999995</v>
      </c>
      <c r="F25" s="318">
        <v>70.040000000000006</v>
      </c>
      <c r="G25" s="318">
        <v>68</v>
      </c>
      <c r="H25" s="319">
        <v>68.069999999999993</v>
      </c>
      <c r="I25" s="320">
        <v>-34.5</v>
      </c>
      <c r="J25" s="317" t="s">
        <v>839</v>
      </c>
      <c r="K25" s="320"/>
      <c r="L25" s="905"/>
      <c r="S25" s="318"/>
      <c r="T25" s="318"/>
      <c r="U25" s="318"/>
      <c r="V25" s="318"/>
      <c r="W25" s="318"/>
    </row>
    <row r="26" spans="1:23" s="88" customFormat="1" ht="12" customHeight="1">
      <c r="A26" s="316" t="s">
        <v>840</v>
      </c>
      <c r="B26" s="88">
        <v>108.14</v>
      </c>
      <c r="C26" s="318">
        <v>107.15</v>
      </c>
      <c r="D26" s="318">
        <v>80.72</v>
      </c>
      <c r="E26" s="318">
        <v>63.88</v>
      </c>
      <c r="F26" s="318">
        <v>56.24</v>
      </c>
      <c r="G26" s="318">
        <v>58.43</v>
      </c>
      <c r="H26" s="319">
        <v>86.36</v>
      </c>
      <c r="I26" s="320">
        <v>3.6</v>
      </c>
      <c r="J26" s="317" t="s">
        <v>841</v>
      </c>
      <c r="K26" s="320"/>
      <c r="L26" s="905"/>
      <c r="S26" s="318"/>
      <c r="T26" s="318"/>
      <c r="U26" s="318"/>
      <c r="V26" s="318"/>
      <c r="W26" s="318"/>
    </row>
    <row r="27" spans="1:23" s="88" customFormat="1" ht="12" customHeight="1">
      <c r="A27" s="316" t="s">
        <v>842</v>
      </c>
      <c r="B27" s="321" t="s">
        <v>364</v>
      </c>
      <c r="C27" s="319" t="s">
        <v>364</v>
      </c>
      <c r="D27" s="319" t="s">
        <v>364</v>
      </c>
      <c r="E27" s="319" t="s">
        <v>364</v>
      </c>
      <c r="F27" s="318">
        <v>193.57</v>
      </c>
      <c r="G27" s="318">
        <v>193.57</v>
      </c>
      <c r="H27" s="319">
        <v>175.42</v>
      </c>
      <c r="I27" s="321" t="s">
        <v>364</v>
      </c>
      <c r="J27" s="317" t="s">
        <v>843</v>
      </c>
      <c r="K27" s="319"/>
      <c r="L27" s="905"/>
      <c r="S27" s="318"/>
      <c r="T27" s="318"/>
      <c r="U27" s="318"/>
      <c r="V27" s="318"/>
      <c r="W27" s="318"/>
    </row>
    <row r="28" spans="1:23" s="88" customFormat="1" ht="12" customHeight="1">
      <c r="A28" s="96" t="s">
        <v>844</v>
      </c>
      <c r="B28" s="318">
        <v>88.2</v>
      </c>
      <c r="C28" s="318">
        <v>130</v>
      </c>
      <c r="D28" s="319" t="s">
        <v>364</v>
      </c>
      <c r="E28" s="319" t="s">
        <v>364</v>
      </c>
      <c r="F28" s="319" t="s">
        <v>364</v>
      </c>
      <c r="G28" s="319" t="s">
        <v>364</v>
      </c>
      <c r="H28" s="319">
        <v>127.07</v>
      </c>
      <c r="I28" s="320">
        <v>-36.1</v>
      </c>
      <c r="J28" s="316" t="s">
        <v>845</v>
      </c>
      <c r="K28" s="320"/>
      <c r="L28" s="905"/>
      <c r="S28" s="318"/>
      <c r="T28" s="318"/>
      <c r="U28" s="318"/>
      <c r="V28" s="318"/>
      <c r="W28" s="318"/>
    </row>
    <row r="29" spans="1:23" s="88" customFormat="1" ht="12" customHeight="1">
      <c r="A29" s="96" t="s">
        <v>846</v>
      </c>
      <c r="B29" s="318">
        <v>60</v>
      </c>
      <c r="C29" s="319" t="s">
        <v>364</v>
      </c>
      <c r="D29" s="319" t="s">
        <v>364</v>
      </c>
      <c r="E29" s="319" t="s">
        <v>364</v>
      </c>
      <c r="F29" s="319" t="s">
        <v>364</v>
      </c>
      <c r="G29" s="319" t="s">
        <v>364</v>
      </c>
      <c r="H29" s="319">
        <v>87.01</v>
      </c>
      <c r="I29" s="321" t="s">
        <v>364</v>
      </c>
      <c r="J29" s="316" t="s">
        <v>847</v>
      </c>
      <c r="K29" s="319"/>
      <c r="L29" s="905"/>
      <c r="S29" s="318"/>
      <c r="T29" s="318"/>
      <c r="U29" s="318"/>
      <c r="V29" s="318"/>
      <c r="W29" s="318"/>
    </row>
    <row r="30" spans="1:23" s="88" customFormat="1" ht="12" customHeight="1">
      <c r="A30" s="315" t="s">
        <v>848</v>
      </c>
      <c r="C30" s="318"/>
      <c r="D30" s="318"/>
      <c r="E30" s="318"/>
      <c r="F30" s="318"/>
      <c r="G30" s="318"/>
      <c r="H30" s="319"/>
      <c r="I30" s="320"/>
      <c r="J30" s="315" t="s">
        <v>849</v>
      </c>
      <c r="K30" s="320"/>
      <c r="L30" s="905"/>
      <c r="S30" s="318"/>
      <c r="T30" s="318"/>
      <c r="U30" s="318"/>
      <c r="V30" s="318"/>
      <c r="W30" s="318"/>
    </row>
    <row r="31" spans="1:23" s="88" customFormat="1" ht="12" customHeight="1">
      <c r="A31" s="316" t="s">
        <v>850</v>
      </c>
      <c r="B31" s="319" t="s">
        <v>364</v>
      </c>
      <c r="C31" s="319" t="s">
        <v>364</v>
      </c>
      <c r="D31" s="319" t="s">
        <v>364</v>
      </c>
      <c r="E31" s="319" t="s">
        <v>364</v>
      </c>
      <c r="F31" s="319" t="s">
        <v>364</v>
      </c>
      <c r="G31" s="319" t="s">
        <v>364</v>
      </c>
      <c r="H31" s="319" t="s">
        <v>364</v>
      </c>
      <c r="I31" s="319" t="s">
        <v>364</v>
      </c>
      <c r="J31" s="317" t="s">
        <v>851</v>
      </c>
      <c r="K31" s="319"/>
      <c r="L31" s="905"/>
      <c r="S31" s="318"/>
      <c r="T31" s="318"/>
      <c r="U31" s="318"/>
      <c r="V31" s="318"/>
      <c r="W31" s="318"/>
    </row>
    <row r="32" spans="1:23" s="88" customFormat="1" ht="12" customHeight="1">
      <c r="A32" s="316" t="s">
        <v>852</v>
      </c>
      <c r="B32" s="88">
        <v>238.61</v>
      </c>
      <c r="C32" s="319" t="s">
        <v>364</v>
      </c>
      <c r="D32" s="319" t="s">
        <v>364</v>
      </c>
      <c r="E32" s="319" t="s">
        <v>364</v>
      </c>
      <c r="F32" s="319" t="s">
        <v>364</v>
      </c>
      <c r="G32" s="319" t="s">
        <v>364</v>
      </c>
      <c r="H32" s="319">
        <v>147.21</v>
      </c>
      <c r="I32" s="320">
        <v>68.400000000000006</v>
      </c>
      <c r="J32" s="317" t="s">
        <v>853</v>
      </c>
      <c r="K32" s="319"/>
      <c r="L32" s="905"/>
      <c r="S32" s="318"/>
      <c r="T32" s="318"/>
      <c r="U32" s="318"/>
      <c r="V32" s="318"/>
      <c r="W32" s="318"/>
    </row>
    <row r="33" spans="1:23" s="88" customFormat="1" ht="12" customHeight="1">
      <c r="A33" s="316" t="s">
        <v>854</v>
      </c>
      <c r="B33" s="318">
        <v>53</v>
      </c>
      <c r="C33" s="318">
        <v>53</v>
      </c>
      <c r="D33" s="318">
        <v>55</v>
      </c>
      <c r="E33" s="318">
        <v>63</v>
      </c>
      <c r="F33" s="318">
        <v>63</v>
      </c>
      <c r="G33" s="318">
        <v>63</v>
      </c>
      <c r="H33" s="319">
        <v>90.92</v>
      </c>
      <c r="I33" s="320">
        <v>-24.3</v>
      </c>
      <c r="J33" s="317" t="s">
        <v>855</v>
      </c>
      <c r="K33" s="320"/>
      <c r="L33" s="905"/>
      <c r="S33" s="318"/>
      <c r="T33" s="318"/>
      <c r="U33" s="318"/>
      <c r="V33" s="318"/>
      <c r="W33" s="318"/>
    </row>
    <row r="34" spans="1:23" s="88" customFormat="1" ht="12" customHeight="1">
      <c r="A34" s="315" t="s">
        <v>856</v>
      </c>
      <c r="C34" s="318"/>
      <c r="D34" s="318"/>
      <c r="E34" s="318"/>
      <c r="F34" s="318"/>
      <c r="G34" s="318"/>
      <c r="H34" s="319"/>
      <c r="I34" s="320"/>
      <c r="J34" s="88" t="s">
        <v>857</v>
      </c>
      <c r="K34" s="320"/>
      <c r="L34" s="905"/>
      <c r="S34" s="318"/>
      <c r="T34" s="318"/>
      <c r="U34" s="318"/>
      <c r="V34" s="318"/>
      <c r="W34" s="318"/>
    </row>
    <row r="35" spans="1:23" s="88" customFormat="1" ht="12" customHeight="1">
      <c r="A35" s="316" t="s">
        <v>858</v>
      </c>
      <c r="B35" s="318">
        <v>39</v>
      </c>
      <c r="C35" s="318">
        <v>88.5</v>
      </c>
      <c r="D35" s="318">
        <v>59.05</v>
      </c>
      <c r="E35" s="318">
        <v>49</v>
      </c>
      <c r="F35" s="318">
        <v>52</v>
      </c>
      <c r="G35" s="318">
        <v>111.6</v>
      </c>
      <c r="H35" s="319">
        <v>96.21</v>
      </c>
      <c r="I35" s="320">
        <v>-66.2</v>
      </c>
      <c r="J35" s="324" t="s">
        <v>859</v>
      </c>
      <c r="K35" s="320"/>
      <c r="L35" s="905"/>
      <c r="S35" s="318"/>
      <c r="T35" s="318"/>
      <c r="U35" s="318"/>
      <c r="V35" s="318"/>
      <c r="W35" s="318"/>
    </row>
    <row r="36" spans="1:23" s="88" customFormat="1" ht="12" customHeight="1">
      <c r="A36" s="316" t="s">
        <v>860</v>
      </c>
      <c r="B36" s="88">
        <v>26.37</v>
      </c>
      <c r="C36" s="318">
        <v>27.8</v>
      </c>
      <c r="D36" s="318">
        <v>18.16</v>
      </c>
      <c r="E36" s="318">
        <v>20.99</v>
      </c>
      <c r="F36" s="318">
        <v>29.57</v>
      </c>
      <c r="G36" s="318">
        <v>34.68</v>
      </c>
      <c r="H36" s="319">
        <v>50.76</v>
      </c>
      <c r="I36" s="320">
        <v>-52.4</v>
      </c>
      <c r="J36" s="317" t="s">
        <v>861</v>
      </c>
      <c r="K36" s="320"/>
      <c r="L36" s="905"/>
      <c r="S36" s="318"/>
      <c r="T36" s="318"/>
      <c r="U36" s="318"/>
      <c r="V36" s="318"/>
      <c r="W36" s="318"/>
    </row>
    <row r="37" spans="1:23" s="88" customFormat="1" ht="12" customHeight="1">
      <c r="A37" s="316" t="s">
        <v>862</v>
      </c>
      <c r="B37" s="88">
        <v>27.83</v>
      </c>
      <c r="C37" s="318">
        <v>49.36</v>
      </c>
      <c r="D37" s="318">
        <v>26.31</v>
      </c>
      <c r="E37" s="318">
        <v>13.8</v>
      </c>
      <c r="F37" s="318">
        <v>35.96</v>
      </c>
      <c r="G37" s="318">
        <v>19.22</v>
      </c>
      <c r="H37" s="319">
        <v>49.67</v>
      </c>
      <c r="I37" s="320">
        <v>-34</v>
      </c>
      <c r="J37" s="317" t="s">
        <v>863</v>
      </c>
      <c r="K37" s="320"/>
      <c r="L37" s="905"/>
      <c r="S37" s="318"/>
      <c r="T37" s="318"/>
      <c r="U37" s="318"/>
      <c r="V37" s="318"/>
      <c r="W37" s="318"/>
    </row>
    <row r="38" spans="1:23" s="88" customFormat="1" ht="12" customHeight="1">
      <c r="A38" s="316" t="s">
        <v>864</v>
      </c>
      <c r="B38" s="88">
        <v>68.66</v>
      </c>
      <c r="C38" s="318">
        <v>66.73</v>
      </c>
      <c r="D38" s="318">
        <v>46.32</v>
      </c>
      <c r="E38" s="318">
        <v>32.909999999999997</v>
      </c>
      <c r="F38" s="318">
        <v>67.28</v>
      </c>
      <c r="G38" s="318">
        <v>71.91</v>
      </c>
      <c r="H38" s="319">
        <v>63.66</v>
      </c>
      <c r="I38" s="320">
        <v>-20.2</v>
      </c>
      <c r="J38" s="324" t="s">
        <v>865</v>
      </c>
      <c r="K38" s="320"/>
      <c r="L38" s="905"/>
      <c r="S38" s="318"/>
      <c r="T38" s="318"/>
      <c r="U38" s="318"/>
      <c r="V38" s="318"/>
      <c r="W38" s="318"/>
    </row>
    <row r="39" spans="1:23" s="88" customFormat="1" ht="12" customHeight="1">
      <c r="A39" s="316" t="s">
        <v>866</v>
      </c>
      <c r="B39" s="88">
        <v>99.12</v>
      </c>
      <c r="C39" s="318">
        <v>105.13</v>
      </c>
      <c r="D39" s="318">
        <v>80.7</v>
      </c>
      <c r="E39" s="318">
        <v>83.74</v>
      </c>
      <c r="F39" s="318">
        <v>54.81</v>
      </c>
      <c r="G39" s="318">
        <v>60.87</v>
      </c>
      <c r="H39" s="319">
        <v>97.4</v>
      </c>
      <c r="I39" s="320">
        <v>-15.8</v>
      </c>
      <c r="J39" s="324" t="s">
        <v>867</v>
      </c>
      <c r="K39" s="320"/>
      <c r="L39" s="905"/>
      <c r="S39" s="318"/>
      <c r="T39" s="318"/>
      <c r="U39" s="318"/>
      <c r="V39" s="318"/>
      <c r="W39" s="318"/>
    </row>
    <row r="40" spans="1:23" s="88" customFormat="1" ht="12" customHeight="1">
      <c r="A40" s="316" t="s">
        <v>868</v>
      </c>
      <c r="B40" s="88">
        <v>45.92</v>
      </c>
      <c r="C40" s="318">
        <v>45.02</v>
      </c>
      <c r="D40" s="318">
        <v>44.18</v>
      </c>
      <c r="E40" s="318">
        <v>47.51</v>
      </c>
      <c r="F40" s="318">
        <v>52.66</v>
      </c>
      <c r="G40" s="318">
        <v>53.9</v>
      </c>
      <c r="H40" s="319">
        <v>57.91</v>
      </c>
      <c r="I40" s="320">
        <v>-3.2</v>
      </c>
      <c r="J40" s="324" t="s">
        <v>869</v>
      </c>
      <c r="K40" s="320"/>
      <c r="L40" s="905"/>
      <c r="S40" s="318"/>
      <c r="T40" s="318"/>
      <c r="U40" s="318"/>
      <c r="V40" s="318"/>
      <c r="W40" s="318"/>
    </row>
    <row r="41" spans="1:23" s="88" customFormat="1" ht="12" customHeight="1">
      <c r="A41" s="316" t="s">
        <v>870</v>
      </c>
      <c r="B41" s="88">
        <v>34.03</v>
      </c>
      <c r="C41" s="318">
        <v>34.19</v>
      </c>
      <c r="D41" s="318">
        <v>29.37</v>
      </c>
      <c r="E41" s="318">
        <v>24.16</v>
      </c>
      <c r="F41" s="318">
        <v>25.63</v>
      </c>
      <c r="G41" s="318">
        <v>39.96</v>
      </c>
      <c r="H41" s="319">
        <v>79.489999999999995</v>
      </c>
      <c r="I41" s="320">
        <v>-56.9</v>
      </c>
      <c r="J41" s="324" t="s">
        <v>871</v>
      </c>
      <c r="K41" s="320"/>
      <c r="L41" s="905"/>
      <c r="S41" s="318"/>
      <c r="T41" s="318"/>
      <c r="U41" s="318"/>
      <c r="V41" s="318"/>
      <c r="W41" s="318"/>
    </row>
    <row r="42" spans="1:23" s="88" customFormat="1" ht="12" customHeight="1">
      <c r="A42" s="316" t="s">
        <v>872</v>
      </c>
      <c r="B42" s="88">
        <v>168.25</v>
      </c>
      <c r="C42" s="318">
        <v>182.84</v>
      </c>
      <c r="D42" s="318">
        <v>167.75</v>
      </c>
      <c r="E42" s="318">
        <v>125.98</v>
      </c>
      <c r="F42" s="318">
        <v>143.77000000000001</v>
      </c>
      <c r="G42" s="318">
        <v>291.52</v>
      </c>
      <c r="H42" s="319">
        <v>220.47</v>
      </c>
      <c r="I42" s="320">
        <v>-2.9</v>
      </c>
      <c r="J42" s="324" t="s">
        <v>873</v>
      </c>
      <c r="K42" s="320"/>
      <c r="L42" s="905"/>
      <c r="S42" s="318"/>
      <c r="T42" s="318"/>
      <c r="U42" s="318"/>
      <c r="V42" s="318"/>
      <c r="W42" s="318"/>
    </row>
    <row r="43" spans="1:23" s="88" customFormat="1" ht="12" customHeight="1">
      <c r="A43" s="316" t="s">
        <v>874</v>
      </c>
      <c r="B43" s="318">
        <v>34.799999999999997</v>
      </c>
      <c r="C43" s="318">
        <v>27</v>
      </c>
      <c r="D43" s="318">
        <v>26.6</v>
      </c>
      <c r="E43" s="318">
        <v>25</v>
      </c>
      <c r="F43" s="318">
        <v>45.58</v>
      </c>
      <c r="G43" s="318">
        <v>52.42</v>
      </c>
      <c r="H43" s="319">
        <v>73.06</v>
      </c>
      <c r="I43" s="320">
        <v>-38.6</v>
      </c>
      <c r="J43" s="324" t="s">
        <v>875</v>
      </c>
      <c r="K43" s="320"/>
      <c r="L43" s="905"/>
      <c r="S43" s="318"/>
      <c r="T43" s="318"/>
      <c r="U43" s="318"/>
      <c r="V43" s="318"/>
      <c r="W43" s="318"/>
    </row>
    <row r="44" spans="1:23" s="88" customFormat="1" ht="12" customHeight="1">
      <c r="A44" s="315" t="s">
        <v>876</v>
      </c>
      <c r="C44" s="318"/>
      <c r="D44" s="318"/>
      <c r="E44" s="318"/>
      <c r="F44" s="318"/>
      <c r="G44" s="318"/>
      <c r="H44" s="319"/>
      <c r="I44" s="320"/>
      <c r="J44" s="88" t="s">
        <v>877</v>
      </c>
      <c r="K44" s="320"/>
      <c r="L44" s="905"/>
      <c r="S44" s="318"/>
      <c r="T44" s="318"/>
      <c r="U44" s="318"/>
      <c r="V44" s="318"/>
      <c r="W44" s="318"/>
    </row>
    <row r="45" spans="1:23" s="88" customFormat="1" ht="12" customHeight="1">
      <c r="A45" s="316" t="s">
        <v>878</v>
      </c>
      <c r="B45" s="321" t="s">
        <v>364</v>
      </c>
      <c r="C45" s="319">
        <v>426.52</v>
      </c>
      <c r="D45" s="319">
        <v>427.8</v>
      </c>
      <c r="E45" s="319">
        <v>426.52</v>
      </c>
      <c r="F45" s="319">
        <v>412.83</v>
      </c>
      <c r="G45" s="319">
        <v>400.46</v>
      </c>
      <c r="H45" s="319">
        <v>377.49</v>
      </c>
      <c r="I45" s="321" t="s">
        <v>364</v>
      </c>
      <c r="J45" s="324" t="s">
        <v>879</v>
      </c>
      <c r="K45" s="319"/>
      <c r="L45" s="905"/>
      <c r="S45" s="318"/>
      <c r="T45" s="318"/>
      <c r="U45" s="318"/>
      <c r="V45" s="318"/>
      <c r="W45" s="318"/>
    </row>
    <row r="46" spans="1:23" s="88" customFormat="1" ht="12" customHeight="1">
      <c r="A46" s="316" t="s">
        <v>880</v>
      </c>
      <c r="B46" s="321" t="s">
        <v>364</v>
      </c>
      <c r="C46" s="319">
        <v>615.79999999999995</v>
      </c>
      <c r="D46" s="319">
        <v>614.72</v>
      </c>
      <c r="E46" s="319">
        <v>598.11</v>
      </c>
      <c r="F46" s="319">
        <v>610.55999999999995</v>
      </c>
      <c r="G46" s="319">
        <v>587.17999999999995</v>
      </c>
      <c r="H46" s="319">
        <v>558.28</v>
      </c>
      <c r="I46" s="321" t="s">
        <v>364</v>
      </c>
      <c r="J46" s="324" t="s">
        <v>881</v>
      </c>
      <c r="K46" s="319"/>
      <c r="L46" s="905"/>
      <c r="S46" s="318"/>
      <c r="T46" s="318"/>
      <c r="U46" s="318"/>
      <c r="V46" s="318"/>
      <c r="W46" s="318"/>
    </row>
    <row r="47" spans="1:23" s="88" customFormat="1" ht="12" customHeight="1">
      <c r="A47" s="316" t="s">
        <v>882</v>
      </c>
      <c r="B47" s="321" t="s">
        <v>364</v>
      </c>
      <c r="C47" s="319">
        <v>307.06</v>
      </c>
      <c r="D47" s="319">
        <v>304.64999999999998</v>
      </c>
      <c r="E47" s="319">
        <v>291.42</v>
      </c>
      <c r="F47" s="319">
        <v>295.93</v>
      </c>
      <c r="G47" s="319">
        <v>286.89</v>
      </c>
      <c r="H47" s="319">
        <v>295.79000000000002</v>
      </c>
      <c r="I47" s="321" t="s">
        <v>364</v>
      </c>
      <c r="J47" s="324" t="s">
        <v>883</v>
      </c>
      <c r="K47" s="319"/>
      <c r="L47" s="905"/>
      <c r="S47" s="318"/>
      <c r="T47" s="318"/>
      <c r="U47" s="318"/>
      <c r="V47" s="318"/>
      <c r="W47" s="318"/>
    </row>
    <row r="48" spans="1:23" s="88" customFormat="1" ht="12" customHeight="1">
      <c r="A48" s="316" t="s">
        <v>884</v>
      </c>
      <c r="B48" s="321" t="s">
        <v>364</v>
      </c>
      <c r="C48" s="319">
        <v>351.86</v>
      </c>
      <c r="D48" s="319">
        <v>344.93</v>
      </c>
      <c r="E48" s="319">
        <v>328.24</v>
      </c>
      <c r="F48" s="319">
        <v>351.95</v>
      </c>
      <c r="G48" s="319">
        <v>348.37</v>
      </c>
      <c r="H48" s="319">
        <v>331.78</v>
      </c>
      <c r="I48" s="321" t="s">
        <v>364</v>
      </c>
      <c r="J48" s="324" t="s">
        <v>885</v>
      </c>
      <c r="K48" s="319"/>
      <c r="L48" s="905"/>
      <c r="S48" s="318"/>
      <c r="T48" s="318"/>
      <c r="U48" s="318"/>
      <c r="V48" s="318"/>
      <c r="W48" s="318"/>
    </row>
    <row r="49" spans="1:23" s="88" customFormat="1" ht="12" customHeight="1">
      <c r="A49" s="316" t="s">
        <v>886</v>
      </c>
      <c r="B49" s="321" t="s">
        <v>364</v>
      </c>
      <c r="C49" s="319">
        <v>39.24</v>
      </c>
      <c r="D49" s="319">
        <v>39.24</v>
      </c>
      <c r="E49" s="319">
        <v>39.21</v>
      </c>
      <c r="F49" s="319">
        <v>39.21</v>
      </c>
      <c r="G49" s="319">
        <v>39.18</v>
      </c>
      <c r="H49" s="319">
        <v>38.39</v>
      </c>
      <c r="I49" s="321" t="s">
        <v>364</v>
      </c>
      <c r="J49" s="324" t="s">
        <v>887</v>
      </c>
      <c r="K49" s="319"/>
      <c r="L49" s="905"/>
      <c r="S49" s="318"/>
      <c r="T49" s="318"/>
      <c r="U49" s="318"/>
      <c r="V49" s="318"/>
      <c r="W49" s="318"/>
    </row>
    <row r="50" spans="1:23" s="88" customFormat="1" ht="12" customHeight="1">
      <c r="A50" s="316" t="s">
        <v>888</v>
      </c>
      <c r="B50" s="321" t="s">
        <v>364</v>
      </c>
      <c r="C50" s="319">
        <v>46.08</v>
      </c>
      <c r="D50" s="319">
        <v>46.14</v>
      </c>
      <c r="E50" s="319">
        <v>46.08</v>
      </c>
      <c r="F50" s="319">
        <v>45.88</v>
      </c>
      <c r="G50" s="319">
        <v>46.02</v>
      </c>
      <c r="H50" s="319">
        <v>45.71</v>
      </c>
      <c r="I50" s="321" t="s">
        <v>364</v>
      </c>
      <c r="J50" s="324" t="s">
        <v>889</v>
      </c>
      <c r="K50" s="319"/>
      <c r="L50" s="905"/>
      <c r="S50" s="318"/>
      <c r="T50" s="318"/>
      <c r="U50" s="318"/>
      <c r="V50" s="318"/>
      <c r="W50" s="318"/>
    </row>
    <row r="51" spans="1:23" s="88" customFormat="1" ht="12" customHeight="1">
      <c r="A51" s="315" t="s">
        <v>890</v>
      </c>
      <c r="C51" s="318"/>
      <c r="D51" s="318"/>
      <c r="E51" s="318"/>
      <c r="F51" s="318"/>
      <c r="G51" s="318"/>
      <c r="H51" s="319"/>
      <c r="I51" s="320"/>
      <c r="J51" s="88" t="s">
        <v>891</v>
      </c>
      <c r="K51" s="320"/>
      <c r="L51" s="905"/>
      <c r="S51" s="318"/>
      <c r="T51" s="318"/>
      <c r="U51" s="318"/>
      <c r="V51" s="318"/>
      <c r="W51" s="318"/>
    </row>
    <row r="52" spans="1:23" s="88" customFormat="1" ht="12" customHeight="1">
      <c r="A52" s="316" t="s">
        <v>892</v>
      </c>
      <c r="B52" s="321" t="s">
        <v>364</v>
      </c>
      <c r="C52" s="318">
        <v>1100</v>
      </c>
      <c r="D52" s="318">
        <v>808.5</v>
      </c>
      <c r="E52" s="321">
        <v>885.5</v>
      </c>
      <c r="F52" s="321" t="s">
        <v>364</v>
      </c>
      <c r="G52" s="318">
        <v>973.5</v>
      </c>
      <c r="H52" s="319">
        <v>674.83</v>
      </c>
      <c r="I52" s="321" t="s">
        <v>364</v>
      </c>
      <c r="J52" s="325" t="s">
        <v>893</v>
      </c>
      <c r="K52" s="320"/>
      <c r="L52" s="905"/>
      <c r="S52" s="318"/>
      <c r="T52" s="318"/>
      <c r="U52" s="318"/>
      <c r="V52" s="318"/>
      <c r="W52" s="318"/>
    </row>
    <row r="53" spans="1:23" s="88" customFormat="1" ht="12" customHeight="1">
      <c r="A53" s="316" t="s">
        <v>894</v>
      </c>
      <c r="B53" s="321" t="s">
        <v>364</v>
      </c>
      <c r="C53" s="318">
        <v>983.58</v>
      </c>
      <c r="D53" s="318">
        <v>1005.57</v>
      </c>
      <c r="E53" s="318">
        <v>1045</v>
      </c>
      <c r="F53" s="318">
        <v>1045</v>
      </c>
      <c r="G53" s="318">
        <v>1045</v>
      </c>
      <c r="H53" s="319">
        <v>610.25</v>
      </c>
      <c r="I53" s="321" t="s">
        <v>364</v>
      </c>
      <c r="J53" s="325" t="s">
        <v>895</v>
      </c>
      <c r="K53" s="319"/>
      <c r="L53" s="905"/>
      <c r="S53" s="318"/>
      <c r="T53" s="318"/>
      <c r="U53" s="318"/>
      <c r="V53" s="318"/>
      <c r="W53" s="318"/>
    </row>
    <row r="54" spans="1:23" s="88" customFormat="1" ht="12" customHeight="1">
      <c r="A54" s="315" t="s">
        <v>896</v>
      </c>
      <c r="C54" s="318"/>
      <c r="D54" s="318"/>
      <c r="E54" s="318"/>
      <c r="F54" s="318"/>
      <c r="G54" s="318"/>
      <c r="H54" s="319"/>
      <c r="I54" s="320"/>
      <c r="J54" s="88" t="s">
        <v>897</v>
      </c>
      <c r="K54" s="320"/>
      <c r="L54" s="905"/>
      <c r="S54" s="318"/>
      <c r="T54" s="318"/>
      <c r="U54" s="318"/>
      <c r="V54" s="318"/>
      <c r="W54" s="318"/>
    </row>
    <row r="55" spans="1:23" s="88" customFormat="1" ht="12" customHeight="1">
      <c r="A55" s="316" t="s">
        <v>898</v>
      </c>
      <c r="B55" s="88">
        <v>35.619999999999997</v>
      </c>
      <c r="C55" s="318">
        <v>34.130000000000003</v>
      </c>
      <c r="D55" s="318">
        <v>35.94</v>
      </c>
      <c r="E55" s="318">
        <v>35.94</v>
      </c>
      <c r="F55" s="318">
        <v>36.56</v>
      </c>
      <c r="G55" s="318">
        <v>36.36</v>
      </c>
      <c r="H55" s="319">
        <v>35.31</v>
      </c>
      <c r="I55" s="320">
        <v>-0.3</v>
      </c>
      <c r="J55" s="325" t="s">
        <v>899</v>
      </c>
      <c r="K55" s="320"/>
      <c r="L55" s="905"/>
      <c r="S55" s="318"/>
      <c r="T55" s="318"/>
      <c r="U55" s="318"/>
      <c r="V55" s="318"/>
      <c r="W55" s="318"/>
    </row>
    <row r="56" spans="1:23" s="88" customFormat="1" ht="12" customHeight="1">
      <c r="A56" s="316" t="s">
        <v>900</v>
      </c>
      <c r="B56" s="88">
        <v>17.98</v>
      </c>
      <c r="C56" s="318">
        <v>14.66</v>
      </c>
      <c r="D56" s="318">
        <v>14.48</v>
      </c>
      <c r="E56" s="318">
        <v>14.48</v>
      </c>
      <c r="F56" s="318">
        <v>13.81</v>
      </c>
      <c r="G56" s="318">
        <v>13.59</v>
      </c>
      <c r="H56" s="319">
        <v>16.3</v>
      </c>
      <c r="I56" s="320">
        <v>-7.5</v>
      </c>
      <c r="J56" s="325" t="s">
        <v>901</v>
      </c>
      <c r="K56" s="320"/>
      <c r="L56" s="905"/>
      <c r="S56" s="318"/>
      <c r="T56" s="318"/>
      <c r="U56" s="318"/>
      <c r="V56" s="318"/>
      <c r="W56" s="318"/>
    </row>
    <row r="57" spans="1:23" s="88" customFormat="1" ht="12" customHeight="1">
      <c r="A57" s="316" t="s">
        <v>902</v>
      </c>
      <c r="B57" s="88">
        <v>57.15</v>
      </c>
      <c r="C57" s="318">
        <v>68.14</v>
      </c>
      <c r="D57" s="318">
        <v>60.51</v>
      </c>
      <c r="E57" s="318">
        <v>58.41</v>
      </c>
      <c r="F57" s="318">
        <v>59.47</v>
      </c>
      <c r="G57" s="318">
        <v>54.25</v>
      </c>
      <c r="H57" s="319">
        <v>63.01</v>
      </c>
      <c r="I57" s="320">
        <v>1</v>
      </c>
      <c r="J57" s="325" t="s">
        <v>903</v>
      </c>
      <c r="K57" s="320"/>
      <c r="L57" s="905"/>
      <c r="S57" s="318"/>
      <c r="T57" s="318"/>
      <c r="U57" s="318"/>
      <c r="V57" s="318"/>
      <c r="W57" s="318"/>
    </row>
    <row r="58" spans="1:23" s="88" customFormat="1" ht="12" customHeight="1" thickBot="1">
      <c r="A58" s="316" t="s">
        <v>904</v>
      </c>
      <c r="B58" s="318">
        <v>15</v>
      </c>
      <c r="C58" s="318">
        <v>15</v>
      </c>
      <c r="D58" s="318">
        <v>15</v>
      </c>
      <c r="E58" s="318">
        <v>15</v>
      </c>
      <c r="F58" s="318">
        <v>15</v>
      </c>
      <c r="G58" s="318">
        <v>16</v>
      </c>
      <c r="H58" s="319">
        <v>20.239999999999998</v>
      </c>
      <c r="I58" s="320">
        <v>-25</v>
      </c>
      <c r="J58" s="325" t="s">
        <v>905</v>
      </c>
      <c r="K58" s="320"/>
      <c r="L58" s="905"/>
      <c r="S58" s="318"/>
      <c r="T58" s="318"/>
      <c r="U58" s="318"/>
      <c r="V58" s="318"/>
      <c r="W58" s="318"/>
    </row>
    <row r="59" spans="1:23" s="88" customFormat="1" ht="12" customHeight="1" thickBot="1">
      <c r="B59" s="907" t="s">
        <v>378</v>
      </c>
      <c r="C59" s="908"/>
      <c r="D59" s="908"/>
      <c r="E59" s="908"/>
      <c r="F59" s="908"/>
      <c r="G59" s="909"/>
      <c r="H59" s="852" t="s">
        <v>906</v>
      </c>
      <c r="I59" s="910" t="s">
        <v>907</v>
      </c>
      <c r="L59" s="905"/>
    </row>
    <row r="60" spans="1:23" s="88" customFormat="1" ht="30.95" customHeight="1" thickBot="1">
      <c r="B60" s="314" t="s">
        <v>527</v>
      </c>
      <c r="C60" s="314" t="s">
        <v>528</v>
      </c>
      <c r="D60" s="314" t="s">
        <v>529</v>
      </c>
      <c r="E60" s="314" t="s">
        <v>698</v>
      </c>
      <c r="F60" s="314" t="s">
        <v>699</v>
      </c>
      <c r="G60" s="314" t="s">
        <v>908</v>
      </c>
      <c r="H60" s="853"/>
      <c r="I60" s="910"/>
      <c r="L60" s="905"/>
    </row>
    <row r="61" spans="1:23" s="88" customFormat="1" ht="12" customHeight="1">
      <c r="C61" s="326" t="s">
        <v>548</v>
      </c>
      <c r="D61" s="326"/>
      <c r="E61" s="326" t="s">
        <v>548</v>
      </c>
      <c r="F61" s="326" t="s">
        <v>548</v>
      </c>
      <c r="G61" s="326" t="s">
        <v>548</v>
      </c>
      <c r="H61" s="327"/>
      <c r="I61" s="116"/>
      <c r="K61"/>
      <c r="L61"/>
      <c r="M61"/>
      <c r="N61"/>
      <c r="O61"/>
    </row>
    <row r="62" spans="1:23" s="88" customFormat="1" ht="12" customHeight="1">
      <c r="A62" s="315" t="s">
        <v>909</v>
      </c>
      <c r="B62" s="315"/>
      <c r="K62"/>
      <c r="L62"/>
      <c r="M62"/>
      <c r="N62"/>
      <c r="O62"/>
    </row>
    <row r="63" spans="1:23" s="88" customFormat="1" ht="12" customHeight="1">
      <c r="A63" s="315" t="s">
        <v>910</v>
      </c>
      <c r="B63" s="315"/>
    </row>
    <row r="64" spans="1:23" s="88" customFormat="1" ht="12" customHeight="1"/>
    <row r="65" spans="1:20" s="77" customFormat="1" ht="12" customHeight="1">
      <c r="A65" s="911" t="s">
        <v>911</v>
      </c>
      <c r="B65" s="911"/>
      <c r="C65" s="911"/>
      <c r="D65" s="911"/>
      <c r="E65" s="911"/>
      <c r="F65" s="911"/>
      <c r="G65" s="911"/>
      <c r="H65" s="911"/>
      <c r="I65" s="911"/>
      <c r="J65" s="911"/>
      <c r="Q65" s="88"/>
      <c r="R65" s="88"/>
      <c r="S65" s="88"/>
      <c r="T65" s="88"/>
    </row>
    <row r="66" spans="1:20" s="77" customFormat="1" ht="12" customHeight="1">
      <c r="A66" s="911" t="s">
        <v>912</v>
      </c>
      <c r="B66" s="911"/>
      <c r="C66" s="911"/>
      <c r="D66" s="911"/>
      <c r="E66" s="911"/>
      <c r="F66" s="911"/>
      <c r="G66" s="911"/>
      <c r="H66" s="911"/>
      <c r="I66" s="911"/>
      <c r="J66" s="911"/>
      <c r="Q66" s="88"/>
      <c r="R66" s="88"/>
      <c r="S66" s="88"/>
      <c r="T66" s="88"/>
    </row>
    <row r="67" spans="1:20" s="88" customFormat="1"/>
    <row r="68" spans="1:20" s="88" customFormat="1"/>
    <row r="69" spans="1:20" s="88" customFormat="1"/>
    <row r="70" spans="1:20" s="88" customFormat="1"/>
    <row r="71" spans="1:20" s="88" customFormat="1"/>
    <row r="72" spans="1:20" s="88" customFormat="1"/>
    <row r="73" spans="1:20" s="88" customFormat="1"/>
    <row r="74" spans="1:20" s="88" customFormat="1"/>
    <row r="75" spans="1:20" s="88" customFormat="1"/>
    <row r="76" spans="1:20" s="88" customFormat="1"/>
    <row r="77" spans="1:20" s="88" customFormat="1"/>
    <row r="78" spans="1:20" s="88" customFormat="1"/>
    <row r="79" spans="1:20" s="88" customFormat="1"/>
    <row r="80" spans="1:20" s="88" customFormat="1"/>
    <row r="81" s="88" customFormat="1"/>
    <row r="82" s="88" customFormat="1"/>
    <row r="83" s="88" customFormat="1"/>
    <row r="84" s="88" customFormat="1"/>
    <row r="85" s="88" customFormat="1"/>
    <row r="86" s="88" customFormat="1"/>
    <row r="87" s="88" customFormat="1"/>
    <row r="88" s="88" customFormat="1"/>
    <row r="89" s="88" customFormat="1"/>
    <row r="90" s="88" customFormat="1"/>
    <row r="91" s="88" customFormat="1"/>
    <row r="92" s="88" customFormat="1"/>
    <row r="93" s="88" customFormat="1"/>
    <row r="94" s="88" customFormat="1"/>
    <row r="95" s="88" customFormat="1"/>
    <row r="96" s="88" customFormat="1"/>
    <row r="97" s="88" customFormat="1"/>
    <row r="98" s="88" customFormat="1"/>
    <row r="99" s="88" customFormat="1"/>
    <row r="100" s="88" customFormat="1"/>
    <row r="101" s="88" customFormat="1"/>
    <row r="102" s="88" customFormat="1"/>
    <row r="103" s="88" customFormat="1"/>
    <row r="104" s="88" customFormat="1"/>
    <row r="105" s="88" customFormat="1"/>
    <row r="106" s="88" customFormat="1"/>
    <row r="107" s="88" customFormat="1"/>
    <row r="108" s="88" customFormat="1"/>
    <row r="109" s="88" customFormat="1"/>
    <row r="110" s="88" customFormat="1"/>
    <row r="111" s="88" customFormat="1"/>
    <row r="112" s="88" customFormat="1"/>
    <row r="113" s="88" customFormat="1"/>
    <row r="114" s="88" customFormat="1"/>
    <row r="115" s="88" customFormat="1"/>
    <row r="116" s="88" customFormat="1"/>
    <row r="117" s="88" customFormat="1"/>
    <row r="118" s="88" customFormat="1"/>
    <row r="119" s="88" customFormat="1"/>
    <row r="120" s="88" customFormat="1"/>
    <row r="121" s="88" customFormat="1"/>
    <row r="122" s="88" customFormat="1"/>
    <row r="123" s="88" customFormat="1"/>
    <row r="124" s="88" customFormat="1"/>
    <row r="125" s="88" customFormat="1"/>
    <row r="126" s="88" customFormat="1"/>
    <row r="127" s="88" customFormat="1"/>
    <row r="128" s="88" customFormat="1"/>
    <row r="129" s="88" customFormat="1"/>
    <row r="130" s="88" customFormat="1"/>
    <row r="131" s="88" customFormat="1"/>
    <row r="132" s="88" customFormat="1"/>
    <row r="133" s="88" customFormat="1"/>
    <row r="134" s="88" customFormat="1"/>
    <row r="135" s="88" customFormat="1"/>
    <row r="136" s="88" customFormat="1"/>
    <row r="137" s="88" customFormat="1"/>
    <row r="138" s="88" customFormat="1"/>
    <row r="139" s="88" customFormat="1"/>
    <row r="140" s="88" customFormat="1"/>
    <row r="141" s="88" customFormat="1"/>
    <row r="142" s="88" customFormat="1"/>
    <row r="143" s="88" customFormat="1"/>
    <row r="144" s="88" customFormat="1"/>
    <row r="145" s="88" customFormat="1"/>
    <row r="146" s="88" customFormat="1"/>
    <row r="147" s="88" customFormat="1"/>
    <row r="148" s="88" customFormat="1"/>
    <row r="149" s="88" customFormat="1"/>
    <row r="150" s="88" customFormat="1"/>
    <row r="151" s="88" customFormat="1"/>
    <row r="152" s="88" customFormat="1"/>
    <row r="153" s="88" customFormat="1"/>
    <row r="154" s="88" customFormat="1"/>
    <row r="155" s="88" customFormat="1"/>
    <row r="156" s="88" customFormat="1"/>
    <row r="157" s="88" customFormat="1"/>
  </sheetData>
  <mergeCells count="38">
    <mergeCell ref="A65:J65"/>
    <mergeCell ref="A66:J66"/>
    <mergeCell ref="L55:L56"/>
    <mergeCell ref="L57:L58"/>
    <mergeCell ref="B59:G59"/>
    <mergeCell ref="H59:H60"/>
    <mergeCell ref="I59:I60"/>
    <mergeCell ref="L59:L60"/>
    <mergeCell ref="L53:L54"/>
    <mergeCell ref="L31:L32"/>
    <mergeCell ref="L33:L34"/>
    <mergeCell ref="L35:L36"/>
    <mergeCell ref="L37:L38"/>
    <mergeCell ref="L39:L40"/>
    <mergeCell ref="L41:L42"/>
    <mergeCell ref="L43:L44"/>
    <mergeCell ref="L45:L46"/>
    <mergeCell ref="L47:L48"/>
    <mergeCell ref="L49:L50"/>
    <mergeCell ref="L51:L52"/>
    <mergeCell ref="L29:L30"/>
    <mergeCell ref="L7:L8"/>
    <mergeCell ref="L9:L10"/>
    <mergeCell ref="L11:L12"/>
    <mergeCell ref="L13:L14"/>
    <mergeCell ref="L15:L16"/>
    <mergeCell ref="L17:L18"/>
    <mergeCell ref="L19:L20"/>
    <mergeCell ref="L21:L22"/>
    <mergeCell ref="L23:L24"/>
    <mergeCell ref="L25:L26"/>
    <mergeCell ref="L27:L28"/>
    <mergeCell ref="L5:L6"/>
    <mergeCell ref="A1:J1"/>
    <mergeCell ref="A2:J2"/>
    <mergeCell ref="B4:G4"/>
    <mergeCell ref="H4:H5"/>
    <mergeCell ref="I4:I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50AA9-4C36-46AE-B1EF-61757BAADC40}">
  <dimension ref="A1:A58"/>
  <sheetViews>
    <sheetView showGridLines="0" workbookViewId="0"/>
  </sheetViews>
  <sheetFormatPr defaultRowHeight="12.75"/>
  <cols>
    <col min="1" max="1" width="98.85546875" customWidth="1"/>
  </cols>
  <sheetData>
    <row r="1" spans="1:1" ht="15">
      <c r="A1" s="838" t="s">
        <v>1970</v>
      </c>
    </row>
    <row r="3" spans="1:1">
      <c r="A3" s="837" t="s">
        <v>1</v>
      </c>
    </row>
    <row r="4" spans="1:1">
      <c r="A4" s="837" t="s">
        <v>55</v>
      </c>
    </row>
    <row r="5" spans="1:1">
      <c r="A5" s="837" t="s">
        <v>85</v>
      </c>
    </row>
    <row r="6" spans="1:1">
      <c r="A6" s="837" t="s">
        <v>151</v>
      </c>
    </row>
    <row r="7" spans="1:1">
      <c r="A7" s="837" t="s">
        <v>313</v>
      </c>
    </row>
    <row r="8" spans="1:1">
      <c r="A8" s="837" t="s">
        <v>391</v>
      </c>
    </row>
    <row r="9" spans="1:1">
      <c r="A9" s="837" t="s">
        <v>437</v>
      </c>
    </row>
    <row r="10" spans="1:1">
      <c r="A10" s="837" t="s">
        <v>462</v>
      </c>
    </row>
    <row r="11" spans="1:1">
      <c r="A11" s="837" t="s">
        <v>483</v>
      </c>
    </row>
    <row r="12" spans="1:1">
      <c r="A12" s="837" t="s">
        <v>537</v>
      </c>
    </row>
    <row r="13" spans="1:1">
      <c r="A13" s="837" t="s">
        <v>580</v>
      </c>
    </row>
    <row r="14" spans="1:1">
      <c r="A14" s="837" t="s">
        <v>609</v>
      </c>
    </row>
    <row r="15" spans="1:1">
      <c r="A15" s="837" t="s">
        <v>695</v>
      </c>
    </row>
    <row r="16" spans="1:1">
      <c r="A16" s="837" t="s">
        <v>729</v>
      </c>
    </row>
    <row r="17" spans="1:1">
      <c r="A17" s="837" t="s">
        <v>744</v>
      </c>
    </row>
    <row r="18" spans="1:1">
      <c r="A18" s="837" t="s">
        <v>765</v>
      </c>
    </row>
    <row r="19" spans="1:1">
      <c r="A19" s="837" t="s">
        <v>803</v>
      </c>
    </row>
    <row r="20" spans="1:1">
      <c r="A20" s="837" t="s">
        <v>914</v>
      </c>
    </row>
    <row r="21" spans="1:1">
      <c r="A21" s="837" t="s">
        <v>954</v>
      </c>
    </row>
    <row r="22" spans="1:1">
      <c r="A22" s="837" t="s">
        <v>1020</v>
      </c>
    </row>
    <row r="23" spans="1:1">
      <c r="A23" s="837" t="s">
        <v>1039</v>
      </c>
    </row>
    <row r="24" spans="1:1">
      <c r="A24" s="837" t="s">
        <v>1086</v>
      </c>
    </row>
    <row r="25" spans="1:1">
      <c r="A25" s="837" t="s">
        <v>1086</v>
      </c>
    </row>
    <row r="26" spans="1:1">
      <c r="A26" s="837" t="s">
        <v>1177</v>
      </c>
    </row>
    <row r="27" spans="1:1">
      <c r="A27" s="837" t="s">
        <v>1231</v>
      </c>
    </row>
    <row r="28" spans="1:1">
      <c r="A28" s="837" t="s">
        <v>1271</v>
      </c>
    </row>
    <row r="29" spans="1:1">
      <c r="A29" s="837" t="s">
        <v>1271</v>
      </c>
    </row>
    <row r="30" spans="1:1">
      <c r="A30" s="837" t="s">
        <v>1310</v>
      </c>
    </row>
    <row r="31" spans="1:1">
      <c r="A31" s="837" t="s">
        <v>1355</v>
      </c>
    </row>
    <row r="32" spans="1:1">
      <c r="A32" s="837" t="s">
        <v>1384</v>
      </c>
    </row>
    <row r="33" spans="1:1">
      <c r="A33" s="837" t="s">
        <v>1384</v>
      </c>
    </row>
    <row r="34" spans="1:1">
      <c r="A34" s="837" t="s">
        <v>1474</v>
      </c>
    </row>
    <row r="35" spans="1:1">
      <c r="A35" s="837" t="s">
        <v>1500</v>
      </c>
    </row>
    <row r="36" spans="1:1">
      <c r="A36" s="837" t="s">
        <v>1521</v>
      </c>
    </row>
    <row r="37" spans="1:1">
      <c r="A37" s="837" t="s">
        <v>1556</v>
      </c>
    </row>
    <row r="38" spans="1:1">
      <c r="A38" s="837" t="s">
        <v>1627</v>
      </c>
    </row>
    <row r="39" spans="1:1">
      <c r="A39" s="837" t="s">
        <v>1629</v>
      </c>
    </row>
    <row r="40" spans="1:1">
      <c r="A40" s="837" t="s">
        <v>1631</v>
      </c>
    </row>
    <row r="41" spans="1:1">
      <c r="A41" s="837" t="s">
        <v>1633</v>
      </c>
    </row>
    <row r="42" spans="1:1">
      <c r="A42" s="837" t="s">
        <v>1404</v>
      </c>
    </row>
    <row r="43" spans="1:1">
      <c r="A43" s="837" t="s">
        <v>1464</v>
      </c>
    </row>
    <row r="44" spans="1:1">
      <c r="A44" s="837" t="s">
        <v>1472</v>
      </c>
    </row>
    <row r="45" spans="1:1">
      <c r="A45" s="837" t="s">
        <v>1635</v>
      </c>
    </row>
    <row r="46" spans="1:1">
      <c r="A46" s="837" t="s">
        <v>1694</v>
      </c>
    </row>
    <row r="47" spans="1:1">
      <c r="A47" s="837" t="s">
        <v>1720</v>
      </c>
    </row>
    <row r="48" spans="1:1">
      <c r="A48" s="837" t="s">
        <v>1779</v>
      </c>
    </row>
    <row r="49" spans="1:1">
      <c r="A49" s="837" t="s">
        <v>1814</v>
      </c>
    </row>
    <row r="50" spans="1:1">
      <c r="A50" s="837" t="s">
        <v>1828</v>
      </c>
    </row>
    <row r="51" spans="1:1">
      <c r="A51" s="837" t="s">
        <v>1860</v>
      </c>
    </row>
    <row r="52" spans="1:1">
      <c r="A52" s="837" t="s">
        <v>1864</v>
      </c>
    </row>
    <row r="53" spans="1:1">
      <c r="A53" s="837" t="s">
        <v>1867</v>
      </c>
    </row>
    <row r="54" spans="1:1">
      <c r="A54" s="837" t="s">
        <v>1664</v>
      </c>
    </row>
    <row r="55" spans="1:1">
      <c r="A55" s="837" t="s">
        <v>1870</v>
      </c>
    </row>
    <row r="56" spans="1:1">
      <c r="A56" s="837" t="s">
        <v>1899</v>
      </c>
    </row>
    <row r="57" spans="1:1">
      <c r="A57" s="837" t="s">
        <v>1902</v>
      </c>
    </row>
    <row r="58" spans="1:1">
      <c r="A58" s="837" t="s">
        <v>1911</v>
      </c>
    </row>
  </sheetData>
  <hyperlinks>
    <hyperlink ref="A3" location="'2.1.'!A2" display="2.1 - Quarterly national accounts (Rv)" xr:uid="{EBA99CE1-2157-4542-998D-1277C7E0AD10}"/>
    <hyperlink ref="A4" location="'2.2.'!A2" display="2.2 - Quarterly national accounts (Rv)" xr:uid="{B57F45A3-D064-43B3-B623-64516522B0C5}"/>
    <hyperlink ref="A5" location="'3.1.'!A2" display="3.1 - Live births, deaths and marriages " xr:uid="{3A24085E-7A70-49BC-8F4A-BCB5442C7BD4}"/>
    <hyperlink ref="A6" location="'3.2.'!A2" display="3.2 Deaths by cause of death (ICD-10 - European short list), by month of death" xr:uid="{E15898EE-D4A2-44A0-A826-ED0D8AEA9454}"/>
    <hyperlink ref="A7" location="'3.3.'!A2" display="3.3 - Social Security Benefits - Number and value of benefits, by type of benefit" xr:uid="{C06CBEA2-525B-43F1-851C-8CEB88713DB1}"/>
    <hyperlink ref="A8" location="'3.4.'!A2" display="3.4 - Total, active, employed and unemployed population" xr:uid="{EA7EF98A-BD3A-4E8F-8379-35CE7C490198}"/>
    <hyperlink ref="A9" location="'3.5.'!A2" display="3.5 - Employed population by professional status and economic sector" xr:uid="{6AF6EFE4-7AC3-4AFC-8A56-EB92BFD92452}"/>
    <hyperlink ref="A10" location="'3.6.'!A2" display="3.6 - Unemployed population by unemployment status and unemployment duration" xr:uid="{29BEB7EC-6D6E-4BCD-8C1E-3F0D51E6EEC7}"/>
    <hyperlink ref="A11" location="'3.7.'!A2" display="3.7 - Consumer price index" xr:uid="{4E69BBB2-2E62-47D3-8BA4-2B03C9BFED42}"/>
    <hyperlink ref="A12" location="'3.8.'!A2" display="3.8 - Cinema exhibition - Sessions, spectators and revenues by region" xr:uid="{B1F618AB-FE2D-4987-BB4C-3CE4826F3B3F}"/>
    <hyperlink ref="A13" location="'3.9.'!A2" display="3.9 - Cinema exhibition - Sessions, spectators and revenues by country of origin" xr:uid="{59E9C68D-2DA2-44A5-AEB1-76AC54454FB0}"/>
    <hyperlink ref="A14" location="'4.1.'!A2" display="4.1 - Crop early estimates" xr:uid="{6E027E38-8E96-43E6-8542-AE54B8C339DC}"/>
    <hyperlink ref="A15" location="'4.2.'!A2" display="4.2 - Animal production - Livestock slaughterings approved for consumption " xr:uid="{B9F2DE7B-80D2-4221-B7AC-B417515BEF75}"/>
    <hyperlink ref="A16" location="'4.3.'!A2" display="4.3 - Animal production - Poultry industry" xr:uid="{2747F641-DA9A-4714-AB65-014ED0F7E9A8}"/>
    <hyperlink ref="A17" location="'4.4.'!A2" display="4.4 - Animal production - Cow's milk and dairy products" xr:uid="{0A3BDD7C-93E1-438C-886B-89DB685D8298}"/>
    <hyperlink ref="A18" location="'4.5.'!A2" display="4.5 - Nominal Catch" xr:uid="{EAEFEDD0-9C11-40D9-B93F-F1EBD33AC7BD}"/>
    <hyperlink ref="A19" location="'4.6.'!A2" display="4.6 - Monthly producer prices of vegetables products" xr:uid="{31073986-5F95-48FD-A3A9-24FF10025788}"/>
    <hyperlink ref="A20" location="'4.7.'!A2" display="4.7 - Monthly producer prices of some livestock and animal products" xr:uid="{BA507F7F-30C8-41A8-A2AB-6EB80A5ACEED}"/>
    <hyperlink ref="A21" location="'5.1.'!A2" display="5.1 -  Index of industrial production" xr:uid="{B34C4EED-50C1-4482-8AA2-825F9C8A7C27}"/>
    <hyperlink ref="A22" location="'5.2.'!A2" display="5.2 - Index of turnover in industry - calendar and sazonal effects adjusted" xr:uid="{EDE5478A-AFF2-487F-AF8D-4CFEBEEAAC4D}"/>
    <hyperlink ref="A23" location="'5.3.'!A2" display="5.3 - Index of employment in industry " xr:uid="{1FE793B7-94E7-455B-95A5-2721D7D77C76}"/>
    <hyperlink ref="A24" location="'5.4.'!A2" display="5.4 - Short-term statistics on industry " xr:uid="{9BA0BFD8-CB32-4C4C-B450-A054EFD9CEF7}"/>
    <hyperlink ref="A25" location="'5.4.a.'!A2" display="5.4 - Short-term statistics on industry " xr:uid="{70580E6E-93DC-4337-8470-22624BDF468C}"/>
    <hyperlink ref="A26" location="'5.5.'!A2" display="5.5 - Building permits" xr:uid="{C5EDCE38-9FFF-4681-9086-1D09CEE70EE5}"/>
    <hyperlink ref="A27" location="'5.6.'!A2" display="5.6 - Construction works completed " xr:uid="{02216168-5682-4703-B88F-A49F88258123}"/>
    <hyperlink ref="A28" location="'5.7.'!A2" display="5.7 - Short-term statistics on construction and public works " xr:uid="{DF00396C-1FD9-4656-B890-096371D65BF5}"/>
    <hyperlink ref="A29" location="'5.7.a.'!A2" display="5.7 - Short-term statistics on construction and public works " xr:uid="{33CC7B43-50ED-42E9-B566-F89EC24F9BAF}"/>
    <hyperlink ref="A30" location="'5.8.'!A2" display="5.8 - Indexes of output prices" xr:uid="{BBFFEFEF-C740-4D8B-9DD0-0BB06EB1C30F}"/>
    <hyperlink ref="A31" location="'5.9.'!A2" display="5.9 - Production in construction index" xr:uid="{8B8571FB-13C5-4890-A2AD-AB639940A891}"/>
    <hyperlink ref="A32" location="'6.1.'!A2" display="6.1 - Trade survey" xr:uid="{C0C28356-0A26-47F3-ABEB-C778C8DE1D28}"/>
    <hyperlink ref="A33" location="'6.1.a.'!A2" display="6.1 - Trade survey" xr:uid="{F764BE91-53B7-4913-B9CA-95B02ADAFF63}"/>
    <hyperlink ref="A34" location="'6.2.'!A2" display="6.2 - Trade survey" xr:uid="{E0E5F678-4CBA-4F46-91FC-8CE3E67D6A41}"/>
    <hyperlink ref="A35" location="'6.3.'!A2" display="6.3 - Sales of new vehicles" xr:uid="{4E254820-FDB0-4697-98FA-05C409B177E9}"/>
    <hyperlink ref="A36" location="'6.4.'!A2" display="6.4 - Evolution of International Trade" xr:uid="{36CFA5E0-C0E8-4D52-89DB-3EFFC3D9F8E5}"/>
    <hyperlink ref="A37" location="'6.5.'!A2" display="6.5 - International Trade - Imports of goods (CIF) by main trading partners" xr:uid="{B66F7B35-7E56-4A14-B66C-DA9FF8AFDE09}"/>
    <hyperlink ref="A38" location="'6.6.'!A2" display="6.6 - International Trade - Exports of goods (FOB) by main trading partners" xr:uid="{2527CCA8-454A-4943-B553-6A3EC7128A33}"/>
    <hyperlink ref="A39" location="'6.7.'!A2" display="6.7 - International Trade - Imports of goods (CIF) by groups of products" xr:uid="{DF960C36-395D-4797-BE4C-A74128BF5472}"/>
    <hyperlink ref="A40" location="'6.8.'!A2" display="6.8 - International Trade - Exports of goods (FOB) by groups of products" xr:uid="{DE286535-77ED-450D-8FA6-601726A4D6A1}"/>
    <hyperlink ref="A41" location="'6.9.'!A2" display="6.9 - Intra-EU Trade - Imports of goods (CIF) by groups of products" xr:uid="{C5D8A627-1DB0-4A75-8A04-B22EF9CBC05C}"/>
    <hyperlink ref="A42" location="'6.10.'!A2" display="6.10 - Intra-EU Trade - Exports of goods (FOB) by groups of products" xr:uid="{C474B546-99EB-46CC-AEAC-4A1163F860B6}"/>
    <hyperlink ref="A43" location="'6.11.'!A2" display="6.11 - Extra-EU Trade - Imports of goods (CIF) by groups of products" xr:uid="{34E0C7C7-FDA0-4E3C-9AEF-4808BCBE46E4}"/>
    <hyperlink ref="A44" location="'6.12.'!A2" display="6.12 - Extra-EU Trade - Exports of goods (FOB) by groups of products" xr:uid="{9F51C825-C2F5-4BEA-B28A-6277F784A4B8}"/>
    <hyperlink ref="A45" location="'7.1.'!A2" display="7.1 - Railway transport" xr:uid="{D3CE0B10-FFF9-48F9-8DEA-F0CE9E04E157}"/>
    <hyperlink ref="A46" location="'7.2.'!A2" display="7.2 - Inland waterways transport" xr:uid="{C5668FFA-7D25-4777-AA1F-3C1103FCDAC8}"/>
    <hyperlink ref="A47" location="'7.3.'!A2" display="7.3 - Maritime transport" xr:uid="{E8CDD861-9C3C-4887-BDD6-4FB9C80A697D}"/>
    <hyperlink ref="A48" location="'7.4.'!A2" display="7.4 - Air transport" xr:uid="{C5FC73B8-7D78-4E67-A9DF-F5D13A27EEE1}"/>
    <hyperlink ref="A49" location="'7.5.'!A2" display="7.5 - Revenue per available room (RevPAR) in tourist accommodation establishments, by NUTS II" xr:uid="{C26F2532-02D7-45B0-BB7E-9A563B689189}"/>
    <hyperlink ref="A50" location="'7.6.'!A2" display="7.6 - Overnight stays in tourism accommodation establishments, by country of residence" xr:uid="{F4362268-2092-4B8C-A1F3-67D16C9715DF}"/>
    <hyperlink ref="A51" location="'7.7.'!A2" display="7.7 -  Guests in tourist accommodation establishments, by NUTS" xr:uid="{36F28535-DA02-4240-A121-F42971453F9A}"/>
    <hyperlink ref="A52" location="'7.8.'!A2" display="7.8 - Overnight stays in tourist accommodation establishments, by NUTS" xr:uid="{33461176-4292-4191-BA71-5E1A8F492BBF}"/>
    <hyperlink ref="A53" location="'7.9.'!A2" display="7.9 - Total revenue in tourist accommodation establishments, by NUTS II" xr:uid="{AE1AAACC-6153-4865-89D9-669EC8BF0B94}"/>
    <hyperlink ref="A54" location="'7.10.'!A2" display="7.10 - Revenue from accommodation in tourist accommodation establishments, by NUTS " xr:uid="{1EBF9042-F3A2-491B-BFDD-E237570830BE}"/>
    <hyperlink ref="A55" location="'8.1.'!A2" display="8.1 - Formation of legal persons and equivalent entities, by legal form" xr:uid="{6456C344-8C28-41AD-8F52-B31B8A3D004A}"/>
    <hyperlink ref="A56" location="'8.2.'!A2" display="8.2 - Dissolution of legal persons and equivalent entities, by legal form" xr:uid="{A1641CAA-9427-4439-9FDB-6E5411585D1A}"/>
    <hyperlink ref="A57" location="'8.3.'!A2" display="8.3 - Formation of legal persons and equivalent entities, by form of constitution" xr:uid="{30B59AB6-251A-44B3-9A5E-1B9A53CF0D8C}"/>
    <hyperlink ref="A58" location="'9.1.'!A2" display="9.1 - Harmonized index of consumer prices" xr:uid="{9FAF927E-2A68-4DAB-A25F-CC5EA2377B9B}"/>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523A4-2D51-44A4-A4C9-5ACCD757AF9C}">
  <dimension ref="A1:M122"/>
  <sheetViews>
    <sheetView showGridLines="0" workbookViewId="0">
      <selection sqref="A1:J1"/>
    </sheetView>
  </sheetViews>
  <sheetFormatPr defaultColWidth="9.42578125" defaultRowHeight="11.25"/>
  <cols>
    <col min="1" max="1" width="36.140625" style="328" customWidth="1"/>
    <col min="2" max="2" width="9" style="328" customWidth="1"/>
    <col min="3" max="7" width="9" style="195" customWidth="1"/>
    <col min="8" max="8" width="10.5703125" style="195" customWidth="1"/>
    <col min="9" max="9" width="9.5703125" style="195" customWidth="1"/>
    <col min="10" max="10" width="16.5703125" style="328" customWidth="1"/>
    <col min="11" max="16384" width="9.42578125" style="195"/>
  </cols>
  <sheetData>
    <row r="1" spans="1:13" ht="12" customHeight="1">
      <c r="A1" s="906" t="s">
        <v>913</v>
      </c>
      <c r="B1" s="906"/>
      <c r="C1" s="906"/>
      <c r="D1" s="906"/>
      <c r="E1" s="906"/>
      <c r="F1" s="906"/>
      <c r="G1" s="906"/>
      <c r="H1" s="906"/>
      <c r="I1" s="906"/>
      <c r="J1" s="906"/>
    </row>
    <row r="2" spans="1:13" ht="12" customHeight="1">
      <c r="A2" s="887" t="s">
        <v>914</v>
      </c>
      <c r="B2" s="887"/>
      <c r="C2" s="887"/>
      <c r="D2" s="887"/>
      <c r="E2" s="887"/>
      <c r="F2" s="887"/>
      <c r="G2" s="887"/>
      <c r="H2" s="887"/>
      <c r="I2" s="887"/>
      <c r="J2" s="887"/>
    </row>
    <row r="3" spans="1:13" ht="12" customHeight="1" thickBot="1"/>
    <row r="4" spans="1:13" s="5" customFormat="1" ht="12" customHeight="1" thickBot="1">
      <c r="A4" s="26"/>
      <c r="B4" s="907" t="s">
        <v>804</v>
      </c>
      <c r="C4" s="908"/>
      <c r="D4" s="908"/>
      <c r="E4" s="908"/>
      <c r="F4" s="908"/>
      <c r="G4" s="909"/>
      <c r="H4" s="913" t="s">
        <v>915</v>
      </c>
      <c r="I4" s="913" t="s">
        <v>916</v>
      </c>
      <c r="J4" s="26"/>
      <c r="M4" s="195"/>
    </row>
    <row r="5" spans="1:13" s="5" customFormat="1" ht="33.75" customHeight="1" thickBot="1">
      <c r="A5" s="26"/>
      <c r="B5" s="314" t="s">
        <v>489</v>
      </c>
      <c r="C5" s="314" t="s">
        <v>490</v>
      </c>
      <c r="D5" s="314" t="s">
        <v>491</v>
      </c>
      <c r="E5" s="314" t="s">
        <v>698</v>
      </c>
      <c r="F5" s="314" t="s">
        <v>699</v>
      </c>
      <c r="G5" s="314" t="s">
        <v>700</v>
      </c>
      <c r="H5" s="913"/>
      <c r="I5" s="913"/>
      <c r="J5" s="26"/>
      <c r="M5" s="195"/>
    </row>
    <row r="6" spans="1:13" s="5" customFormat="1" ht="12" customHeight="1">
      <c r="A6" s="34" t="s">
        <v>917</v>
      </c>
      <c r="E6" s="34"/>
      <c r="F6" s="34"/>
      <c r="G6" s="34"/>
      <c r="J6" s="26" t="s">
        <v>619</v>
      </c>
      <c r="M6" s="195"/>
    </row>
    <row r="7" spans="1:13" s="5" customFormat="1" ht="12" customHeight="1">
      <c r="A7" s="329" t="s">
        <v>705</v>
      </c>
      <c r="E7" s="329"/>
      <c r="F7" s="329"/>
      <c r="G7" s="329"/>
      <c r="J7" s="26" t="s">
        <v>706</v>
      </c>
      <c r="K7" s="330"/>
      <c r="L7"/>
    </row>
    <row r="8" spans="1:13" s="5" customFormat="1" ht="12" customHeight="1">
      <c r="A8" s="325" t="s">
        <v>918</v>
      </c>
      <c r="B8" s="5">
        <v>456.24</v>
      </c>
      <c r="C8" s="5">
        <v>455.95</v>
      </c>
      <c r="D8" s="331">
        <v>456.22</v>
      </c>
      <c r="E8" s="331">
        <v>456.92</v>
      </c>
      <c r="F8" s="331">
        <v>456.8</v>
      </c>
      <c r="G8" s="331">
        <v>455.51</v>
      </c>
      <c r="H8" s="318">
        <v>466.09</v>
      </c>
      <c r="I8" s="320">
        <v>0.3</v>
      </c>
      <c r="J8" s="88" t="s">
        <v>919</v>
      </c>
      <c r="K8" s="88"/>
      <c r="L8"/>
    </row>
    <row r="9" spans="1:13" s="5" customFormat="1" ht="12" customHeight="1">
      <c r="A9" s="325" t="s">
        <v>920</v>
      </c>
      <c r="B9" s="5">
        <v>219.44</v>
      </c>
      <c r="C9" s="5">
        <v>219.89</v>
      </c>
      <c r="D9" s="331">
        <v>219.77</v>
      </c>
      <c r="E9" s="331">
        <v>217.74</v>
      </c>
      <c r="F9" s="331">
        <v>216.56</v>
      </c>
      <c r="G9" s="331">
        <v>215.8</v>
      </c>
      <c r="H9" s="321">
        <v>216.98</v>
      </c>
      <c r="I9" s="116">
        <v>3.6</v>
      </c>
      <c r="J9" s="88" t="s">
        <v>921</v>
      </c>
      <c r="K9" s="88"/>
      <c r="L9"/>
    </row>
    <row r="10" spans="1:13" s="5" customFormat="1" ht="12" customHeight="1">
      <c r="A10" s="325" t="s">
        <v>922</v>
      </c>
      <c r="D10" s="331"/>
      <c r="E10" s="331"/>
      <c r="F10" s="331"/>
      <c r="G10" s="331"/>
      <c r="H10" s="321"/>
      <c r="I10" s="116"/>
      <c r="J10" s="315" t="s">
        <v>923</v>
      </c>
      <c r="K10" s="88"/>
      <c r="L10"/>
    </row>
    <row r="11" spans="1:13" s="5" customFormat="1" ht="12" customHeight="1">
      <c r="A11" s="325" t="s">
        <v>924</v>
      </c>
      <c r="B11" s="5">
        <v>512.49</v>
      </c>
      <c r="C11" s="5">
        <v>507.85</v>
      </c>
      <c r="D11" s="331">
        <v>507.63</v>
      </c>
      <c r="E11" s="331">
        <v>507.44</v>
      </c>
      <c r="F11" s="331">
        <v>506.8</v>
      </c>
      <c r="G11" s="331">
        <v>504.4</v>
      </c>
      <c r="H11" s="321">
        <v>511.05</v>
      </c>
      <c r="I11" s="116">
        <v>1.9</v>
      </c>
      <c r="J11" s="88" t="s">
        <v>925</v>
      </c>
      <c r="K11" s="88"/>
      <c r="L11"/>
    </row>
    <row r="12" spans="1:13" s="5" customFormat="1" ht="12" customHeight="1">
      <c r="A12" s="325" t="s">
        <v>926</v>
      </c>
      <c r="B12" s="5">
        <v>506.49</v>
      </c>
      <c r="C12" s="5">
        <v>502.08</v>
      </c>
      <c r="D12" s="331">
        <v>501.66</v>
      </c>
      <c r="E12" s="331">
        <v>502.38</v>
      </c>
      <c r="F12" s="331">
        <v>502.29</v>
      </c>
      <c r="G12" s="331">
        <v>500.64</v>
      </c>
      <c r="H12" s="321">
        <v>499.61</v>
      </c>
      <c r="I12" s="116">
        <v>2</v>
      </c>
      <c r="J12" s="88" t="s">
        <v>927</v>
      </c>
      <c r="K12" s="88"/>
      <c r="L12"/>
    </row>
    <row r="13" spans="1:13" s="5" customFormat="1" ht="12" customHeight="1">
      <c r="A13" s="332" t="s">
        <v>928</v>
      </c>
      <c r="B13" s="5">
        <v>322.77999999999997</v>
      </c>
      <c r="C13" s="5">
        <v>320.54000000000002</v>
      </c>
      <c r="D13" s="331">
        <v>318.61</v>
      </c>
      <c r="E13" s="331">
        <v>318.23</v>
      </c>
      <c r="F13" s="331">
        <v>318.23</v>
      </c>
      <c r="G13" s="331">
        <v>318.23</v>
      </c>
      <c r="H13" s="321">
        <v>312.63</v>
      </c>
      <c r="I13" s="116">
        <v>1.8</v>
      </c>
      <c r="J13" s="88" t="s">
        <v>929</v>
      </c>
      <c r="K13" s="88"/>
      <c r="L13"/>
    </row>
    <row r="14" spans="1:13" s="5" customFormat="1" ht="12" customHeight="1">
      <c r="A14" s="316" t="s">
        <v>716</v>
      </c>
      <c r="D14" s="331"/>
      <c r="E14" s="331"/>
      <c r="F14" s="331"/>
      <c r="G14" s="331"/>
      <c r="H14" s="321"/>
      <c r="I14" s="116"/>
      <c r="J14" s="88" t="s">
        <v>717</v>
      </c>
      <c r="K14" s="88"/>
      <c r="L14"/>
    </row>
    <row r="15" spans="1:13" s="5" customFormat="1" ht="12" customHeight="1">
      <c r="A15" s="325" t="s">
        <v>930</v>
      </c>
      <c r="B15" s="5">
        <v>468.54</v>
      </c>
      <c r="C15" s="5">
        <v>533.08000000000004</v>
      </c>
      <c r="D15" s="331">
        <v>533.69000000000005</v>
      </c>
      <c r="E15" s="331">
        <v>485.43</v>
      </c>
      <c r="F15" s="331">
        <v>485.64</v>
      </c>
      <c r="G15" s="331">
        <v>485.68</v>
      </c>
      <c r="H15" s="321">
        <v>489.26</v>
      </c>
      <c r="I15" s="116">
        <v>-5.0999999999999996</v>
      </c>
      <c r="J15" s="88" t="s">
        <v>931</v>
      </c>
      <c r="K15" s="88"/>
      <c r="L15"/>
    </row>
    <row r="16" spans="1:13" s="5" customFormat="1" ht="12" customHeight="1">
      <c r="A16" s="325" t="s">
        <v>932</v>
      </c>
      <c r="B16" s="5">
        <v>219.2</v>
      </c>
      <c r="C16" s="5">
        <v>232.95</v>
      </c>
      <c r="D16" s="331">
        <v>244.89</v>
      </c>
      <c r="E16" s="331">
        <v>247.27</v>
      </c>
      <c r="F16" s="331">
        <v>242.78</v>
      </c>
      <c r="G16" s="331">
        <v>241.22</v>
      </c>
      <c r="H16" s="321">
        <v>246.57</v>
      </c>
      <c r="I16" s="116">
        <v>-6.2</v>
      </c>
      <c r="J16" s="88" t="s">
        <v>933</v>
      </c>
      <c r="K16" s="88"/>
      <c r="L16"/>
    </row>
    <row r="17" spans="1:13" s="5" customFormat="1" ht="12" customHeight="1">
      <c r="A17" s="316" t="s">
        <v>934</v>
      </c>
      <c r="D17" s="331"/>
      <c r="E17" s="331"/>
      <c r="F17" s="331"/>
      <c r="G17" s="331"/>
      <c r="H17" s="321"/>
      <c r="I17" s="116"/>
      <c r="J17" s="88" t="s">
        <v>935</v>
      </c>
      <c r="K17" s="88"/>
      <c r="L17"/>
    </row>
    <row r="18" spans="1:13" s="5" customFormat="1" ht="12" customHeight="1">
      <c r="A18" s="325" t="s">
        <v>936</v>
      </c>
      <c r="B18" s="5">
        <v>498.55</v>
      </c>
      <c r="C18" s="5">
        <v>501.61</v>
      </c>
      <c r="D18" s="331">
        <v>481.3</v>
      </c>
      <c r="E18" s="331">
        <v>460.05</v>
      </c>
      <c r="F18" s="331">
        <v>460.66</v>
      </c>
      <c r="G18" s="331">
        <v>437.27</v>
      </c>
      <c r="H18" s="321">
        <v>464.21</v>
      </c>
      <c r="I18" s="116">
        <v>1.7</v>
      </c>
      <c r="J18" s="88" t="s">
        <v>937</v>
      </c>
      <c r="K18" s="88"/>
      <c r="L18"/>
    </row>
    <row r="19" spans="1:13" s="5" customFormat="1" ht="12" customHeight="1">
      <c r="A19" s="325" t="s">
        <v>938</v>
      </c>
      <c r="B19" s="331">
        <v>338.4</v>
      </c>
      <c r="C19" s="5">
        <v>327.73</v>
      </c>
      <c r="D19" s="331">
        <v>321.39999999999998</v>
      </c>
      <c r="E19" s="331">
        <v>319.51</v>
      </c>
      <c r="F19" s="331">
        <v>324.56</v>
      </c>
      <c r="G19" s="331">
        <v>312.12</v>
      </c>
      <c r="H19" s="321">
        <v>296.77999999999997</v>
      </c>
      <c r="I19" s="116">
        <v>10.9</v>
      </c>
      <c r="J19" s="88" t="s">
        <v>939</v>
      </c>
      <c r="K19" s="88"/>
      <c r="L19"/>
    </row>
    <row r="20" spans="1:13" s="5" customFormat="1" ht="12" customHeight="1">
      <c r="A20" s="325" t="s">
        <v>940</v>
      </c>
      <c r="B20" s="5">
        <v>518.41</v>
      </c>
      <c r="C20" s="5">
        <v>502.36</v>
      </c>
      <c r="D20" s="331">
        <v>480.18</v>
      </c>
      <c r="E20" s="331">
        <v>455.51</v>
      </c>
      <c r="F20" s="331">
        <v>451.44</v>
      </c>
      <c r="G20" s="331">
        <v>433.57</v>
      </c>
      <c r="H20" s="321">
        <v>546.25</v>
      </c>
      <c r="I20" s="116">
        <v>-2.8</v>
      </c>
      <c r="J20" s="88" t="s">
        <v>941</v>
      </c>
      <c r="K20" s="88"/>
      <c r="L20"/>
    </row>
    <row r="21" spans="1:13" s="5" customFormat="1" ht="12" customHeight="1">
      <c r="A21" s="316" t="s">
        <v>942</v>
      </c>
      <c r="D21" s="331"/>
      <c r="E21" s="331"/>
      <c r="F21" s="331"/>
      <c r="G21" s="331"/>
      <c r="H21" s="321"/>
      <c r="I21" s="116"/>
      <c r="J21" s="88" t="s">
        <v>943</v>
      </c>
      <c r="K21" s="88"/>
      <c r="L21"/>
    </row>
    <row r="22" spans="1:13" s="5" customFormat="1" ht="12" customHeight="1">
      <c r="A22" s="325" t="s">
        <v>944</v>
      </c>
      <c r="B22" s="331">
        <v>125</v>
      </c>
      <c r="C22" s="331">
        <v>125</v>
      </c>
      <c r="D22" s="331">
        <v>125</v>
      </c>
      <c r="E22" s="331">
        <v>125</v>
      </c>
      <c r="F22" s="331">
        <v>125</v>
      </c>
      <c r="G22" s="331">
        <v>120.2</v>
      </c>
      <c r="H22" s="321">
        <v>126.29</v>
      </c>
      <c r="I22" s="116">
        <v>-3.8</v>
      </c>
      <c r="J22" s="315" t="s">
        <v>945</v>
      </c>
      <c r="K22" s="88"/>
      <c r="L22"/>
    </row>
    <row r="23" spans="1:13" s="5" customFormat="1" ht="12" customHeight="1">
      <c r="A23" s="325" t="s">
        <v>946</v>
      </c>
      <c r="B23" s="5">
        <v>38.630000000000003</v>
      </c>
      <c r="C23" s="5">
        <v>38.049999999999997</v>
      </c>
      <c r="D23" s="331">
        <v>38.049999999999997</v>
      </c>
      <c r="E23" s="331">
        <v>38.36</v>
      </c>
      <c r="F23" s="331">
        <v>37.42</v>
      </c>
      <c r="G23" s="331">
        <v>37.42</v>
      </c>
      <c r="H23" s="321">
        <v>42.35</v>
      </c>
      <c r="I23" s="116">
        <v>0.1</v>
      </c>
      <c r="J23" s="315" t="s">
        <v>947</v>
      </c>
      <c r="K23" s="88"/>
      <c r="L23"/>
    </row>
    <row r="24" spans="1:13" s="5" customFormat="1" ht="12" customHeight="1">
      <c r="A24" s="325" t="s">
        <v>948</v>
      </c>
      <c r="B24" s="5">
        <v>184.99</v>
      </c>
      <c r="C24" s="5">
        <v>184.99</v>
      </c>
      <c r="D24" s="331">
        <v>184.99</v>
      </c>
      <c r="E24" s="331">
        <v>184.99</v>
      </c>
      <c r="F24" s="331">
        <v>184.99</v>
      </c>
      <c r="G24" s="331">
        <v>184.99</v>
      </c>
      <c r="H24" s="321">
        <v>185.3</v>
      </c>
      <c r="I24" s="116">
        <v>0</v>
      </c>
      <c r="J24" s="315" t="s">
        <v>949</v>
      </c>
      <c r="K24" s="88"/>
      <c r="L24"/>
    </row>
    <row r="25" spans="1:13" s="5" customFormat="1" ht="12" customHeight="1" thickBot="1">
      <c r="A25" s="316" t="s">
        <v>950</v>
      </c>
      <c r="B25" s="5">
        <v>15.32</v>
      </c>
      <c r="C25" s="5">
        <v>13.58</v>
      </c>
      <c r="D25" s="331">
        <v>13.37</v>
      </c>
      <c r="E25" s="331">
        <v>13.71</v>
      </c>
      <c r="F25" s="331">
        <v>13.82</v>
      </c>
      <c r="G25" s="331">
        <v>13.99</v>
      </c>
      <c r="H25" s="333">
        <v>16.09</v>
      </c>
      <c r="I25" s="126">
        <v>-0.4</v>
      </c>
      <c r="J25" s="26" t="s">
        <v>951</v>
      </c>
      <c r="K25" s="330"/>
      <c r="L25"/>
    </row>
    <row r="26" spans="1:13" s="5" customFormat="1" ht="12" customHeight="1" thickBot="1">
      <c r="A26" s="26"/>
      <c r="B26" s="907" t="s">
        <v>378</v>
      </c>
      <c r="C26" s="908"/>
      <c r="D26" s="908"/>
      <c r="E26" s="908"/>
      <c r="F26" s="908"/>
      <c r="G26" s="909"/>
      <c r="H26" s="852" t="s">
        <v>906</v>
      </c>
      <c r="I26" s="852" t="s">
        <v>301</v>
      </c>
      <c r="J26" s="26"/>
      <c r="L26"/>
      <c r="M26" s="195"/>
    </row>
    <row r="27" spans="1:13" s="5" customFormat="1" ht="38.1" customHeight="1" thickBot="1">
      <c r="A27" s="26"/>
      <c r="B27" s="314" t="s">
        <v>527</v>
      </c>
      <c r="C27" s="314" t="s">
        <v>528</v>
      </c>
      <c r="D27" s="314" t="s">
        <v>529</v>
      </c>
      <c r="E27" s="314" t="s">
        <v>698</v>
      </c>
      <c r="F27" s="314" t="s">
        <v>699</v>
      </c>
      <c r="G27" s="314" t="s">
        <v>908</v>
      </c>
      <c r="H27" s="853"/>
      <c r="I27" s="853"/>
      <c r="J27" s="26"/>
      <c r="L27"/>
      <c r="M27"/>
    </row>
    <row r="28" spans="1:13" s="5" customFormat="1" ht="12" customHeight="1">
      <c r="A28" s="34" t="s">
        <v>909</v>
      </c>
      <c r="B28" s="34"/>
      <c r="J28" s="26"/>
      <c r="L28"/>
    </row>
    <row r="29" spans="1:13" s="5" customFormat="1" ht="12" customHeight="1">
      <c r="A29" s="34" t="s">
        <v>910</v>
      </c>
      <c r="B29" s="34"/>
      <c r="C29" s="334"/>
      <c r="J29" s="26"/>
      <c r="L29"/>
    </row>
    <row r="30" spans="1:13" s="5" customFormat="1" ht="12" customHeight="1">
      <c r="A30" s="26"/>
      <c r="B30" s="26"/>
      <c r="J30" s="26"/>
      <c r="L30"/>
    </row>
    <row r="31" spans="1:13" s="158" customFormat="1" ht="12" customHeight="1">
      <c r="A31" s="912" t="s">
        <v>952</v>
      </c>
      <c r="B31" s="912"/>
      <c r="C31" s="912"/>
      <c r="D31" s="912"/>
      <c r="E31" s="912"/>
      <c r="F31" s="912"/>
      <c r="G31" s="912"/>
      <c r="H31" s="912"/>
      <c r="I31" s="912"/>
      <c r="J31" s="24"/>
    </row>
    <row r="32" spans="1:13" s="158" customFormat="1" ht="12" customHeight="1">
      <c r="A32" s="912" t="s">
        <v>912</v>
      </c>
      <c r="B32" s="912"/>
      <c r="C32" s="912"/>
      <c r="D32" s="912"/>
      <c r="E32" s="912"/>
      <c r="F32" s="912"/>
      <c r="G32" s="912"/>
      <c r="H32" s="912"/>
      <c r="I32" s="912"/>
      <c r="J32" s="24"/>
    </row>
    <row r="33" spans="1:10" s="5" customFormat="1">
      <c r="A33" s="26"/>
      <c r="B33" s="26"/>
      <c r="J33" s="26"/>
    </row>
    <row r="34" spans="1:10" s="5" customFormat="1">
      <c r="A34" s="26"/>
      <c r="B34" s="26"/>
      <c r="J34" s="26"/>
    </row>
    <row r="35" spans="1:10" s="5" customFormat="1">
      <c r="A35" s="26"/>
      <c r="B35" s="26"/>
      <c r="J35" s="26"/>
    </row>
    <row r="36" spans="1:10" s="5" customFormat="1">
      <c r="A36" s="26"/>
      <c r="B36" s="26"/>
      <c r="J36" s="26"/>
    </row>
    <row r="37" spans="1:10" s="5" customFormat="1">
      <c r="A37" s="26"/>
      <c r="B37" s="26"/>
      <c r="J37" s="26"/>
    </row>
    <row r="38" spans="1:10" s="5" customFormat="1">
      <c r="A38" s="26"/>
      <c r="B38" s="26"/>
      <c r="J38" s="26"/>
    </row>
    <row r="39" spans="1:10" s="5" customFormat="1">
      <c r="A39" s="26"/>
      <c r="B39" s="26"/>
      <c r="J39" s="26"/>
    </row>
    <row r="40" spans="1:10" s="5" customFormat="1">
      <c r="A40" s="26"/>
      <c r="B40" s="26"/>
      <c r="J40" s="26"/>
    </row>
    <row r="41" spans="1:10" s="5" customFormat="1">
      <c r="A41" s="26"/>
      <c r="B41" s="26"/>
      <c r="J41" s="26"/>
    </row>
    <row r="42" spans="1:10" s="5" customFormat="1">
      <c r="A42" s="26"/>
      <c r="B42" s="26"/>
      <c r="J42" s="26"/>
    </row>
    <row r="43" spans="1:10" s="5" customFormat="1">
      <c r="A43" s="26"/>
      <c r="B43" s="26"/>
      <c r="J43" s="26"/>
    </row>
    <row r="44" spans="1:10" s="5" customFormat="1">
      <c r="A44" s="26"/>
      <c r="B44" s="26"/>
      <c r="J44" s="26"/>
    </row>
    <row r="45" spans="1:10" s="5" customFormat="1">
      <c r="A45" s="26"/>
      <c r="B45" s="26"/>
      <c r="J45" s="26"/>
    </row>
    <row r="46" spans="1:10" s="5" customFormat="1">
      <c r="A46" s="26"/>
      <c r="B46" s="26"/>
      <c r="J46" s="26"/>
    </row>
    <row r="47" spans="1:10" s="5" customFormat="1">
      <c r="A47" s="26"/>
      <c r="B47" s="26"/>
      <c r="J47" s="26"/>
    </row>
    <row r="48" spans="1:10" s="5" customFormat="1">
      <c r="A48" s="26"/>
      <c r="B48" s="26"/>
      <c r="J48" s="26"/>
    </row>
    <row r="49" spans="1:10" s="5" customFormat="1">
      <c r="A49" s="26"/>
      <c r="B49" s="26"/>
      <c r="J49" s="26"/>
    </row>
    <row r="50" spans="1:10" s="5" customFormat="1">
      <c r="A50" s="26"/>
      <c r="B50" s="26"/>
      <c r="J50" s="26"/>
    </row>
    <row r="51" spans="1:10" s="5" customFormat="1">
      <c r="A51" s="26"/>
      <c r="B51" s="26"/>
      <c r="J51" s="26"/>
    </row>
    <row r="52" spans="1:10" s="5" customFormat="1">
      <c r="A52" s="26"/>
      <c r="B52" s="26"/>
      <c r="J52" s="26"/>
    </row>
    <row r="53" spans="1:10" s="5" customFormat="1">
      <c r="A53" s="26"/>
      <c r="B53" s="26"/>
      <c r="J53" s="26"/>
    </row>
    <row r="54" spans="1:10" s="5" customFormat="1">
      <c r="A54" s="26"/>
      <c r="B54" s="26"/>
      <c r="J54" s="26"/>
    </row>
    <row r="55" spans="1:10" s="5" customFormat="1">
      <c r="A55" s="26"/>
      <c r="B55" s="26"/>
      <c r="J55" s="26"/>
    </row>
    <row r="56" spans="1:10" s="5" customFormat="1">
      <c r="A56" s="26"/>
      <c r="B56" s="26"/>
      <c r="J56" s="26"/>
    </row>
    <row r="57" spans="1:10" s="5" customFormat="1">
      <c r="A57" s="26"/>
      <c r="B57" s="26"/>
      <c r="J57" s="26"/>
    </row>
    <row r="58" spans="1:10" s="5" customFormat="1">
      <c r="A58" s="26"/>
      <c r="B58" s="26"/>
      <c r="J58" s="26"/>
    </row>
    <row r="59" spans="1:10" s="5" customFormat="1">
      <c r="A59" s="26"/>
      <c r="B59" s="26"/>
      <c r="J59" s="26"/>
    </row>
    <row r="60" spans="1:10" s="5" customFormat="1">
      <c r="A60" s="26"/>
      <c r="B60" s="26"/>
      <c r="J60" s="26"/>
    </row>
    <row r="61" spans="1:10" s="5" customFormat="1">
      <c r="A61" s="26"/>
      <c r="B61" s="26"/>
      <c r="J61" s="26"/>
    </row>
    <row r="62" spans="1:10" s="5" customFormat="1">
      <c r="A62" s="26"/>
      <c r="B62" s="26"/>
      <c r="J62" s="26"/>
    </row>
    <row r="63" spans="1:10" s="5" customFormat="1">
      <c r="A63" s="26"/>
      <c r="B63" s="26"/>
      <c r="J63" s="26"/>
    </row>
    <row r="64" spans="1:10" s="5" customFormat="1">
      <c r="A64" s="26"/>
      <c r="B64" s="26"/>
      <c r="J64" s="26"/>
    </row>
    <row r="65" spans="1:10" s="5" customFormat="1">
      <c r="A65" s="26"/>
      <c r="B65" s="26"/>
      <c r="J65" s="26"/>
    </row>
    <row r="66" spans="1:10" s="5" customFormat="1">
      <c r="A66" s="26"/>
      <c r="B66" s="26"/>
      <c r="J66" s="26"/>
    </row>
    <row r="67" spans="1:10" s="5" customFormat="1">
      <c r="A67" s="26"/>
      <c r="B67" s="26"/>
      <c r="J67" s="26"/>
    </row>
    <row r="68" spans="1:10" s="5" customFormat="1">
      <c r="A68" s="26"/>
      <c r="B68" s="26"/>
      <c r="J68" s="26"/>
    </row>
    <row r="69" spans="1:10" s="5" customFormat="1">
      <c r="A69" s="26"/>
      <c r="B69" s="26"/>
      <c r="J69" s="26"/>
    </row>
    <row r="70" spans="1:10" s="5" customFormat="1">
      <c r="A70" s="26"/>
      <c r="B70" s="26"/>
      <c r="J70" s="26"/>
    </row>
    <row r="71" spans="1:10" s="5" customFormat="1">
      <c r="A71" s="26"/>
      <c r="B71" s="26"/>
      <c r="J71" s="26"/>
    </row>
    <row r="72" spans="1:10" s="5" customFormat="1">
      <c r="A72" s="26"/>
      <c r="B72" s="26"/>
      <c r="J72" s="26"/>
    </row>
    <row r="73" spans="1:10" s="5" customFormat="1">
      <c r="A73" s="26"/>
      <c r="B73" s="26"/>
      <c r="J73" s="26"/>
    </row>
    <row r="74" spans="1:10" s="5" customFormat="1">
      <c r="A74" s="26"/>
      <c r="B74" s="26"/>
      <c r="J74" s="26"/>
    </row>
    <row r="75" spans="1:10" s="5" customFormat="1">
      <c r="A75" s="26"/>
      <c r="B75" s="26"/>
      <c r="J75" s="26"/>
    </row>
    <row r="76" spans="1:10" s="5" customFormat="1">
      <c r="A76" s="26"/>
      <c r="B76" s="26"/>
      <c r="J76" s="26"/>
    </row>
    <row r="77" spans="1:10" s="5" customFormat="1">
      <c r="A77" s="26"/>
      <c r="B77" s="26"/>
      <c r="J77" s="26"/>
    </row>
    <row r="78" spans="1:10" s="5" customFormat="1">
      <c r="A78" s="26"/>
      <c r="B78" s="26"/>
      <c r="J78" s="26"/>
    </row>
    <row r="79" spans="1:10" s="5" customFormat="1">
      <c r="A79" s="26"/>
      <c r="B79" s="26"/>
      <c r="J79" s="26"/>
    </row>
    <row r="80" spans="1:10" s="5" customFormat="1">
      <c r="A80" s="26"/>
      <c r="B80" s="26"/>
      <c r="J80" s="26"/>
    </row>
    <row r="81" spans="1:10" s="5" customFormat="1">
      <c r="A81" s="26"/>
      <c r="B81" s="26"/>
      <c r="J81" s="26"/>
    </row>
    <row r="82" spans="1:10" s="5" customFormat="1">
      <c r="A82" s="26"/>
      <c r="B82" s="26"/>
      <c r="J82" s="26"/>
    </row>
    <row r="83" spans="1:10" s="5" customFormat="1">
      <c r="A83" s="26"/>
      <c r="B83" s="26"/>
      <c r="J83" s="26"/>
    </row>
    <row r="84" spans="1:10" s="5" customFormat="1">
      <c r="A84" s="26"/>
      <c r="B84" s="26"/>
      <c r="J84" s="26"/>
    </row>
    <row r="85" spans="1:10" s="5" customFormat="1">
      <c r="A85" s="26"/>
      <c r="B85" s="26"/>
      <c r="J85" s="26"/>
    </row>
    <row r="86" spans="1:10" s="5" customFormat="1">
      <c r="A86" s="26"/>
      <c r="B86" s="26"/>
      <c r="J86" s="26"/>
    </row>
    <row r="87" spans="1:10" s="5" customFormat="1">
      <c r="A87" s="26"/>
      <c r="B87" s="26"/>
      <c r="J87" s="26"/>
    </row>
    <row r="88" spans="1:10" s="5" customFormat="1">
      <c r="A88" s="26"/>
      <c r="B88" s="26"/>
      <c r="J88" s="26"/>
    </row>
    <row r="89" spans="1:10" s="5" customFormat="1">
      <c r="A89" s="26"/>
      <c r="B89" s="26"/>
      <c r="J89" s="26"/>
    </row>
    <row r="90" spans="1:10" s="5" customFormat="1">
      <c r="A90" s="26"/>
      <c r="B90" s="26"/>
      <c r="J90" s="26"/>
    </row>
    <row r="91" spans="1:10" s="5" customFormat="1">
      <c r="A91" s="26"/>
      <c r="B91" s="26"/>
      <c r="J91" s="26"/>
    </row>
    <row r="92" spans="1:10" s="5" customFormat="1">
      <c r="A92" s="26"/>
      <c r="B92" s="26"/>
      <c r="J92" s="26"/>
    </row>
    <row r="93" spans="1:10" s="5" customFormat="1">
      <c r="A93" s="26"/>
      <c r="B93" s="26"/>
      <c r="J93" s="26"/>
    </row>
    <row r="94" spans="1:10" s="5" customFormat="1">
      <c r="A94" s="26"/>
      <c r="B94" s="26"/>
      <c r="J94" s="26"/>
    </row>
    <row r="95" spans="1:10" s="5" customFormat="1">
      <c r="A95" s="26"/>
      <c r="B95" s="26"/>
      <c r="J95" s="26"/>
    </row>
    <row r="96" spans="1:10" s="5" customFormat="1">
      <c r="A96" s="26"/>
      <c r="B96" s="26"/>
      <c r="J96" s="26"/>
    </row>
    <row r="97" spans="1:10" s="5" customFormat="1">
      <c r="A97" s="26"/>
      <c r="B97" s="26"/>
      <c r="J97" s="26"/>
    </row>
    <row r="98" spans="1:10" s="5" customFormat="1">
      <c r="A98" s="26"/>
      <c r="B98" s="26"/>
      <c r="J98" s="26"/>
    </row>
    <row r="99" spans="1:10" s="5" customFormat="1">
      <c r="A99" s="26"/>
      <c r="B99" s="26"/>
      <c r="J99" s="26"/>
    </row>
    <row r="100" spans="1:10" s="5" customFormat="1">
      <c r="A100" s="26"/>
      <c r="B100" s="26"/>
      <c r="J100" s="26"/>
    </row>
    <row r="101" spans="1:10" s="5" customFormat="1">
      <c r="A101" s="26"/>
      <c r="B101" s="26"/>
      <c r="J101" s="26"/>
    </row>
    <row r="102" spans="1:10" s="5" customFormat="1">
      <c r="A102" s="26"/>
      <c r="B102" s="26"/>
      <c r="J102" s="26"/>
    </row>
    <row r="103" spans="1:10" s="5" customFormat="1">
      <c r="A103" s="26"/>
      <c r="B103" s="26"/>
      <c r="J103" s="26"/>
    </row>
    <row r="104" spans="1:10" s="5" customFormat="1" ht="12.75">
      <c r="A104" s="26"/>
      <c r="B104" s="26"/>
      <c r="C104"/>
      <c r="D104"/>
      <c r="E104"/>
      <c r="F104"/>
      <c r="G104"/>
      <c r="H104"/>
      <c r="J104" s="26"/>
    </row>
    <row r="105" spans="1:10" s="5" customFormat="1" ht="12.75">
      <c r="A105" s="26"/>
      <c r="B105" s="26"/>
      <c r="C105"/>
      <c r="D105"/>
      <c r="E105"/>
      <c r="F105"/>
      <c r="G105"/>
      <c r="H105"/>
      <c r="J105" s="26"/>
    </row>
    <row r="106" spans="1:10" s="5" customFormat="1" ht="12.75">
      <c r="A106" s="26"/>
      <c r="B106" s="26"/>
      <c r="C106"/>
      <c r="D106"/>
      <c r="E106"/>
      <c r="F106"/>
      <c r="G106"/>
      <c r="H106"/>
      <c r="J106" s="26"/>
    </row>
    <row r="107" spans="1:10" s="5" customFormat="1" ht="12.75">
      <c r="A107" s="26"/>
      <c r="B107" s="26"/>
      <c r="C107"/>
      <c r="D107"/>
      <c r="E107"/>
      <c r="F107"/>
      <c r="G107"/>
      <c r="H107"/>
      <c r="J107" s="26"/>
    </row>
    <row r="108" spans="1:10" s="5" customFormat="1" ht="12.75">
      <c r="A108" s="26"/>
      <c r="B108" s="26"/>
      <c r="C108"/>
      <c r="D108"/>
      <c r="E108"/>
      <c r="F108"/>
      <c r="G108"/>
      <c r="H108"/>
      <c r="J108" s="26"/>
    </row>
    <row r="109" spans="1:10" s="5" customFormat="1" ht="12.75">
      <c r="A109" s="26"/>
      <c r="B109" s="26"/>
      <c r="C109"/>
      <c r="D109"/>
      <c r="E109"/>
      <c r="F109"/>
      <c r="G109"/>
      <c r="H109"/>
      <c r="J109" s="26"/>
    </row>
    <row r="110" spans="1:10" s="5" customFormat="1" ht="12.75">
      <c r="A110" s="26"/>
      <c r="B110" s="26"/>
      <c r="C110"/>
      <c r="D110"/>
      <c r="E110"/>
      <c r="F110"/>
      <c r="G110"/>
      <c r="H110"/>
      <c r="J110" s="26"/>
    </row>
    <row r="111" spans="1:10" s="5" customFormat="1" ht="12.75">
      <c r="A111" s="26"/>
      <c r="B111" s="26"/>
      <c r="C111"/>
      <c r="D111"/>
      <c r="E111"/>
      <c r="F111"/>
      <c r="G111"/>
      <c r="H111"/>
      <c r="J111" s="26"/>
    </row>
    <row r="112" spans="1:10" s="5" customFormat="1" ht="12.75">
      <c r="A112" s="26"/>
      <c r="B112" s="26"/>
      <c r="C112"/>
      <c r="D112"/>
      <c r="E112"/>
      <c r="F112"/>
      <c r="G112"/>
      <c r="H112"/>
      <c r="J112" s="26"/>
    </row>
    <row r="113" spans="1:10" s="5" customFormat="1">
      <c r="A113" s="26"/>
      <c r="B113" s="26"/>
      <c r="J113" s="26"/>
    </row>
    <row r="114" spans="1:10" s="5" customFormat="1">
      <c r="A114" s="26"/>
      <c r="B114" s="26"/>
      <c r="J114" s="26"/>
    </row>
    <row r="115" spans="1:10" s="5" customFormat="1">
      <c r="A115" s="26"/>
      <c r="B115" s="26"/>
      <c r="J115" s="26"/>
    </row>
    <row r="116" spans="1:10" s="5" customFormat="1">
      <c r="A116" s="26"/>
      <c r="B116" s="26"/>
      <c r="J116" s="26"/>
    </row>
    <row r="117" spans="1:10" s="5" customFormat="1">
      <c r="A117" s="26"/>
      <c r="B117" s="26"/>
      <c r="J117" s="26"/>
    </row>
    <row r="118" spans="1:10" s="5" customFormat="1">
      <c r="A118" s="26"/>
      <c r="B118" s="26"/>
      <c r="J118" s="26"/>
    </row>
    <row r="119" spans="1:10" s="5" customFormat="1">
      <c r="A119" s="26"/>
      <c r="B119" s="26"/>
      <c r="J119" s="26"/>
    </row>
    <row r="120" spans="1:10" s="5" customFormat="1">
      <c r="A120" s="26"/>
      <c r="B120" s="26"/>
      <c r="J120" s="26"/>
    </row>
    <row r="121" spans="1:10" s="5" customFormat="1">
      <c r="A121" s="26"/>
      <c r="B121" s="26"/>
      <c r="J121" s="26"/>
    </row>
    <row r="122" spans="1:10" s="5" customFormat="1">
      <c r="A122" s="26"/>
      <c r="B122" s="26"/>
      <c r="J122" s="26"/>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F3B98-CD3F-4174-A9DC-37F2E6EA7E0F}">
  <dimension ref="A1:N78"/>
  <sheetViews>
    <sheetView showGridLines="0" workbookViewId="0">
      <selection sqref="A1:M1"/>
    </sheetView>
  </sheetViews>
  <sheetFormatPr defaultColWidth="9.140625" defaultRowHeight="12.75"/>
  <cols>
    <col min="1" max="1" width="9.7109375" style="335" customWidth="1"/>
    <col min="2" max="2" width="8.85546875" style="335" customWidth="1"/>
    <col min="3" max="3" width="11.140625" style="335" customWidth="1"/>
    <col min="4" max="6" width="8.85546875" style="335" customWidth="1"/>
    <col min="7" max="7" width="11.7109375" style="335" customWidth="1"/>
    <col min="8" max="8" width="11" style="335" customWidth="1"/>
    <col min="9" max="9" width="8.85546875" style="335" customWidth="1"/>
    <col min="10" max="10" width="10" style="335" customWidth="1"/>
    <col min="11" max="11" width="13.140625" style="335" customWidth="1"/>
    <col min="12" max="13" width="13.42578125" style="335" customWidth="1"/>
    <col min="14" max="16384" width="9.140625" style="335"/>
  </cols>
  <sheetData>
    <row r="1" spans="1:14" s="289" customFormat="1" ht="12" customHeight="1">
      <c r="A1" s="868" t="s">
        <v>953</v>
      </c>
      <c r="B1" s="868"/>
      <c r="C1" s="868"/>
      <c r="D1" s="868"/>
      <c r="E1" s="868"/>
      <c r="F1" s="868"/>
      <c r="G1" s="868"/>
      <c r="H1" s="868"/>
      <c r="I1" s="868"/>
      <c r="J1" s="868"/>
      <c r="K1" s="868"/>
      <c r="L1" s="868"/>
      <c r="M1" s="868"/>
    </row>
    <row r="2" spans="1:14" s="157" customFormat="1" ht="12" customHeight="1">
      <c r="A2" s="914" t="s">
        <v>954</v>
      </c>
      <c r="B2" s="914"/>
      <c r="C2" s="914"/>
      <c r="D2" s="914"/>
      <c r="E2" s="914"/>
      <c r="F2" s="914"/>
      <c r="G2" s="914"/>
      <c r="H2" s="914"/>
      <c r="I2" s="914"/>
      <c r="J2" s="914"/>
      <c r="K2" s="914"/>
      <c r="L2" s="914"/>
      <c r="M2" s="914"/>
    </row>
    <row r="3" spans="1:14" ht="13.5" thickBot="1">
      <c r="L3" s="336"/>
      <c r="M3" s="337" t="s">
        <v>955</v>
      </c>
    </row>
    <row r="4" spans="1:14" s="339" customFormat="1" ht="27.2" customHeight="1" thickBot="1">
      <c r="A4" s="915" t="s">
        <v>956</v>
      </c>
      <c r="B4" s="918" t="s">
        <v>495</v>
      </c>
      <c r="C4" s="919"/>
      <c r="D4" s="922" t="s">
        <v>957</v>
      </c>
      <c r="E4" s="923"/>
      <c r="F4" s="923"/>
      <c r="G4" s="923"/>
      <c r="H4" s="923"/>
      <c r="I4" s="924"/>
      <c r="J4" s="913" t="s">
        <v>958</v>
      </c>
      <c r="K4" s="913"/>
      <c r="L4" s="913"/>
      <c r="M4" s="913"/>
    </row>
    <row r="5" spans="1:14" s="339" customFormat="1" ht="34.5" customHeight="1" thickBot="1">
      <c r="A5" s="916"/>
      <c r="B5" s="920"/>
      <c r="C5" s="921"/>
      <c r="D5" s="925" t="s">
        <v>959</v>
      </c>
      <c r="E5" s="925"/>
      <c r="F5" s="925"/>
      <c r="G5" s="910" t="s">
        <v>960</v>
      </c>
      <c r="H5" s="910" t="s">
        <v>961</v>
      </c>
      <c r="I5" s="910" t="s">
        <v>962</v>
      </c>
      <c r="J5" s="913" t="s">
        <v>963</v>
      </c>
      <c r="K5" s="913" t="s">
        <v>964</v>
      </c>
      <c r="L5" s="926" t="s">
        <v>965</v>
      </c>
      <c r="M5" s="926" t="s">
        <v>966</v>
      </c>
    </row>
    <row r="6" spans="1:14" s="342" customFormat="1" ht="55.5" customHeight="1" thickBot="1">
      <c r="A6" s="917"/>
      <c r="B6" s="341"/>
      <c r="C6" s="314" t="s">
        <v>967</v>
      </c>
      <c r="D6" s="314" t="s">
        <v>968</v>
      </c>
      <c r="E6" s="314" t="s">
        <v>969</v>
      </c>
      <c r="F6" s="314" t="s">
        <v>970</v>
      </c>
      <c r="G6" s="910"/>
      <c r="H6" s="910"/>
      <c r="I6" s="910"/>
      <c r="J6" s="913"/>
      <c r="K6" s="913"/>
      <c r="L6" s="913"/>
      <c r="M6" s="913"/>
    </row>
    <row r="7" spans="1:14" ht="3.75" customHeight="1">
      <c r="A7" s="343"/>
      <c r="B7" s="343"/>
      <c r="C7" s="343"/>
      <c r="D7" s="343"/>
      <c r="E7" s="343"/>
      <c r="F7" s="343"/>
      <c r="G7" s="343"/>
      <c r="H7" s="343"/>
      <c r="I7" s="344"/>
      <c r="J7" s="343"/>
      <c r="K7" s="343"/>
      <c r="L7" s="343"/>
      <c r="M7" s="343"/>
    </row>
    <row r="8" spans="1:14" ht="10.5" customHeight="1">
      <c r="A8" s="345"/>
      <c r="B8" s="346" t="s">
        <v>971</v>
      </c>
      <c r="C8" s="346"/>
      <c r="E8" s="88"/>
      <c r="F8" s="88"/>
      <c r="G8" s="88"/>
      <c r="H8" s="88"/>
      <c r="I8" s="347"/>
      <c r="J8" s="88"/>
      <c r="K8" s="88"/>
      <c r="L8" s="88"/>
      <c r="M8" s="88"/>
      <c r="N8" s="348" t="s">
        <v>972</v>
      </c>
    </row>
    <row r="9" spans="1:14" ht="11.25" customHeight="1">
      <c r="A9" s="349" t="s">
        <v>973</v>
      </c>
      <c r="B9" s="320">
        <v>95.75</v>
      </c>
      <c r="C9" s="320">
        <v>95.542854562956137</v>
      </c>
      <c r="D9" s="320">
        <v>95.22</v>
      </c>
      <c r="E9" s="320">
        <v>100.75</v>
      </c>
      <c r="F9" s="320">
        <v>94.28</v>
      </c>
      <c r="G9" s="320">
        <v>91.19</v>
      </c>
      <c r="H9" s="320">
        <v>104.9</v>
      </c>
      <c r="I9" s="350">
        <v>96.89</v>
      </c>
      <c r="J9" s="320">
        <v>101.97</v>
      </c>
      <c r="K9" s="320">
        <v>94.66</v>
      </c>
      <c r="L9" s="320">
        <v>101.03</v>
      </c>
      <c r="M9" s="320">
        <v>105.39</v>
      </c>
      <c r="N9" s="351" t="s">
        <v>974</v>
      </c>
    </row>
    <row r="10" spans="1:14" ht="11.25" customHeight="1">
      <c r="A10" s="349" t="s">
        <v>975</v>
      </c>
      <c r="B10" s="320">
        <v>99.01</v>
      </c>
      <c r="C10" s="320">
        <v>98.601813123647403</v>
      </c>
      <c r="D10" s="320">
        <v>99.78</v>
      </c>
      <c r="E10" s="320">
        <v>104.4</v>
      </c>
      <c r="F10" s="320">
        <v>98.99</v>
      </c>
      <c r="G10" s="320">
        <v>92.92</v>
      </c>
      <c r="H10" s="320">
        <v>108</v>
      </c>
      <c r="I10" s="350">
        <v>101.29</v>
      </c>
      <c r="J10" s="320">
        <v>95.07</v>
      </c>
      <c r="K10" s="320">
        <v>97.54</v>
      </c>
      <c r="L10" s="320">
        <v>108.55</v>
      </c>
      <c r="M10" s="320">
        <v>106.05</v>
      </c>
      <c r="N10" s="351" t="s">
        <v>976</v>
      </c>
    </row>
    <row r="11" spans="1:14" ht="11.25" customHeight="1">
      <c r="A11" s="349" t="s">
        <v>977</v>
      </c>
      <c r="B11" s="320">
        <v>97.15</v>
      </c>
      <c r="C11" s="320">
        <v>98.461793173281478</v>
      </c>
      <c r="D11" s="320">
        <v>100.09</v>
      </c>
      <c r="E11" s="320">
        <v>104.13</v>
      </c>
      <c r="F11" s="320">
        <v>99.4</v>
      </c>
      <c r="G11" s="320">
        <v>92.14</v>
      </c>
      <c r="H11" s="320">
        <v>108.36</v>
      </c>
      <c r="I11" s="350">
        <v>89.81</v>
      </c>
      <c r="J11" s="320">
        <v>96.68</v>
      </c>
      <c r="K11" s="320">
        <v>98.32</v>
      </c>
      <c r="L11" s="320">
        <v>89.27</v>
      </c>
      <c r="M11" s="320">
        <v>107.47</v>
      </c>
      <c r="N11" s="351" t="s">
        <v>978</v>
      </c>
    </row>
    <row r="12" spans="1:14" ht="11.25" customHeight="1">
      <c r="A12" s="349" t="s">
        <v>979</v>
      </c>
      <c r="B12" s="320">
        <v>100.05</v>
      </c>
      <c r="C12" s="320">
        <v>99.714351671325559</v>
      </c>
      <c r="D12" s="320">
        <v>100.29</v>
      </c>
      <c r="E12" s="320">
        <v>104.41</v>
      </c>
      <c r="F12" s="320">
        <v>99.59</v>
      </c>
      <c r="G12" s="320">
        <v>92.37</v>
      </c>
      <c r="H12" s="320">
        <v>113.53</v>
      </c>
      <c r="I12" s="350">
        <v>101.9</v>
      </c>
      <c r="J12" s="320">
        <v>98.99</v>
      </c>
      <c r="K12" s="320">
        <v>99.67</v>
      </c>
      <c r="L12" s="320">
        <v>102.09</v>
      </c>
      <c r="M12" s="320">
        <v>109.89</v>
      </c>
      <c r="N12" s="351" t="s">
        <v>979</v>
      </c>
    </row>
    <row r="13" spans="1:14" ht="11.25" customHeight="1">
      <c r="A13" s="349" t="s">
        <v>980</v>
      </c>
      <c r="B13" s="320">
        <v>100.67</v>
      </c>
      <c r="C13" s="320">
        <v>99.874598051260762</v>
      </c>
      <c r="D13" s="320">
        <v>100.85</v>
      </c>
      <c r="E13" s="320">
        <v>104.75</v>
      </c>
      <c r="F13" s="320">
        <v>100.18</v>
      </c>
      <c r="G13" s="320">
        <v>92.9</v>
      </c>
      <c r="H13" s="320">
        <v>112.24</v>
      </c>
      <c r="I13" s="350">
        <v>105.1</v>
      </c>
      <c r="J13" s="320">
        <v>94.06</v>
      </c>
      <c r="K13" s="320">
        <v>99.86</v>
      </c>
      <c r="L13" s="320">
        <v>106.46</v>
      </c>
      <c r="M13" s="320">
        <v>108.17</v>
      </c>
      <c r="N13" s="351" t="s">
        <v>981</v>
      </c>
    </row>
    <row r="14" spans="1:14" ht="11.25" customHeight="1">
      <c r="A14" s="349" t="s">
        <v>982</v>
      </c>
      <c r="B14" s="320">
        <v>103.58</v>
      </c>
      <c r="C14" s="320">
        <v>98.749269617283048</v>
      </c>
      <c r="D14" s="320">
        <v>99.46</v>
      </c>
      <c r="E14" s="320">
        <v>104.74</v>
      </c>
      <c r="F14" s="320">
        <v>98.56</v>
      </c>
      <c r="G14" s="320">
        <v>91.77</v>
      </c>
      <c r="H14" s="320">
        <v>111.59</v>
      </c>
      <c r="I14" s="350">
        <v>130.51</v>
      </c>
      <c r="J14" s="320">
        <v>89.11</v>
      </c>
      <c r="K14" s="320">
        <v>99.31</v>
      </c>
      <c r="L14" s="320">
        <v>132.58000000000001</v>
      </c>
      <c r="M14" s="320">
        <v>108.95</v>
      </c>
      <c r="N14" s="351" t="s">
        <v>982</v>
      </c>
    </row>
    <row r="15" spans="1:14" ht="11.25" customHeight="1">
      <c r="A15" s="349" t="s">
        <v>983</v>
      </c>
      <c r="B15" s="320">
        <v>101.38</v>
      </c>
      <c r="C15" s="320">
        <v>98.551858483412303</v>
      </c>
      <c r="D15" s="320">
        <v>99.18</v>
      </c>
      <c r="E15" s="320">
        <v>106.36</v>
      </c>
      <c r="F15" s="320">
        <v>97.96</v>
      </c>
      <c r="G15" s="320">
        <v>90.69</v>
      </c>
      <c r="H15" s="320">
        <v>113.32</v>
      </c>
      <c r="I15" s="350">
        <v>117.21</v>
      </c>
      <c r="J15" s="320">
        <v>89.65</v>
      </c>
      <c r="K15" s="320">
        <v>98.72</v>
      </c>
      <c r="L15" s="320">
        <v>119.71</v>
      </c>
      <c r="M15" s="320">
        <v>109.69</v>
      </c>
      <c r="N15" s="351" t="s">
        <v>984</v>
      </c>
    </row>
    <row r="16" spans="1:14" ht="11.25" customHeight="1">
      <c r="A16" s="349" t="s">
        <v>985</v>
      </c>
      <c r="B16" s="320">
        <v>98.42</v>
      </c>
      <c r="C16" s="320">
        <v>98.262909495265177</v>
      </c>
      <c r="D16" s="320">
        <v>99.97</v>
      </c>
      <c r="E16" s="320">
        <v>104.56</v>
      </c>
      <c r="F16" s="320">
        <v>99.18</v>
      </c>
      <c r="G16" s="320">
        <v>92.7</v>
      </c>
      <c r="H16" s="320">
        <v>106.49</v>
      </c>
      <c r="I16" s="350">
        <v>99.27</v>
      </c>
      <c r="J16" s="320">
        <v>99.76</v>
      </c>
      <c r="K16" s="320">
        <v>98.25</v>
      </c>
      <c r="L16" s="320">
        <v>98.53</v>
      </c>
      <c r="M16" s="320">
        <v>111.21</v>
      </c>
      <c r="N16" s="351" t="s">
        <v>986</v>
      </c>
    </row>
    <row r="17" spans="1:14" ht="11.25" customHeight="1">
      <c r="A17" s="349" t="s">
        <v>987</v>
      </c>
      <c r="B17" s="320">
        <v>94.79</v>
      </c>
      <c r="C17" s="320">
        <v>97.173867040769267</v>
      </c>
      <c r="D17" s="320">
        <v>96.38</v>
      </c>
      <c r="E17" s="320">
        <v>105.33</v>
      </c>
      <c r="F17" s="320">
        <v>94.86</v>
      </c>
      <c r="G17" s="320">
        <v>92.41</v>
      </c>
      <c r="H17" s="320">
        <v>108.19</v>
      </c>
      <c r="I17" s="350">
        <v>81.44</v>
      </c>
      <c r="J17" s="320">
        <v>84.05</v>
      </c>
      <c r="K17" s="320">
        <v>97.45</v>
      </c>
      <c r="L17" s="320">
        <v>79.08</v>
      </c>
      <c r="M17" s="320">
        <v>108.45</v>
      </c>
      <c r="N17" s="351" t="s">
        <v>987</v>
      </c>
    </row>
    <row r="18" spans="1:14" ht="11.25" customHeight="1">
      <c r="A18" s="349" t="s">
        <v>988</v>
      </c>
      <c r="B18" s="320">
        <v>94.43</v>
      </c>
      <c r="C18" s="320">
        <v>96.218346044478835</v>
      </c>
      <c r="D18" s="320">
        <v>98.72</v>
      </c>
      <c r="E18" s="320">
        <v>106.28</v>
      </c>
      <c r="F18" s="320">
        <v>97.43</v>
      </c>
      <c r="G18" s="320">
        <v>91.58</v>
      </c>
      <c r="H18" s="320">
        <v>101.18</v>
      </c>
      <c r="I18" s="350">
        <v>84.47</v>
      </c>
      <c r="J18" s="320">
        <v>91.17</v>
      </c>
      <c r="K18" s="320">
        <v>96.02</v>
      </c>
      <c r="L18" s="320">
        <v>83.96</v>
      </c>
      <c r="M18" s="320">
        <v>113.56</v>
      </c>
      <c r="N18" s="351" t="s">
        <v>988</v>
      </c>
    </row>
    <row r="19" spans="1:14" ht="11.25" customHeight="1">
      <c r="A19" s="349" t="s">
        <v>989</v>
      </c>
      <c r="B19" s="320">
        <v>94.16</v>
      </c>
      <c r="C19" s="320">
        <v>95.21305013793534</v>
      </c>
      <c r="D19" s="320">
        <v>95.56</v>
      </c>
      <c r="E19" s="320">
        <v>99.96</v>
      </c>
      <c r="F19" s="320">
        <v>94.81</v>
      </c>
      <c r="G19" s="320">
        <v>89.37</v>
      </c>
      <c r="H19" s="320">
        <v>106.4</v>
      </c>
      <c r="I19" s="350">
        <v>88.27</v>
      </c>
      <c r="J19" s="320">
        <v>93.17</v>
      </c>
      <c r="K19" s="320">
        <v>95.02</v>
      </c>
      <c r="L19" s="320">
        <v>87.83</v>
      </c>
      <c r="M19" s="320">
        <v>113.76</v>
      </c>
      <c r="N19" s="351" t="s">
        <v>990</v>
      </c>
    </row>
    <row r="20" spans="1:14" ht="11.25" customHeight="1">
      <c r="A20" s="349" t="s">
        <v>991</v>
      </c>
      <c r="B20" s="320">
        <v>96.95</v>
      </c>
      <c r="C20" s="320">
        <v>98.632382906407287</v>
      </c>
      <c r="D20" s="320">
        <v>97.93</v>
      </c>
      <c r="E20" s="320">
        <v>102.24</v>
      </c>
      <c r="F20" s="320">
        <v>97.2</v>
      </c>
      <c r="G20" s="320">
        <v>92.01</v>
      </c>
      <c r="H20" s="320">
        <v>113.24</v>
      </c>
      <c r="I20" s="350">
        <v>87.56</v>
      </c>
      <c r="J20" s="320">
        <v>93.06</v>
      </c>
      <c r="K20" s="320">
        <v>98.74</v>
      </c>
      <c r="L20" s="320">
        <v>85.48</v>
      </c>
      <c r="M20" s="320">
        <v>112.87</v>
      </c>
      <c r="N20" s="351" t="s">
        <v>992</v>
      </c>
    </row>
    <row r="21" spans="1:14" ht="11.25" customHeight="1">
      <c r="A21" s="349" t="s">
        <v>993</v>
      </c>
      <c r="B21" s="320">
        <v>99.92</v>
      </c>
      <c r="C21" s="320">
        <v>99.507461843968457</v>
      </c>
      <c r="D21" s="320">
        <v>101.21</v>
      </c>
      <c r="E21" s="320">
        <v>104.72</v>
      </c>
      <c r="F21" s="320">
        <v>100.61</v>
      </c>
      <c r="G21" s="320">
        <v>90.89</v>
      </c>
      <c r="H21" s="320">
        <v>113.91</v>
      </c>
      <c r="I21" s="350">
        <v>102.24</v>
      </c>
      <c r="J21" s="320">
        <v>87.77</v>
      </c>
      <c r="K21" s="320">
        <v>100.14</v>
      </c>
      <c r="L21" s="320">
        <v>99.62</v>
      </c>
      <c r="M21" s="320">
        <v>117.61</v>
      </c>
      <c r="N21" s="351" t="s">
        <v>994</v>
      </c>
    </row>
    <row r="22" spans="1:14" ht="6.95" customHeight="1">
      <c r="A22" s="352"/>
      <c r="B22" s="88"/>
      <c r="C22" s="88"/>
      <c r="D22" s="88"/>
      <c r="E22" s="337"/>
      <c r="F22" s="337"/>
      <c r="G22" s="88"/>
      <c r="H22" s="88"/>
      <c r="I22" s="347"/>
      <c r="J22" s="88"/>
      <c r="K22" s="88"/>
      <c r="L22" s="88"/>
      <c r="M22" s="88"/>
      <c r="N22" s="353"/>
    </row>
    <row r="23" spans="1:14" ht="10.5" customHeight="1">
      <c r="A23" s="354"/>
      <c r="B23" s="355" t="s">
        <v>995</v>
      </c>
      <c r="C23" s="355"/>
      <c r="D23" s="88"/>
      <c r="E23" s="337"/>
      <c r="F23" s="337"/>
      <c r="G23" s="88"/>
      <c r="H23" s="88"/>
      <c r="I23" s="347"/>
      <c r="J23" s="88"/>
      <c r="K23" s="88"/>
      <c r="L23" s="88"/>
      <c r="M23" s="88"/>
      <c r="N23" s="351"/>
    </row>
    <row r="24" spans="1:14" ht="11.25" customHeight="1">
      <c r="A24" s="349" t="s">
        <v>973</v>
      </c>
      <c r="B24" s="320">
        <v>1.5</v>
      </c>
      <c r="C24" s="320">
        <v>-0.56999050364292714</v>
      </c>
      <c r="D24" s="320">
        <v>-3.2</v>
      </c>
      <c r="E24" s="320">
        <v>-1.1000000000000001</v>
      </c>
      <c r="F24" s="320">
        <v>-3.5</v>
      </c>
      <c r="G24" s="320">
        <v>-1.9</v>
      </c>
      <c r="H24" s="320">
        <v>6.5</v>
      </c>
      <c r="I24" s="350">
        <v>15</v>
      </c>
      <c r="J24" s="320">
        <v>-6.5</v>
      </c>
      <c r="K24" s="320">
        <v>-0.8</v>
      </c>
      <c r="L24" s="320">
        <v>20</v>
      </c>
      <c r="M24" s="320">
        <v>1.6</v>
      </c>
      <c r="N24" s="351" t="s">
        <v>974</v>
      </c>
    </row>
    <row r="25" spans="1:14" ht="11.25" customHeight="1">
      <c r="A25" s="349" t="s">
        <v>975</v>
      </c>
      <c r="B25" s="320">
        <v>3.4</v>
      </c>
      <c r="C25" s="320">
        <v>3.201661259425336</v>
      </c>
      <c r="D25" s="320">
        <v>4.8</v>
      </c>
      <c r="E25" s="320">
        <v>3.6</v>
      </c>
      <c r="F25" s="320">
        <v>5</v>
      </c>
      <c r="G25" s="320">
        <v>1.9</v>
      </c>
      <c r="H25" s="320">
        <v>3</v>
      </c>
      <c r="I25" s="350">
        <v>4.5</v>
      </c>
      <c r="J25" s="320">
        <v>-6.8</v>
      </c>
      <c r="K25" s="320">
        <v>3</v>
      </c>
      <c r="L25" s="320">
        <v>7.4</v>
      </c>
      <c r="M25" s="320">
        <v>0.6</v>
      </c>
      <c r="N25" s="351" t="s">
        <v>976</v>
      </c>
    </row>
    <row r="26" spans="1:14" ht="11.25" customHeight="1">
      <c r="A26" s="349" t="s">
        <v>977</v>
      </c>
      <c r="B26" s="320">
        <v>-1.9</v>
      </c>
      <c r="C26" s="320">
        <v>-0.14200545195890868</v>
      </c>
      <c r="D26" s="320">
        <v>0.3</v>
      </c>
      <c r="E26" s="320">
        <v>-0.3</v>
      </c>
      <c r="F26" s="320">
        <v>0.4</v>
      </c>
      <c r="G26" s="320">
        <v>-0.8</v>
      </c>
      <c r="H26" s="320">
        <v>0.3</v>
      </c>
      <c r="I26" s="350">
        <v>-11.3</v>
      </c>
      <c r="J26" s="320">
        <v>1.7</v>
      </c>
      <c r="K26" s="320">
        <v>0.8</v>
      </c>
      <c r="L26" s="320">
        <v>-17.8</v>
      </c>
      <c r="M26" s="320">
        <v>1.3</v>
      </c>
      <c r="N26" s="351" t="s">
        <v>978</v>
      </c>
    </row>
    <row r="27" spans="1:14" ht="11.25" customHeight="1">
      <c r="A27" s="349" t="s">
        <v>979</v>
      </c>
      <c r="B27" s="320">
        <v>3</v>
      </c>
      <c r="C27" s="320">
        <v>1.2721264336916107</v>
      </c>
      <c r="D27" s="320">
        <v>0.2</v>
      </c>
      <c r="E27" s="320">
        <v>0.3</v>
      </c>
      <c r="F27" s="320">
        <v>0.2</v>
      </c>
      <c r="G27" s="320">
        <v>0.2</v>
      </c>
      <c r="H27" s="320">
        <v>4.8</v>
      </c>
      <c r="I27" s="350">
        <v>13.5</v>
      </c>
      <c r="J27" s="320">
        <v>2.4</v>
      </c>
      <c r="K27" s="320">
        <v>1.4</v>
      </c>
      <c r="L27" s="320">
        <v>14.4</v>
      </c>
      <c r="M27" s="320">
        <v>2.2999999999999998</v>
      </c>
      <c r="N27" s="351" t="s">
        <v>979</v>
      </c>
    </row>
    <row r="28" spans="1:14" ht="11.25" customHeight="1">
      <c r="A28" s="349" t="s">
        <v>980</v>
      </c>
      <c r="B28" s="320">
        <v>0.6</v>
      </c>
      <c r="C28" s="320">
        <v>0.16070543231670342</v>
      </c>
      <c r="D28" s="320">
        <v>0.6</v>
      </c>
      <c r="E28" s="320">
        <v>0.3</v>
      </c>
      <c r="F28" s="320">
        <v>0.6</v>
      </c>
      <c r="G28" s="320">
        <v>0.6</v>
      </c>
      <c r="H28" s="320">
        <v>-1.1000000000000001</v>
      </c>
      <c r="I28" s="350">
        <v>3.1</v>
      </c>
      <c r="J28" s="320">
        <v>-5</v>
      </c>
      <c r="K28" s="320">
        <v>0.2</v>
      </c>
      <c r="L28" s="320">
        <v>4.3</v>
      </c>
      <c r="M28" s="320">
        <v>-1.6</v>
      </c>
      <c r="N28" s="351" t="s">
        <v>981</v>
      </c>
    </row>
    <row r="29" spans="1:14" ht="11.25" customHeight="1">
      <c r="A29" s="349" t="s">
        <v>982</v>
      </c>
      <c r="B29" s="320">
        <v>2.9</v>
      </c>
      <c r="C29" s="320">
        <v>-1.1267413896375729</v>
      </c>
      <c r="D29" s="320">
        <v>-1.4</v>
      </c>
      <c r="E29" s="320">
        <v>0</v>
      </c>
      <c r="F29" s="320">
        <v>-1.6</v>
      </c>
      <c r="G29" s="320">
        <v>-1.2</v>
      </c>
      <c r="H29" s="320">
        <v>-0.6</v>
      </c>
      <c r="I29" s="350">
        <v>24.2</v>
      </c>
      <c r="J29" s="320">
        <v>-5.3</v>
      </c>
      <c r="K29" s="320">
        <v>-0.6</v>
      </c>
      <c r="L29" s="320">
        <v>24.5</v>
      </c>
      <c r="M29" s="320">
        <v>0.7</v>
      </c>
      <c r="N29" s="351" t="s">
        <v>982</v>
      </c>
    </row>
    <row r="30" spans="1:14" ht="11.25" customHeight="1">
      <c r="A30" s="349" t="s">
        <v>983</v>
      </c>
      <c r="B30" s="320">
        <v>-2.1</v>
      </c>
      <c r="C30" s="320">
        <v>-0.19991148758450095</v>
      </c>
      <c r="D30" s="320">
        <v>-0.3</v>
      </c>
      <c r="E30" s="320">
        <v>1.5</v>
      </c>
      <c r="F30" s="320">
        <v>-0.6</v>
      </c>
      <c r="G30" s="320">
        <v>-1.2</v>
      </c>
      <c r="H30" s="320">
        <v>1.6</v>
      </c>
      <c r="I30" s="350">
        <v>-10.199999999999999</v>
      </c>
      <c r="J30" s="320">
        <v>0.6</v>
      </c>
      <c r="K30" s="320">
        <v>-0.6</v>
      </c>
      <c r="L30" s="320">
        <v>-9.6999999999999993</v>
      </c>
      <c r="M30" s="320">
        <v>0.7</v>
      </c>
      <c r="N30" s="351" t="s">
        <v>984</v>
      </c>
    </row>
    <row r="31" spans="1:14" ht="12" customHeight="1">
      <c r="A31" s="349" t="s">
        <v>985</v>
      </c>
      <c r="B31" s="320">
        <v>-2.9</v>
      </c>
      <c r="C31" s="320">
        <v>-0.29319486470745915</v>
      </c>
      <c r="D31" s="320">
        <v>0.8</v>
      </c>
      <c r="E31" s="320">
        <v>-1.7</v>
      </c>
      <c r="F31" s="320">
        <v>1.2</v>
      </c>
      <c r="G31" s="320">
        <v>2.2000000000000002</v>
      </c>
      <c r="H31" s="320">
        <v>-6</v>
      </c>
      <c r="I31" s="350">
        <v>-15.3</v>
      </c>
      <c r="J31" s="320">
        <v>11.3</v>
      </c>
      <c r="K31" s="320">
        <v>-0.5</v>
      </c>
      <c r="L31" s="320">
        <v>-17.7</v>
      </c>
      <c r="M31" s="320">
        <v>1.4</v>
      </c>
      <c r="N31" s="351" t="s">
        <v>986</v>
      </c>
    </row>
    <row r="32" spans="1:14" ht="11.25" customHeight="1">
      <c r="A32" s="349" t="s">
        <v>987</v>
      </c>
      <c r="B32" s="320">
        <v>-3.7</v>
      </c>
      <c r="C32" s="320">
        <v>-1.1082945336036403</v>
      </c>
      <c r="D32" s="320">
        <v>-3.6</v>
      </c>
      <c r="E32" s="320">
        <v>0.7</v>
      </c>
      <c r="F32" s="320">
        <v>-4.4000000000000004</v>
      </c>
      <c r="G32" s="320">
        <v>-0.3</v>
      </c>
      <c r="H32" s="320">
        <v>1.6</v>
      </c>
      <c r="I32" s="350">
        <v>-18</v>
      </c>
      <c r="J32" s="320">
        <v>-15.7</v>
      </c>
      <c r="K32" s="320">
        <v>-0.8</v>
      </c>
      <c r="L32" s="320">
        <v>-19.7</v>
      </c>
      <c r="M32" s="320">
        <v>-2.5</v>
      </c>
      <c r="N32" s="351" t="s">
        <v>987</v>
      </c>
    </row>
    <row r="33" spans="1:14" ht="11.25" customHeight="1">
      <c r="A33" s="349" t="s">
        <v>988</v>
      </c>
      <c r="B33" s="320">
        <v>-0.4</v>
      </c>
      <c r="C33" s="320">
        <v>-0.98331066302993975</v>
      </c>
      <c r="D33" s="320">
        <v>2.4</v>
      </c>
      <c r="E33" s="320">
        <v>0.9</v>
      </c>
      <c r="F33" s="320">
        <v>2.7</v>
      </c>
      <c r="G33" s="320">
        <v>-0.9</v>
      </c>
      <c r="H33" s="320">
        <v>-6.5</v>
      </c>
      <c r="I33" s="350">
        <v>3.7</v>
      </c>
      <c r="J33" s="320">
        <v>8.5</v>
      </c>
      <c r="K33" s="320">
        <v>-1.5</v>
      </c>
      <c r="L33" s="320">
        <v>6.2</v>
      </c>
      <c r="M33" s="320">
        <v>4.7</v>
      </c>
      <c r="N33" s="351" t="s">
        <v>988</v>
      </c>
    </row>
    <row r="34" spans="1:14" ht="11.25" customHeight="1">
      <c r="A34" s="349" t="s">
        <v>989</v>
      </c>
      <c r="B34" s="320">
        <v>-0.3</v>
      </c>
      <c r="C34" s="320">
        <v>-1.0448068875334542</v>
      </c>
      <c r="D34" s="320">
        <v>-3.2</v>
      </c>
      <c r="E34" s="320">
        <v>-5.9</v>
      </c>
      <c r="F34" s="320">
        <v>-2.7</v>
      </c>
      <c r="G34" s="320">
        <v>-2.4</v>
      </c>
      <c r="H34" s="320">
        <v>5.2</v>
      </c>
      <c r="I34" s="350">
        <v>4.5</v>
      </c>
      <c r="J34" s="320">
        <v>2.2000000000000002</v>
      </c>
      <c r="K34" s="320">
        <v>-1</v>
      </c>
      <c r="L34" s="320">
        <v>4.5999999999999996</v>
      </c>
      <c r="M34" s="320">
        <v>0.2</v>
      </c>
      <c r="N34" s="351" t="s">
        <v>990</v>
      </c>
    </row>
    <row r="35" spans="1:14" ht="11.25" customHeight="1">
      <c r="A35" s="349" t="s">
        <v>991</v>
      </c>
      <c r="B35" s="320">
        <v>3</v>
      </c>
      <c r="C35" s="320">
        <v>3.5912438090349497</v>
      </c>
      <c r="D35" s="320">
        <v>2.5</v>
      </c>
      <c r="E35" s="320">
        <v>2.2999999999999998</v>
      </c>
      <c r="F35" s="320">
        <v>2.5</v>
      </c>
      <c r="G35" s="320">
        <v>3</v>
      </c>
      <c r="H35" s="320">
        <v>6.4</v>
      </c>
      <c r="I35" s="350">
        <v>-0.8</v>
      </c>
      <c r="J35" s="320">
        <v>-0.1</v>
      </c>
      <c r="K35" s="320">
        <v>3.9</v>
      </c>
      <c r="L35" s="320">
        <v>-2.7</v>
      </c>
      <c r="M35" s="320">
        <v>-0.8</v>
      </c>
      <c r="N35" s="351" t="s">
        <v>992</v>
      </c>
    </row>
    <row r="36" spans="1:14" ht="11.25" customHeight="1">
      <c r="A36" s="349" t="s">
        <v>993</v>
      </c>
      <c r="B36" s="320">
        <v>3.1</v>
      </c>
      <c r="C36" s="320">
        <v>0.88721260885640163</v>
      </c>
      <c r="D36" s="320">
        <v>3.3</v>
      </c>
      <c r="E36" s="320">
        <v>2.4</v>
      </c>
      <c r="F36" s="320">
        <v>3.5</v>
      </c>
      <c r="G36" s="320">
        <v>-1.2</v>
      </c>
      <c r="H36" s="320">
        <v>0.6</v>
      </c>
      <c r="I36" s="350">
        <v>16.8</v>
      </c>
      <c r="J36" s="320">
        <v>-5.7</v>
      </c>
      <c r="K36" s="320">
        <v>1.4</v>
      </c>
      <c r="L36" s="320">
        <v>16.5</v>
      </c>
      <c r="M36" s="320">
        <v>4.2</v>
      </c>
      <c r="N36" s="351" t="s">
        <v>994</v>
      </c>
    </row>
    <row r="37" spans="1:14" ht="6.95" customHeight="1">
      <c r="A37" s="356"/>
      <c r="B37" s="357"/>
      <c r="C37" s="357"/>
      <c r="D37" s="320"/>
      <c r="E37" s="320"/>
      <c r="F37" s="320"/>
      <c r="G37" s="320"/>
      <c r="H37" s="320"/>
      <c r="I37" s="350"/>
      <c r="J37" s="320"/>
      <c r="K37" s="320"/>
      <c r="L37" s="320"/>
      <c r="M37" s="320"/>
      <c r="N37" s="358"/>
    </row>
    <row r="38" spans="1:14" ht="10.5" customHeight="1">
      <c r="A38" s="354"/>
      <c r="B38" s="359" t="s">
        <v>996</v>
      </c>
      <c r="C38" s="359"/>
      <c r="D38" s="88"/>
      <c r="E38" s="88"/>
      <c r="F38" s="88"/>
      <c r="G38" s="320"/>
      <c r="H38" s="320"/>
      <c r="I38" s="350"/>
      <c r="J38" s="320"/>
      <c r="K38" s="320"/>
      <c r="L38" s="320"/>
      <c r="M38" s="320"/>
      <c r="N38" s="358"/>
    </row>
    <row r="39" spans="1:14" ht="10.5" customHeight="1">
      <c r="A39" s="349" t="s">
        <v>973</v>
      </c>
      <c r="B39" s="320">
        <v>-3.8</v>
      </c>
      <c r="C39" s="320">
        <v>-5.3533211762473343</v>
      </c>
      <c r="D39" s="320">
        <v>-6.3</v>
      </c>
      <c r="E39" s="320">
        <v>-2.2999999999999998</v>
      </c>
      <c r="F39" s="320">
        <v>-7</v>
      </c>
      <c r="G39" s="320">
        <v>-6.8</v>
      </c>
      <c r="H39" s="320">
        <v>-1.1000000000000001</v>
      </c>
      <c r="I39" s="350">
        <v>5.5</v>
      </c>
      <c r="J39" s="320">
        <v>16.899999999999999</v>
      </c>
      <c r="K39" s="320">
        <v>-6.3</v>
      </c>
      <c r="L39" s="320">
        <v>9.3000000000000007</v>
      </c>
      <c r="M39" s="320">
        <v>1.1000000000000001</v>
      </c>
      <c r="N39" s="351" t="s">
        <v>974</v>
      </c>
    </row>
    <row r="40" spans="1:14" ht="10.5" customHeight="1">
      <c r="A40" s="349" t="s">
        <v>975</v>
      </c>
      <c r="B40" s="320">
        <v>-1.8</v>
      </c>
      <c r="C40" s="320">
        <v>-2.3312601353701012</v>
      </c>
      <c r="D40" s="320">
        <v>-1.9</v>
      </c>
      <c r="E40" s="320">
        <v>0.8</v>
      </c>
      <c r="F40" s="320">
        <v>-2.2999999999999998</v>
      </c>
      <c r="G40" s="320">
        <v>-4.2</v>
      </c>
      <c r="H40" s="320">
        <v>0.4</v>
      </c>
      <c r="I40" s="350">
        <v>0.9</v>
      </c>
      <c r="J40" s="320">
        <v>-9.9</v>
      </c>
      <c r="K40" s="320">
        <v>-3.7</v>
      </c>
      <c r="L40" s="320">
        <v>11.4</v>
      </c>
      <c r="M40" s="320">
        <v>1.4</v>
      </c>
      <c r="N40" s="351" t="s">
        <v>976</v>
      </c>
    </row>
    <row r="41" spans="1:14" ht="10.5" customHeight="1">
      <c r="A41" s="349" t="s">
        <v>977</v>
      </c>
      <c r="B41" s="320">
        <v>-4.7</v>
      </c>
      <c r="C41" s="320">
        <v>-2.4591154168187757</v>
      </c>
      <c r="D41" s="320">
        <v>-3</v>
      </c>
      <c r="E41" s="320">
        <v>9.1</v>
      </c>
      <c r="F41" s="320">
        <v>-4.9000000000000004</v>
      </c>
      <c r="G41" s="320">
        <v>-3.5</v>
      </c>
      <c r="H41" s="320">
        <v>0.4</v>
      </c>
      <c r="I41" s="350">
        <v>-16.7</v>
      </c>
      <c r="J41" s="320">
        <v>-5.3</v>
      </c>
      <c r="K41" s="320">
        <v>-2.6</v>
      </c>
      <c r="L41" s="320">
        <v>-17.5</v>
      </c>
      <c r="M41" s="320">
        <v>1.5</v>
      </c>
      <c r="N41" s="351" t="s">
        <v>978</v>
      </c>
    </row>
    <row r="42" spans="1:14" ht="10.5" customHeight="1">
      <c r="A42" s="349" t="s">
        <v>979</v>
      </c>
      <c r="B42" s="320">
        <v>-1.1000000000000001</v>
      </c>
      <c r="C42" s="320">
        <v>-0.48825380683777553</v>
      </c>
      <c r="D42" s="320">
        <v>-1.6</v>
      </c>
      <c r="E42" s="320">
        <v>3.5</v>
      </c>
      <c r="F42" s="320">
        <v>-2.4</v>
      </c>
      <c r="G42" s="320">
        <v>-4.9000000000000004</v>
      </c>
      <c r="H42" s="320">
        <v>9.9</v>
      </c>
      <c r="I42" s="350">
        <v>-4.3</v>
      </c>
      <c r="J42" s="320">
        <v>-1.3</v>
      </c>
      <c r="K42" s="320">
        <v>-0.2</v>
      </c>
      <c r="L42" s="320">
        <v>-6.5</v>
      </c>
      <c r="M42" s="320">
        <v>4.0999999999999996</v>
      </c>
      <c r="N42" s="351" t="s">
        <v>979</v>
      </c>
    </row>
    <row r="43" spans="1:14" ht="10.5" customHeight="1">
      <c r="A43" s="349" t="s">
        <v>980</v>
      </c>
      <c r="B43" s="320">
        <v>1.1000000000000001</v>
      </c>
      <c r="C43" s="320">
        <v>0.53051305254894032</v>
      </c>
      <c r="D43" s="320">
        <v>1.7</v>
      </c>
      <c r="E43" s="320">
        <v>8.8000000000000007</v>
      </c>
      <c r="F43" s="320">
        <v>0.5</v>
      </c>
      <c r="G43" s="320">
        <v>-2.9</v>
      </c>
      <c r="H43" s="320">
        <v>4.9000000000000004</v>
      </c>
      <c r="I43" s="350">
        <v>4.5</v>
      </c>
      <c r="J43" s="320">
        <v>-12</v>
      </c>
      <c r="K43" s="320">
        <v>1.1000000000000001</v>
      </c>
      <c r="L43" s="320">
        <v>3.2</v>
      </c>
      <c r="M43" s="320">
        <v>7.2</v>
      </c>
      <c r="N43" s="351" t="s">
        <v>981</v>
      </c>
    </row>
    <row r="44" spans="1:14" ht="10.5" customHeight="1">
      <c r="A44" s="349" t="s">
        <v>982</v>
      </c>
      <c r="B44" s="320">
        <v>4.0999999999999996</v>
      </c>
      <c r="C44" s="320">
        <v>-3.3974161169290369</v>
      </c>
      <c r="D44" s="320">
        <v>-2.9</v>
      </c>
      <c r="E44" s="320">
        <v>0</v>
      </c>
      <c r="F44" s="320">
        <v>-3.4</v>
      </c>
      <c r="G44" s="320">
        <v>-6.2</v>
      </c>
      <c r="H44" s="320">
        <v>0.7</v>
      </c>
      <c r="I44" s="350">
        <v>55</v>
      </c>
      <c r="J44" s="320">
        <v>-15.4</v>
      </c>
      <c r="K44" s="320">
        <v>-2.4</v>
      </c>
      <c r="L44" s="320">
        <v>57.9</v>
      </c>
      <c r="M44" s="320">
        <v>3.6</v>
      </c>
      <c r="N44" s="351" t="s">
        <v>982</v>
      </c>
    </row>
    <row r="45" spans="1:14" ht="10.5" customHeight="1">
      <c r="A45" s="349" t="s">
        <v>983</v>
      </c>
      <c r="B45" s="320">
        <v>5.6</v>
      </c>
      <c r="C45" s="320">
        <v>-0.39926218342151287</v>
      </c>
      <c r="D45" s="320">
        <v>1.2</v>
      </c>
      <c r="E45" s="320">
        <v>9.1999999999999993</v>
      </c>
      <c r="F45" s="320">
        <v>-0.1</v>
      </c>
      <c r="G45" s="320">
        <v>-5.2</v>
      </c>
      <c r="H45" s="320">
        <v>5.7</v>
      </c>
      <c r="I45" s="350">
        <v>47.9</v>
      </c>
      <c r="J45" s="320">
        <v>-11.4</v>
      </c>
      <c r="K45" s="320">
        <v>0</v>
      </c>
      <c r="L45" s="320">
        <v>55.1</v>
      </c>
      <c r="M45" s="320">
        <v>5.3</v>
      </c>
      <c r="N45" s="351" t="s">
        <v>984</v>
      </c>
    </row>
    <row r="46" spans="1:14" ht="10.5" customHeight="1">
      <c r="A46" s="349" t="s">
        <v>985</v>
      </c>
      <c r="B46" s="320">
        <v>1.3</v>
      </c>
      <c r="C46" s="320">
        <v>-0.62473919860923388</v>
      </c>
      <c r="D46" s="320">
        <v>1.1000000000000001</v>
      </c>
      <c r="E46" s="320">
        <v>0.2</v>
      </c>
      <c r="F46" s="320">
        <v>1.3</v>
      </c>
      <c r="G46" s="320">
        <v>-1.5</v>
      </c>
      <c r="H46" s="320">
        <v>-2</v>
      </c>
      <c r="I46" s="350">
        <v>13.4</v>
      </c>
      <c r="J46" s="320">
        <v>-2.2999999999999998</v>
      </c>
      <c r="K46" s="320">
        <v>-0.3</v>
      </c>
      <c r="L46" s="320">
        <v>13.1</v>
      </c>
      <c r="M46" s="320">
        <v>6.7</v>
      </c>
      <c r="N46" s="351" t="s">
        <v>986</v>
      </c>
    </row>
    <row r="47" spans="1:14" ht="10.5" customHeight="1">
      <c r="A47" s="349" t="s">
        <v>987</v>
      </c>
      <c r="B47" s="320">
        <v>-2.8</v>
      </c>
      <c r="C47" s="320">
        <v>-1.7733336461383971</v>
      </c>
      <c r="D47" s="320">
        <v>-3.5</v>
      </c>
      <c r="E47" s="320">
        <v>3.2</v>
      </c>
      <c r="F47" s="320">
        <v>-4.7</v>
      </c>
      <c r="G47" s="320">
        <v>-0.5</v>
      </c>
      <c r="H47" s="320">
        <v>-1.2</v>
      </c>
      <c r="I47" s="350">
        <v>-9.3000000000000007</v>
      </c>
      <c r="J47" s="320">
        <v>-11.4</v>
      </c>
      <c r="K47" s="320">
        <v>-1.2</v>
      </c>
      <c r="L47" s="320">
        <v>-13.1</v>
      </c>
      <c r="M47" s="320">
        <v>4.2</v>
      </c>
      <c r="N47" s="351" t="s">
        <v>987</v>
      </c>
    </row>
    <row r="48" spans="1:14" ht="10.5" customHeight="1">
      <c r="A48" s="349" t="s">
        <v>988</v>
      </c>
      <c r="B48" s="320">
        <v>-3.5</v>
      </c>
      <c r="C48" s="320">
        <v>-2.8676525439783944</v>
      </c>
      <c r="D48" s="320">
        <v>-1.9</v>
      </c>
      <c r="E48" s="320">
        <v>5.2</v>
      </c>
      <c r="F48" s="320">
        <v>-3.2</v>
      </c>
      <c r="G48" s="320">
        <v>-2</v>
      </c>
      <c r="H48" s="320">
        <v>-5.8</v>
      </c>
      <c r="I48" s="350">
        <v>-7.3</v>
      </c>
      <c r="J48" s="320">
        <v>-17.2</v>
      </c>
      <c r="K48" s="320">
        <v>-2.5</v>
      </c>
      <c r="L48" s="320">
        <v>-8.3000000000000007</v>
      </c>
      <c r="M48" s="320">
        <v>9.9</v>
      </c>
      <c r="N48" s="351" t="s">
        <v>988</v>
      </c>
    </row>
    <row r="49" spans="1:14" ht="10.5" customHeight="1">
      <c r="A49" s="349" t="s">
        <v>989</v>
      </c>
      <c r="B49" s="320">
        <v>-1.7</v>
      </c>
      <c r="C49" s="320">
        <v>-0.98938835227129118</v>
      </c>
      <c r="D49" s="320">
        <v>-0.5</v>
      </c>
      <c r="E49" s="320">
        <v>7.3</v>
      </c>
      <c r="F49" s="320">
        <v>-1.8</v>
      </c>
      <c r="G49" s="320">
        <v>-0.6</v>
      </c>
      <c r="H49" s="320">
        <v>-2.4</v>
      </c>
      <c r="I49" s="350">
        <v>-5.9</v>
      </c>
      <c r="J49" s="320">
        <v>-12.2</v>
      </c>
      <c r="K49" s="320">
        <v>-0.8</v>
      </c>
      <c r="L49" s="320">
        <v>-6.6</v>
      </c>
      <c r="M49" s="320">
        <v>9.9</v>
      </c>
      <c r="N49" s="351" t="s">
        <v>990</v>
      </c>
    </row>
    <row r="50" spans="1:14" ht="10.5" customHeight="1">
      <c r="A50" s="349" t="s">
        <v>991</v>
      </c>
      <c r="B50" s="320">
        <v>2.8</v>
      </c>
      <c r="C50" s="320">
        <v>2.6452351030631576</v>
      </c>
      <c r="D50" s="320">
        <v>-0.4</v>
      </c>
      <c r="E50" s="320">
        <v>0.4</v>
      </c>
      <c r="F50" s="320">
        <v>-0.5</v>
      </c>
      <c r="G50" s="320">
        <v>-1</v>
      </c>
      <c r="H50" s="320">
        <v>14.9</v>
      </c>
      <c r="I50" s="350">
        <v>4</v>
      </c>
      <c r="J50" s="320">
        <v>-14.7</v>
      </c>
      <c r="K50" s="320">
        <v>3.5</v>
      </c>
      <c r="L50" s="320">
        <v>1.5</v>
      </c>
      <c r="M50" s="320">
        <v>8.8000000000000007</v>
      </c>
      <c r="N50" s="351" t="s">
        <v>992</v>
      </c>
    </row>
    <row r="51" spans="1:14" ht="10.5" customHeight="1">
      <c r="A51" s="349" t="s">
        <v>993</v>
      </c>
      <c r="B51" s="320">
        <v>4.4000000000000004</v>
      </c>
      <c r="C51" s="320">
        <v>4.1495591681321571</v>
      </c>
      <c r="D51" s="320">
        <v>6.3</v>
      </c>
      <c r="E51" s="320">
        <v>3.9</v>
      </c>
      <c r="F51" s="320">
        <v>6.7</v>
      </c>
      <c r="G51" s="320">
        <v>-0.3</v>
      </c>
      <c r="H51" s="320">
        <v>8.6</v>
      </c>
      <c r="I51" s="350">
        <v>5.5</v>
      </c>
      <c r="J51" s="320">
        <v>-13.9</v>
      </c>
      <c r="K51" s="320">
        <v>5.8</v>
      </c>
      <c r="L51" s="320">
        <v>-1.4</v>
      </c>
      <c r="M51" s="320">
        <v>11.6</v>
      </c>
      <c r="N51" s="351" t="s">
        <v>994</v>
      </c>
    </row>
    <row r="52" spans="1:14" ht="6.95" customHeight="1">
      <c r="A52" s="356"/>
      <c r="B52" s="345"/>
      <c r="C52" s="345"/>
      <c r="D52" s="320"/>
      <c r="E52" s="116"/>
      <c r="F52" s="116"/>
      <c r="G52" s="320"/>
      <c r="H52" s="320"/>
      <c r="I52" s="350"/>
      <c r="J52" s="320"/>
      <c r="K52" s="320"/>
      <c r="L52" s="320"/>
      <c r="M52" s="320"/>
      <c r="N52" s="351"/>
    </row>
    <row r="53" spans="1:14" ht="10.5" customHeight="1">
      <c r="A53" s="354"/>
      <c r="B53" s="355" t="s">
        <v>997</v>
      </c>
      <c r="C53" s="355"/>
      <c r="D53" s="88"/>
      <c r="E53" s="337"/>
      <c r="F53" s="337"/>
      <c r="G53" s="88"/>
      <c r="H53" s="88"/>
      <c r="I53" s="347"/>
      <c r="J53" s="88"/>
      <c r="K53" s="88"/>
      <c r="L53" s="88"/>
      <c r="M53" s="88"/>
      <c r="N53" s="351"/>
    </row>
    <row r="54" spans="1:14" ht="11.25" customHeight="1">
      <c r="A54" s="349" t="s">
        <v>973</v>
      </c>
      <c r="B54" s="320">
        <v>-2.6</v>
      </c>
      <c r="C54" s="320">
        <v>-3.1</v>
      </c>
      <c r="D54" s="320">
        <v>-3</v>
      </c>
      <c r="E54" s="320">
        <v>-3.6</v>
      </c>
      <c r="F54" s="320">
        <v>-2.9</v>
      </c>
      <c r="G54" s="320">
        <v>-6.5</v>
      </c>
      <c r="H54" s="320">
        <v>3.6</v>
      </c>
      <c r="I54" s="350">
        <v>0.8</v>
      </c>
      <c r="J54" s="320">
        <v>4.3</v>
      </c>
      <c r="K54" s="320">
        <v>-3.3</v>
      </c>
      <c r="L54" s="320">
        <v>1.3</v>
      </c>
      <c r="M54" s="320">
        <v>2.2999999999999998</v>
      </c>
      <c r="N54" s="351" t="s">
        <v>974</v>
      </c>
    </row>
    <row r="55" spans="1:14" ht="11.25" customHeight="1">
      <c r="A55" s="349" t="s">
        <v>975</v>
      </c>
      <c r="B55" s="320">
        <v>-2.6</v>
      </c>
      <c r="C55" s="320">
        <v>-3</v>
      </c>
      <c r="D55" s="320">
        <v>-2.9</v>
      </c>
      <c r="E55" s="320">
        <v>-3.6</v>
      </c>
      <c r="F55" s="320">
        <v>-2.8</v>
      </c>
      <c r="G55" s="320">
        <v>-6.4</v>
      </c>
      <c r="H55" s="320">
        <v>3.3</v>
      </c>
      <c r="I55" s="350">
        <v>-0.2</v>
      </c>
      <c r="J55" s="320">
        <v>3.6</v>
      </c>
      <c r="K55" s="320">
        <v>-3.5</v>
      </c>
      <c r="L55" s="320">
        <v>2.1</v>
      </c>
      <c r="M55" s="320">
        <v>2</v>
      </c>
      <c r="N55" s="351" t="s">
        <v>976</v>
      </c>
    </row>
    <row r="56" spans="1:14" ht="11.25" customHeight="1">
      <c r="A56" s="349" t="s">
        <v>977</v>
      </c>
      <c r="B56" s="320">
        <v>-3.1</v>
      </c>
      <c r="C56" s="320">
        <v>-3.1</v>
      </c>
      <c r="D56" s="320">
        <v>-3.2</v>
      </c>
      <c r="E56" s="320">
        <v>-2.8</v>
      </c>
      <c r="F56" s="320">
        <v>-3.3</v>
      </c>
      <c r="G56" s="320">
        <v>-6.1</v>
      </c>
      <c r="H56" s="320">
        <v>3.1</v>
      </c>
      <c r="I56" s="350">
        <v>-3.4</v>
      </c>
      <c r="J56" s="320">
        <v>3.4</v>
      </c>
      <c r="K56" s="320">
        <v>-3.6</v>
      </c>
      <c r="L56" s="320">
        <v>-1.1000000000000001</v>
      </c>
      <c r="M56" s="320">
        <v>1.7</v>
      </c>
      <c r="N56" s="351" t="s">
        <v>978</v>
      </c>
    </row>
    <row r="57" spans="1:14" ht="11.25" customHeight="1">
      <c r="A57" s="349" t="s">
        <v>979</v>
      </c>
      <c r="B57" s="320">
        <v>-3.5</v>
      </c>
      <c r="C57" s="320">
        <v>-3.2</v>
      </c>
      <c r="D57" s="320">
        <v>-3.4</v>
      </c>
      <c r="E57" s="320">
        <v>-2.2999999999999998</v>
      </c>
      <c r="F57" s="320">
        <v>-3.6</v>
      </c>
      <c r="G57" s="320">
        <v>-6.4</v>
      </c>
      <c r="H57" s="320">
        <v>3.4</v>
      </c>
      <c r="I57" s="350">
        <v>-5.4</v>
      </c>
      <c r="J57" s="320">
        <v>3.8</v>
      </c>
      <c r="K57" s="320">
        <v>-3.7</v>
      </c>
      <c r="L57" s="320">
        <v>-3.8</v>
      </c>
      <c r="M57" s="320">
        <v>1.2</v>
      </c>
      <c r="N57" s="351" t="s">
        <v>979</v>
      </c>
    </row>
    <row r="58" spans="1:14" ht="11.25" customHeight="1">
      <c r="A58" s="349" t="s">
        <v>980</v>
      </c>
      <c r="B58" s="320">
        <v>-3.4</v>
      </c>
      <c r="C58" s="320">
        <v>-2.8</v>
      </c>
      <c r="D58" s="320">
        <v>-2.8</v>
      </c>
      <c r="E58" s="320">
        <v>-0.7</v>
      </c>
      <c r="F58" s="320">
        <v>-3.2</v>
      </c>
      <c r="G58" s="320">
        <v>-6.2</v>
      </c>
      <c r="H58" s="320">
        <v>3.5</v>
      </c>
      <c r="I58" s="350">
        <v>-6.8</v>
      </c>
      <c r="J58" s="320">
        <v>0.9</v>
      </c>
      <c r="K58" s="320">
        <v>-3.2</v>
      </c>
      <c r="L58" s="320">
        <v>-5.9</v>
      </c>
      <c r="M58" s="320">
        <v>1.8</v>
      </c>
      <c r="N58" s="351" t="s">
        <v>981</v>
      </c>
    </row>
    <row r="59" spans="1:14" ht="11.25" customHeight="1">
      <c r="A59" s="349" t="s">
        <v>982</v>
      </c>
      <c r="B59" s="320">
        <v>-3</v>
      </c>
      <c r="C59" s="320">
        <v>-3.3</v>
      </c>
      <c r="D59" s="320">
        <v>-3.2</v>
      </c>
      <c r="E59" s="320">
        <v>-0.6</v>
      </c>
      <c r="F59" s="320">
        <v>-3.6</v>
      </c>
      <c r="G59" s="320">
        <v>-6.4</v>
      </c>
      <c r="H59" s="320">
        <v>2.6</v>
      </c>
      <c r="I59" s="350">
        <v>-1.5</v>
      </c>
      <c r="J59" s="320">
        <v>-1</v>
      </c>
      <c r="K59" s="320">
        <v>-3.5</v>
      </c>
      <c r="L59" s="320">
        <v>-0.5</v>
      </c>
      <c r="M59" s="320">
        <v>1.7</v>
      </c>
      <c r="N59" s="351" t="s">
        <v>982</v>
      </c>
    </row>
    <row r="60" spans="1:14" ht="11.25" customHeight="1">
      <c r="A60" s="349" t="s">
        <v>983</v>
      </c>
      <c r="B60" s="320">
        <v>-2.1</v>
      </c>
      <c r="C60" s="320">
        <v>-3</v>
      </c>
      <c r="D60" s="320">
        <v>-2.6</v>
      </c>
      <c r="E60" s="320">
        <v>1</v>
      </c>
      <c r="F60" s="320">
        <v>-3.3</v>
      </c>
      <c r="G60" s="320">
        <v>-6.3</v>
      </c>
      <c r="H60" s="320">
        <v>2.5</v>
      </c>
      <c r="I60" s="350">
        <v>3.6</v>
      </c>
      <c r="J60" s="320">
        <v>-2</v>
      </c>
      <c r="K60" s="320">
        <v>-3.2</v>
      </c>
      <c r="L60" s="320">
        <v>5.2</v>
      </c>
      <c r="M60" s="320">
        <v>2</v>
      </c>
      <c r="N60" s="351" t="s">
        <v>984</v>
      </c>
    </row>
    <row r="61" spans="1:14" ht="11.25" customHeight="1">
      <c r="A61" s="349" t="s">
        <v>985</v>
      </c>
      <c r="B61" s="320">
        <v>-1.5</v>
      </c>
      <c r="C61" s="320">
        <v>-2.7</v>
      </c>
      <c r="D61" s="320">
        <v>-2.1</v>
      </c>
      <c r="E61" s="320">
        <v>1.6</v>
      </c>
      <c r="F61" s="320">
        <v>-2.8</v>
      </c>
      <c r="G61" s="320">
        <v>-5.6</v>
      </c>
      <c r="H61" s="320">
        <v>1.7</v>
      </c>
      <c r="I61" s="350">
        <v>5.7</v>
      </c>
      <c r="J61" s="320">
        <v>-2</v>
      </c>
      <c r="K61" s="320">
        <v>-2.9</v>
      </c>
      <c r="L61" s="320">
        <v>7.5</v>
      </c>
      <c r="M61" s="320">
        <v>2.4</v>
      </c>
      <c r="N61" s="351" t="s">
        <v>986</v>
      </c>
    </row>
    <row r="62" spans="1:14" ht="11.25" customHeight="1">
      <c r="A62" s="349" t="s">
        <v>987</v>
      </c>
      <c r="B62" s="320">
        <v>-1.3</v>
      </c>
      <c r="C62" s="320">
        <v>-2.5</v>
      </c>
      <c r="D62" s="320">
        <v>-2.2999999999999998</v>
      </c>
      <c r="E62" s="320">
        <v>2.1</v>
      </c>
      <c r="F62" s="320">
        <v>-3</v>
      </c>
      <c r="G62" s="320">
        <v>-4.9000000000000004</v>
      </c>
      <c r="H62" s="320">
        <v>1.6</v>
      </c>
      <c r="I62" s="350">
        <v>5.5</v>
      </c>
      <c r="J62" s="320">
        <v>-2.5</v>
      </c>
      <c r="K62" s="320">
        <v>-2.6</v>
      </c>
      <c r="L62" s="320">
        <v>6.8</v>
      </c>
      <c r="M62" s="320">
        <v>2.7</v>
      </c>
      <c r="N62" s="351" t="s">
        <v>987</v>
      </c>
    </row>
    <row r="63" spans="1:14" ht="9.75" customHeight="1">
      <c r="A63" s="349" t="s">
        <v>988</v>
      </c>
      <c r="B63" s="320">
        <v>-1.4</v>
      </c>
      <c r="C63" s="320">
        <v>-2.5</v>
      </c>
      <c r="D63" s="320">
        <v>-2.2000000000000002</v>
      </c>
      <c r="E63" s="320">
        <v>2.9</v>
      </c>
      <c r="F63" s="320">
        <v>-3.1</v>
      </c>
      <c r="G63" s="320">
        <v>-4.5</v>
      </c>
      <c r="H63" s="320">
        <v>0.9</v>
      </c>
      <c r="I63" s="350">
        <v>5.0999999999999996</v>
      </c>
      <c r="J63" s="320">
        <v>-5.5</v>
      </c>
      <c r="K63" s="320">
        <v>-2.4</v>
      </c>
      <c r="L63" s="320">
        <v>6.2</v>
      </c>
      <c r="M63" s="320">
        <v>3.4</v>
      </c>
      <c r="N63" s="351" t="s">
        <v>988</v>
      </c>
    </row>
    <row r="64" spans="1:14" ht="9.75" customHeight="1">
      <c r="A64" s="349" t="s">
        <v>989</v>
      </c>
      <c r="B64" s="320">
        <v>-1.2</v>
      </c>
      <c r="C64" s="320">
        <v>-2.1</v>
      </c>
      <c r="D64" s="320">
        <v>-1.7</v>
      </c>
      <c r="E64" s="320">
        <v>3.6</v>
      </c>
      <c r="F64" s="320">
        <v>-2.7</v>
      </c>
      <c r="G64" s="320">
        <v>-3.8</v>
      </c>
      <c r="H64" s="320">
        <v>0.3</v>
      </c>
      <c r="I64" s="350">
        <v>4.7</v>
      </c>
      <c r="J64" s="320">
        <v>-6.4</v>
      </c>
      <c r="K64" s="320">
        <v>-2.1</v>
      </c>
      <c r="L64" s="320">
        <v>5.6</v>
      </c>
      <c r="M64" s="320">
        <v>4.4000000000000004</v>
      </c>
      <c r="N64" s="351" t="s">
        <v>990</v>
      </c>
    </row>
    <row r="65" spans="1:14" ht="9.75" customHeight="1">
      <c r="A65" s="349" t="s">
        <v>991</v>
      </c>
      <c r="B65" s="320">
        <v>-0.4</v>
      </c>
      <c r="C65" s="320">
        <v>-1.5</v>
      </c>
      <c r="D65" s="320">
        <v>-1.5</v>
      </c>
      <c r="E65" s="320">
        <v>3.7</v>
      </c>
      <c r="F65" s="320">
        <v>-2.4</v>
      </c>
      <c r="G65" s="320">
        <v>-3.3</v>
      </c>
      <c r="H65" s="320">
        <v>1.9</v>
      </c>
      <c r="I65" s="350">
        <v>6</v>
      </c>
      <c r="J65" s="320">
        <v>-8.4</v>
      </c>
      <c r="K65" s="320">
        <v>-1.3</v>
      </c>
      <c r="L65" s="320">
        <v>6.7</v>
      </c>
      <c r="M65" s="320">
        <v>5.3</v>
      </c>
      <c r="N65" s="351" t="s">
        <v>992</v>
      </c>
    </row>
    <row r="66" spans="1:14" ht="9.75" customHeight="1" thickBot="1">
      <c r="A66" s="349" t="s">
        <v>993</v>
      </c>
      <c r="B66" s="320">
        <v>0.3</v>
      </c>
      <c r="C66" s="320">
        <v>-0.7</v>
      </c>
      <c r="D66" s="320">
        <v>-0.5</v>
      </c>
      <c r="E66" s="320">
        <v>4.2</v>
      </c>
      <c r="F66" s="320">
        <v>-1.3</v>
      </c>
      <c r="G66" s="320">
        <v>-2.8</v>
      </c>
      <c r="H66" s="320">
        <v>2.7</v>
      </c>
      <c r="I66" s="360">
        <v>6</v>
      </c>
      <c r="J66" s="320">
        <v>-10.7</v>
      </c>
      <c r="K66" s="320">
        <v>-0.3</v>
      </c>
      <c r="L66" s="320">
        <v>5.8</v>
      </c>
      <c r="M66" s="320">
        <v>6.2</v>
      </c>
      <c r="N66" s="351" t="s">
        <v>994</v>
      </c>
    </row>
    <row r="67" spans="1:14" s="339" customFormat="1" ht="27.2" customHeight="1" thickBot="1">
      <c r="A67" s="915" t="s">
        <v>972</v>
      </c>
      <c r="B67" s="918" t="s">
        <v>495</v>
      </c>
      <c r="C67" s="919"/>
      <c r="D67" s="922" t="s">
        <v>998</v>
      </c>
      <c r="E67" s="923"/>
      <c r="F67" s="923"/>
      <c r="G67" s="923"/>
      <c r="H67" s="923"/>
      <c r="I67" s="924"/>
      <c r="J67" s="913" t="s">
        <v>999</v>
      </c>
      <c r="K67" s="913"/>
      <c r="L67" s="913"/>
      <c r="M67" s="913"/>
    </row>
    <row r="68" spans="1:14" s="339" customFormat="1" ht="34.5" customHeight="1" thickBot="1">
      <c r="A68" s="916"/>
      <c r="B68" s="920"/>
      <c r="C68" s="921"/>
      <c r="D68" s="925" t="s">
        <v>1000</v>
      </c>
      <c r="E68" s="925"/>
      <c r="F68" s="925"/>
      <c r="G68" s="910" t="s">
        <v>1001</v>
      </c>
      <c r="H68" s="910" t="s">
        <v>1002</v>
      </c>
      <c r="I68" s="910" t="s">
        <v>1003</v>
      </c>
      <c r="J68" s="913" t="s">
        <v>1004</v>
      </c>
      <c r="K68" s="913" t="s">
        <v>1005</v>
      </c>
      <c r="L68" s="926" t="s">
        <v>1006</v>
      </c>
      <c r="M68" s="926" t="s">
        <v>1007</v>
      </c>
    </row>
    <row r="69" spans="1:14" s="342" customFormat="1" ht="55.5" customHeight="1" thickBot="1">
      <c r="A69" s="917"/>
      <c r="B69" s="341"/>
      <c r="C69" s="314" t="s">
        <v>1008</v>
      </c>
      <c r="D69" s="314" t="s">
        <v>968</v>
      </c>
      <c r="E69" s="314" t="s">
        <v>1009</v>
      </c>
      <c r="F69" s="314" t="s">
        <v>1010</v>
      </c>
      <c r="G69" s="910"/>
      <c r="H69" s="910"/>
      <c r="I69" s="910"/>
      <c r="J69" s="913"/>
      <c r="K69" s="913"/>
      <c r="L69" s="913"/>
      <c r="M69" s="913"/>
    </row>
    <row r="70" spans="1:14" s="313" customFormat="1" ht="12" customHeight="1">
      <c r="A70" s="88" t="s">
        <v>1011</v>
      </c>
      <c r="B70" s="88"/>
      <c r="C70" s="88"/>
      <c r="D70" s="88"/>
      <c r="E70" s="88"/>
      <c r="F70" s="88"/>
      <c r="G70" s="88"/>
      <c r="H70" s="88"/>
      <c r="I70" s="88"/>
      <c r="J70" s="88"/>
      <c r="M70" s="361"/>
    </row>
    <row r="71" spans="1:14" s="313" customFormat="1" ht="12" customHeight="1">
      <c r="A71" s="88" t="s">
        <v>1012</v>
      </c>
      <c r="B71" s="88"/>
      <c r="C71" s="88"/>
      <c r="D71" s="88"/>
      <c r="E71" s="88"/>
      <c r="F71" s="88"/>
      <c r="G71" s="88"/>
      <c r="H71" s="88"/>
      <c r="I71" s="88"/>
      <c r="J71" s="88"/>
      <c r="M71" s="361"/>
    </row>
    <row r="72" spans="1:14" s="88" customFormat="1" ht="12" customHeight="1">
      <c r="A72" s="357"/>
      <c r="B72" s="320"/>
      <c r="C72" s="320"/>
      <c r="D72" s="320"/>
      <c r="E72" s="320"/>
      <c r="F72" s="320"/>
      <c r="G72" s="320"/>
      <c r="H72" s="320"/>
      <c r="I72" s="320"/>
      <c r="J72" s="320"/>
      <c r="K72" s="320"/>
      <c r="L72" s="320"/>
      <c r="M72" s="357"/>
    </row>
    <row r="73" spans="1:14" s="88" customFormat="1" ht="12" customHeight="1">
      <c r="A73" s="88" t="s">
        <v>1013</v>
      </c>
      <c r="D73" s="362"/>
      <c r="M73" s="337"/>
    </row>
    <row r="74" spans="1:14" s="334" customFormat="1" ht="12" customHeight="1">
      <c r="A74" s="88" t="s">
        <v>1014</v>
      </c>
      <c r="D74" s="363"/>
      <c r="M74" s="364"/>
    </row>
    <row r="75" spans="1:14" s="88" customFormat="1" ht="12" customHeight="1">
      <c r="A75" s="88" t="s">
        <v>1015</v>
      </c>
      <c r="M75" s="337"/>
    </row>
    <row r="76" spans="1:14" s="334" customFormat="1" ht="12" customHeight="1">
      <c r="A76" s="88" t="s">
        <v>1016</v>
      </c>
      <c r="M76" s="364"/>
    </row>
    <row r="77" spans="1:14" s="88" customFormat="1" ht="12" customHeight="1">
      <c r="A77" s="88" t="s">
        <v>1017</v>
      </c>
      <c r="M77" s="337"/>
    </row>
    <row r="78" spans="1:14" s="334" customFormat="1" ht="12" customHeight="1">
      <c r="A78" s="26" t="s">
        <v>1018</v>
      </c>
      <c r="M78" s="364"/>
    </row>
  </sheetData>
  <mergeCells count="26">
    <mergeCell ref="A67:A69"/>
    <mergeCell ref="B67:C68"/>
    <mergeCell ref="D67:I67"/>
    <mergeCell ref="J67:M67"/>
    <mergeCell ref="D68:F68"/>
    <mergeCell ref="G68:G69"/>
    <mergeCell ref="M68:M69"/>
    <mergeCell ref="H68:H69"/>
    <mergeCell ref="I68:I69"/>
    <mergeCell ref="J68:J69"/>
    <mergeCell ref="K68:K69"/>
    <mergeCell ref="L68:L69"/>
    <mergeCell ref="A1:M1"/>
    <mergeCell ref="A2:M2"/>
    <mergeCell ref="A4:A6"/>
    <mergeCell ref="B4:C5"/>
    <mergeCell ref="D4:I4"/>
    <mergeCell ref="J4:M4"/>
    <mergeCell ref="D5:F5"/>
    <mergeCell ref="G5:G6"/>
    <mergeCell ref="H5:H6"/>
    <mergeCell ref="I5:I6"/>
    <mergeCell ref="J5:J6"/>
    <mergeCell ref="K5:K6"/>
    <mergeCell ref="L5:L6"/>
    <mergeCell ref="M5:M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2560-CB7E-4704-9826-9C37A07E4A4A}">
  <dimension ref="A1:Q90"/>
  <sheetViews>
    <sheetView showGridLines="0" workbookViewId="0">
      <selection sqref="A1:J1"/>
    </sheetView>
  </sheetViews>
  <sheetFormatPr defaultColWidth="6.7109375" defaultRowHeight="11.25"/>
  <cols>
    <col min="1" max="10" width="9.28515625" style="313" customWidth="1"/>
    <col min="11" max="14" width="13.140625" style="313" customWidth="1"/>
    <col min="15" max="21" width="5.28515625" style="313" customWidth="1"/>
    <col min="22" max="16384" width="6.7109375" style="313"/>
  </cols>
  <sheetData>
    <row r="1" spans="1:17" ht="12" customHeight="1">
      <c r="A1" s="886" t="s">
        <v>1019</v>
      </c>
      <c r="B1" s="886"/>
      <c r="C1" s="886"/>
      <c r="D1" s="886"/>
      <c r="E1" s="886"/>
      <c r="F1" s="886"/>
      <c r="G1" s="886"/>
      <c r="H1" s="886"/>
      <c r="I1" s="886"/>
      <c r="J1" s="886"/>
    </row>
    <row r="2" spans="1:17" s="365" customFormat="1" ht="12" customHeight="1">
      <c r="A2" s="887" t="s">
        <v>1020</v>
      </c>
      <c r="B2" s="887"/>
      <c r="C2" s="887"/>
      <c r="D2" s="887"/>
      <c r="E2" s="887"/>
      <c r="F2" s="887"/>
      <c r="G2" s="887"/>
      <c r="H2" s="887"/>
      <c r="I2" s="887"/>
      <c r="J2" s="887"/>
    </row>
    <row r="3" spans="1:17" ht="12" customHeight="1"/>
    <row r="4" spans="1:17" s="88" customFormat="1" ht="12" customHeight="1" thickBot="1">
      <c r="I4" s="337" t="s">
        <v>955</v>
      </c>
    </row>
    <row r="5" spans="1:17" s="345" customFormat="1" ht="12" customHeight="1" thickBot="1">
      <c r="A5" s="852" t="s">
        <v>1021</v>
      </c>
      <c r="B5" s="922" t="s">
        <v>957</v>
      </c>
      <c r="C5" s="923"/>
      <c r="D5" s="923"/>
      <c r="E5" s="923"/>
      <c r="F5" s="923"/>
      <c r="G5" s="923"/>
      <c r="H5" s="923"/>
      <c r="I5" s="924"/>
      <c r="J5" s="928"/>
      <c r="K5" s="366"/>
    </row>
    <row r="6" spans="1:17" s="345" customFormat="1" ht="12" customHeight="1" thickBot="1">
      <c r="A6" s="927"/>
      <c r="B6" s="367">
        <v>100.00000000000003</v>
      </c>
      <c r="C6" s="367">
        <v>79.230651864656366</v>
      </c>
      <c r="D6" s="367">
        <v>27.027973827432795</v>
      </c>
      <c r="E6" s="367">
        <v>4.6494631796388894</v>
      </c>
      <c r="F6" s="367">
        <v>22.37851064779391</v>
      </c>
      <c r="G6" s="367">
        <v>35.496876842052195</v>
      </c>
      <c r="H6" s="367">
        <v>16.705801195171386</v>
      </c>
      <c r="I6" s="367">
        <v>20.76934813534362</v>
      </c>
      <c r="J6" s="928"/>
      <c r="K6" s="366"/>
    </row>
    <row r="7" spans="1:17" s="345" customFormat="1" ht="12" customHeight="1" thickBot="1">
      <c r="A7" s="927"/>
      <c r="B7" s="852" t="s">
        <v>495</v>
      </c>
      <c r="C7" s="913"/>
      <c r="D7" s="913" t="s">
        <v>959</v>
      </c>
      <c r="E7" s="913"/>
      <c r="F7" s="913"/>
      <c r="G7" s="913" t="s">
        <v>1022</v>
      </c>
      <c r="H7" s="913" t="s">
        <v>961</v>
      </c>
      <c r="I7" s="913" t="s">
        <v>962</v>
      </c>
      <c r="J7" s="929"/>
      <c r="K7" s="366"/>
    </row>
    <row r="8" spans="1:17" s="370" customFormat="1" ht="45.75" thickBot="1">
      <c r="A8" s="853"/>
      <c r="B8" s="369"/>
      <c r="C8" s="12" t="s">
        <v>1023</v>
      </c>
      <c r="D8" s="12" t="s">
        <v>968</v>
      </c>
      <c r="E8" s="340" t="s">
        <v>969</v>
      </c>
      <c r="F8" s="340" t="s">
        <v>970</v>
      </c>
      <c r="G8" s="913"/>
      <c r="H8" s="913"/>
      <c r="I8" s="913"/>
      <c r="J8" s="929"/>
    </row>
    <row r="9" spans="1:17" s="88" customFormat="1" ht="12" customHeight="1">
      <c r="A9" s="348" t="s">
        <v>956</v>
      </c>
      <c r="B9" s="90" t="s">
        <v>971</v>
      </c>
      <c r="C9" s="348"/>
      <c r="D9" s="371"/>
      <c r="E9" s="371"/>
      <c r="F9" s="371"/>
      <c r="G9" s="930"/>
      <c r="H9" s="930"/>
      <c r="I9" s="930"/>
      <c r="J9" s="348" t="s">
        <v>972</v>
      </c>
      <c r="K9" s="372"/>
    </row>
    <row r="10" spans="1:17" s="88" customFormat="1" ht="12" customHeight="1">
      <c r="A10" s="351" t="s">
        <v>1024</v>
      </c>
      <c r="B10" s="373">
        <v>116.13</v>
      </c>
      <c r="C10" s="373">
        <v>114.16</v>
      </c>
      <c r="D10" s="373">
        <v>122.31</v>
      </c>
      <c r="E10" s="373">
        <v>122.44</v>
      </c>
      <c r="F10" s="373">
        <v>122.28</v>
      </c>
      <c r="G10" s="373">
        <v>105.85</v>
      </c>
      <c r="H10" s="373">
        <v>118.63</v>
      </c>
      <c r="I10" s="373">
        <v>123.66</v>
      </c>
      <c r="J10" s="351" t="s">
        <v>974</v>
      </c>
      <c r="K10" s="292"/>
      <c r="L10" s="320"/>
      <c r="M10" s="320"/>
      <c r="N10" s="320"/>
      <c r="O10" s="320"/>
      <c r="P10" s="320"/>
      <c r="Q10" s="320"/>
    </row>
    <row r="11" spans="1:17" s="88" customFormat="1" ht="12" customHeight="1">
      <c r="A11" s="351" t="s">
        <v>976</v>
      </c>
      <c r="B11" s="373">
        <v>117.22</v>
      </c>
      <c r="C11" s="373">
        <v>115.24</v>
      </c>
      <c r="D11" s="373">
        <v>121.57</v>
      </c>
      <c r="E11" s="373">
        <v>118.91</v>
      </c>
      <c r="F11" s="373">
        <v>122.12</v>
      </c>
      <c r="G11" s="373">
        <v>105.8</v>
      </c>
      <c r="H11" s="373">
        <v>125.04</v>
      </c>
      <c r="I11" s="373">
        <v>124.77</v>
      </c>
      <c r="J11" s="351" t="s">
        <v>976</v>
      </c>
      <c r="K11" s="292"/>
      <c r="L11" s="320"/>
      <c r="M11" s="320"/>
      <c r="N11" s="320"/>
      <c r="O11" s="320"/>
    </row>
    <row r="12" spans="1:17" s="88" customFormat="1" ht="12" customHeight="1">
      <c r="A12" s="351" t="s">
        <v>977</v>
      </c>
      <c r="B12" s="373">
        <v>115.36</v>
      </c>
      <c r="C12" s="373">
        <v>116.31</v>
      </c>
      <c r="D12" s="373">
        <v>127.68</v>
      </c>
      <c r="E12" s="373">
        <v>127.08</v>
      </c>
      <c r="F12" s="373">
        <v>127.81</v>
      </c>
      <c r="G12" s="373">
        <v>108.2</v>
      </c>
      <c r="H12" s="373">
        <v>115.14</v>
      </c>
      <c r="I12" s="373">
        <v>111.71</v>
      </c>
      <c r="J12" s="351" t="s">
        <v>978</v>
      </c>
      <c r="K12" s="292"/>
      <c r="L12" s="320"/>
      <c r="M12" s="320"/>
      <c r="N12" s="320"/>
      <c r="O12" s="320"/>
    </row>
    <row r="13" spans="1:17" s="88" customFormat="1" ht="12" customHeight="1">
      <c r="A13" s="351" t="s">
        <v>1025</v>
      </c>
      <c r="B13" s="373">
        <v>115.83</v>
      </c>
      <c r="C13" s="373">
        <v>116.9</v>
      </c>
      <c r="D13" s="373">
        <v>120.96</v>
      </c>
      <c r="E13" s="373">
        <v>115.75</v>
      </c>
      <c r="F13" s="373">
        <v>122.04</v>
      </c>
      <c r="G13" s="373">
        <v>108.2</v>
      </c>
      <c r="H13" s="373">
        <v>128.80000000000001</v>
      </c>
      <c r="I13" s="373">
        <v>111.76</v>
      </c>
      <c r="J13" s="351" t="s">
        <v>979</v>
      </c>
      <c r="K13" s="292"/>
      <c r="L13" s="320"/>
      <c r="M13" s="320"/>
      <c r="N13" s="320"/>
      <c r="O13" s="320"/>
    </row>
    <row r="14" spans="1:17" s="88" customFormat="1" ht="12" customHeight="1">
      <c r="A14" s="351" t="s">
        <v>1026</v>
      </c>
      <c r="B14" s="373">
        <v>114.56</v>
      </c>
      <c r="C14" s="373">
        <v>116.34</v>
      </c>
      <c r="D14" s="373">
        <v>123.87</v>
      </c>
      <c r="E14" s="373">
        <v>119.04</v>
      </c>
      <c r="F14" s="373">
        <v>124.88</v>
      </c>
      <c r="G14" s="373">
        <v>106.64</v>
      </c>
      <c r="H14" s="373">
        <v>124.77</v>
      </c>
      <c r="I14" s="373">
        <v>107.78</v>
      </c>
      <c r="J14" s="351" t="s">
        <v>981</v>
      </c>
      <c r="K14" s="292"/>
      <c r="L14" s="320"/>
      <c r="M14" s="320"/>
      <c r="N14" s="320"/>
      <c r="O14" s="320"/>
    </row>
    <row r="15" spans="1:17" s="88" customFormat="1" ht="12" customHeight="1">
      <c r="A15" s="351" t="s">
        <v>982</v>
      </c>
      <c r="B15" s="373">
        <v>116.4</v>
      </c>
      <c r="C15" s="373">
        <v>116.17</v>
      </c>
      <c r="D15" s="373">
        <v>121.97</v>
      </c>
      <c r="E15" s="373">
        <v>119.56</v>
      </c>
      <c r="F15" s="373">
        <v>122.47</v>
      </c>
      <c r="G15" s="373">
        <v>105.93</v>
      </c>
      <c r="H15" s="373">
        <v>128.55000000000001</v>
      </c>
      <c r="I15" s="373">
        <v>117.26</v>
      </c>
      <c r="J15" s="351" t="s">
        <v>982</v>
      </c>
      <c r="K15" s="292"/>
      <c r="L15" s="320"/>
      <c r="M15" s="320"/>
      <c r="N15" s="320"/>
      <c r="O15" s="320"/>
    </row>
    <row r="16" spans="1:17" s="88" customFormat="1" ht="12" customHeight="1">
      <c r="A16" s="351" t="s">
        <v>1027</v>
      </c>
      <c r="B16" s="373">
        <v>119.55</v>
      </c>
      <c r="C16" s="373">
        <v>116.07</v>
      </c>
      <c r="D16" s="373">
        <v>122.44</v>
      </c>
      <c r="E16" s="373">
        <v>121.09</v>
      </c>
      <c r="F16" s="373">
        <v>122.72</v>
      </c>
      <c r="G16" s="373">
        <v>104.47</v>
      </c>
      <c r="H16" s="373">
        <v>130.4</v>
      </c>
      <c r="I16" s="373">
        <v>132.85</v>
      </c>
      <c r="J16" s="351" t="s">
        <v>984</v>
      </c>
      <c r="K16" s="292"/>
      <c r="L16" s="320"/>
      <c r="M16" s="320"/>
      <c r="N16" s="320"/>
      <c r="O16" s="320"/>
    </row>
    <row r="17" spans="1:15" s="88" customFormat="1" ht="12" customHeight="1">
      <c r="A17" s="351" t="s">
        <v>985</v>
      </c>
      <c r="B17" s="373">
        <v>116.92</v>
      </c>
      <c r="C17" s="373">
        <v>116.31</v>
      </c>
      <c r="D17" s="373">
        <v>124.28</v>
      </c>
      <c r="E17" s="373">
        <v>126.91</v>
      </c>
      <c r="F17" s="373">
        <v>123.74</v>
      </c>
      <c r="G17" s="373">
        <v>106.97</v>
      </c>
      <c r="H17" s="373">
        <v>123.27</v>
      </c>
      <c r="I17" s="373">
        <v>119.26</v>
      </c>
      <c r="J17" s="351" t="s">
        <v>986</v>
      </c>
      <c r="K17" s="292"/>
      <c r="L17" s="320"/>
      <c r="M17" s="320"/>
      <c r="N17" s="320"/>
      <c r="O17" s="320"/>
    </row>
    <row r="18" spans="1:15" s="88" customFormat="1" ht="12" customHeight="1">
      <c r="A18" s="351" t="s">
        <v>1028</v>
      </c>
      <c r="B18" s="373">
        <v>118.03</v>
      </c>
      <c r="C18" s="373">
        <v>115.24</v>
      </c>
      <c r="D18" s="373">
        <v>120.91</v>
      </c>
      <c r="E18" s="373">
        <v>128.19</v>
      </c>
      <c r="F18" s="373">
        <v>119.4</v>
      </c>
      <c r="G18" s="373">
        <v>109.16</v>
      </c>
      <c r="H18" s="373">
        <v>118.99</v>
      </c>
      <c r="I18" s="373">
        <v>128.68</v>
      </c>
      <c r="J18" s="351" t="s">
        <v>1028</v>
      </c>
      <c r="K18" s="292"/>
      <c r="L18" s="320"/>
      <c r="M18" s="320"/>
      <c r="N18" s="320"/>
      <c r="O18" s="320"/>
    </row>
    <row r="19" spans="1:15" s="88" customFormat="1" ht="12" customHeight="1">
      <c r="A19" s="351" t="s">
        <v>988</v>
      </c>
      <c r="B19" s="373">
        <v>114.81</v>
      </c>
      <c r="C19" s="373">
        <v>112.57</v>
      </c>
      <c r="D19" s="373">
        <v>122.33</v>
      </c>
      <c r="E19" s="373">
        <v>128.4</v>
      </c>
      <c r="F19" s="373">
        <v>121.06</v>
      </c>
      <c r="G19" s="373">
        <v>106.6</v>
      </c>
      <c r="H19" s="373">
        <v>109.46</v>
      </c>
      <c r="I19" s="373">
        <v>123.36</v>
      </c>
      <c r="J19" s="351" t="s">
        <v>988</v>
      </c>
      <c r="K19" s="292"/>
      <c r="L19" s="320"/>
      <c r="M19" s="320"/>
      <c r="N19" s="320"/>
      <c r="O19" s="320"/>
    </row>
    <row r="20" spans="1:15" s="88" customFormat="1" ht="12" customHeight="1">
      <c r="A20" s="351" t="s">
        <v>989</v>
      </c>
      <c r="B20" s="373">
        <v>117.06</v>
      </c>
      <c r="C20" s="373">
        <v>115.71</v>
      </c>
      <c r="D20" s="373">
        <v>121.75</v>
      </c>
      <c r="E20" s="373">
        <v>126.92</v>
      </c>
      <c r="F20" s="373">
        <v>120.68</v>
      </c>
      <c r="G20" s="373">
        <v>105.4</v>
      </c>
      <c r="H20" s="373">
        <v>127.83</v>
      </c>
      <c r="I20" s="373">
        <v>122.25</v>
      </c>
      <c r="J20" s="351" t="s">
        <v>990</v>
      </c>
      <c r="K20" s="292"/>
      <c r="L20" s="320"/>
      <c r="M20" s="320"/>
      <c r="N20" s="320"/>
      <c r="O20" s="320"/>
    </row>
    <row r="21" spans="1:15" s="88" customFormat="1" ht="12" customHeight="1">
      <c r="A21" s="351" t="s">
        <v>991</v>
      </c>
      <c r="B21" s="373">
        <v>117.05</v>
      </c>
      <c r="C21" s="373">
        <v>118.14</v>
      </c>
      <c r="D21" s="373">
        <v>120.85</v>
      </c>
      <c r="E21" s="374">
        <v>121.19</v>
      </c>
      <c r="F21" s="374">
        <v>120.78</v>
      </c>
      <c r="G21" s="373">
        <v>104.21</v>
      </c>
      <c r="H21" s="373">
        <v>143.36000000000001</v>
      </c>
      <c r="I21" s="373">
        <v>112.86</v>
      </c>
      <c r="J21" s="351" t="s">
        <v>992</v>
      </c>
      <c r="K21" s="292"/>
      <c r="L21" s="320"/>
      <c r="M21" s="320"/>
      <c r="N21" s="320"/>
      <c r="O21" s="320"/>
    </row>
    <row r="22" spans="1:15" s="88" customFormat="1" ht="12" customHeight="1">
      <c r="A22" s="351" t="s">
        <v>1029</v>
      </c>
      <c r="B22" s="373">
        <v>118.72</v>
      </c>
      <c r="C22" s="373">
        <v>117.56</v>
      </c>
      <c r="D22" s="373">
        <v>121.76</v>
      </c>
      <c r="E22" s="374">
        <v>119.83</v>
      </c>
      <c r="F22" s="374">
        <v>122.16</v>
      </c>
      <c r="G22" s="373">
        <v>105.28</v>
      </c>
      <c r="H22" s="373">
        <v>136.85</v>
      </c>
      <c r="I22" s="373">
        <v>123.17</v>
      </c>
      <c r="J22" s="351" t="s">
        <v>994</v>
      </c>
      <c r="K22" s="292"/>
      <c r="L22" s="320"/>
      <c r="M22" s="320"/>
      <c r="N22" s="320"/>
      <c r="O22" s="320"/>
    </row>
    <row r="23" spans="1:15" s="88" customFormat="1" ht="12" customHeight="1">
      <c r="A23" s="353"/>
      <c r="B23" s="375" t="s">
        <v>995</v>
      </c>
      <c r="C23" s="376"/>
      <c r="D23" s="376"/>
      <c r="E23" s="376"/>
      <c r="F23" s="376"/>
      <c r="G23" s="377"/>
      <c r="H23" s="377"/>
      <c r="I23" s="377"/>
      <c r="J23" s="353"/>
      <c r="K23" s="315"/>
    </row>
    <row r="24" spans="1:15" s="88" customFormat="1" ht="12" customHeight="1">
      <c r="A24" s="358" t="s">
        <v>1024</v>
      </c>
      <c r="B24" s="373">
        <v>1.5</v>
      </c>
      <c r="C24" s="373">
        <v>1.5</v>
      </c>
      <c r="D24" s="373">
        <v>0.2</v>
      </c>
      <c r="E24" s="373">
        <v>0.8</v>
      </c>
      <c r="F24" s="373">
        <v>0</v>
      </c>
      <c r="G24" s="373">
        <v>0.2</v>
      </c>
      <c r="H24" s="373">
        <v>6.5</v>
      </c>
      <c r="I24" s="373">
        <v>1.5</v>
      </c>
      <c r="J24" s="358" t="s">
        <v>974</v>
      </c>
      <c r="K24" s="292"/>
      <c r="L24" s="320"/>
      <c r="M24" s="320"/>
      <c r="N24" s="320"/>
      <c r="O24" s="320"/>
    </row>
    <row r="25" spans="1:15" s="88" customFormat="1" ht="12" customHeight="1">
      <c r="A25" s="351" t="s">
        <v>976</v>
      </c>
      <c r="B25" s="373">
        <v>0.9</v>
      </c>
      <c r="C25" s="373">
        <v>0.9</v>
      </c>
      <c r="D25" s="373">
        <v>-0.6</v>
      </c>
      <c r="E25" s="373">
        <v>-2.9</v>
      </c>
      <c r="F25" s="373">
        <v>-0.1</v>
      </c>
      <c r="G25" s="373">
        <v>0</v>
      </c>
      <c r="H25" s="373">
        <v>5.4</v>
      </c>
      <c r="I25" s="373">
        <v>0.9</v>
      </c>
      <c r="J25" s="358" t="s">
        <v>976</v>
      </c>
      <c r="K25" s="292"/>
      <c r="L25" s="320"/>
      <c r="M25" s="320"/>
      <c r="N25" s="320"/>
      <c r="O25" s="320"/>
    </row>
    <row r="26" spans="1:15" s="88" customFormat="1" ht="12" customHeight="1">
      <c r="A26" s="358" t="s">
        <v>977</v>
      </c>
      <c r="B26" s="373">
        <v>-1.6</v>
      </c>
      <c r="C26" s="373">
        <v>0.9</v>
      </c>
      <c r="D26" s="373">
        <v>5</v>
      </c>
      <c r="E26" s="373">
        <v>6.9</v>
      </c>
      <c r="F26" s="373">
        <v>4.7</v>
      </c>
      <c r="G26" s="373">
        <v>2.2999999999999998</v>
      </c>
      <c r="H26" s="373">
        <v>-7.9</v>
      </c>
      <c r="I26" s="373">
        <v>-10.5</v>
      </c>
      <c r="J26" s="358" t="s">
        <v>978</v>
      </c>
      <c r="K26" s="292"/>
      <c r="L26" s="320"/>
      <c r="M26" s="320"/>
      <c r="N26" s="320"/>
      <c r="O26" s="320"/>
    </row>
    <row r="27" spans="1:15" s="88" customFormat="1" ht="12" customHeight="1">
      <c r="A27" s="358" t="s">
        <v>1025</v>
      </c>
      <c r="B27" s="373">
        <v>0.4</v>
      </c>
      <c r="C27" s="373">
        <v>0.5</v>
      </c>
      <c r="D27" s="373">
        <v>-5.3</v>
      </c>
      <c r="E27" s="373">
        <v>-8.9</v>
      </c>
      <c r="F27" s="373">
        <v>-4.5</v>
      </c>
      <c r="G27" s="373">
        <v>0</v>
      </c>
      <c r="H27" s="373">
        <v>11.9</v>
      </c>
      <c r="I27" s="373">
        <v>0</v>
      </c>
      <c r="J27" s="358" t="s">
        <v>979</v>
      </c>
      <c r="K27" s="292"/>
      <c r="L27" s="320"/>
      <c r="M27" s="320"/>
      <c r="N27" s="320"/>
      <c r="O27" s="320"/>
    </row>
    <row r="28" spans="1:15" s="88" customFormat="1" ht="12" customHeight="1">
      <c r="A28" s="358" t="s">
        <v>1026</v>
      </c>
      <c r="B28" s="373">
        <v>-1.1000000000000001</v>
      </c>
      <c r="C28" s="373">
        <v>-0.5</v>
      </c>
      <c r="D28" s="373">
        <v>2.4</v>
      </c>
      <c r="E28" s="373">
        <v>2.8</v>
      </c>
      <c r="F28" s="373">
        <v>2.2999999999999998</v>
      </c>
      <c r="G28" s="373">
        <v>-1.4</v>
      </c>
      <c r="H28" s="373">
        <v>-3.1</v>
      </c>
      <c r="I28" s="373">
        <v>-3.6</v>
      </c>
      <c r="J28" s="358" t="s">
        <v>981</v>
      </c>
      <c r="K28" s="292"/>
      <c r="L28" s="320"/>
      <c r="M28" s="320"/>
      <c r="N28" s="320"/>
      <c r="O28" s="320"/>
    </row>
    <row r="29" spans="1:15" s="88" customFormat="1" ht="12" customHeight="1">
      <c r="A29" s="358" t="s">
        <v>982</v>
      </c>
      <c r="B29" s="373">
        <v>1.6</v>
      </c>
      <c r="C29" s="373">
        <v>-0.1</v>
      </c>
      <c r="D29" s="373">
        <v>-1.5</v>
      </c>
      <c r="E29" s="373">
        <v>0.4</v>
      </c>
      <c r="F29" s="373">
        <v>-1.9</v>
      </c>
      <c r="G29" s="373">
        <v>-0.7</v>
      </c>
      <c r="H29" s="373">
        <v>3</v>
      </c>
      <c r="I29" s="373">
        <v>8.8000000000000007</v>
      </c>
      <c r="J29" s="358" t="s">
        <v>982</v>
      </c>
      <c r="K29" s="292"/>
      <c r="L29" s="320"/>
      <c r="M29" s="320"/>
      <c r="N29" s="320"/>
      <c r="O29" s="320"/>
    </row>
    <row r="30" spans="1:15" s="88" customFormat="1" ht="12" customHeight="1">
      <c r="A30" s="358" t="s">
        <v>1027</v>
      </c>
      <c r="B30" s="373">
        <v>2.7</v>
      </c>
      <c r="C30" s="373">
        <v>-0.1</v>
      </c>
      <c r="D30" s="373">
        <v>0.4</v>
      </c>
      <c r="E30" s="373">
        <v>1.3</v>
      </c>
      <c r="F30" s="373">
        <v>0.2</v>
      </c>
      <c r="G30" s="373">
        <v>-1.4</v>
      </c>
      <c r="H30" s="373">
        <v>1.4</v>
      </c>
      <c r="I30" s="373">
        <v>13.3</v>
      </c>
      <c r="J30" s="358" t="s">
        <v>984</v>
      </c>
      <c r="K30" s="292"/>
      <c r="L30" s="320"/>
      <c r="M30" s="320"/>
      <c r="N30" s="320"/>
      <c r="O30" s="320"/>
    </row>
    <row r="31" spans="1:15" s="88" customFormat="1" ht="12" customHeight="1">
      <c r="A31" s="358" t="s">
        <v>985</v>
      </c>
      <c r="B31" s="373">
        <v>-2.2000000000000002</v>
      </c>
      <c r="C31" s="373">
        <v>0.2</v>
      </c>
      <c r="D31" s="373">
        <v>1.5</v>
      </c>
      <c r="E31" s="373">
        <v>4.8</v>
      </c>
      <c r="F31" s="373">
        <v>0.8</v>
      </c>
      <c r="G31" s="373">
        <v>2.4</v>
      </c>
      <c r="H31" s="373">
        <v>-5.5</v>
      </c>
      <c r="I31" s="373">
        <v>-10.199999999999999</v>
      </c>
      <c r="J31" s="358" t="s">
        <v>986</v>
      </c>
      <c r="K31" s="292"/>
      <c r="L31" s="320"/>
      <c r="M31" s="320"/>
      <c r="N31" s="320"/>
      <c r="O31" s="320"/>
    </row>
    <row r="32" spans="1:15" s="88" customFormat="1" ht="12" customHeight="1">
      <c r="A32" s="351" t="s">
        <v>1028</v>
      </c>
      <c r="B32" s="373">
        <v>0.9</v>
      </c>
      <c r="C32" s="373">
        <v>-0.9</v>
      </c>
      <c r="D32" s="373">
        <v>-2.7</v>
      </c>
      <c r="E32" s="373">
        <v>1</v>
      </c>
      <c r="F32" s="373">
        <v>-3.5</v>
      </c>
      <c r="G32" s="373">
        <v>2</v>
      </c>
      <c r="H32" s="373">
        <v>-3.5</v>
      </c>
      <c r="I32" s="373">
        <v>7.9</v>
      </c>
      <c r="J32" s="358" t="s">
        <v>1028</v>
      </c>
      <c r="K32" s="292"/>
      <c r="L32" s="320"/>
      <c r="M32" s="320"/>
      <c r="N32" s="320"/>
      <c r="O32" s="320"/>
    </row>
    <row r="33" spans="1:15" s="88" customFormat="1" ht="12" customHeight="1">
      <c r="A33" s="358" t="s">
        <v>988</v>
      </c>
      <c r="B33" s="373">
        <v>-2.7</v>
      </c>
      <c r="C33" s="373">
        <v>-2.2999999999999998</v>
      </c>
      <c r="D33" s="373">
        <v>1.2</v>
      </c>
      <c r="E33" s="373">
        <v>0.2</v>
      </c>
      <c r="F33" s="373">
        <v>1.4</v>
      </c>
      <c r="G33" s="373">
        <v>-2.2999999999999998</v>
      </c>
      <c r="H33" s="373">
        <v>-8</v>
      </c>
      <c r="I33" s="373">
        <v>-4.0999999999999996</v>
      </c>
      <c r="J33" s="358" t="s">
        <v>988</v>
      </c>
      <c r="K33" s="292"/>
      <c r="L33" s="320"/>
      <c r="M33" s="320"/>
      <c r="N33" s="320"/>
      <c r="O33" s="320"/>
    </row>
    <row r="34" spans="1:15" s="88" customFormat="1" ht="12" customHeight="1">
      <c r="A34" s="358" t="s">
        <v>989</v>
      </c>
      <c r="B34" s="373">
        <v>2</v>
      </c>
      <c r="C34" s="373">
        <v>2.8</v>
      </c>
      <c r="D34" s="373">
        <v>-0.5</v>
      </c>
      <c r="E34" s="373">
        <v>-1.2</v>
      </c>
      <c r="F34" s="373">
        <v>-0.3</v>
      </c>
      <c r="G34" s="373">
        <v>-1.1000000000000001</v>
      </c>
      <c r="H34" s="373">
        <v>16.8</v>
      </c>
      <c r="I34" s="373">
        <v>-0.9</v>
      </c>
      <c r="J34" s="358" t="s">
        <v>990</v>
      </c>
      <c r="K34" s="292"/>
      <c r="L34" s="320"/>
      <c r="M34" s="320"/>
      <c r="N34" s="320"/>
      <c r="O34" s="320"/>
    </row>
    <row r="35" spans="1:15" s="88" customFormat="1" ht="12" customHeight="1">
      <c r="A35" s="358" t="s">
        <v>991</v>
      </c>
      <c r="B35" s="373">
        <v>0</v>
      </c>
      <c r="C35" s="373">
        <v>2.1</v>
      </c>
      <c r="D35" s="373">
        <v>-0.7</v>
      </c>
      <c r="E35" s="374">
        <v>-4.5</v>
      </c>
      <c r="F35" s="374">
        <v>0.1</v>
      </c>
      <c r="G35" s="373">
        <v>-1.1000000000000001</v>
      </c>
      <c r="H35" s="373">
        <v>12.1</v>
      </c>
      <c r="I35" s="373">
        <v>-7.7</v>
      </c>
      <c r="J35" s="358" t="s">
        <v>992</v>
      </c>
      <c r="K35" s="292"/>
      <c r="L35" s="320"/>
      <c r="M35" s="320"/>
      <c r="N35" s="320"/>
      <c r="O35" s="320"/>
    </row>
    <row r="36" spans="1:15" s="88" customFormat="1" ht="12" customHeight="1">
      <c r="A36" s="358" t="s">
        <v>1029</v>
      </c>
      <c r="B36" s="373">
        <v>1.4</v>
      </c>
      <c r="C36" s="373">
        <v>-0.5</v>
      </c>
      <c r="D36" s="373">
        <v>0.8</v>
      </c>
      <c r="E36" s="374">
        <v>-1.1000000000000001</v>
      </c>
      <c r="F36" s="374">
        <v>1.1000000000000001</v>
      </c>
      <c r="G36" s="373">
        <v>1</v>
      </c>
      <c r="H36" s="373">
        <v>-4.5</v>
      </c>
      <c r="I36" s="373">
        <v>9.1</v>
      </c>
      <c r="J36" s="358" t="s">
        <v>994</v>
      </c>
      <c r="K36" s="292"/>
      <c r="L36" s="320"/>
      <c r="M36" s="320"/>
      <c r="N36" s="320"/>
      <c r="O36" s="320"/>
    </row>
    <row r="37" spans="1:15" s="88" customFormat="1" ht="12" customHeight="1">
      <c r="A37" s="353"/>
      <c r="B37" s="375" t="s">
        <v>996</v>
      </c>
      <c r="C37" s="373"/>
      <c r="D37" s="376"/>
      <c r="E37" s="373"/>
      <c r="F37" s="373"/>
      <c r="G37" s="378"/>
      <c r="H37" s="378"/>
      <c r="I37" s="378"/>
      <c r="J37" s="353"/>
      <c r="K37" s="315"/>
    </row>
    <row r="38" spans="1:15" s="88" customFormat="1" ht="12" customHeight="1">
      <c r="A38" s="358" t="s">
        <v>1024</v>
      </c>
      <c r="B38" s="373">
        <v>-5.7</v>
      </c>
      <c r="C38" s="373">
        <v>-5.3</v>
      </c>
      <c r="D38" s="373">
        <v>-1.2</v>
      </c>
      <c r="E38" s="373">
        <v>-2.1</v>
      </c>
      <c r="F38" s="373">
        <v>-1</v>
      </c>
      <c r="G38" s="373">
        <v>-11.2</v>
      </c>
      <c r="H38" s="373">
        <v>0.2</v>
      </c>
      <c r="I38" s="373">
        <v>-7.1</v>
      </c>
      <c r="J38" s="358" t="s">
        <v>974</v>
      </c>
      <c r="K38" s="292"/>
      <c r="L38" s="320"/>
      <c r="M38" s="320"/>
      <c r="N38" s="320"/>
      <c r="O38" s="320"/>
    </row>
    <row r="39" spans="1:15" s="88" customFormat="1" ht="12" customHeight="1">
      <c r="A39" s="351" t="s">
        <v>976</v>
      </c>
      <c r="B39" s="373">
        <v>-4.5999999999999996</v>
      </c>
      <c r="C39" s="373">
        <v>-5</v>
      </c>
      <c r="D39" s="373">
        <v>-1.9</v>
      </c>
      <c r="E39" s="373">
        <v>-9.1</v>
      </c>
      <c r="F39" s="373">
        <v>-0.3</v>
      </c>
      <c r="G39" s="373">
        <v>-10.1</v>
      </c>
      <c r="H39" s="373">
        <v>0.2</v>
      </c>
      <c r="I39" s="373">
        <v>-3.3</v>
      </c>
      <c r="J39" s="358" t="s">
        <v>976</v>
      </c>
      <c r="K39" s="292"/>
      <c r="L39" s="320"/>
      <c r="M39" s="320"/>
      <c r="N39" s="320"/>
      <c r="O39" s="320"/>
    </row>
    <row r="40" spans="1:15" s="88" customFormat="1" ht="12" customHeight="1">
      <c r="A40" s="358" t="s">
        <v>977</v>
      </c>
      <c r="B40" s="373">
        <v>-3.9</v>
      </c>
      <c r="C40" s="373">
        <v>-4</v>
      </c>
      <c r="D40" s="373">
        <v>5.9</v>
      </c>
      <c r="E40" s="373">
        <v>2.1</v>
      </c>
      <c r="F40" s="373">
        <v>6.7</v>
      </c>
      <c r="G40" s="373">
        <v>-6.4</v>
      </c>
      <c r="H40" s="373">
        <v>-13.9</v>
      </c>
      <c r="I40" s="373">
        <v>-3.5</v>
      </c>
      <c r="J40" s="358" t="s">
        <v>978</v>
      </c>
      <c r="K40" s="292"/>
      <c r="L40" s="320"/>
      <c r="M40" s="320"/>
      <c r="N40" s="320"/>
      <c r="O40" s="320"/>
    </row>
    <row r="41" spans="1:15" s="88" customFormat="1" ht="12" customHeight="1">
      <c r="A41" s="358" t="s">
        <v>1025</v>
      </c>
      <c r="B41" s="373">
        <v>-2.6</v>
      </c>
      <c r="C41" s="373">
        <v>-1.9</v>
      </c>
      <c r="D41" s="373">
        <v>-3.7</v>
      </c>
      <c r="E41" s="373">
        <v>-12.5</v>
      </c>
      <c r="F41" s="373">
        <v>-1.7</v>
      </c>
      <c r="G41" s="373">
        <v>-6</v>
      </c>
      <c r="H41" s="373">
        <v>9.8000000000000007</v>
      </c>
      <c r="I41" s="373">
        <v>-5.0999999999999996</v>
      </c>
      <c r="J41" s="358" t="s">
        <v>979</v>
      </c>
      <c r="K41" s="292"/>
      <c r="L41" s="320"/>
      <c r="M41" s="320"/>
      <c r="N41" s="320"/>
      <c r="O41" s="320"/>
    </row>
    <row r="42" spans="1:15" s="88" customFormat="1" ht="12" customHeight="1">
      <c r="A42" s="358" t="s">
        <v>1026</v>
      </c>
      <c r="B42" s="373">
        <v>-2.8</v>
      </c>
      <c r="C42" s="373">
        <v>-2.2999999999999998</v>
      </c>
      <c r="D42" s="373">
        <v>2</v>
      </c>
      <c r="E42" s="373">
        <v>-0.8</v>
      </c>
      <c r="F42" s="373">
        <v>2.6</v>
      </c>
      <c r="G42" s="373">
        <v>-8.1999999999999993</v>
      </c>
      <c r="H42" s="373">
        <v>2.9</v>
      </c>
      <c r="I42" s="373">
        <v>-4.9000000000000004</v>
      </c>
      <c r="J42" s="358" t="s">
        <v>981</v>
      </c>
      <c r="K42" s="292"/>
      <c r="L42" s="320"/>
      <c r="M42" s="320"/>
      <c r="N42" s="320"/>
      <c r="O42" s="320"/>
    </row>
    <row r="43" spans="1:15" s="88" customFormat="1" ht="12" customHeight="1">
      <c r="A43" s="358" t="s">
        <v>982</v>
      </c>
      <c r="B43" s="373">
        <v>-5.7</v>
      </c>
      <c r="C43" s="373">
        <v>-4.8</v>
      </c>
      <c r="D43" s="373">
        <v>-1.5</v>
      </c>
      <c r="E43" s="373">
        <v>-4.0999999999999996</v>
      </c>
      <c r="F43" s="373">
        <v>-0.9</v>
      </c>
      <c r="G43" s="373">
        <v>-8.6</v>
      </c>
      <c r="H43" s="373">
        <v>-2.8</v>
      </c>
      <c r="I43" s="373">
        <v>-9</v>
      </c>
      <c r="J43" s="358" t="s">
        <v>982</v>
      </c>
      <c r="K43" s="292"/>
      <c r="L43" s="320"/>
      <c r="M43" s="320"/>
      <c r="N43" s="320"/>
      <c r="O43" s="320"/>
    </row>
    <row r="44" spans="1:15" s="88" customFormat="1" ht="12" customHeight="1">
      <c r="A44" s="358" t="s">
        <v>1027</v>
      </c>
      <c r="B44" s="373">
        <v>0</v>
      </c>
      <c r="C44" s="373">
        <v>-1.6</v>
      </c>
      <c r="D44" s="373">
        <v>0.2</v>
      </c>
      <c r="E44" s="373">
        <v>-0.9</v>
      </c>
      <c r="F44" s="373">
        <v>0.4</v>
      </c>
      <c r="G44" s="373">
        <v>-6</v>
      </c>
      <c r="H44" s="373">
        <v>3.9</v>
      </c>
      <c r="I44" s="373">
        <v>5.7</v>
      </c>
      <c r="J44" s="358" t="s">
        <v>984</v>
      </c>
      <c r="K44" s="292"/>
      <c r="L44" s="320"/>
      <c r="M44" s="320"/>
      <c r="N44" s="320"/>
      <c r="O44" s="320"/>
    </row>
    <row r="45" spans="1:15" s="88" customFormat="1" ht="12" customHeight="1">
      <c r="A45" s="358" t="s">
        <v>985</v>
      </c>
      <c r="B45" s="373">
        <v>-2.7</v>
      </c>
      <c r="C45" s="373">
        <v>-2.1</v>
      </c>
      <c r="D45" s="373">
        <v>-0.6</v>
      </c>
      <c r="E45" s="373">
        <v>1.9</v>
      </c>
      <c r="F45" s="373">
        <v>-1.1000000000000001</v>
      </c>
      <c r="G45" s="373">
        <v>-2.6</v>
      </c>
      <c r="H45" s="373">
        <v>-3.7</v>
      </c>
      <c r="I45" s="373">
        <v>-4.8</v>
      </c>
      <c r="J45" s="358" t="s">
        <v>986</v>
      </c>
      <c r="K45" s="292"/>
      <c r="L45" s="320"/>
      <c r="M45" s="320"/>
      <c r="N45" s="320"/>
      <c r="O45" s="320"/>
    </row>
    <row r="46" spans="1:15" s="88" customFormat="1" ht="12" customHeight="1">
      <c r="A46" s="351" t="s">
        <v>1028</v>
      </c>
      <c r="B46" s="373">
        <v>1.7</v>
      </c>
      <c r="C46" s="373">
        <v>-0.5</v>
      </c>
      <c r="D46" s="373">
        <v>-0.4</v>
      </c>
      <c r="E46" s="373">
        <v>10.199999999999999</v>
      </c>
      <c r="F46" s="373">
        <v>-2.4</v>
      </c>
      <c r="G46" s="373">
        <v>2.6</v>
      </c>
      <c r="H46" s="373">
        <v>-6.2</v>
      </c>
      <c r="I46" s="373">
        <v>9.8000000000000007</v>
      </c>
      <c r="J46" s="358" t="s">
        <v>1028</v>
      </c>
      <c r="K46" s="292"/>
      <c r="L46" s="320"/>
      <c r="M46" s="320"/>
      <c r="N46" s="320"/>
      <c r="O46" s="320"/>
    </row>
    <row r="47" spans="1:15" s="88" customFormat="1" ht="12" customHeight="1">
      <c r="A47" s="358" t="s">
        <v>988</v>
      </c>
      <c r="B47" s="373">
        <v>-1.4</v>
      </c>
      <c r="C47" s="373">
        <v>-1.4</v>
      </c>
      <c r="D47" s="373">
        <v>0.2</v>
      </c>
      <c r="E47" s="373">
        <v>6.8</v>
      </c>
      <c r="F47" s="373">
        <v>-1.2</v>
      </c>
      <c r="G47" s="373">
        <v>1.4</v>
      </c>
      <c r="H47" s="373">
        <v>-9.1</v>
      </c>
      <c r="I47" s="373">
        <v>-1.7</v>
      </c>
      <c r="J47" s="358" t="s">
        <v>988</v>
      </c>
      <c r="K47" s="292"/>
      <c r="L47" s="320"/>
      <c r="M47" s="320"/>
      <c r="N47" s="320"/>
      <c r="O47" s="320"/>
    </row>
    <row r="48" spans="1:15" s="88" customFormat="1" ht="12" customHeight="1">
      <c r="A48" s="358" t="s">
        <v>989</v>
      </c>
      <c r="B48" s="373">
        <v>-0.8</v>
      </c>
      <c r="C48" s="373">
        <v>0.5</v>
      </c>
      <c r="D48" s="373">
        <v>0.6</v>
      </c>
      <c r="E48" s="373">
        <v>8.6999999999999993</v>
      </c>
      <c r="F48" s="373">
        <v>-1</v>
      </c>
      <c r="G48" s="373">
        <v>-2</v>
      </c>
      <c r="H48" s="373">
        <v>5</v>
      </c>
      <c r="I48" s="373">
        <v>-5.4</v>
      </c>
      <c r="J48" s="358" t="s">
        <v>990</v>
      </c>
      <c r="K48" s="292"/>
      <c r="L48" s="320"/>
      <c r="M48" s="320"/>
      <c r="N48" s="320"/>
      <c r="O48" s="320"/>
    </row>
    <row r="49" spans="1:15" s="88" customFormat="1" ht="12" customHeight="1">
      <c r="A49" s="358" t="s">
        <v>991</v>
      </c>
      <c r="B49" s="373">
        <v>2.2999999999999998</v>
      </c>
      <c r="C49" s="373">
        <v>5</v>
      </c>
      <c r="D49" s="373">
        <v>-1</v>
      </c>
      <c r="E49" s="374">
        <v>-0.2</v>
      </c>
      <c r="F49" s="374">
        <v>-1.2</v>
      </c>
      <c r="G49" s="373">
        <v>-1.4</v>
      </c>
      <c r="H49" s="373">
        <v>28.7</v>
      </c>
      <c r="I49" s="373">
        <v>-7.4</v>
      </c>
      <c r="J49" s="358" t="s">
        <v>992</v>
      </c>
      <c r="K49" s="292"/>
      <c r="L49" s="320"/>
      <c r="M49" s="320"/>
      <c r="N49" s="320"/>
      <c r="O49" s="320"/>
    </row>
    <row r="50" spans="1:15" s="88" customFormat="1" ht="12" customHeight="1">
      <c r="A50" s="358" t="s">
        <v>1029</v>
      </c>
      <c r="B50" s="373">
        <v>2.2000000000000002</v>
      </c>
      <c r="C50" s="373">
        <v>3</v>
      </c>
      <c r="D50" s="373">
        <v>-0.4</v>
      </c>
      <c r="E50" s="374">
        <v>-2.1</v>
      </c>
      <c r="F50" s="374">
        <v>-0.1</v>
      </c>
      <c r="G50" s="373">
        <v>-0.5</v>
      </c>
      <c r="H50" s="373">
        <v>15.4</v>
      </c>
      <c r="I50" s="373">
        <v>-0.4</v>
      </c>
      <c r="J50" s="358" t="s">
        <v>994</v>
      </c>
      <c r="K50" s="292"/>
      <c r="L50" s="320"/>
      <c r="M50" s="320"/>
      <c r="N50" s="320"/>
      <c r="O50" s="320"/>
    </row>
    <row r="51" spans="1:15" s="88" customFormat="1" ht="12" customHeight="1">
      <c r="A51" s="353"/>
      <c r="B51" s="375" t="s">
        <v>997</v>
      </c>
      <c r="C51" s="376"/>
      <c r="D51" s="376"/>
      <c r="E51" s="376"/>
      <c r="F51" s="376"/>
      <c r="G51" s="353"/>
      <c r="H51" s="353"/>
      <c r="I51" s="353"/>
      <c r="J51" s="353"/>
      <c r="K51" s="315"/>
    </row>
    <row r="52" spans="1:15" s="88" customFormat="1" ht="12" customHeight="1">
      <c r="A52" s="379" t="s">
        <v>1024</v>
      </c>
      <c r="B52" s="373">
        <v>-0.8</v>
      </c>
      <c r="C52" s="373">
        <v>0.9</v>
      </c>
      <c r="D52" s="373">
        <v>5.0999999999999996</v>
      </c>
      <c r="E52" s="373">
        <v>5.7</v>
      </c>
      <c r="F52" s="373">
        <v>5</v>
      </c>
      <c r="G52" s="373">
        <v>-6</v>
      </c>
      <c r="H52" s="373">
        <v>9</v>
      </c>
      <c r="I52" s="373">
        <v>-6.5</v>
      </c>
      <c r="J52" s="351" t="s">
        <v>974</v>
      </c>
      <c r="K52" s="292"/>
      <c r="L52" s="320"/>
      <c r="M52" s="320"/>
      <c r="N52" s="320"/>
      <c r="O52" s="320"/>
    </row>
    <row r="53" spans="1:15" s="88" customFormat="1" ht="12" customHeight="1">
      <c r="A53" s="351" t="s">
        <v>976</v>
      </c>
      <c r="B53" s="373">
        <v>-2.2000000000000002</v>
      </c>
      <c r="C53" s="373">
        <v>-0.5</v>
      </c>
      <c r="D53" s="373">
        <v>3.7</v>
      </c>
      <c r="E53" s="373">
        <v>2.6</v>
      </c>
      <c r="F53" s="373">
        <v>3.9</v>
      </c>
      <c r="G53" s="373">
        <v>-7.3</v>
      </c>
      <c r="H53" s="373">
        <v>7.7</v>
      </c>
      <c r="I53" s="373">
        <v>-7.9</v>
      </c>
      <c r="J53" s="351" t="s">
        <v>976</v>
      </c>
      <c r="K53" s="292"/>
      <c r="L53" s="320"/>
      <c r="M53" s="320"/>
      <c r="N53" s="320"/>
      <c r="O53" s="320"/>
    </row>
    <row r="54" spans="1:15" s="88" customFormat="1" ht="12" customHeight="1">
      <c r="A54" s="379" t="s">
        <v>977</v>
      </c>
      <c r="B54" s="373">
        <v>-3.3</v>
      </c>
      <c r="C54" s="373">
        <v>-1.6</v>
      </c>
      <c r="D54" s="373">
        <v>3.1</v>
      </c>
      <c r="E54" s="373">
        <v>1.2</v>
      </c>
      <c r="F54" s="373">
        <v>3.5</v>
      </c>
      <c r="G54" s="373">
        <v>-8</v>
      </c>
      <c r="H54" s="373">
        <v>4.2</v>
      </c>
      <c r="I54" s="373">
        <v>-8.6999999999999993</v>
      </c>
      <c r="J54" s="351" t="s">
        <v>978</v>
      </c>
      <c r="K54" s="292"/>
      <c r="L54" s="320"/>
      <c r="M54" s="320"/>
      <c r="N54" s="320"/>
      <c r="O54" s="320"/>
    </row>
    <row r="55" spans="1:15" s="88" customFormat="1" ht="12" customHeight="1">
      <c r="A55" s="379" t="s">
        <v>1025</v>
      </c>
      <c r="B55" s="373">
        <v>-4.0999999999999996</v>
      </c>
      <c r="C55" s="373">
        <v>-2.5</v>
      </c>
      <c r="D55" s="373">
        <v>1.7</v>
      </c>
      <c r="E55" s="373">
        <v>-1.7</v>
      </c>
      <c r="F55" s="373">
        <v>2.4</v>
      </c>
      <c r="G55" s="373">
        <v>-8.8000000000000007</v>
      </c>
      <c r="H55" s="373">
        <v>3.8</v>
      </c>
      <c r="I55" s="373">
        <v>-9.6</v>
      </c>
      <c r="J55" s="351" t="s">
        <v>979</v>
      </c>
      <c r="K55" s="292"/>
      <c r="L55" s="320"/>
      <c r="M55" s="320"/>
      <c r="N55" s="320"/>
      <c r="O55" s="320"/>
    </row>
    <row r="56" spans="1:15" s="88" customFormat="1" ht="12" customHeight="1">
      <c r="A56" s="379" t="s">
        <v>1026</v>
      </c>
      <c r="B56" s="373">
        <v>-4.5</v>
      </c>
      <c r="C56" s="373">
        <v>-3.1</v>
      </c>
      <c r="D56" s="373">
        <v>1.3</v>
      </c>
      <c r="E56" s="373">
        <v>-2.2000000000000002</v>
      </c>
      <c r="F56" s="373">
        <v>2.1</v>
      </c>
      <c r="G56" s="373">
        <v>-9.5</v>
      </c>
      <c r="H56" s="373">
        <v>3</v>
      </c>
      <c r="I56" s="373">
        <v>-9.3000000000000007</v>
      </c>
      <c r="J56" s="351" t="s">
        <v>981</v>
      </c>
      <c r="K56" s="292"/>
      <c r="L56" s="320"/>
      <c r="M56" s="320"/>
      <c r="N56" s="320"/>
      <c r="O56" s="320"/>
    </row>
    <row r="57" spans="1:15" s="88" customFormat="1" ht="12" customHeight="1">
      <c r="A57" s="379" t="s">
        <v>982</v>
      </c>
      <c r="B57" s="373">
        <v>-5.3</v>
      </c>
      <c r="C57" s="373">
        <v>-4.0999999999999996</v>
      </c>
      <c r="D57" s="373">
        <v>0.5</v>
      </c>
      <c r="E57" s="373">
        <v>-3.5</v>
      </c>
      <c r="F57" s="373">
        <v>1.4</v>
      </c>
      <c r="G57" s="373">
        <v>-10.199999999999999</v>
      </c>
      <c r="H57" s="373">
        <v>0.9</v>
      </c>
      <c r="I57" s="373">
        <v>-9.1999999999999993</v>
      </c>
      <c r="J57" s="351" t="s">
        <v>982</v>
      </c>
      <c r="K57" s="292"/>
      <c r="L57" s="320"/>
      <c r="M57" s="320"/>
      <c r="N57" s="320"/>
      <c r="O57" s="320"/>
    </row>
    <row r="58" spans="1:15" s="88" customFormat="1" ht="12" customHeight="1">
      <c r="A58" s="379" t="s">
        <v>1027</v>
      </c>
      <c r="B58" s="373">
        <v>-5</v>
      </c>
      <c r="C58" s="373">
        <v>-4.2</v>
      </c>
      <c r="D58" s="373">
        <v>0.4</v>
      </c>
      <c r="E58" s="373">
        <v>-3.8</v>
      </c>
      <c r="F58" s="373">
        <v>1.3</v>
      </c>
      <c r="G58" s="373">
        <v>-9.9</v>
      </c>
      <c r="H58" s="373">
        <v>0.3</v>
      </c>
      <c r="I58" s="373">
        <v>-8.1</v>
      </c>
      <c r="J58" s="351" t="s">
        <v>984</v>
      </c>
      <c r="K58" s="292"/>
      <c r="L58" s="320"/>
      <c r="M58" s="320"/>
      <c r="N58" s="320"/>
      <c r="O58" s="320"/>
    </row>
    <row r="59" spans="1:15" s="88" customFormat="1" ht="12" customHeight="1">
      <c r="A59" s="379" t="s">
        <v>985</v>
      </c>
      <c r="B59" s="373">
        <v>-5.0999999999999996</v>
      </c>
      <c r="C59" s="373">
        <v>-4.3</v>
      </c>
      <c r="D59" s="373">
        <v>-0.1</v>
      </c>
      <c r="E59" s="373">
        <v>-4.0999999999999996</v>
      </c>
      <c r="F59" s="373">
        <v>0.7</v>
      </c>
      <c r="G59" s="373">
        <v>-9.3000000000000007</v>
      </c>
      <c r="H59" s="373">
        <v>-0.9</v>
      </c>
      <c r="I59" s="373">
        <v>-7.9</v>
      </c>
      <c r="J59" s="351" t="s">
        <v>986</v>
      </c>
      <c r="K59" s="292"/>
      <c r="L59" s="320"/>
      <c r="M59" s="320"/>
      <c r="N59" s="320"/>
      <c r="O59" s="320"/>
    </row>
    <row r="60" spans="1:15" s="88" customFormat="1" ht="12" customHeight="1">
      <c r="A60" s="351" t="s">
        <v>1028</v>
      </c>
      <c r="B60" s="373">
        <v>-4.2</v>
      </c>
      <c r="C60" s="373">
        <v>-3.9</v>
      </c>
      <c r="D60" s="373">
        <v>-0.3</v>
      </c>
      <c r="E60" s="373">
        <v>-2.8</v>
      </c>
      <c r="F60" s="373">
        <v>0.2</v>
      </c>
      <c r="G60" s="373">
        <v>-8</v>
      </c>
      <c r="H60" s="373">
        <v>-1.4</v>
      </c>
      <c r="I60" s="373">
        <v>-5.2</v>
      </c>
      <c r="J60" s="351" t="s">
        <v>1028</v>
      </c>
      <c r="K60" s="292"/>
      <c r="L60" s="320"/>
      <c r="M60" s="320"/>
      <c r="N60" s="320"/>
      <c r="O60" s="320"/>
    </row>
    <row r="61" spans="1:15" s="88" customFormat="1" ht="12" customHeight="1">
      <c r="A61" s="379" t="s">
        <v>988</v>
      </c>
      <c r="B61" s="373">
        <v>-3.7</v>
      </c>
      <c r="C61" s="373">
        <v>-3.5</v>
      </c>
      <c r="D61" s="373">
        <v>-0.3</v>
      </c>
      <c r="E61" s="373">
        <v>-1.7</v>
      </c>
      <c r="F61" s="373">
        <v>-0.1</v>
      </c>
      <c r="G61" s="373">
        <v>-6.8</v>
      </c>
      <c r="H61" s="373">
        <v>-2.2999999999999998</v>
      </c>
      <c r="I61" s="373">
        <v>-4.0999999999999996</v>
      </c>
      <c r="J61" s="351" t="s">
        <v>988</v>
      </c>
      <c r="K61" s="292"/>
      <c r="L61" s="320"/>
      <c r="M61" s="320"/>
      <c r="N61" s="320"/>
      <c r="O61" s="320"/>
    </row>
    <row r="62" spans="1:15" s="88" customFormat="1" ht="12" customHeight="1">
      <c r="A62" s="379" t="s">
        <v>989</v>
      </c>
      <c r="B62" s="373">
        <v>-3.2</v>
      </c>
      <c r="C62" s="373">
        <v>-3.1</v>
      </c>
      <c r="D62" s="373">
        <v>-0.1</v>
      </c>
      <c r="E62" s="373">
        <v>-0.4</v>
      </c>
      <c r="F62" s="373">
        <v>0</v>
      </c>
      <c r="G62" s="373">
        <v>-6.1</v>
      </c>
      <c r="H62" s="373">
        <v>-2.1</v>
      </c>
      <c r="I62" s="373">
        <v>-3.7</v>
      </c>
      <c r="J62" s="351" t="s">
        <v>990</v>
      </c>
      <c r="K62" s="292"/>
      <c r="L62" s="320"/>
      <c r="M62" s="320"/>
      <c r="N62" s="320"/>
      <c r="O62" s="320"/>
    </row>
    <row r="63" spans="1:15" s="88" customFormat="1" ht="12" customHeight="1">
      <c r="A63" s="379" t="s">
        <v>991</v>
      </c>
      <c r="B63" s="373">
        <v>-2.2999999999999998</v>
      </c>
      <c r="C63" s="373">
        <v>-2</v>
      </c>
      <c r="D63" s="373">
        <v>-0.1</v>
      </c>
      <c r="E63" s="374">
        <v>-0.2</v>
      </c>
      <c r="F63" s="374">
        <v>-0.1</v>
      </c>
      <c r="G63" s="373">
        <v>-5</v>
      </c>
      <c r="H63" s="373">
        <v>0.8</v>
      </c>
      <c r="I63" s="373">
        <v>-3.1</v>
      </c>
      <c r="J63" s="351" t="s">
        <v>992</v>
      </c>
      <c r="K63" s="292"/>
      <c r="L63" s="320"/>
      <c r="M63" s="320"/>
      <c r="N63" s="320"/>
      <c r="O63" s="320"/>
    </row>
    <row r="64" spans="1:15" s="88" customFormat="1" ht="12" customHeight="1" thickBot="1">
      <c r="A64" s="379" t="s">
        <v>1029</v>
      </c>
      <c r="B64" s="373">
        <v>-1.6</v>
      </c>
      <c r="C64" s="373">
        <v>-1.3</v>
      </c>
      <c r="D64" s="373">
        <v>-0.1</v>
      </c>
      <c r="E64" s="374">
        <v>-0.2</v>
      </c>
      <c r="F64" s="374">
        <v>0</v>
      </c>
      <c r="G64" s="373">
        <v>-4.0999999999999996</v>
      </c>
      <c r="H64" s="373">
        <v>2</v>
      </c>
      <c r="I64" s="373">
        <v>-2.5</v>
      </c>
      <c r="J64" s="351" t="s">
        <v>994</v>
      </c>
      <c r="K64" s="292"/>
      <c r="L64" s="320"/>
      <c r="M64" s="320"/>
      <c r="N64" s="320"/>
      <c r="O64" s="320"/>
    </row>
    <row r="65" spans="1:17" s="345" customFormat="1" ht="12" customHeight="1" thickBot="1">
      <c r="A65" s="915" t="s">
        <v>1030</v>
      </c>
      <c r="B65" s="931" t="s">
        <v>998</v>
      </c>
      <c r="C65" s="932"/>
      <c r="D65" s="932"/>
      <c r="E65" s="932"/>
      <c r="F65" s="932"/>
      <c r="G65" s="932"/>
      <c r="H65" s="932"/>
      <c r="I65" s="933"/>
      <c r="J65" s="928"/>
      <c r="K65" s="366"/>
    </row>
    <row r="66" spans="1:17" s="345" customFormat="1" ht="12" customHeight="1" thickBot="1">
      <c r="A66" s="916"/>
      <c r="B66" s="380">
        <v>100.00000000000003</v>
      </c>
      <c r="C66" s="380">
        <v>79.230651864656366</v>
      </c>
      <c r="D66" s="380">
        <v>27.027973827432795</v>
      </c>
      <c r="E66" s="380">
        <v>4.6494631796388894</v>
      </c>
      <c r="F66" s="380">
        <v>22.37851064779391</v>
      </c>
      <c r="G66" s="380">
        <v>35.496876842052195</v>
      </c>
      <c r="H66" s="380">
        <v>16.705801195171386</v>
      </c>
      <c r="I66" s="380">
        <v>20.76934813534362</v>
      </c>
      <c r="J66" s="928"/>
      <c r="K66" s="366"/>
    </row>
    <row r="67" spans="1:17" s="345" customFormat="1" ht="12" customHeight="1" thickBot="1">
      <c r="A67" s="916"/>
      <c r="B67" s="915" t="s">
        <v>495</v>
      </c>
      <c r="C67" s="910"/>
      <c r="D67" s="910" t="s">
        <v>1000</v>
      </c>
      <c r="E67" s="910"/>
      <c r="F67" s="910"/>
      <c r="G67" s="910" t="s">
        <v>1031</v>
      </c>
      <c r="H67" s="910" t="s">
        <v>1002</v>
      </c>
      <c r="I67" s="910" t="s">
        <v>1003</v>
      </c>
      <c r="J67" s="929"/>
      <c r="K67" s="366"/>
    </row>
    <row r="68" spans="1:17" s="370" customFormat="1" ht="45.75" thickBot="1">
      <c r="A68" s="917"/>
      <c r="B68" s="381"/>
      <c r="C68" s="314" t="s">
        <v>1008</v>
      </c>
      <c r="D68" s="314" t="s">
        <v>968</v>
      </c>
      <c r="E68" s="382" t="s">
        <v>1009</v>
      </c>
      <c r="F68" s="382" t="s">
        <v>1010</v>
      </c>
      <c r="G68" s="910"/>
      <c r="H68" s="910"/>
      <c r="I68" s="910"/>
      <c r="J68" s="929"/>
    </row>
    <row r="69" spans="1:17" ht="12" customHeight="1">
      <c r="A69" s="315" t="s">
        <v>1032</v>
      </c>
      <c r="B69" s="315"/>
      <c r="C69" s="315"/>
      <c r="D69" s="315"/>
      <c r="E69" s="315"/>
      <c r="F69" s="315"/>
      <c r="G69" s="315"/>
      <c r="H69" s="315"/>
      <c r="I69" s="315"/>
      <c r="J69" s="315"/>
      <c r="K69" s="383"/>
    </row>
    <row r="70" spans="1:17" ht="12" customHeight="1">
      <c r="A70" s="315" t="s">
        <v>1033</v>
      </c>
      <c r="B70" s="315"/>
      <c r="C70" s="315"/>
      <c r="D70" s="315"/>
      <c r="E70" s="315"/>
      <c r="F70" s="315"/>
      <c r="G70" s="315"/>
      <c r="H70" s="315"/>
      <c r="I70" s="315"/>
      <c r="J70" s="315"/>
      <c r="K70" s="383"/>
    </row>
    <row r="71" spans="1:17" s="88" customFormat="1" ht="12" customHeight="1">
      <c r="A71" s="315"/>
      <c r="B71" s="315"/>
      <c r="C71" s="315"/>
      <c r="D71" s="315"/>
      <c r="E71" s="315"/>
      <c r="F71" s="315"/>
      <c r="G71" s="315"/>
      <c r="H71" s="315"/>
      <c r="I71" s="315"/>
      <c r="J71" s="315"/>
      <c r="K71" s="315"/>
    </row>
    <row r="72" spans="1:17" s="88" customFormat="1" ht="12" customHeight="1">
      <c r="A72" s="315" t="s">
        <v>1015</v>
      </c>
      <c r="B72" s="315"/>
      <c r="C72" s="315"/>
      <c r="D72" s="315"/>
      <c r="E72" s="315"/>
      <c r="F72" s="315"/>
      <c r="G72" s="315"/>
      <c r="H72" s="315"/>
      <c r="I72" s="315"/>
      <c r="J72" s="315"/>
      <c r="K72" s="315"/>
    </row>
    <row r="73" spans="1:17" s="334" customFormat="1" ht="12" customHeight="1">
      <c r="A73" s="315" t="s">
        <v>1016</v>
      </c>
      <c r="B73" s="384"/>
      <c r="C73" s="384"/>
      <c r="D73" s="384"/>
      <c r="E73" s="384"/>
      <c r="F73" s="384"/>
      <c r="G73" s="384"/>
      <c r="H73" s="384"/>
      <c r="I73" s="384"/>
      <c r="J73" s="384"/>
      <c r="K73" s="384"/>
    </row>
    <row r="74" spans="1:17" s="334" customFormat="1" ht="12" customHeight="1">
      <c r="A74" s="384"/>
      <c r="B74" s="384"/>
      <c r="C74" s="384"/>
      <c r="D74" s="384"/>
      <c r="E74" s="384"/>
      <c r="F74" s="384"/>
      <c r="G74" s="384"/>
      <c r="H74" s="384"/>
      <c r="I74" s="384"/>
      <c r="J74" s="384"/>
      <c r="K74" s="384"/>
    </row>
    <row r="75" spans="1:17" s="395" customFormat="1" ht="12" customHeight="1">
      <c r="A75" s="85" t="s">
        <v>142</v>
      </c>
      <c r="B75" s="385"/>
      <c r="C75" s="386"/>
      <c r="D75" s="386"/>
      <c r="E75" s="386"/>
      <c r="F75" s="46"/>
      <c r="G75" s="387"/>
      <c r="H75" s="387"/>
      <c r="I75" s="388"/>
      <c r="J75" s="389"/>
      <c r="K75" s="390"/>
      <c r="L75" s="391"/>
      <c r="M75" s="392"/>
      <c r="N75" s="393"/>
      <c r="O75" s="394"/>
      <c r="P75" s="394"/>
      <c r="Q75" s="394"/>
    </row>
    <row r="76" spans="1:17" s="395" customFormat="1" ht="12" customHeight="1">
      <c r="A76" s="396" t="s">
        <v>1034</v>
      </c>
      <c r="B76" s="397"/>
      <c r="C76" s="398"/>
      <c r="D76" s="399"/>
      <c r="E76" s="400"/>
      <c r="F76" s="401"/>
      <c r="G76" s="400"/>
      <c r="H76" s="400"/>
      <c r="I76" s="388"/>
      <c r="J76" s="389"/>
      <c r="K76" s="389"/>
      <c r="M76" s="394"/>
      <c r="N76" s="393"/>
      <c r="O76" s="394"/>
      <c r="P76" s="394"/>
      <c r="Q76" s="394"/>
    </row>
    <row r="77" spans="1:17" s="86" customFormat="1" ht="12" customHeight="1">
      <c r="A77" s="396" t="s">
        <v>1035</v>
      </c>
      <c r="B77" s="46"/>
      <c r="C77" s="46"/>
      <c r="D77" s="46"/>
      <c r="E77" s="46"/>
      <c r="F77" s="46"/>
      <c r="G77" s="46"/>
      <c r="H77" s="46"/>
      <c r="I77" s="46"/>
      <c r="J77" s="46"/>
      <c r="K77" s="46"/>
    </row>
    <row r="78" spans="1:17" s="86" customFormat="1" ht="12" customHeight="1">
      <c r="A78" s="396" t="s">
        <v>1036</v>
      </c>
      <c r="B78" s="46"/>
      <c r="C78" s="46"/>
      <c r="D78" s="46"/>
      <c r="E78" s="46"/>
      <c r="F78" s="46"/>
      <c r="G78" s="46"/>
      <c r="H78" s="46"/>
      <c r="I78" s="46"/>
      <c r="J78" s="46"/>
      <c r="K78" s="46"/>
    </row>
    <row r="79" spans="1:17" s="86" customFormat="1" ht="12" customHeight="1">
      <c r="A79" s="396" t="s">
        <v>1037</v>
      </c>
      <c r="B79" s="46"/>
      <c r="C79" s="46"/>
      <c r="D79" s="46"/>
      <c r="E79" s="46"/>
      <c r="F79" s="46"/>
      <c r="G79" s="46"/>
      <c r="H79" s="46"/>
      <c r="I79" s="46"/>
      <c r="J79" s="46"/>
      <c r="K79" s="46"/>
    </row>
    <row r="80" spans="1:17">
      <c r="A80" s="315"/>
      <c r="B80" s="315"/>
      <c r="C80" s="315"/>
      <c r="D80" s="315"/>
      <c r="E80" s="315"/>
      <c r="F80" s="315"/>
      <c r="G80" s="315"/>
      <c r="H80" s="315"/>
      <c r="I80" s="315"/>
      <c r="J80" s="315"/>
      <c r="K80" s="383"/>
    </row>
    <row r="81" spans="1:10">
      <c r="A81" s="88"/>
      <c r="B81" s="88"/>
      <c r="C81" s="88"/>
      <c r="D81" s="88"/>
      <c r="E81" s="88"/>
      <c r="F81" s="88"/>
      <c r="G81" s="88"/>
      <c r="H81" s="88"/>
      <c r="I81" s="88"/>
      <c r="J81" s="88"/>
    </row>
    <row r="82" spans="1:10">
      <c r="A82" s="88"/>
      <c r="B82" s="88"/>
      <c r="C82" s="88"/>
      <c r="D82" s="88"/>
      <c r="E82" s="88"/>
      <c r="F82" s="88"/>
      <c r="G82" s="88"/>
      <c r="H82" s="88"/>
      <c r="I82" s="88"/>
      <c r="J82" s="88"/>
    </row>
    <row r="83" spans="1:10">
      <c r="A83" s="88"/>
      <c r="B83" s="88"/>
      <c r="C83" s="88"/>
      <c r="D83" s="88"/>
      <c r="E83" s="88"/>
      <c r="F83" s="88"/>
      <c r="G83" s="88"/>
      <c r="H83" s="88"/>
      <c r="I83" s="88"/>
      <c r="J83" s="88"/>
    </row>
    <row r="84" spans="1:10">
      <c r="A84" s="88"/>
      <c r="B84" s="88"/>
      <c r="C84" s="88"/>
      <c r="D84" s="88"/>
      <c r="E84" s="88"/>
      <c r="F84" s="88"/>
      <c r="G84" s="88"/>
      <c r="H84" s="88"/>
      <c r="I84" s="88"/>
      <c r="J84" s="88"/>
    </row>
    <row r="85" spans="1:10">
      <c r="A85" s="88"/>
      <c r="B85" s="88"/>
      <c r="C85" s="88"/>
      <c r="D85" s="88"/>
      <c r="E85" s="88"/>
      <c r="F85" s="88"/>
      <c r="G85" s="88"/>
      <c r="H85" s="88"/>
      <c r="I85" s="88"/>
      <c r="J85" s="88"/>
    </row>
    <row r="86" spans="1:10">
      <c r="A86" s="88"/>
      <c r="B86" s="88"/>
      <c r="C86" s="88"/>
      <c r="D86" s="88"/>
      <c r="E86" s="88"/>
      <c r="F86" s="88"/>
      <c r="G86" s="88"/>
      <c r="H86" s="88"/>
      <c r="I86" s="88"/>
      <c r="J86" s="88"/>
    </row>
    <row r="87" spans="1:10">
      <c r="A87" s="88"/>
      <c r="B87" s="88"/>
      <c r="C87" s="88"/>
      <c r="D87" s="88"/>
      <c r="E87" s="88"/>
      <c r="F87" s="88"/>
      <c r="G87" s="88"/>
      <c r="H87" s="88"/>
      <c r="I87" s="88"/>
      <c r="J87" s="88"/>
    </row>
    <row r="88" spans="1:10">
      <c r="A88" s="88"/>
      <c r="B88" s="88"/>
      <c r="C88" s="88"/>
      <c r="D88" s="88"/>
      <c r="E88" s="88"/>
      <c r="F88" s="88"/>
      <c r="G88" s="88"/>
      <c r="H88" s="88"/>
      <c r="I88" s="88"/>
      <c r="J88" s="88"/>
    </row>
    <row r="89" spans="1:10">
      <c r="A89" s="88"/>
      <c r="B89" s="88"/>
      <c r="C89" s="88"/>
      <c r="D89" s="88"/>
      <c r="E89" s="88"/>
      <c r="F89" s="88"/>
      <c r="G89" s="88"/>
      <c r="H89" s="88"/>
      <c r="I89" s="88"/>
      <c r="J89" s="88"/>
    </row>
    <row r="90" spans="1:10">
      <c r="A90" s="88"/>
      <c r="B90" s="88"/>
      <c r="C90" s="88"/>
      <c r="D90" s="88"/>
      <c r="E90" s="88"/>
      <c r="F90" s="88"/>
      <c r="G90" s="88"/>
      <c r="H90" s="88"/>
      <c r="I90" s="88"/>
      <c r="J90" s="88"/>
    </row>
  </sheetData>
  <mergeCells count="21">
    <mergeCell ref="J67:J68"/>
    <mergeCell ref="J7:J8"/>
    <mergeCell ref="G9:I9"/>
    <mergeCell ref="A65:A68"/>
    <mergeCell ref="B65:I65"/>
    <mergeCell ref="J65:J66"/>
    <mergeCell ref="B67:C67"/>
    <mergeCell ref="D67:F67"/>
    <mergeCell ref="G67:G68"/>
    <mergeCell ref="H67:H68"/>
    <mergeCell ref="I67:I68"/>
    <mergeCell ref="A1:J1"/>
    <mergeCell ref="A2:J2"/>
    <mergeCell ref="A5:A8"/>
    <mergeCell ref="B5:I5"/>
    <mergeCell ref="J5:J6"/>
    <mergeCell ref="B7:C7"/>
    <mergeCell ref="D7:F7"/>
    <mergeCell ref="G7:G8"/>
    <mergeCell ref="H7:H8"/>
    <mergeCell ref="I7:I8"/>
  </mergeCells>
  <hyperlinks>
    <hyperlink ref="A77" r:id="rId1" xr:uid="{4D65B439-5B72-473C-B45C-0866DC2D87CB}"/>
    <hyperlink ref="A78" r:id="rId2" xr:uid="{066B4A27-C8F9-479E-A4A8-498630A6C0A9}"/>
    <hyperlink ref="A79" r:id="rId3" xr:uid="{F8EFA039-B6BB-4E6A-A68A-89E1290FB681}"/>
    <hyperlink ref="A76" r:id="rId4" xr:uid="{D2BF5133-E162-4F22-BF41-90760F3A505E}"/>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61109-1908-4DC7-89A7-9DBEDE5B792F}">
  <dimension ref="A1:V116"/>
  <sheetViews>
    <sheetView showGridLines="0" workbookViewId="0">
      <selection sqref="A1:V1"/>
    </sheetView>
  </sheetViews>
  <sheetFormatPr defaultColWidth="5.85546875" defaultRowHeight="11.25"/>
  <cols>
    <col min="1" max="1" width="9.7109375" style="419" customWidth="1"/>
    <col min="2" max="2" width="6.7109375" style="157" customWidth="1"/>
    <col min="3" max="6" width="5.85546875" style="157"/>
    <col min="7" max="7" width="6.42578125" style="157" bestFit="1" customWidth="1"/>
    <col min="8" max="11" width="5.85546875" style="157"/>
    <col min="12" max="12" width="7" style="157" customWidth="1"/>
    <col min="13" max="21" width="5.85546875" style="157"/>
    <col min="22" max="22" width="9.7109375" style="419" customWidth="1"/>
    <col min="23" max="16384" width="5.85546875" style="157"/>
  </cols>
  <sheetData>
    <row r="1" spans="1:22" s="289" customFormat="1" ht="12" customHeight="1">
      <c r="A1" s="868" t="s">
        <v>1038</v>
      </c>
      <c r="B1" s="868"/>
      <c r="C1" s="868"/>
      <c r="D1" s="868"/>
      <c r="E1" s="868"/>
      <c r="F1" s="868"/>
      <c r="G1" s="868"/>
      <c r="H1" s="868"/>
      <c r="I1" s="868"/>
      <c r="J1" s="868"/>
      <c r="K1" s="868"/>
      <c r="L1" s="868"/>
      <c r="M1" s="868"/>
      <c r="N1" s="868"/>
      <c r="O1" s="868"/>
      <c r="P1" s="868"/>
      <c r="Q1" s="868"/>
      <c r="R1" s="868"/>
      <c r="S1" s="868"/>
      <c r="T1" s="868"/>
      <c r="U1" s="868"/>
      <c r="V1" s="868"/>
    </row>
    <row r="2" spans="1:22" s="251" customFormat="1" ht="12" customHeight="1">
      <c r="A2" s="869" t="s">
        <v>1039</v>
      </c>
      <c r="B2" s="869"/>
      <c r="C2" s="869"/>
      <c r="D2" s="869"/>
      <c r="E2" s="869"/>
      <c r="F2" s="869"/>
      <c r="G2" s="869"/>
      <c r="H2" s="869"/>
      <c r="I2" s="869"/>
      <c r="J2" s="869"/>
      <c r="K2" s="869"/>
      <c r="L2" s="869"/>
      <c r="M2" s="869"/>
      <c r="N2" s="869"/>
      <c r="O2" s="869"/>
      <c r="P2" s="869"/>
      <c r="Q2" s="869"/>
      <c r="R2" s="869"/>
      <c r="S2" s="869"/>
      <c r="T2" s="869"/>
      <c r="U2" s="869"/>
      <c r="V2" s="869"/>
    </row>
    <row r="3" spans="1:22" s="88" customFormat="1" ht="11.25" customHeight="1" thickBot="1">
      <c r="P3" s="402"/>
      <c r="T3" s="315"/>
      <c r="U3" s="402" t="s">
        <v>955</v>
      </c>
    </row>
    <row r="4" spans="1:22" s="345" customFormat="1" ht="12" customHeight="1" thickBot="1">
      <c r="A4" s="854" t="s">
        <v>1021</v>
      </c>
      <c r="B4" s="926" t="s">
        <v>1040</v>
      </c>
      <c r="C4" s="913"/>
      <c r="D4" s="913"/>
      <c r="E4" s="913"/>
      <c r="F4" s="913"/>
      <c r="G4" s="926" t="s">
        <v>1041</v>
      </c>
      <c r="H4" s="913"/>
      <c r="I4" s="913"/>
      <c r="J4" s="913"/>
      <c r="K4" s="913"/>
      <c r="L4" s="926" t="s">
        <v>1042</v>
      </c>
      <c r="M4" s="913"/>
      <c r="N4" s="913"/>
      <c r="O4" s="913"/>
      <c r="P4" s="913"/>
      <c r="Q4" s="926" t="s">
        <v>1043</v>
      </c>
      <c r="R4" s="913"/>
      <c r="S4" s="913"/>
      <c r="T4" s="913"/>
      <c r="U4" s="913"/>
      <c r="V4" s="929"/>
    </row>
    <row r="5" spans="1:22" s="345" customFormat="1" ht="12" customHeight="1" thickBot="1">
      <c r="A5" s="934"/>
      <c r="B5" s="403">
        <v>99.999999999999986</v>
      </c>
      <c r="C5" s="367">
        <v>43.193532987492432</v>
      </c>
      <c r="D5" s="367">
        <v>33.338340600235512</v>
      </c>
      <c r="E5" s="367">
        <v>19.881735145284999</v>
      </c>
      <c r="F5" s="367">
        <v>3.586391266987047</v>
      </c>
      <c r="G5" s="403">
        <v>100.00000000000006</v>
      </c>
      <c r="H5" s="367">
        <v>39.832788053645842</v>
      </c>
      <c r="I5" s="367">
        <v>35.157965090215683</v>
      </c>
      <c r="J5" s="367">
        <v>19.601830323514861</v>
      </c>
      <c r="K5" s="367">
        <v>5.4074165326236097</v>
      </c>
      <c r="L5" s="403">
        <v>100.00000000000007</v>
      </c>
      <c r="M5" s="367">
        <v>48.794883371011082</v>
      </c>
      <c r="N5" s="367">
        <v>32.234341569444581</v>
      </c>
      <c r="O5" s="367">
        <v>16.304895816130998</v>
      </c>
      <c r="P5" s="404">
        <v>2.6658792434133325</v>
      </c>
      <c r="Q5" s="403">
        <v>100.00000000000007</v>
      </c>
      <c r="R5" s="367">
        <v>48.794883371011082</v>
      </c>
      <c r="S5" s="367">
        <v>32.234341569444581</v>
      </c>
      <c r="T5" s="367">
        <v>16.304895816130998</v>
      </c>
      <c r="U5" s="404">
        <v>2.6658792434133325</v>
      </c>
      <c r="V5" s="929"/>
    </row>
    <row r="6" spans="1:22" s="370" customFormat="1" ht="12" customHeight="1" thickBot="1">
      <c r="A6" s="855"/>
      <c r="B6" s="12" t="s">
        <v>495</v>
      </c>
      <c r="C6" s="12" t="s">
        <v>1044</v>
      </c>
      <c r="D6" s="12" t="s">
        <v>1045</v>
      </c>
      <c r="E6" s="12" t="s">
        <v>1046</v>
      </c>
      <c r="F6" s="12" t="s">
        <v>1047</v>
      </c>
      <c r="G6" s="12" t="s">
        <v>495</v>
      </c>
      <c r="H6" s="12" t="s">
        <v>1044</v>
      </c>
      <c r="I6" s="12" t="s">
        <v>1045</v>
      </c>
      <c r="J6" s="12" t="s">
        <v>1046</v>
      </c>
      <c r="K6" s="12" t="s">
        <v>1047</v>
      </c>
      <c r="L6" s="12" t="s">
        <v>495</v>
      </c>
      <c r="M6" s="12" t="s">
        <v>1044</v>
      </c>
      <c r="N6" s="12" t="s">
        <v>1045</v>
      </c>
      <c r="O6" s="12" t="s">
        <v>1046</v>
      </c>
      <c r="P6" s="12" t="s">
        <v>1047</v>
      </c>
      <c r="Q6" s="338" t="s">
        <v>495</v>
      </c>
      <c r="R6" s="12" t="s">
        <v>1044</v>
      </c>
      <c r="S6" s="12" t="s">
        <v>1045</v>
      </c>
      <c r="T6" s="12" t="s">
        <v>1046</v>
      </c>
      <c r="U6" s="12" t="s">
        <v>1047</v>
      </c>
      <c r="V6" s="368"/>
    </row>
    <row r="7" spans="1:22" s="88" customFormat="1" ht="12" customHeight="1">
      <c r="A7" s="348" t="s">
        <v>956</v>
      </c>
      <c r="B7" s="90" t="s">
        <v>971</v>
      </c>
      <c r="F7" s="344"/>
      <c r="G7" s="320"/>
      <c r="H7" s="320"/>
      <c r="I7" s="320"/>
      <c r="J7" s="320"/>
      <c r="K7" s="405"/>
      <c r="L7" s="320"/>
      <c r="M7" s="320"/>
      <c r="N7" s="320"/>
      <c r="O7" s="320"/>
      <c r="P7" s="406"/>
      <c r="Q7" s="320"/>
      <c r="R7" s="320"/>
      <c r="S7" s="407"/>
      <c r="T7" s="407"/>
      <c r="U7" s="407"/>
      <c r="V7" s="348" t="s">
        <v>972</v>
      </c>
    </row>
    <row r="8" spans="1:22" s="88" customFormat="1" ht="12" customHeight="1">
      <c r="A8" s="408" t="s">
        <v>1024</v>
      </c>
      <c r="B8" s="320">
        <v>104.46</v>
      </c>
      <c r="C8" s="320">
        <v>103.13</v>
      </c>
      <c r="D8" s="320">
        <v>104.09</v>
      </c>
      <c r="E8" s="320">
        <v>108.65</v>
      </c>
      <c r="F8" s="350">
        <v>100.69</v>
      </c>
      <c r="G8" s="320">
        <v>106.17</v>
      </c>
      <c r="H8" s="320">
        <v>106.8</v>
      </c>
      <c r="I8" s="320">
        <v>104.87</v>
      </c>
      <c r="J8" s="320">
        <v>109.89</v>
      </c>
      <c r="K8" s="350">
        <v>96.36</v>
      </c>
      <c r="L8" s="320">
        <v>107.58</v>
      </c>
      <c r="M8" s="320">
        <v>107.99</v>
      </c>
      <c r="N8" s="320">
        <v>106.42</v>
      </c>
      <c r="O8" s="320">
        <v>109.26</v>
      </c>
      <c r="P8" s="350">
        <v>104.36</v>
      </c>
      <c r="Q8" s="320">
        <v>109.04</v>
      </c>
      <c r="R8" s="320">
        <v>109.49</v>
      </c>
      <c r="S8" s="320">
        <v>107.72</v>
      </c>
      <c r="T8" s="320">
        <v>110.86</v>
      </c>
      <c r="U8" s="320">
        <v>106.07</v>
      </c>
      <c r="V8" s="351" t="s">
        <v>974</v>
      </c>
    </row>
    <row r="9" spans="1:22" s="88" customFormat="1" ht="12" customHeight="1">
      <c r="A9" s="408" t="s">
        <v>976</v>
      </c>
      <c r="B9" s="320">
        <v>105.44</v>
      </c>
      <c r="C9" s="320">
        <v>103.62</v>
      </c>
      <c r="D9" s="320">
        <v>105.25</v>
      </c>
      <c r="E9" s="320">
        <v>110.41</v>
      </c>
      <c r="F9" s="350">
        <v>101.82</v>
      </c>
      <c r="G9" s="320">
        <v>149.15</v>
      </c>
      <c r="H9" s="320">
        <v>138.53</v>
      </c>
      <c r="I9" s="320">
        <v>148.54</v>
      </c>
      <c r="J9" s="320">
        <v>161.37</v>
      </c>
      <c r="K9" s="350">
        <v>173.83</v>
      </c>
      <c r="L9" s="320">
        <v>109.8</v>
      </c>
      <c r="M9" s="320">
        <v>108.89</v>
      </c>
      <c r="N9" s="320">
        <v>108.55</v>
      </c>
      <c r="O9" s="320">
        <v>114.79</v>
      </c>
      <c r="P9" s="350">
        <v>104.66</v>
      </c>
      <c r="Q9" s="320">
        <v>109.31</v>
      </c>
      <c r="R9" s="320">
        <v>108.39</v>
      </c>
      <c r="S9" s="320">
        <v>108.12</v>
      </c>
      <c r="T9" s="320">
        <v>114.23</v>
      </c>
      <c r="U9" s="320">
        <v>104.06</v>
      </c>
      <c r="V9" s="351" t="s">
        <v>976</v>
      </c>
    </row>
    <row r="10" spans="1:22" s="88" customFormat="1" ht="12" customHeight="1">
      <c r="A10" s="408" t="s">
        <v>977</v>
      </c>
      <c r="B10" s="320">
        <v>104.98</v>
      </c>
      <c r="C10" s="320">
        <v>103.74</v>
      </c>
      <c r="D10" s="320">
        <v>104.73</v>
      </c>
      <c r="E10" s="320">
        <v>108.91</v>
      </c>
      <c r="F10" s="350">
        <v>100.5</v>
      </c>
      <c r="G10" s="320">
        <v>140.78</v>
      </c>
      <c r="H10" s="320">
        <v>147.71</v>
      </c>
      <c r="I10" s="320">
        <v>139.69</v>
      </c>
      <c r="J10" s="320">
        <v>142.22</v>
      </c>
      <c r="K10" s="350">
        <v>98.01</v>
      </c>
      <c r="L10" s="320">
        <v>90.36</v>
      </c>
      <c r="M10" s="320">
        <v>90.84</v>
      </c>
      <c r="N10" s="320">
        <v>89.87</v>
      </c>
      <c r="O10" s="320">
        <v>90.49</v>
      </c>
      <c r="P10" s="350">
        <v>88.36</v>
      </c>
      <c r="Q10" s="320">
        <v>95.57</v>
      </c>
      <c r="R10" s="320">
        <v>96.28</v>
      </c>
      <c r="S10" s="320">
        <v>94.44</v>
      </c>
      <c r="T10" s="320">
        <v>96.22</v>
      </c>
      <c r="U10" s="320">
        <v>94.22</v>
      </c>
      <c r="V10" s="408" t="s">
        <v>978</v>
      </c>
    </row>
    <row r="11" spans="1:22" s="88" customFormat="1" ht="12" customHeight="1">
      <c r="A11" s="408" t="s">
        <v>1025</v>
      </c>
      <c r="B11" s="320">
        <v>104.12</v>
      </c>
      <c r="C11" s="320">
        <v>102.09</v>
      </c>
      <c r="D11" s="320">
        <v>103.56</v>
      </c>
      <c r="E11" s="320">
        <v>110.1</v>
      </c>
      <c r="F11" s="350">
        <v>100.56</v>
      </c>
      <c r="G11" s="320">
        <v>109.8</v>
      </c>
      <c r="H11" s="320">
        <v>109.78</v>
      </c>
      <c r="I11" s="320">
        <v>108.61</v>
      </c>
      <c r="J11" s="320">
        <v>114.97</v>
      </c>
      <c r="K11" s="350">
        <v>97.75</v>
      </c>
      <c r="L11" s="320">
        <v>108.91</v>
      </c>
      <c r="M11" s="320">
        <v>108.57</v>
      </c>
      <c r="N11" s="320">
        <v>107.81</v>
      </c>
      <c r="O11" s="320">
        <v>112.1</v>
      </c>
      <c r="P11" s="350">
        <v>105.52</v>
      </c>
      <c r="Q11" s="320">
        <v>107.64</v>
      </c>
      <c r="R11" s="320">
        <v>107.28</v>
      </c>
      <c r="S11" s="320">
        <v>106.69</v>
      </c>
      <c r="T11" s="320">
        <v>110.68</v>
      </c>
      <c r="U11" s="320">
        <v>103.99</v>
      </c>
      <c r="V11" s="408" t="s">
        <v>979</v>
      </c>
    </row>
    <row r="12" spans="1:22" s="88" customFormat="1" ht="12" customHeight="1">
      <c r="A12" s="408" t="s">
        <v>1026</v>
      </c>
      <c r="B12" s="320">
        <v>104.01</v>
      </c>
      <c r="C12" s="320">
        <v>101.64</v>
      </c>
      <c r="D12" s="320">
        <v>103.52</v>
      </c>
      <c r="E12" s="320">
        <v>110.62</v>
      </c>
      <c r="F12" s="350">
        <v>100.47</v>
      </c>
      <c r="G12" s="320">
        <v>110.49</v>
      </c>
      <c r="H12" s="320">
        <v>109.88</v>
      </c>
      <c r="I12" s="320">
        <v>107.9</v>
      </c>
      <c r="J12" s="320">
        <v>117.53</v>
      </c>
      <c r="K12" s="350">
        <v>104.28</v>
      </c>
      <c r="L12" s="320">
        <v>105.28</v>
      </c>
      <c r="M12" s="320">
        <v>104.17</v>
      </c>
      <c r="N12" s="320">
        <v>104.46</v>
      </c>
      <c r="O12" s="320">
        <v>109.59</v>
      </c>
      <c r="P12" s="350">
        <v>102.33</v>
      </c>
      <c r="Q12" s="320">
        <v>103.89</v>
      </c>
      <c r="R12" s="320">
        <v>102.82</v>
      </c>
      <c r="S12" s="320">
        <v>103.34</v>
      </c>
      <c r="T12" s="320">
        <v>107.81</v>
      </c>
      <c r="U12" s="320">
        <v>100.04</v>
      </c>
      <c r="V12" s="408" t="s">
        <v>981</v>
      </c>
    </row>
    <row r="13" spans="1:22" s="88" customFormat="1" ht="12" customHeight="1">
      <c r="A13" s="408" t="s">
        <v>982</v>
      </c>
      <c r="B13" s="320">
        <v>104.2</v>
      </c>
      <c r="C13" s="320">
        <v>101.64</v>
      </c>
      <c r="D13" s="320">
        <v>103.77</v>
      </c>
      <c r="E13" s="320">
        <v>111.21</v>
      </c>
      <c r="F13" s="350">
        <v>100.26</v>
      </c>
      <c r="G13" s="320">
        <v>113.55</v>
      </c>
      <c r="H13" s="320">
        <v>113.22</v>
      </c>
      <c r="I13" s="320">
        <v>110.76</v>
      </c>
      <c r="J13" s="320">
        <v>122.28</v>
      </c>
      <c r="K13" s="350">
        <v>100.29</v>
      </c>
      <c r="L13" s="320">
        <v>105.8</v>
      </c>
      <c r="M13" s="320">
        <v>104.18</v>
      </c>
      <c r="N13" s="320">
        <v>105.4</v>
      </c>
      <c r="O13" s="320">
        <v>110.82</v>
      </c>
      <c r="P13" s="350">
        <v>101.04</v>
      </c>
      <c r="Q13" s="320">
        <v>111.11</v>
      </c>
      <c r="R13" s="320">
        <v>109.53</v>
      </c>
      <c r="S13" s="320">
        <v>110.12</v>
      </c>
      <c r="T13" s="320">
        <v>116.88</v>
      </c>
      <c r="U13" s="320">
        <v>107.24</v>
      </c>
      <c r="V13" s="408" t="s">
        <v>982</v>
      </c>
    </row>
    <row r="14" spans="1:22" s="88" customFormat="1" ht="12" customHeight="1">
      <c r="A14" s="408" t="s">
        <v>1027</v>
      </c>
      <c r="B14" s="320">
        <v>104.23</v>
      </c>
      <c r="C14" s="320">
        <v>101.42</v>
      </c>
      <c r="D14" s="320">
        <v>103.93</v>
      </c>
      <c r="E14" s="320">
        <v>111.51</v>
      </c>
      <c r="F14" s="350">
        <v>100.69</v>
      </c>
      <c r="G14" s="320">
        <v>114.95</v>
      </c>
      <c r="H14" s="320">
        <v>113.09</v>
      </c>
      <c r="I14" s="320">
        <v>112.95</v>
      </c>
      <c r="J14" s="320">
        <v>120.76</v>
      </c>
      <c r="K14" s="350">
        <v>117.48</v>
      </c>
      <c r="L14" s="320">
        <v>106.15</v>
      </c>
      <c r="M14" s="320">
        <v>104.89</v>
      </c>
      <c r="N14" s="320">
        <v>105.77</v>
      </c>
      <c r="O14" s="320">
        <v>110.15</v>
      </c>
      <c r="P14" s="350">
        <v>102.66</v>
      </c>
      <c r="Q14" s="320">
        <v>103.81</v>
      </c>
      <c r="R14" s="320">
        <v>102.51</v>
      </c>
      <c r="S14" s="320">
        <v>103.69</v>
      </c>
      <c r="T14" s="320">
        <v>107.49</v>
      </c>
      <c r="U14" s="320">
        <v>99.93</v>
      </c>
      <c r="V14" s="408" t="s">
        <v>984</v>
      </c>
    </row>
    <row r="15" spans="1:22" s="88" customFormat="1" ht="12" customHeight="1">
      <c r="A15" s="408" t="s">
        <v>985</v>
      </c>
      <c r="B15" s="320">
        <v>104.43</v>
      </c>
      <c r="C15" s="320">
        <v>101.62</v>
      </c>
      <c r="D15" s="320">
        <v>104.09</v>
      </c>
      <c r="E15" s="320">
        <v>111.69</v>
      </c>
      <c r="F15" s="350">
        <v>101.22</v>
      </c>
      <c r="G15" s="320">
        <v>117.75</v>
      </c>
      <c r="H15" s="320">
        <v>116.27</v>
      </c>
      <c r="I15" s="320">
        <v>115.57</v>
      </c>
      <c r="J15" s="320">
        <v>122.83</v>
      </c>
      <c r="K15" s="350">
        <v>121.87</v>
      </c>
      <c r="L15" s="320">
        <v>107</v>
      </c>
      <c r="M15" s="320">
        <v>106.33</v>
      </c>
      <c r="N15" s="320">
        <v>106.74</v>
      </c>
      <c r="O15" s="320">
        <v>109.58</v>
      </c>
      <c r="P15" s="350">
        <v>102.91</v>
      </c>
      <c r="Q15" s="320">
        <v>107.71</v>
      </c>
      <c r="R15" s="320">
        <v>107.06</v>
      </c>
      <c r="S15" s="320">
        <v>107.38</v>
      </c>
      <c r="T15" s="320">
        <v>110.37</v>
      </c>
      <c r="U15" s="320">
        <v>103.73</v>
      </c>
      <c r="V15" s="408" t="s">
        <v>986</v>
      </c>
    </row>
    <row r="16" spans="1:22" s="88" customFormat="1" ht="12" customHeight="1">
      <c r="A16" s="408" t="s">
        <v>1028</v>
      </c>
      <c r="B16" s="320">
        <v>104.78</v>
      </c>
      <c r="C16" s="320">
        <v>101.71</v>
      </c>
      <c r="D16" s="320">
        <v>104.52</v>
      </c>
      <c r="E16" s="320">
        <v>112.49</v>
      </c>
      <c r="F16" s="350">
        <v>101.5</v>
      </c>
      <c r="G16" s="320">
        <v>136.52000000000001</v>
      </c>
      <c r="H16" s="320">
        <v>126.32</v>
      </c>
      <c r="I16" s="320">
        <v>134.69999999999999</v>
      </c>
      <c r="J16" s="320">
        <v>153.35</v>
      </c>
      <c r="K16" s="350">
        <v>148.66999999999999</v>
      </c>
      <c r="L16" s="320">
        <v>101.15</v>
      </c>
      <c r="M16" s="320">
        <v>101.41</v>
      </c>
      <c r="N16" s="320">
        <v>100.52</v>
      </c>
      <c r="O16" s="320">
        <v>103.26</v>
      </c>
      <c r="P16" s="350">
        <v>92.02</v>
      </c>
      <c r="Q16" s="320">
        <v>104.02</v>
      </c>
      <c r="R16" s="320">
        <v>104.36</v>
      </c>
      <c r="S16" s="320">
        <v>103.05</v>
      </c>
      <c r="T16" s="320">
        <v>106.46</v>
      </c>
      <c r="U16" s="320">
        <v>95.12</v>
      </c>
      <c r="V16" s="408" t="s">
        <v>1028</v>
      </c>
    </row>
    <row r="17" spans="1:22" s="88" customFormat="1" ht="12" customHeight="1">
      <c r="A17" s="408" t="s">
        <v>988</v>
      </c>
      <c r="B17" s="320">
        <v>105.29</v>
      </c>
      <c r="C17" s="320">
        <v>102.11</v>
      </c>
      <c r="D17" s="320">
        <v>105.15</v>
      </c>
      <c r="E17" s="320">
        <v>113.23</v>
      </c>
      <c r="F17" s="350">
        <v>100.98</v>
      </c>
      <c r="G17" s="320">
        <v>142.79</v>
      </c>
      <c r="H17" s="320">
        <v>138.18</v>
      </c>
      <c r="I17" s="320">
        <v>145.46</v>
      </c>
      <c r="J17" s="320">
        <v>156.68</v>
      </c>
      <c r="K17" s="350">
        <v>101.26</v>
      </c>
      <c r="L17" s="320">
        <v>111.38</v>
      </c>
      <c r="M17" s="320">
        <v>111.53</v>
      </c>
      <c r="N17" s="320">
        <v>111.3</v>
      </c>
      <c r="O17" s="320">
        <v>112.49</v>
      </c>
      <c r="P17" s="350">
        <v>103.83</v>
      </c>
      <c r="Q17" s="320">
        <v>109.32</v>
      </c>
      <c r="R17" s="320">
        <v>109.44</v>
      </c>
      <c r="S17" s="320">
        <v>109.45</v>
      </c>
      <c r="T17" s="320">
        <v>110.18</v>
      </c>
      <c r="U17" s="320">
        <v>101.48</v>
      </c>
      <c r="V17" s="351" t="s">
        <v>988</v>
      </c>
    </row>
    <row r="18" spans="1:22" s="88" customFormat="1" ht="12" customHeight="1">
      <c r="A18" s="408" t="s">
        <v>989</v>
      </c>
      <c r="B18" s="320">
        <v>104.61</v>
      </c>
      <c r="C18" s="320">
        <v>101.82</v>
      </c>
      <c r="D18" s="320">
        <v>104.2</v>
      </c>
      <c r="E18" s="320">
        <v>112.09</v>
      </c>
      <c r="F18" s="350">
        <v>100.6</v>
      </c>
      <c r="G18" s="320">
        <v>127.87</v>
      </c>
      <c r="H18" s="320">
        <v>136.13999999999999</v>
      </c>
      <c r="I18" s="320">
        <v>123.33</v>
      </c>
      <c r="J18" s="320">
        <v>129.71</v>
      </c>
      <c r="K18" s="350">
        <v>97.63</v>
      </c>
      <c r="L18" s="320">
        <v>77.040000000000006</v>
      </c>
      <c r="M18" s="320">
        <v>74.53</v>
      </c>
      <c r="N18" s="320">
        <v>76.89</v>
      </c>
      <c r="O18" s="320">
        <v>80.260000000000005</v>
      </c>
      <c r="P18" s="350">
        <v>91.18</v>
      </c>
      <c r="Q18" s="320">
        <v>78.22</v>
      </c>
      <c r="R18" s="320">
        <v>75.77</v>
      </c>
      <c r="S18" s="320">
        <v>77.89</v>
      </c>
      <c r="T18" s="320">
        <v>81.58</v>
      </c>
      <c r="U18" s="320">
        <v>92.64</v>
      </c>
      <c r="V18" s="408" t="s">
        <v>990</v>
      </c>
    </row>
    <row r="19" spans="1:22" s="88" customFormat="1" ht="12" customHeight="1">
      <c r="A19" s="408" t="s">
        <v>991</v>
      </c>
      <c r="B19" s="320">
        <v>104.66</v>
      </c>
      <c r="C19" s="320">
        <v>101.74</v>
      </c>
      <c r="D19" s="320">
        <v>104.34</v>
      </c>
      <c r="E19" s="320">
        <v>112.23</v>
      </c>
      <c r="F19" s="350">
        <v>100.73</v>
      </c>
      <c r="G19" s="320">
        <v>113.24</v>
      </c>
      <c r="H19" s="320">
        <v>113.12</v>
      </c>
      <c r="I19" s="320">
        <v>110.61</v>
      </c>
      <c r="J19" s="320">
        <v>121.69</v>
      </c>
      <c r="K19" s="350">
        <v>98.6</v>
      </c>
      <c r="L19" s="320">
        <v>104.06</v>
      </c>
      <c r="M19" s="320">
        <v>104.21</v>
      </c>
      <c r="N19" s="320">
        <v>102.07</v>
      </c>
      <c r="O19" s="320">
        <v>108.25</v>
      </c>
      <c r="P19" s="350">
        <v>97.79</v>
      </c>
      <c r="Q19" s="320">
        <v>105.49</v>
      </c>
      <c r="R19" s="320">
        <v>105.68</v>
      </c>
      <c r="S19" s="320">
        <v>103.33</v>
      </c>
      <c r="T19" s="320">
        <v>109.87</v>
      </c>
      <c r="U19" s="320">
        <v>99.37</v>
      </c>
      <c r="V19" s="408" t="s">
        <v>992</v>
      </c>
    </row>
    <row r="20" spans="1:22" s="88" customFormat="1" ht="12" customHeight="1">
      <c r="A20" s="408" t="s">
        <v>1029</v>
      </c>
      <c r="B20" s="320">
        <v>104.54</v>
      </c>
      <c r="C20" s="116">
        <v>101.43</v>
      </c>
      <c r="D20" s="320">
        <v>104.27</v>
      </c>
      <c r="E20" s="116">
        <v>112.38</v>
      </c>
      <c r="F20" s="409">
        <v>101.07</v>
      </c>
      <c r="G20" s="320">
        <v>113.72</v>
      </c>
      <c r="H20" s="116">
        <v>113.45</v>
      </c>
      <c r="I20" s="320">
        <v>111.25</v>
      </c>
      <c r="J20" s="116">
        <v>122.6</v>
      </c>
      <c r="K20" s="409">
        <v>97.34</v>
      </c>
      <c r="L20" s="320">
        <v>114.9</v>
      </c>
      <c r="M20" s="116">
        <v>114.23</v>
      </c>
      <c r="N20" s="320">
        <v>113.49</v>
      </c>
      <c r="O20" s="116">
        <v>119.4</v>
      </c>
      <c r="P20" s="409">
        <v>111.34</v>
      </c>
      <c r="Q20" s="320">
        <v>110.82</v>
      </c>
      <c r="R20" s="116">
        <v>110.11</v>
      </c>
      <c r="S20" s="320">
        <v>109.85</v>
      </c>
      <c r="T20" s="116">
        <v>114.78</v>
      </c>
      <c r="U20" s="116">
        <v>106.43</v>
      </c>
      <c r="V20" s="408" t="s">
        <v>994</v>
      </c>
    </row>
    <row r="21" spans="1:22" s="88" customFormat="1" ht="12" customHeight="1">
      <c r="A21" s="353"/>
      <c r="B21" s="410" t="s">
        <v>995</v>
      </c>
      <c r="F21" s="347"/>
      <c r="G21" s="320"/>
      <c r="K21" s="347"/>
      <c r="P21" s="347"/>
      <c r="Q21" s="345"/>
      <c r="R21" s="345"/>
      <c r="S21" s="345"/>
      <c r="T21" s="345"/>
      <c r="U21" s="345"/>
      <c r="V21" s="353"/>
    </row>
    <row r="22" spans="1:22" s="88" customFormat="1" ht="12" customHeight="1">
      <c r="A22" s="411" t="s">
        <v>1024</v>
      </c>
      <c r="B22" s="320">
        <v>-0.3</v>
      </c>
      <c r="C22" s="320">
        <v>-0.9</v>
      </c>
      <c r="D22" s="320">
        <v>-0.1</v>
      </c>
      <c r="E22" s="320">
        <v>0.5</v>
      </c>
      <c r="F22" s="350">
        <v>-0.1</v>
      </c>
      <c r="G22" s="320">
        <v>0.4</v>
      </c>
      <c r="H22" s="320">
        <v>-0.8</v>
      </c>
      <c r="I22" s="320">
        <v>0.8</v>
      </c>
      <c r="J22" s="320">
        <v>1</v>
      </c>
      <c r="K22" s="350">
        <v>2.5</v>
      </c>
      <c r="L22" s="320">
        <v>3</v>
      </c>
      <c r="M22" s="320">
        <v>2.4</v>
      </c>
      <c r="N22" s="320">
        <v>3.3</v>
      </c>
      <c r="O22" s="320">
        <v>3.7</v>
      </c>
      <c r="P22" s="350">
        <v>5.3</v>
      </c>
      <c r="Q22" s="320">
        <v>3</v>
      </c>
      <c r="R22" s="320">
        <v>2.2999999999999998</v>
      </c>
      <c r="S22" s="320">
        <v>3.3</v>
      </c>
      <c r="T22" s="320">
        <v>3.7</v>
      </c>
      <c r="U22" s="320">
        <v>5.3</v>
      </c>
      <c r="V22" s="411" t="s">
        <v>974</v>
      </c>
    </row>
    <row r="23" spans="1:22" s="88" customFormat="1" ht="12" customHeight="1">
      <c r="A23" s="411" t="s">
        <v>976</v>
      </c>
      <c r="B23" s="320">
        <v>0.9</v>
      </c>
      <c r="C23" s="320">
        <v>0.5</v>
      </c>
      <c r="D23" s="320">
        <v>1.1000000000000001</v>
      </c>
      <c r="E23" s="320">
        <v>1.6</v>
      </c>
      <c r="F23" s="350">
        <v>1.1000000000000001</v>
      </c>
      <c r="G23" s="320">
        <v>40.5</v>
      </c>
      <c r="H23" s="320">
        <v>29.7</v>
      </c>
      <c r="I23" s="320">
        <v>41.6</v>
      </c>
      <c r="J23" s="320">
        <v>46.8</v>
      </c>
      <c r="K23" s="350">
        <v>80.400000000000006</v>
      </c>
      <c r="L23" s="320">
        <v>2.1</v>
      </c>
      <c r="M23" s="320">
        <v>0.8</v>
      </c>
      <c r="N23" s="320">
        <v>2</v>
      </c>
      <c r="O23" s="320">
        <v>5.0999999999999996</v>
      </c>
      <c r="P23" s="350">
        <v>0.3</v>
      </c>
      <c r="Q23" s="320">
        <v>0.2</v>
      </c>
      <c r="R23" s="320">
        <v>-1</v>
      </c>
      <c r="S23" s="320">
        <v>0.4</v>
      </c>
      <c r="T23" s="320">
        <v>3</v>
      </c>
      <c r="U23" s="320">
        <v>-1.9</v>
      </c>
      <c r="V23" s="411" t="s">
        <v>976</v>
      </c>
    </row>
    <row r="24" spans="1:22" s="88" customFormat="1" ht="12" customHeight="1">
      <c r="A24" s="411" t="s">
        <v>977</v>
      </c>
      <c r="B24" s="320">
        <v>-0.4</v>
      </c>
      <c r="C24" s="320">
        <v>0.1</v>
      </c>
      <c r="D24" s="320">
        <v>-0.5</v>
      </c>
      <c r="E24" s="320">
        <v>-1.4</v>
      </c>
      <c r="F24" s="350">
        <v>-1.3</v>
      </c>
      <c r="G24" s="320">
        <v>-5.6</v>
      </c>
      <c r="H24" s="320">
        <v>6.6</v>
      </c>
      <c r="I24" s="320">
        <v>-6</v>
      </c>
      <c r="J24" s="320">
        <v>-11.9</v>
      </c>
      <c r="K24" s="350">
        <v>-43.6</v>
      </c>
      <c r="L24" s="320">
        <v>-17.7</v>
      </c>
      <c r="M24" s="320">
        <v>-16.600000000000001</v>
      </c>
      <c r="N24" s="320">
        <v>-17.2</v>
      </c>
      <c r="O24" s="320">
        <v>-21.2</v>
      </c>
      <c r="P24" s="350">
        <v>-15.6</v>
      </c>
      <c r="Q24" s="320">
        <v>-12.6</v>
      </c>
      <c r="R24" s="320">
        <v>-11.2</v>
      </c>
      <c r="S24" s="320">
        <v>-12.7</v>
      </c>
      <c r="T24" s="320">
        <v>-15.8</v>
      </c>
      <c r="U24" s="320">
        <v>-9.5</v>
      </c>
      <c r="V24" s="411" t="s">
        <v>978</v>
      </c>
    </row>
    <row r="25" spans="1:22" s="88" customFormat="1" ht="12" customHeight="1">
      <c r="A25" s="411" t="s">
        <v>1025</v>
      </c>
      <c r="B25" s="320">
        <v>-0.8</v>
      </c>
      <c r="C25" s="320">
        <v>-1.6</v>
      </c>
      <c r="D25" s="320">
        <v>-1.1000000000000001</v>
      </c>
      <c r="E25" s="320">
        <v>1.1000000000000001</v>
      </c>
      <c r="F25" s="350">
        <v>0.1</v>
      </c>
      <c r="G25" s="320">
        <v>-22</v>
      </c>
      <c r="H25" s="320">
        <v>-25.7</v>
      </c>
      <c r="I25" s="320">
        <v>-22.2</v>
      </c>
      <c r="J25" s="320">
        <v>-19.2</v>
      </c>
      <c r="K25" s="350">
        <v>-0.3</v>
      </c>
      <c r="L25" s="320">
        <v>20.5</v>
      </c>
      <c r="M25" s="320">
        <v>19.5</v>
      </c>
      <c r="N25" s="320">
        <v>20</v>
      </c>
      <c r="O25" s="320">
        <v>23.9</v>
      </c>
      <c r="P25" s="350">
        <v>19.399999999999999</v>
      </c>
      <c r="Q25" s="320">
        <v>12.6</v>
      </c>
      <c r="R25" s="320">
        <v>11.4</v>
      </c>
      <c r="S25" s="320">
        <v>13</v>
      </c>
      <c r="T25" s="320">
        <v>15</v>
      </c>
      <c r="U25" s="320">
        <v>10.4</v>
      </c>
      <c r="V25" s="411" t="s">
        <v>979</v>
      </c>
    </row>
    <row r="26" spans="1:22" s="88" customFormat="1" ht="12" customHeight="1">
      <c r="A26" s="411" t="s">
        <v>1026</v>
      </c>
      <c r="B26" s="320">
        <v>-0.1</v>
      </c>
      <c r="C26" s="320">
        <v>-0.4</v>
      </c>
      <c r="D26" s="320">
        <v>0</v>
      </c>
      <c r="E26" s="320">
        <v>0.5</v>
      </c>
      <c r="F26" s="350">
        <v>-0.1</v>
      </c>
      <c r="G26" s="320">
        <v>0.6</v>
      </c>
      <c r="H26" s="320">
        <v>0.1</v>
      </c>
      <c r="I26" s="320">
        <v>-0.7</v>
      </c>
      <c r="J26" s="320">
        <v>2.2000000000000002</v>
      </c>
      <c r="K26" s="350">
        <v>6.7</v>
      </c>
      <c r="L26" s="320">
        <v>-3.3</v>
      </c>
      <c r="M26" s="320">
        <v>-4.0999999999999996</v>
      </c>
      <c r="N26" s="320">
        <v>-3.1</v>
      </c>
      <c r="O26" s="320">
        <v>-2.2000000000000002</v>
      </c>
      <c r="P26" s="350">
        <v>-3</v>
      </c>
      <c r="Q26" s="320">
        <v>-3.5</v>
      </c>
      <c r="R26" s="320">
        <v>-4.2</v>
      </c>
      <c r="S26" s="320">
        <v>-3.1</v>
      </c>
      <c r="T26" s="320">
        <v>-2.6</v>
      </c>
      <c r="U26" s="320">
        <v>-3.8</v>
      </c>
      <c r="V26" s="411" t="s">
        <v>981</v>
      </c>
    </row>
    <row r="27" spans="1:22" s="88" customFormat="1" ht="12" customHeight="1">
      <c r="A27" s="411" t="s">
        <v>982</v>
      </c>
      <c r="B27" s="320">
        <v>0.2</v>
      </c>
      <c r="C27" s="320">
        <v>0</v>
      </c>
      <c r="D27" s="320">
        <v>0.2</v>
      </c>
      <c r="E27" s="320">
        <v>0.5</v>
      </c>
      <c r="F27" s="350">
        <v>-0.2</v>
      </c>
      <c r="G27" s="320">
        <v>2.8</v>
      </c>
      <c r="H27" s="320">
        <v>3</v>
      </c>
      <c r="I27" s="320">
        <v>2.7</v>
      </c>
      <c r="J27" s="320">
        <v>4</v>
      </c>
      <c r="K27" s="350">
        <v>-3.8</v>
      </c>
      <c r="L27" s="320">
        <v>0.5</v>
      </c>
      <c r="M27" s="320">
        <v>0</v>
      </c>
      <c r="N27" s="320">
        <v>0.9</v>
      </c>
      <c r="O27" s="320">
        <v>1.1000000000000001</v>
      </c>
      <c r="P27" s="350">
        <v>-1.3</v>
      </c>
      <c r="Q27" s="320">
        <v>6.9</v>
      </c>
      <c r="R27" s="320">
        <v>6.5</v>
      </c>
      <c r="S27" s="320">
        <v>6.6</v>
      </c>
      <c r="T27" s="320">
        <v>8.4</v>
      </c>
      <c r="U27" s="320">
        <v>7.2</v>
      </c>
      <c r="V27" s="411" t="s">
        <v>982</v>
      </c>
    </row>
    <row r="28" spans="1:22" s="88" customFormat="1" ht="12" customHeight="1">
      <c r="A28" s="411" t="s">
        <v>1027</v>
      </c>
      <c r="B28" s="320">
        <v>0</v>
      </c>
      <c r="C28" s="320">
        <v>-0.2</v>
      </c>
      <c r="D28" s="320">
        <v>0.2</v>
      </c>
      <c r="E28" s="320">
        <v>0.3</v>
      </c>
      <c r="F28" s="350">
        <v>0.4</v>
      </c>
      <c r="G28" s="320">
        <v>1.2</v>
      </c>
      <c r="H28" s="320">
        <v>-0.1</v>
      </c>
      <c r="I28" s="320">
        <v>2</v>
      </c>
      <c r="J28" s="320">
        <v>-1.2</v>
      </c>
      <c r="K28" s="350">
        <v>17.100000000000001</v>
      </c>
      <c r="L28" s="320">
        <v>0.3</v>
      </c>
      <c r="M28" s="320">
        <v>0.7</v>
      </c>
      <c r="N28" s="320">
        <v>0.4</v>
      </c>
      <c r="O28" s="320">
        <v>-0.6</v>
      </c>
      <c r="P28" s="350">
        <v>1.6</v>
      </c>
      <c r="Q28" s="320">
        <v>-6.6</v>
      </c>
      <c r="R28" s="320">
        <v>-6.4</v>
      </c>
      <c r="S28" s="320">
        <v>-5.8</v>
      </c>
      <c r="T28" s="320">
        <v>-8</v>
      </c>
      <c r="U28" s="320">
        <v>-6.8</v>
      </c>
      <c r="V28" s="411" t="s">
        <v>984</v>
      </c>
    </row>
    <row r="29" spans="1:22" s="88" customFormat="1" ht="12" customHeight="1">
      <c r="A29" s="411" t="s">
        <v>985</v>
      </c>
      <c r="B29" s="320">
        <v>0.2</v>
      </c>
      <c r="C29" s="320">
        <v>0.2</v>
      </c>
      <c r="D29" s="320">
        <v>0.2</v>
      </c>
      <c r="E29" s="320">
        <v>0.2</v>
      </c>
      <c r="F29" s="350">
        <v>0.5</v>
      </c>
      <c r="G29" s="320">
        <v>2.4</v>
      </c>
      <c r="H29" s="320">
        <v>2.8</v>
      </c>
      <c r="I29" s="320">
        <v>2.2999999999999998</v>
      </c>
      <c r="J29" s="320">
        <v>1.7</v>
      </c>
      <c r="K29" s="350">
        <v>3.7</v>
      </c>
      <c r="L29" s="320">
        <v>0.8</v>
      </c>
      <c r="M29" s="320">
        <v>1.4</v>
      </c>
      <c r="N29" s="320">
        <v>0.9</v>
      </c>
      <c r="O29" s="320">
        <v>-0.5</v>
      </c>
      <c r="P29" s="350">
        <v>0.2</v>
      </c>
      <c r="Q29" s="320">
        <v>3.8</v>
      </c>
      <c r="R29" s="320">
        <v>4.4000000000000004</v>
      </c>
      <c r="S29" s="320">
        <v>3.6</v>
      </c>
      <c r="T29" s="320">
        <v>2.7</v>
      </c>
      <c r="U29" s="320">
        <v>3.8</v>
      </c>
      <c r="V29" s="411" t="s">
        <v>986</v>
      </c>
    </row>
    <row r="30" spans="1:22" s="88" customFormat="1" ht="12" customHeight="1">
      <c r="A30" s="411" t="s">
        <v>1028</v>
      </c>
      <c r="B30" s="320">
        <v>0.3</v>
      </c>
      <c r="C30" s="320">
        <v>0.1</v>
      </c>
      <c r="D30" s="320">
        <v>0.4</v>
      </c>
      <c r="E30" s="320">
        <v>0.7</v>
      </c>
      <c r="F30" s="350">
        <v>0.3</v>
      </c>
      <c r="G30" s="320">
        <v>15.9</v>
      </c>
      <c r="H30" s="320">
        <v>8.6</v>
      </c>
      <c r="I30" s="320">
        <v>16.600000000000001</v>
      </c>
      <c r="J30" s="320">
        <v>24.8</v>
      </c>
      <c r="K30" s="350">
        <v>22</v>
      </c>
      <c r="L30" s="320">
        <v>-5.5</v>
      </c>
      <c r="M30" s="320">
        <v>-4.5999999999999996</v>
      </c>
      <c r="N30" s="320">
        <v>-5.8</v>
      </c>
      <c r="O30" s="320">
        <v>-5.8</v>
      </c>
      <c r="P30" s="350">
        <v>-10.6</v>
      </c>
      <c r="Q30" s="320">
        <v>-3.4</v>
      </c>
      <c r="R30" s="320">
        <v>-2.5</v>
      </c>
      <c r="S30" s="320">
        <v>-4</v>
      </c>
      <c r="T30" s="320">
        <v>-3.5</v>
      </c>
      <c r="U30" s="320">
        <v>-8.3000000000000007</v>
      </c>
      <c r="V30" s="411" t="s">
        <v>1028</v>
      </c>
    </row>
    <row r="31" spans="1:22" s="88" customFormat="1" ht="12" customHeight="1">
      <c r="A31" s="411" t="s">
        <v>988</v>
      </c>
      <c r="B31" s="320">
        <v>0.5</v>
      </c>
      <c r="C31" s="320">
        <v>0.4</v>
      </c>
      <c r="D31" s="320">
        <v>0.6</v>
      </c>
      <c r="E31" s="320">
        <v>0.7</v>
      </c>
      <c r="F31" s="350">
        <v>-0.5</v>
      </c>
      <c r="G31" s="320">
        <v>4.5999999999999996</v>
      </c>
      <c r="H31" s="320">
        <v>9.4</v>
      </c>
      <c r="I31" s="320">
        <v>8</v>
      </c>
      <c r="J31" s="320">
        <v>2.2000000000000002</v>
      </c>
      <c r="K31" s="350">
        <v>-31.9</v>
      </c>
      <c r="L31" s="320">
        <v>10.1</v>
      </c>
      <c r="M31" s="320">
        <v>10</v>
      </c>
      <c r="N31" s="320">
        <v>10.7</v>
      </c>
      <c r="O31" s="320">
        <v>8.9</v>
      </c>
      <c r="P31" s="350">
        <v>12.8</v>
      </c>
      <c r="Q31" s="320">
        <v>5.0999999999999996</v>
      </c>
      <c r="R31" s="320">
        <v>4.9000000000000004</v>
      </c>
      <c r="S31" s="320">
        <v>6.2</v>
      </c>
      <c r="T31" s="320">
        <v>3.5</v>
      </c>
      <c r="U31" s="320">
        <v>6.7</v>
      </c>
      <c r="V31" s="411" t="s">
        <v>988</v>
      </c>
    </row>
    <row r="32" spans="1:22" s="88" customFormat="1" ht="12" customHeight="1">
      <c r="A32" s="411" t="s">
        <v>989</v>
      </c>
      <c r="B32" s="320">
        <v>-0.6</v>
      </c>
      <c r="C32" s="320">
        <v>-0.3</v>
      </c>
      <c r="D32" s="320">
        <v>-0.9</v>
      </c>
      <c r="E32" s="320">
        <v>-1</v>
      </c>
      <c r="F32" s="350">
        <v>-0.4</v>
      </c>
      <c r="G32" s="320">
        <v>-10.4</v>
      </c>
      <c r="H32" s="320">
        <v>-1.5</v>
      </c>
      <c r="I32" s="320">
        <v>-15.2</v>
      </c>
      <c r="J32" s="320">
        <v>-17.2</v>
      </c>
      <c r="K32" s="350">
        <v>-3.6</v>
      </c>
      <c r="L32" s="320">
        <v>-30.8</v>
      </c>
      <c r="M32" s="320">
        <v>-33.200000000000003</v>
      </c>
      <c r="N32" s="320">
        <v>-30.9</v>
      </c>
      <c r="O32" s="320">
        <v>-28.7</v>
      </c>
      <c r="P32" s="350">
        <v>-12.2</v>
      </c>
      <c r="Q32" s="320">
        <v>-28.4</v>
      </c>
      <c r="R32" s="320">
        <v>-30.8</v>
      </c>
      <c r="S32" s="320">
        <v>-28.8</v>
      </c>
      <c r="T32" s="320">
        <v>-26</v>
      </c>
      <c r="U32" s="320">
        <v>-8.6999999999999993</v>
      </c>
      <c r="V32" s="411" t="s">
        <v>990</v>
      </c>
    </row>
    <row r="33" spans="1:22" s="88" customFormat="1" ht="12" customHeight="1">
      <c r="A33" s="411" t="s">
        <v>991</v>
      </c>
      <c r="B33" s="320">
        <v>0</v>
      </c>
      <c r="C33" s="320">
        <v>-0.1</v>
      </c>
      <c r="D33" s="320">
        <v>0.1</v>
      </c>
      <c r="E33" s="320">
        <v>0.1</v>
      </c>
      <c r="F33" s="350">
        <v>0.1</v>
      </c>
      <c r="G33" s="320">
        <v>-11.4</v>
      </c>
      <c r="H33" s="320">
        <v>-16.899999999999999</v>
      </c>
      <c r="I33" s="320">
        <v>-10.3</v>
      </c>
      <c r="J33" s="320">
        <v>-6.2</v>
      </c>
      <c r="K33" s="350">
        <v>1</v>
      </c>
      <c r="L33" s="320">
        <v>35.1</v>
      </c>
      <c r="M33" s="320">
        <v>39.799999999999997</v>
      </c>
      <c r="N33" s="320">
        <v>32.700000000000003</v>
      </c>
      <c r="O33" s="320">
        <v>34.9</v>
      </c>
      <c r="P33" s="350">
        <v>7.2</v>
      </c>
      <c r="Q33" s="320">
        <v>34.9</v>
      </c>
      <c r="R33" s="320">
        <v>39.5</v>
      </c>
      <c r="S33" s="320">
        <v>32.700000000000003</v>
      </c>
      <c r="T33" s="320">
        <v>34.700000000000003</v>
      </c>
      <c r="U33" s="320">
        <v>7.3</v>
      </c>
      <c r="V33" s="411" t="s">
        <v>992</v>
      </c>
    </row>
    <row r="34" spans="1:22" s="88" customFormat="1" ht="12" customHeight="1">
      <c r="A34" s="411" t="s">
        <v>1029</v>
      </c>
      <c r="B34" s="320">
        <v>-0.1</v>
      </c>
      <c r="C34" s="320">
        <v>-0.3</v>
      </c>
      <c r="D34" s="320">
        <v>-0.1</v>
      </c>
      <c r="E34" s="320">
        <v>0.1</v>
      </c>
      <c r="F34" s="350">
        <v>0.3</v>
      </c>
      <c r="G34" s="320">
        <v>0.4</v>
      </c>
      <c r="H34" s="320">
        <v>0.3</v>
      </c>
      <c r="I34" s="320">
        <v>0.6</v>
      </c>
      <c r="J34" s="320">
        <v>0.7</v>
      </c>
      <c r="K34" s="350">
        <v>-1.3</v>
      </c>
      <c r="L34" s="320">
        <v>10.4</v>
      </c>
      <c r="M34" s="320">
        <v>9.6</v>
      </c>
      <c r="N34" s="320">
        <v>11.2</v>
      </c>
      <c r="O34" s="320">
        <v>10.3</v>
      </c>
      <c r="P34" s="350">
        <v>13.9</v>
      </c>
      <c r="Q34" s="320">
        <v>5.0999999999999996</v>
      </c>
      <c r="R34" s="320">
        <v>4.2</v>
      </c>
      <c r="S34" s="320">
        <v>6.3</v>
      </c>
      <c r="T34" s="320">
        <v>4.5</v>
      </c>
      <c r="U34" s="320">
        <v>7.1</v>
      </c>
      <c r="V34" s="411" t="s">
        <v>994</v>
      </c>
    </row>
    <row r="35" spans="1:22" s="88" customFormat="1" ht="12" customHeight="1">
      <c r="A35" s="353"/>
      <c r="B35" s="410" t="s">
        <v>996</v>
      </c>
      <c r="E35" s="320"/>
      <c r="F35" s="350"/>
      <c r="K35" s="347"/>
      <c r="P35" s="347"/>
      <c r="Q35" s="345"/>
      <c r="R35" s="345"/>
      <c r="S35" s="345"/>
      <c r="T35" s="345"/>
      <c r="U35" s="345"/>
      <c r="V35" s="353"/>
    </row>
    <row r="36" spans="1:22" s="88" customFormat="1" ht="12" customHeight="1">
      <c r="A36" s="411" t="s">
        <v>1024</v>
      </c>
      <c r="B36" s="320">
        <v>0.7</v>
      </c>
      <c r="C36" s="320">
        <v>-0.9</v>
      </c>
      <c r="D36" s="320">
        <v>0.4</v>
      </c>
      <c r="E36" s="320">
        <v>4.3</v>
      </c>
      <c r="F36" s="350">
        <v>1.6</v>
      </c>
      <c r="G36" s="320">
        <v>7.3</v>
      </c>
      <c r="H36" s="320">
        <v>6</v>
      </c>
      <c r="I36" s="320">
        <v>7.2</v>
      </c>
      <c r="J36" s="320">
        <v>9.4</v>
      </c>
      <c r="K36" s="350">
        <v>9.1999999999999993</v>
      </c>
      <c r="L36" s="320">
        <v>2</v>
      </c>
      <c r="M36" s="320">
        <v>0.3</v>
      </c>
      <c r="N36" s="320">
        <v>1.9</v>
      </c>
      <c r="O36" s="320">
        <v>5.3</v>
      </c>
      <c r="P36" s="350">
        <v>6.3</v>
      </c>
      <c r="Q36" s="320">
        <v>-0.5</v>
      </c>
      <c r="R36" s="320">
        <v>-2.2000000000000002</v>
      </c>
      <c r="S36" s="320">
        <v>-0.4</v>
      </c>
      <c r="T36" s="320">
        <v>2.4</v>
      </c>
      <c r="U36" s="320">
        <v>3.1</v>
      </c>
      <c r="V36" s="411" t="s">
        <v>974</v>
      </c>
    </row>
    <row r="37" spans="1:22" s="88" customFormat="1" ht="12" customHeight="1">
      <c r="A37" s="411" t="s">
        <v>976</v>
      </c>
      <c r="B37" s="320">
        <v>0.5</v>
      </c>
      <c r="C37" s="320">
        <v>-1.2</v>
      </c>
      <c r="D37" s="320">
        <v>0.5</v>
      </c>
      <c r="E37" s="320">
        <v>4.0999999999999996</v>
      </c>
      <c r="F37" s="350">
        <v>1.9</v>
      </c>
      <c r="G37" s="320">
        <v>8.9</v>
      </c>
      <c r="H37" s="320">
        <v>7.3</v>
      </c>
      <c r="I37" s="320">
        <v>8.3000000000000007</v>
      </c>
      <c r="J37" s="320">
        <v>12.4</v>
      </c>
      <c r="K37" s="350">
        <v>8.3000000000000007</v>
      </c>
      <c r="L37" s="320">
        <v>0.6</v>
      </c>
      <c r="M37" s="320">
        <v>-0.6</v>
      </c>
      <c r="N37" s="320">
        <v>0.4</v>
      </c>
      <c r="O37" s="320">
        <v>3.3</v>
      </c>
      <c r="P37" s="350">
        <v>2.2999999999999998</v>
      </c>
      <c r="Q37" s="320">
        <v>0.6</v>
      </c>
      <c r="R37" s="320">
        <v>-0.7</v>
      </c>
      <c r="S37" s="320">
        <v>0.4</v>
      </c>
      <c r="T37" s="320">
        <v>3.3</v>
      </c>
      <c r="U37" s="320">
        <v>2.2999999999999998</v>
      </c>
      <c r="V37" s="411" t="s">
        <v>976</v>
      </c>
    </row>
    <row r="38" spans="1:22" s="88" customFormat="1" ht="12" customHeight="1">
      <c r="A38" s="411" t="s">
        <v>977</v>
      </c>
      <c r="B38" s="320">
        <v>0.4</v>
      </c>
      <c r="C38" s="320">
        <v>-1.4</v>
      </c>
      <c r="D38" s="320">
        <v>0.2</v>
      </c>
      <c r="E38" s="320">
        <v>4.4000000000000004</v>
      </c>
      <c r="F38" s="350">
        <v>1.4</v>
      </c>
      <c r="G38" s="320">
        <v>7.1</v>
      </c>
      <c r="H38" s="320">
        <v>5.3</v>
      </c>
      <c r="I38" s="320">
        <v>5.3</v>
      </c>
      <c r="J38" s="320">
        <v>14</v>
      </c>
      <c r="K38" s="350">
        <v>4.9000000000000004</v>
      </c>
      <c r="L38" s="320">
        <v>-3.9</v>
      </c>
      <c r="M38" s="320">
        <v>-3.9</v>
      </c>
      <c r="N38" s="320">
        <v>-4.5999999999999996</v>
      </c>
      <c r="O38" s="320">
        <v>-2.8</v>
      </c>
      <c r="P38" s="350">
        <v>-4.7</v>
      </c>
      <c r="Q38" s="320">
        <v>1.3</v>
      </c>
      <c r="R38" s="320">
        <v>1.5</v>
      </c>
      <c r="S38" s="320">
        <v>0</v>
      </c>
      <c r="T38" s="320">
        <v>3.1</v>
      </c>
      <c r="U38" s="320">
        <v>1.3</v>
      </c>
      <c r="V38" s="411" t="s">
        <v>978</v>
      </c>
    </row>
    <row r="39" spans="1:22" s="88" customFormat="1" ht="12" customHeight="1">
      <c r="A39" s="411" t="s">
        <v>1025</v>
      </c>
      <c r="B39" s="320">
        <v>0.4</v>
      </c>
      <c r="C39" s="320">
        <v>-1.5</v>
      </c>
      <c r="D39" s="320">
        <v>-0.1</v>
      </c>
      <c r="E39" s="320">
        <v>5.0999999999999996</v>
      </c>
      <c r="F39" s="350">
        <v>1.8</v>
      </c>
      <c r="G39" s="320">
        <v>6.9</v>
      </c>
      <c r="H39" s="320">
        <v>5.5</v>
      </c>
      <c r="I39" s="320">
        <v>6.5</v>
      </c>
      <c r="J39" s="320">
        <v>12</v>
      </c>
      <c r="K39" s="350">
        <v>-1.2</v>
      </c>
      <c r="L39" s="320">
        <v>-0.6</v>
      </c>
      <c r="M39" s="320">
        <v>-2.1</v>
      </c>
      <c r="N39" s="320">
        <v>-0.1</v>
      </c>
      <c r="O39" s="320">
        <v>1.6</v>
      </c>
      <c r="P39" s="350">
        <v>0.9</v>
      </c>
      <c r="Q39" s="320">
        <v>-0.6</v>
      </c>
      <c r="R39" s="320">
        <v>-2.2000000000000002</v>
      </c>
      <c r="S39" s="320">
        <v>-0.1</v>
      </c>
      <c r="T39" s="320">
        <v>1.5</v>
      </c>
      <c r="U39" s="320">
        <v>0.9</v>
      </c>
      <c r="V39" s="411" t="s">
        <v>979</v>
      </c>
    </row>
    <row r="40" spans="1:22" s="88" customFormat="1" ht="12" customHeight="1">
      <c r="A40" s="411" t="s">
        <v>1026</v>
      </c>
      <c r="B40" s="320">
        <v>0.3</v>
      </c>
      <c r="C40" s="320">
        <v>-1.6</v>
      </c>
      <c r="D40" s="320">
        <v>0</v>
      </c>
      <c r="E40" s="320">
        <v>4.8</v>
      </c>
      <c r="F40" s="350">
        <v>1.3</v>
      </c>
      <c r="G40" s="320">
        <v>7.7</v>
      </c>
      <c r="H40" s="320">
        <v>6.4</v>
      </c>
      <c r="I40" s="320">
        <v>6.2</v>
      </c>
      <c r="J40" s="320">
        <v>11.3</v>
      </c>
      <c r="K40" s="350">
        <v>12.5</v>
      </c>
      <c r="L40" s="320">
        <v>2.6</v>
      </c>
      <c r="M40" s="320">
        <v>1.5</v>
      </c>
      <c r="N40" s="320">
        <v>2.4</v>
      </c>
      <c r="O40" s="320">
        <v>5</v>
      </c>
      <c r="P40" s="350">
        <v>3.4</v>
      </c>
      <c r="Q40" s="320">
        <v>0.6</v>
      </c>
      <c r="R40" s="320">
        <v>-0.4</v>
      </c>
      <c r="S40" s="320">
        <v>0.8</v>
      </c>
      <c r="T40" s="320">
        <v>2.6</v>
      </c>
      <c r="U40" s="320">
        <v>0.2</v>
      </c>
      <c r="V40" s="411" t="s">
        <v>981</v>
      </c>
    </row>
    <row r="41" spans="1:22" s="88" customFormat="1" ht="12" customHeight="1">
      <c r="A41" s="411" t="s">
        <v>982</v>
      </c>
      <c r="B41" s="320">
        <v>-0.2</v>
      </c>
      <c r="C41" s="320">
        <v>-2.1</v>
      </c>
      <c r="D41" s="320">
        <v>-0.5</v>
      </c>
      <c r="E41" s="320">
        <v>4.3</v>
      </c>
      <c r="F41" s="350">
        <v>0.9</v>
      </c>
      <c r="G41" s="320">
        <v>7.1</v>
      </c>
      <c r="H41" s="320">
        <v>5.7</v>
      </c>
      <c r="I41" s="320">
        <v>5.0999999999999996</v>
      </c>
      <c r="J41" s="320">
        <v>12.4</v>
      </c>
      <c r="K41" s="350">
        <v>8.1</v>
      </c>
      <c r="L41" s="320">
        <v>-8.4</v>
      </c>
      <c r="M41" s="320">
        <v>-9.9</v>
      </c>
      <c r="N41" s="320">
        <v>-7.5</v>
      </c>
      <c r="O41" s="320">
        <v>-6.8</v>
      </c>
      <c r="P41" s="350">
        <v>-9.6</v>
      </c>
      <c r="Q41" s="320">
        <v>-1.3</v>
      </c>
      <c r="R41" s="320">
        <v>-2.7</v>
      </c>
      <c r="S41" s="320">
        <v>-1.1000000000000001</v>
      </c>
      <c r="T41" s="320">
        <v>1.1000000000000001</v>
      </c>
      <c r="U41" s="320">
        <v>-0.8</v>
      </c>
      <c r="V41" s="411" t="s">
        <v>982</v>
      </c>
    </row>
    <row r="42" spans="1:22" s="88" customFormat="1" ht="12" customHeight="1">
      <c r="A42" s="411" t="s">
        <v>1027</v>
      </c>
      <c r="B42" s="320">
        <v>0.2</v>
      </c>
      <c r="C42" s="320">
        <v>-2</v>
      </c>
      <c r="D42" s="320">
        <v>0.1</v>
      </c>
      <c r="E42" s="320">
        <v>5.0999999999999996</v>
      </c>
      <c r="F42" s="350">
        <v>1.2</v>
      </c>
      <c r="G42" s="320">
        <v>7.2</v>
      </c>
      <c r="H42" s="320">
        <v>5.0999999999999996</v>
      </c>
      <c r="I42" s="320">
        <v>6.9</v>
      </c>
      <c r="J42" s="320">
        <v>12.3</v>
      </c>
      <c r="K42" s="350">
        <v>3.2</v>
      </c>
      <c r="L42" s="320">
        <v>8.8000000000000007</v>
      </c>
      <c r="M42" s="320">
        <v>8.4</v>
      </c>
      <c r="N42" s="320">
        <v>8.1999999999999993</v>
      </c>
      <c r="O42" s="320">
        <v>10.4</v>
      </c>
      <c r="P42" s="350">
        <v>10.5</v>
      </c>
      <c r="Q42" s="320">
        <v>0.7</v>
      </c>
      <c r="R42" s="320">
        <v>0</v>
      </c>
      <c r="S42" s="320">
        <v>1</v>
      </c>
      <c r="T42" s="320">
        <v>1.6</v>
      </c>
      <c r="U42" s="320">
        <v>0.8</v>
      </c>
      <c r="V42" s="411" t="s">
        <v>984</v>
      </c>
    </row>
    <row r="43" spans="1:22" s="88" customFormat="1" ht="12" customHeight="1">
      <c r="A43" s="411" t="s">
        <v>985</v>
      </c>
      <c r="B43" s="320">
        <v>0</v>
      </c>
      <c r="C43" s="320">
        <v>-2.2000000000000002</v>
      </c>
      <c r="D43" s="320">
        <v>-0.1</v>
      </c>
      <c r="E43" s="320">
        <v>4.5</v>
      </c>
      <c r="F43" s="350">
        <v>0.7</v>
      </c>
      <c r="G43" s="320">
        <v>7.4</v>
      </c>
      <c r="H43" s="320">
        <v>5.8</v>
      </c>
      <c r="I43" s="320">
        <v>7</v>
      </c>
      <c r="J43" s="320">
        <v>13</v>
      </c>
      <c r="K43" s="350">
        <v>-0.3</v>
      </c>
      <c r="L43" s="320">
        <v>-4.3</v>
      </c>
      <c r="M43" s="320">
        <v>-4.9000000000000004</v>
      </c>
      <c r="N43" s="320">
        <v>-3.2</v>
      </c>
      <c r="O43" s="320">
        <v>-4.7</v>
      </c>
      <c r="P43" s="350">
        <v>-4.3</v>
      </c>
      <c r="Q43" s="320">
        <v>-1.8</v>
      </c>
      <c r="R43" s="320">
        <v>-2.4</v>
      </c>
      <c r="S43" s="320">
        <v>-1</v>
      </c>
      <c r="T43" s="320">
        <v>-2.1</v>
      </c>
      <c r="U43" s="320">
        <v>-1.3</v>
      </c>
      <c r="V43" s="411" t="s">
        <v>986</v>
      </c>
    </row>
    <row r="44" spans="1:22" s="88" customFormat="1" ht="12" customHeight="1">
      <c r="A44" s="411" t="s">
        <v>1028</v>
      </c>
      <c r="B44" s="320">
        <v>0</v>
      </c>
      <c r="C44" s="320">
        <v>-2.2000000000000002</v>
      </c>
      <c r="D44" s="320">
        <v>0.1</v>
      </c>
      <c r="E44" s="320">
        <v>4.5</v>
      </c>
      <c r="F44" s="350">
        <v>0.4</v>
      </c>
      <c r="G44" s="320">
        <v>8.1999999999999993</v>
      </c>
      <c r="H44" s="320">
        <v>5.8</v>
      </c>
      <c r="I44" s="320">
        <v>7.5</v>
      </c>
      <c r="J44" s="320">
        <v>12.5</v>
      </c>
      <c r="K44" s="350">
        <v>9.5</v>
      </c>
      <c r="L44" s="320">
        <v>-5.0999999999999996</v>
      </c>
      <c r="M44" s="320">
        <v>-5</v>
      </c>
      <c r="N44" s="320">
        <v>-4.8</v>
      </c>
      <c r="O44" s="320">
        <v>-5.6</v>
      </c>
      <c r="P44" s="350">
        <v>-7.9</v>
      </c>
      <c r="Q44" s="320">
        <v>-0.2</v>
      </c>
      <c r="R44" s="320">
        <v>0.1</v>
      </c>
      <c r="S44" s="320">
        <v>-0.3</v>
      </c>
      <c r="T44" s="320">
        <v>-0.2</v>
      </c>
      <c r="U44" s="320">
        <v>-2.1</v>
      </c>
      <c r="V44" s="411" t="s">
        <v>1028</v>
      </c>
    </row>
    <row r="45" spans="1:22" s="88" customFormat="1" ht="12" customHeight="1">
      <c r="A45" s="411" t="s">
        <v>988</v>
      </c>
      <c r="B45" s="320">
        <v>0</v>
      </c>
      <c r="C45" s="320">
        <v>-2.4</v>
      </c>
      <c r="D45" s="320">
        <v>0.3</v>
      </c>
      <c r="E45" s="320">
        <v>4.5</v>
      </c>
      <c r="F45" s="350">
        <v>0.6</v>
      </c>
      <c r="G45" s="320">
        <v>7.2</v>
      </c>
      <c r="H45" s="320">
        <v>5.5</v>
      </c>
      <c r="I45" s="320">
        <v>6.2</v>
      </c>
      <c r="J45" s="320">
        <v>11.6</v>
      </c>
      <c r="K45" s="350">
        <v>5.7</v>
      </c>
      <c r="L45" s="320">
        <v>4.8</v>
      </c>
      <c r="M45" s="320">
        <v>4.4000000000000004</v>
      </c>
      <c r="N45" s="320">
        <v>5.6</v>
      </c>
      <c r="O45" s="320">
        <v>4.2</v>
      </c>
      <c r="P45" s="350">
        <v>5.5</v>
      </c>
      <c r="Q45" s="320">
        <v>-0.3</v>
      </c>
      <c r="R45" s="320">
        <v>-0.8</v>
      </c>
      <c r="S45" s="320">
        <v>1</v>
      </c>
      <c r="T45" s="320">
        <v>-1.3</v>
      </c>
      <c r="U45" s="320">
        <v>-0.7</v>
      </c>
      <c r="V45" s="411" t="s">
        <v>988</v>
      </c>
    </row>
    <row r="46" spans="1:22" s="88" customFormat="1" ht="12" customHeight="1">
      <c r="A46" s="411" t="s">
        <v>989</v>
      </c>
      <c r="B46" s="320">
        <v>-0.2</v>
      </c>
      <c r="C46" s="320">
        <v>-2.6</v>
      </c>
      <c r="D46" s="320">
        <v>0.1</v>
      </c>
      <c r="E46" s="320">
        <v>4.2</v>
      </c>
      <c r="F46" s="350">
        <v>0.3</v>
      </c>
      <c r="G46" s="320">
        <v>6.4</v>
      </c>
      <c r="H46" s="320">
        <v>4</v>
      </c>
      <c r="I46" s="320">
        <v>6.2</v>
      </c>
      <c r="J46" s="320">
        <v>11.7</v>
      </c>
      <c r="K46" s="350">
        <v>4.4000000000000004</v>
      </c>
      <c r="L46" s="320">
        <v>-2</v>
      </c>
      <c r="M46" s="320">
        <v>-1.8</v>
      </c>
      <c r="N46" s="320">
        <v>-2.4</v>
      </c>
      <c r="O46" s="320">
        <v>-1</v>
      </c>
      <c r="P46" s="350">
        <v>-5.0999999999999996</v>
      </c>
      <c r="Q46" s="320">
        <v>0.9</v>
      </c>
      <c r="R46" s="320">
        <v>1.4</v>
      </c>
      <c r="S46" s="320">
        <v>0</v>
      </c>
      <c r="T46" s="320">
        <v>2.1</v>
      </c>
      <c r="U46" s="320">
        <v>-2.2000000000000002</v>
      </c>
      <c r="V46" s="411" t="s">
        <v>990</v>
      </c>
    </row>
    <row r="47" spans="1:22" s="88" customFormat="1" ht="12" customHeight="1">
      <c r="A47" s="411" t="s">
        <v>991</v>
      </c>
      <c r="B47" s="320">
        <v>-0.1</v>
      </c>
      <c r="C47" s="320">
        <v>-2.2999999999999998</v>
      </c>
      <c r="D47" s="320">
        <v>0.1</v>
      </c>
      <c r="E47" s="320">
        <v>3.8</v>
      </c>
      <c r="F47" s="350">
        <v>0</v>
      </c>
      <c r="G47" s="320">
        <v>7</v>
      </c>
      <c r="H47" s="320">
        <v>5.0999999999999996</v>
      </c>
      <c r="I47" s="320">
        <v>6.4</v>
      </c>
      <c r="J47" s="320">
        <v>11.8</v>
      </c>
      <c r="K47" s="350">
        <v>4.8</v>
      </c>
      <c r="L47" s="320">
        <v>-0.3</v>
      </c>
      <c r="M47" s="320">
        <v>-1.2</v>
      </c>
      <c r="N47" s="320">
        <v>-0.9</v>
      </c>
      <c r="O47" s="320">
        <v>2.7</v>
      </c>
      <c r="P47" s="350">
        <v>-1.3</v>
      </c>
      <c r="Q47" s="320">
        <v>-0.3</v>
      </c>
      <c r="R47" s="320">
        <v>-1.2</v>
      </c>
      <c r="S47" s="320">
        <v>-0.9</v>
      </c>
      <c r="T47" s="320">
        <v>2.8</v>
      </c>
      <c r="U47" s="320">
        <v>-1.4</v>
      </c>
      <c r="V47" s="411" t="s">
        <v>992</v>
      </c>
    </row>
    <row r="48" spans="1:22" s="88" customFormat="1" ht="12" customHeight="1">
      <c r="A48" s="411" t="s">
        <v>1029</v>
      </c>
      <c r="B48" s="320">
        <v>0.1</v>
      </c>
      <c r="C48" s="320">
        <v>-1.6</v>
      </c>
      <c r="D48" s="320">
        <v>0.2</v>
      </c>
      <c r="E48" s="320">
        <v>3.4</v>
      </c>
      <c r="F48" s="350">
        <v>0.4</v>
      </c>
      <c r="G48" s="320">
        <v>7.1</v>
      </c>
      <c r="H48" s="320">
        <v>6.2</v>
      </c>
      <c r="I48" s="320">
        <v>6.1</v>
      </c>
      <c r="J48" s="320">
        <v>11.6</v>
      </c>
      <c r="K48" s="350">
        <v>1</v>
      </c>
      <c r="L48" s="320">
        <v>6.8</v>
      </c>
      <c r="M48" s="320">
        <v>5.8</v>
      </c>
      <c r="N48" s="320">
        <v>6.6</v>
      </c>
      <c r="O48" s="320">
        <v>9.3000000000000007</v>
      </c>
      <c r="P48" s="350">
        <v>6.7</v>
      </c>
      <c r="Q48" s="320">
        <v>1.6</v>
      </c>
      <c r="R48" s="320">
        <v>0.6</v>
      </c>
      <c r="S48" s="320">
        <v>2</v>
      </c>
      <c r="T48" s="320">
        <v>3.5</v>
      </c>
      <c r="U48" s="320">
        <v>0.3</v>
      </c>
      <c r="V48" s="411" t="s">
        <v>994</v>
      </c>
    </row>
    <row r="49" spans="1:22" s="88" customFormat="1" ht="12" customHeight="1">
      <c r="A49" s="353"/>
      <c r="B49" s="410" t="s">
        <v>997</v>
      </c>
      <c r="F49" s="347"/>
      <c r="K49" s="347"/>
      <c r="P49" s="347"/>
      <c r="Q49" s="345"/>
      <c r="R49" s="345"/>
      <c r="S49" s="345"/>
      <c r="T49" s="345"/>
      <c r="U49" s="345"/>
      <c r="V49" s="353"/>
    </row>
    <row r="50" spans="1:22" s="88" customFormat="1" ht="12" customHeight="1">
      <c r="A50" s="411" t="s">
        <v>1024</v>
      </c>
      <c r="B50" s="320">
        <v>1.8</v>
      </c>
      <c r="C50" s="320">
        <v>1.2</v>
      </c>
      <c r="D50" s="320">
        <v>1.4</v>
      </c>
      <c r="E50" s="320">
        <v>3.9</v>
      </c>
      <c r="F50" s="350">
        <v>0.4</v>
      </c>
      <c r="G50" s="320">
        <v>9.1</v>
      </c>
      <c r="H50" s="320">
        <v>8.9</v>
      </c>
      <c r="I50" s="320">
        <v>8.1999999999999993</v>
      </c>
      <c r="J50" s="320">
        <v>11.5</v>
      </c>
      <c r="K50" s="350">
        <v>6.5</v>
      </c>
      <c r="L50" s="320">
        <v>1.3</v>
      </c>
      <c r="M50" s="320">
        <v>0.2</v>
      </c>
      <c r="N50" s="320">
        <v>0.9</v>
      </c>
      <c r="O50" s="320">
        <v>4.2</v>
      </c>
      <c r="P50" s="350">
        <v>2.1</v>
      </c>
      <c r="Q50" s="320">
        <v>1.3</v>
      </c>
      <c r="R50" s="320">
        <v>0.1</v>
      </c>
      <c r="S50" s="320">
        <v>0.9</v>
      </c>
      <c r="T50" s="320">
        <v>4.2</v>
      </c>
      <c r="U50" s="320">
        <v>2.1</v>
      </c>
      <c r="V50" s="411" t="s">
        <v>974</v>
      </c>
    </row>
    <row r="51" spans="1:22" s="88" customFormat="1" ht="12" customHeight="1">
      <c r="A51" s="411" t="s">
        <v>976</v>
      </c>
      <c r="B51" s="320">
        <v>1.6</v>
      </c>
      <c r="C51" s="320">
        <v>0.8</v>
      </c>
      <c r="D51" s="320">
        <v>1.2</v>
      </c>
      <c r="E51" s="320">
        <v>3.9</v>
      </c>
      <c r="F51" s="350">
        <v>0.6</v>
      </c>
      <c r="G51" s="320">
        <v>9.1</v>
      </c>
      <c r="H51" s="320">
        <v>8.6999999999999993</v>
      </c>
      <c r="I51" s="320">
        <v>8.3000000000000007</v>
      </c>
      <c r="J51" s="320">
        <v>11.7</v>
      </c>
      <c r="K51" s="350">
        <v>7.5</v>
      </c>
      <c r="L51" s="320">
        <v>1.2</v>
      </c>
      <c r="M51" s="320">
        <v>0</v>
      </c>
      <c r="N51" s="320">
        <v>0.8</v>
      </c>
      <c r="O51" s="320">
        <v>4.3</v>
      </c>
      <c r="P51" s="350">
        <v>2.4</v>
      </c>
      <c r="Q51" s="320">
        <v>1.2</v>
      </c>
      <c r="R51" s="320">
        <v>0</v>
      </c>
      <c r="S51" s="320">
        <v>0.8</v>
      </c>
      <c r="T51" s="320">
        <v>4.3</v>
      </c>
      <c r="U51" s="320">
        <v>2.2999999999999998</v>
      </c>
      <c r="V51" s="411" t="s">
        <v>976</v>
      </c>
    </row>
    <row r="52" spans="1:22" s="88" customFormat="1" ht="12" customHeight="1">
      <c r="A52" s="411" t="s">
        <v>977</v>
      </c>
      <c r="B52" s="320">
        <v>1.4</v>
      </c>
      <c r="C52" s="320">
        <v>0.5</v>
      </c>
      <c r="D52" s="320">
        <v>1</v>
      </c>
      <c r="E52" s="320">
        <v>4</v>
      </c>
      <c r="F52" s="350">
        <v>0.8</v>
      </c>
      <c r="G52" s="320">
        <v>9</v>
      </c>
      <c r="H52" s="320">
        <v>8.4</v>
      </c>
      <c r="I52" s="320">
        <v>8</v>
      </c>
      <c r="J52" s="320">
        <v>12.2</v>
      </c>
      <c r="K52" s="350">
        <v>7.5</v>
      </c>
      <c r="L52" s="320">
        <v>1</v>
      </c>
      <c r="M52" s="320">
        <v>-0.1</v>
      </c>
      <c r="N52" s="320">
        <v>0.4</v>
      </c>
      <c r="O52" s="320">
        <v>4.0999999999999996</v>
      </c>
      <c r="P52" s="350">
        <v>2.1</v>
      </c>
      <c r="Q52" s="320">
        <v>1.1000000000000001</v>
      </c>
      <c r="R52" s="320">
        <v>0.1</v>
      </c>
      <c r="S52" s="320">
        <v>0.6</v>
      </c>
      <c r="T52" s="320">
        <v>4.3</v>
      </c>
      <c r="U52" s="320">
        <v>2.2999999999999998</v>
      </c>
      <c r="V52" s="411" t="s">
        <v>978</v>
      </c>
    </row>
    <row r="53" spans="1:22" s="88" customFormat="1" ht="12" customHeight="1">
      <c r="A53" s="411" t="s">
        <v>1025</v>
      </c>
      <c r="B53" s="320">
        <v>1.2</v>
      </c>
      <c r="C53" s="320">
        <v>0.2</v>
      </c>
      <c r="D53" s="320">
        <v>0.8</v>
      </c>
      <c r="E53" s="320">
        <v>4.0999999999999996</v>
      </c>
      <c r="F53" s="350">
        <v>1</v>
      </c>
      <c r="G53" s="320">
        <v>8.5</v>
      </c>
      <c r="H53" s="320">
        <v>7.7</v>
      </c>
      <c r="I53" s="320">
        <v>7.6</v>
      </c>
      <c r="J53" s="320">
        <v>11.9</v>
      </c>
      <c r="K53" s="350">
        <v>6.2</v>
      </c>
      <c r="L53" s="320">
        <v>0.2</v>
      </c>
      <c r="M53" s="320">
        <v>-1</v>
      </c>
      <c r="N53" s="320">
        <v>-0.2</v>
      </c>
      <c r="O53" s="320">
        <v>3.2</v>
      </c>
      <c r="P53" s="350">
        <v>1.9</v>
      </c>
      <c r="Q53" s="320">
        <v>0.6</v>
      </c>
      <c r="R53" s="320">
        <v>-0.6</v>
      </c>
      <c r="S53" s="320">
        <v>0.1</v>
      </c>
      <c r="T53" s="320">
        <v>3.6</v>
      </c>
      <c r="U53" s="320">
        <v>2.2999999999999998</v>
      </c>
      <c r="V53" s="411" t="s">
        <v>979</v>
      </c>
    </row>
    <row r="54" spans="1:22" s="88" customFormat="1" ht="12" customHeight="1">
      <c r="A54" s="411" t="s">
        <v>1026</v>
      </c>
      <c r="B54" s="320">
        <v>1</v>
      </c>
      <c r="C54" s="320">
        <v>-0.1</v>
      </c>
      <c r="D54" s="320">
        <v>0.7</v>
      </c>
      <c r="E54" s="320">
        <v>4.2</v>
      </c>
      <c r="F54" s="350">
        <v>1.1000000000000001</v>
      </c>
      <c r="G54" s="320">
        <v>8.3000000000000007</v>
      </c>
      <c r="H54" s="320">
        <v>7.4</v>
      </c>
      <c r="I54" s="320">
        <v>7.3</v>
      </c>
      <c r="J54" s="320">
        <v>11.7</v>
      </c>
      <c r="K54" s="350">
        <v>6.6</v>
      </c>
      <c r="L54" s="320">
        <v>0.4</v>
      </c>
      <c r="M54" s="320">
        <v>-0.8</v>
      </c>
      <c r="N54" s="320">
        <v>0</v>
      </c>
      <c r="O54" s="320">
        <v>3.4</v>
      </c>
      <c r="P54" s="350">
        <v>2.1</v>
      </c>
      <c r="Q54" s="320">
        <v>0.6</v>
      </c>
      <c r="R54" s="320">
        <v>-0.5</v>
      </c>
      <c r="S54" s="320">
        <v>0.2</v>
      </c>
      <c r="T54" s="320">
        <v>3.6</v>
      </c>
      <c r="U54" s="320">
        <v>2.2999999999999998</v>
      </c>
      <c r="V54" s="411" t="s">
        <v>981</v>
      </c>
    </row>
    <row r="55" spans="1:22" s="88" customFormat="1" ht="12" customHeight="1">
      <c r="A55" s="411" t="s">
        <v>982</v>
      </c>
      <c r="B55" s="320">
        <v>0.8</v>
      </c>
      <c r="C55" s="320">
        <v>-0.4</v>
      </c>
      <c r="D55" s="320">
        <v>0.5</v>
      </c>
      <c r="E55" s="320">
        <v>4.2</v>
      </c>
      <c r="F55" s="350">
        <v>1.2</v>
      </c>
      <c r="G55" s="320">
        <v>8.1</v>
      </c>
      <c r="H55" s="320">
        <v>7.1</v>
      </c>
      <c r="I55" s="320">
        <v>7.1</v>
      </c>
      <c r="J55" s="320">
        <v>11.7</v>
      </c>
      <c r="K55" s="350">
        <v>6.7</v>
      </c>
      <c r="L55" s="320">
        <v>-0.7</v>
      </c>
      <c r="M55" s="320">
        <v>-1.9</v>
      </c>
      <c r="N55" s="320">
        <v>-0.9</v>
      </c>
      <c r="O55" s="320">
        <v>2</v>
      </c>
      <c r="P55" s="350">
        <v>0.9</v>
      </c>
      <c r="Q55" s="320">
        <v>0.2</v>
      </c>
      <c r="R55" s="320">
        <v>-1</v>
      </c>
      <c r="S55" s="320">
        <v>-0.1</v>
      </c>
      <c r="T55" s="320">
        <v>3</v>
      </c>
      <c r="U55" s="320">
        <v>1.9</v>
      </c>
      <c r="V55" s="411" t="s">
        <v>982</v>
      </c>
    </row>
    <row r="56" spans="1:22" s="88" customFormat="1" ht="12" customHeight="1">
      <c r="A56" s="411" t="s">
        <v>1027</v>
      </c>
      <c r="B56" s="320">
        <v>0.7</v>
      </c>
      <c r="C56" s="320">
        <v>-0.7</v>
      </c>
      <c r="D56" s="320">
        <v>0.4</v>
      </c>
      <c r="E56" s="320">
        <v>4.3</v>
      </c>
      <c r="F56" s="350">
        <v>1.2</v>
      </c>
      <c r="G56" s="320">
        <v>7.9</v>
      </c>
      <c r="H56" s="320">
        <v>6.8</v>
      </c>
      <c r="I56" s="320">
        <v>7</v>
      </c>
      <c r="J56" s="320">
        <v>11.7</v>
      </c>
      <c r="K56" s="350">
        <v>6</v>
      </c>
      <c r="L56" s="320">
        <v>0.2</v>
      </c>
      <c r="M56" s="320">
        <v>-0.9</v>
      </c>
      <c r="N56" s="320">
        <v>0</v>
      </c>
      <c r="O56" s="320">
        <v>2.7</v>
      </c>
      <c r="P56" s="350">
        <v>1.8</v>
      </c>
      <c r="Q56" s="320">
        <v>0.3</v>
      </c>
      <c r="R56" s="320">
        <v>-0.8</v>
      </c>
      <c r="S56" s="320">
        <v>0.1</v>
      </c>
      <c r="T56" s="320">
        <v>2.7</v>
      </c>
      <c r="U56" s="320">
        <v>1.8</v>
      </c>
      <c r="V56" s="411" t="s">
        <v>984</v>
      </c>
    </row>
    <row r="57" spans="1:22" s="88" customFormat="1" ht="12" customHeight="1">
      <c r="A57" s="411" t="s">
        <v>985</v>
      </c>
      <c r="B57" s="320">
        <v>0.6</v>
      </c>
      <c r="C57" s="320">
        <v>-1</v>
      </c>
      <c r="D57" s="320">
        <v>0.3</v>
      </c>
      <c r="E57" s="320">
        <v>4.3</v>
      </c>
      <c r="F57" s="350">
        <v>1.2</v>
      </c>
      <c r="G57" s="320">
        <v>7.7</v>
      </c>
      <c r="H57" s="320">
        <v>6.5</v>
      </c>
      <c r="I57" s="320">
        <v>6.8</v>
      </c>
      <c r="J57" s="320">
        <v>11.7</v>
      </c>
      <c r="K57" s="350">
        <v>5.9</v>
      </c>
      <c r="L57" s="320">
        <v>-0.3</v>
      </c>
      <c r="M57" s="320">
        <v>-1.3</v>
      </c>
      <c r="N57" s="320">
        <v>-0.4</v>
      </c>
      <c r="O57" s="320">
        <v>1.7</v>
      </c>
      <c r="P57" s="350">
        <v>1.2</v>
      </c>
      <c r="Q57" s="320">
        <v>0</v>
      </c>
      <c r="R57" s="320">
        <v>-1</v>
      </c>
      <c r="S57" s="320">
        <v>-0.1</v>
      </c>
      <c r="T57" s="320">
        <v>2</v>
      </c>
      <c r="U57" s="320">
        <v>1.5</v>
      </c>
      <c r="V57" s="411" t="s">
        <v>986</v>
      </c>
    </row>
    <row r="58" spans="1:22" s="88" customFormat="1" ht="12" customHeight="1">
      <c r="A58" s="411" t="s">
        <v>1028</v>
      </c>
      <c r="B58" s="320">
        <v>0.5</v>
      </c>
      <c r="C58" s="320">
        <v>-1.2</v>
      </c>
      <c r="D58" s="320">
        <v>0.2</v>
      </c>
      <c r="E58" s="320">
        <v>4.4000000000000004</v>
      </c>
      <c r="F58" s="350">
        <v>1.2</v>
      </c>
      <c r="G58" s="320">
        <v>7.7</v>
      </c>
      <c r="H58" s="320">
        <v>6.3</v>
      </c>
      <c r="I58" s="320">
        <v>6.8</v>
      </c>
      <c r="J58" s="320">
        <v>11.7</v>
      </c>
      <c r="K58" s="350">
        <v>6.1</v>
      </c>
      <c r="L58" s="320">
        <v>-1</v>
      </c>
      <c r="M58" s="320">
        <v>-1.9</v>
      </c>
      <c r="N58" s="320">
        <v>-1</v>
      </c>
      <c r="O58" s="320">
        <v>0.6</v>
      </c>
      <c r="P58" s="350">
        <v>0</v>
      </c>
      <c r="Q58" s="320">
        <v>-0.1</v>
      </c>
      <c r="R58" s="320">
        <v>-1</v>
      </c>
      <c r="S58" s="320">
        <v>-0.2</v>
      </c>
      <c r="T58" s="320">
        <v>1.6</v>
      </c>
      <c r="U58" s="320">
        <v>1</v>
      </c>
      <c r="V58" s="411" t="s">
        <v>1028</v>
      </c>
    </row>
    <row r="59" spans="1:22" s="88" customFormat="1" ht="12" customHeight="1">
      <c r="A59" s="411" t="s">
        <v>988</v>
      </c>
      <c r="B59" s="320">
        <v>0.4</v>
      </c>
      <c r="C59" s="320">
        <v>-1.5</v>
      </c>
      <c r="D59" s="320">
        <v>0.2</v>
      </c>
      <c r="E59" s="320">
        <v>4.4000000000000004</v>
      </c>
      <c r="F59" s="350">
        <v>1.1000000000000001</v>
      </c>
      <c r="G59" s="320">
        <v>7.6</v>
      </c>
      <c r="H59" s="320">
        <v>6.1</v>
      </c>
      <c r="I59" s="320">
        <v>6.7</v>
      </c>
      <c r="J59" s="320">
        <v>11.9</v>
      </c>
      <c r="K59" s="350">
        <v>6</v>
      </c>
      <c r="L59" s="320">
        <v>-0.6</v>
      </c>
      <c r="M59" s="320">
        <v>-1.4</v>
      </c>
      <c r="N59" s="320">
        <v>-0.5</v>
      </c>
      <c r="O59" s="320">
        <v>0.7</v>
      </c>
      <c r="P59" s="350">
        <v>0.2</v>
      </c>
      <c r="Q59" s="320">
        <v>-0.2</v>
      </c>
      <c r="R59" s="320">
        <v>-0.9</v>
      </c>
      <c r="S59" s="320">
        <v>-0.1</v>
      </c>
      <c r="T59" s="320">
        <v>1.2</v>
      </c>
      <c r="U59" s="320">
        <v>0.7</v>
      </c>
      <c r="V59" s="411" t="s">
        <v>988</v>
      </c>
    </row>
    <row r="60" spans="1:22" s="88" customFormat="1" ht="12" customHeight="1">
      <c r="A60" s="411" t="s">
        <v>989</v>
      </c>
      <c r="B60" s="320">
        <v>0.2</v>
      </c>
      <c r="C60" s="320">
        <v>-1.7</v>
      </c>
      <c r="D60" s="320">
        <v>0.1</v>
      </c>
      <c r="E60" s="320">
        <v>4.5</v>
      </c>
      <c r="F60" s="350">
        <v>1.1000000000000001</v>
      </c>
      <c r="G60" s="320">
        <v>7.5</v>
      </c>
      <c r="H60" s="320">
        <v>5.8</v>
      </c>
      <c r="I60" s="320">
        <v>6.6</v>
      </c>
      <c r="J60" s="320">
        <v>12</v>
      </c>
      <c r="K60" s="350">
        <v>6</v>
      </c>
      <c r="L60" s="320">
        <v>-0.7</v>
      </c>
      <c r="M60" s="320">
        <v>-1.3</v>
      </c>
      <c r="N60" s="320">
        <v>-0.6</v>
      </c>
      <c r="O60" s="320">
        <v>0.4</v>
      </c>
      <c r="P60" s="350">
        <v>-0.5</v>
      </c>
      <c r="Q60" s="320">
        <v>0</v>
      </c>
      <c r="R60" s="320">
        <v>-0.7</v>
      </c>
      <c r="S60" s="320">
        <v>0</v>
      </c>
      <c r="T60" s="320">
        <v>1.1000000000000001</v>
      </c>
      <c r="U60" s="320">
        <v>0.3</v>
      </c>
      <c r="V60" s="411" t="s">
        <v>990</v>
      </c>
    </row>
    <row r="61" spans="1:22" s="88" customFormat="1" ht="12" customHeight="1">
      <c r="A61" s="411" t="s">
        <v>991</v>
      </c>
      <c r="B61" s="320">
        <v>0.2</v>
      </c>
      <c r="C61" s="320">
        <v>-1.9</v>
      </c>
      <c r="D61" s="320">
        <v>0.1</v>
      </c>
      <c r="E61" s="320">
        <v>4.5</v>
      </c>
      <c r="F61" s="350">
        <v>1</v>
      </c>
      <c r="G61" s="320">
        <v>7.4</v>
      </c>
      <c r="H61" s="320">
        <v>5.6</v>
      </c>
      <c r="I61" s="320">
        <v>6.6</v>
      </c>
      <c r="J61" s="320">
        <v>12.1</v>
      </c>
      <c r="K61" s="350">
        <v>5.8</v>
      </c>
      <c r="L61" s="320">
        <v>-0.6</v>
      </c>
      <c r="M61" s="320">
        <v>-1.4</v>
      </c>
      <c r="N61" s="320">
        <v>-0.5</v>
      </c>
      <c r="O61" s="320">
        <v>0.9</v>
      </c>
      <c r="P61" s="350">
        <v>-0.5</v>
      </c>
      <c r="Q61" s="320">
        <v>-0.1</v>
      </c>
      <c r="R61" s="320">
        <v>-0.9</v>
      </c>
      <c r="S61" s="320">
        <v>-0.1</v>
      </c>
      <c r="T61" s="320">
        <v>1.3</v>
      </c>
      <c r="U61" s="320">
        <v>0</v>
      </c>
      <c r="V61" s="411" t="s">
        <v>992</v>
      </c>
    </row>
    <row r="62" spans="1:22" s="88" customFormat="1" ht="12" customHeight="1" thickBot="1">
      <c r="A62" s="411" t="s">
        <v>1029</v>
      </c>
      <c r="B62" s="320">
        <v>0.1</v>
      </c>
      <c r="C62" s="320">
        <v>-1.9</v>
      </c>
      <c r="D62" s="320">
        <v>0.1</v>
      </c>
      <c r="E62" s="320">
        <v>4.4000000000000004</v>
      </c>
      <c r="F62" s="350">
        <v>0.9</v>
      </c>
      <c r="G62" s="320">
        <v>7.4</v>
      </c>
      <c r="H62" s="320">
        <v>5.6</v>
      </c>
      <c r="I62" s="320">
        <v>6.5</v>
      </c>
      <c r="J62" s="320">
        <v>12.2</v>
      </c>
      <c r="K62" s="350">
        <v>5.2</v>
      </c>
      <c r="L62" s="320">
        <v>-0.2</v>
      </c>
      <c r="M62" s="320">
        <v>-0.9</v>
      </c>
      <c r="N62" s="320">
        <v>0</v>
      </c>
      <c r="O62" s="320">
        <v>1.2</v>
      </c>
      <c r="P62" s="350">
        <v>-0.4</v>
      </c>
      <c r="Q62" s="320">
        <v>0.1</v>
      </c>
      <c r="R62" s="320">
        <v>-0.6</v>
      </c>
      <c r="S62" s="320">
        <v>0.1</v>
      </c>
      <c r="T62" s="320">
        <v>1.4</v>
      </c>
      <c r="U62" s="320">
        <v>-0.2</v>
      </c>
      <c r="V62" s="411" t="s">
        <v>994</v>
      </c>
    </row>
    <row r="63" spans="1:22" s="345" customFormat="1" ht="12" customHeight="1" thickBot="1">
      <c r="A63" s="915" t="s">
        <v>1030</v>
      </c>
      <c r="B63" s="926" t="s">
        <v>1048</v>
      </c>
      <c r="C63" s="913"/>
      <c r="D63" s="913"/>
      <c r="E63" s="913"/>
      <c r="F63" s="913"/>
      <c r="G63" s="926" t="s">
        <v>1049</v>
      </c>
      <c r="H63" s="913"/>
      <c r="I63" s="913"/>
      <c r="J63" s="913"/>
      <c r="K63" s="913"/>
      <c r="L63" s="926" t="s">
        <v>1050</v>
      </c>
      <c r="M63" s="913"/>
      <c r="N63" s="913"/>
      <c r="O63" s="913"/>
      <c r="P63" s="913"/>
      <c r="Q63" s="926" t="s">
        <v>1051</v>
      </c>
      <c r="R63" s="913"/>
      <c r="S63" s="913"/>
      <c r="T63" s="913"/>
      <c r="U63" s="913"/>
      <c r="V63" s="929"/>
    </row>
    <row r="64" spans="1:22" s="345" customFormat="1" ht="12" customHeight="1" thickBot="1">
      <c r="A64" s="916"/>
      <c r="B64" s="403">
        <v>99.999999999999986</v>
      </c>
      <c r="C64" s="367">
        <v>43.193532987492432</v>
      </c>
      <c r="D64" s="367">
        <v>33.338340600235512</v>
      </c>
      <c r="E64" s="367">
        <v>19.881735145284999</v>
      </c>
      <c r="F64" s="367">
        <v>3.586391266987047</v>
      </c>
      <c r="G64" s="403">
        <v>100.00000000000006</v>
      </c>
      <c r="H64" s="367">
        <v>39.832788053645842</v>
      </c>
      <c r="I64" s="367">
        <v>35.157965090215683</v>
      </c>
      <c r="J64" s="367">
        <v>19.601830323514861</v>
      </c>
      <c r="K64" s="367">
        <v>5.4074165326236097</v>
      </c>
      <c r="L64" s="403">
        <v>100.00000000000007</v>
      </c>
      <c r="M64" s="367">
        <v>48.794883371011082</v>
      </c>
      <c r="N64" s="367">
        <v>32.234341569444581</v>
      </c>
      <c r="O64" s="367">
        <v>16.304895816130998</v>
      </c>
      <c r="P64" s="404">
        <v>2.6658792434133325</v>
      </c>
      <c r="Q64" s="403">
        <v>100.00000000000007</v>
      </c>
      <c r="R64" s="367">
        <v>48.794883371011082</v>
      </c>
      <c r="S64" s="367">
        <v>32.234341569444581</v>
      </c>
      <c r="T64" s="367">
        <v>16.304895816130998</v>
      </c>
      <c r="U64" s="404">
        <v>2.6658792434133325</v>
      </c>
      <c r="V64" s="929"/>
    </row>
    <row r="65" spans="1:22" s="370" customFormat="1" ht="12" customHeight="1" thickBot="1">
      <c r="A65" s="917"/>
      <c r="B65" s="12" t="s">
        <v>495</v>
      </c>
      <c r="C65" s="12" t="s">
        <v>1052</v>
      </c>
      <c r="D65" s="12" t="s">
        <v>1053</v>
      </c>
      <c r="E65" s="12" t="s">
        <v>1054</v>
      </c>
      <c r="F65" s="12" t="s">
        <v>1055</v>
      </c>
      <c r="G65" s="12" t="s">
        <v>495</v>
      </c>
      <c r="H65" s="12" t="s">
        <v>1052</v>
      </c>
      <c r="I65" s="12" t="s">
        <v>1053</v>
      </c>
      <c r="J65" s="12" t="s">
        <v>1054</v>
      </c>
      <c r="K65" s="12" t="s">
        <v>1055</v>
      </c>
      <c r="L65" s="12" t="s">
        <v>495</v>
      </c>
      <c r="M65" s="12" t="s">
        <v>1052</v>
      </c>
      <c r="N65" s="12" t="s">
        <v>1053</v>
      </c>
      <c r="O65" s="12" t="s">
        <v>1054</v>
      </c>
      <c r="P65" s="12" t="s">
        <v>1055</v>
      </c>
      <c r="Q65" s="338" t="s">
        <v>495</v>
      </c>
      <c r="R65" s="12" t="s">
        <v>1052</v>
      </c>
      <c r="S65" s="12" t="s">
        <v>1053</v>
      </c>
      <c r="T65" s="12" t="s">
        <v>1054</v>
      </c>
      <c r="U65" s="12" t="s">
        <v>1055</v>
      </c>
      <c r="V65" s="368"/>
    </row>
    <row r="66" spans="1:22" s="328" customFormat="1" ht="12" customHeight="1">
      <c r="A66" s="34" t="s">
        <v>1056</v>
      </c>
      <c r="B66" s="26"/>
      <c r="C66" s="26"/>
      <c r="D66" s="26"/>
      <c r="E66" s="26"/>
      <c r="F66" s="26"/>
      <c r="G66" s="26"/>
      <c r="H66" s="26"/>
      <c r="I66" s="26"/>
      <c r="J66" s="26"/>
    </row>
    <row r="67" spans="1:22" s="328" customFormat="1" ht="12" customHeight="1">
      <c r="A67" s="34" t="s">
        <v>1033</v>
      </c>
      <c r="B67" s="26"/>
      <c r="C67" s="26"/>
      <c r="D67" s="26"/>
      <c r="E67" s="26"/>
      <c r="F67" s="26"/>
      <c r="G67" s="26"/>
      <c r="H67" s="26"/>
      <c r="I67" s="26"/>
      <c r="J67" s="26"/>
    </row>
    <row r="68" spans="1:22" s="88" customFormat="1" ht="12" customHeight="1"/>
    <row r="69" spans="1:22" s="88" customFormat="1" ht="36" customHeight="1">
      <c r="A69" s="935" t="s">
        <v>1057</v>
      </c>
      <c r="B69" s="935"/>
      <c r="C69" s="935"/>
      <c r="D69" s="935"/>
      <c r="E69" s="935"/>
      <c r="F69" s="935"/>
      <c r="G69" s="935"/>
      <c r="H69" s="935"/>
      <c r="I69" s="935"/>
      <c r="J69" s="935"/>
      <c r="K69" s="935"/>
      <c r="L69" s="935"/>
      <c r="M69" s="935"/>
      <c r="N69" s="935"/>
      <c r="O69" s="935"/>
      <c r="P69" s="935"/>
      <c r="Q69" s="935"/>
      <c r="R69" s="935"/>
      <c r="S69" s="935"/>
      <c r="T69" s="935"/>
      <c r="U69" s="935"/>
      <c r="V69" s="935"/>
    </row>
    <row r="70" spans="1:22" s="334" customFormat="1" ht="28.9" customHeight="1">
      <c r="A70" s="936" t="s">
        <v>1058</v>
      </c>
      <c r="B70" s="936"/>
      <c r="C70" s="936"/>
      <c r="D70" s="936"/>
      <c r="E70" s="936"/>
      <c r="F70" s="936"/>
      <c r="G70" s="936"/>
      <c r="H70" s="936"/>
      <c r="I70" s="936"/>
      <c r="J70" s="936"/>
      <c r="K70" s="936"/>
      <c r="L70" s="936"/>
      <c r="M70" s="936"/>
      <c r="N70" s="936"/>
      <c r="O70" s="936"/>
      <c r="P70" s="936"/>
      <c r="Q70" s="936"/>
      <c r="R70" s="936"/>
      <c r="S70" s="936"/>
      <c r="T70" s="936"/>
      <c r="U70" s="936"/>
      <c r="V70" s="936"/>
    </row>
    <row r="71" spans="1:22" s="88" customFormat="1" ht="12" customHeight="1">
      <c r="A71" s="315"/>
    </row>
    <row r="72" spans="1:22">
      <c r="A72" s="412" t="s">
        <v>1059</v>
      </c>
      <c r="B72" s="313"/>
      <c r="C72" s="313"/>
      <c r="D72" s="313"/>
      <c r="E72" s="313"/>
      <c r="F72" s="313"/>
      <c r="G72" s="313"/>
      <c r="H72" s="313"/>
      <c r="I72" s="313"/>
      <c r="J72" s="313"/>
      <c r="K72" s="313"/>
      <c r="L72" s="313"/>
      <c r="M72" s="313"/>
      <c r="N72" s="313"/>
      <c r="O72" s="313"/>
      <c r="P72" s="313"/>
      <c r="V72" s="313"/>
    </row>
    <row r="73" spans="1:22">
      <c r="A73" s="34" t="s">
        <v>1060</v>
      </c>
      <c r="B73" s="313"/>
      <c r="C73" s="313"/>
      <c r="D73" s="313"/>
      <c r="E73" s="313"/>
      <c r="F73" s="313"/>
      <c r="G73" s="313"/>
      <c r="H73" s="313"/>
      <c r="I73" s="313"/>
      <c r="J73" s="313"/>
      <c r="K73" s="313"/>
      <c r="L73" s="313"/>
      <c r="M73" s="313"/>
      <c r="N73" s="313"/>
      <c r="O73" s="313"/>
      <c r="P73" s="313"/>
      <c r="V73" s="313"/>
    </row>
    <row r="74" spans="1:22">
      <c r="A74" s="34" t="s">
        <v>1061</v>
      </c>
      <c r="B74" s="313"/>
      <c r="C74" s="313"/>
      <c r="D74" s="313"/>
      <c r="E74" s="313"/>
      <c r="F74" s="313"/>
      <c r="G74" s="313"/>
      <c r="H74" s="313"/>
      <c r="I74" s="313"/>
      <c r="J74" s="313"/>
      <c r="K74" s="313"/>
      <c r="L74" s="313"/>
      <c r="M74" s="313"/>
      <c r="N74" s="313"/>
      <c r="O74" s="313"/>
      <c r="P74" s="313"/>
      <c r="V74" s="313"/>
    </row>
    <row r="75" spans="1:22">
      <c r="A75" s="34" t="s">
        <v>1062</v>
      </c>
      <c r="B75" s="313"/>
      <c r="C75" s="313"/>
      <c r="D75" s="313"/>
      <c r="E75" s="313"/>
      <c r="F75" s="313"/>
      <c r="G75" s="313"/>
      <c r="H75" s="313"/>
      <c r="I75" s="313"/>
      <c r="J75" s="313"/>
      <c r="K75" s="313"/>
      <c r="L75" s="313"/>
      <c r="M75" s="313"/>
      <c r="N75" s="313"/>
      <c r="O75" s="313"/>
      <c r="P75" s="313"/>
      <c r="V75" s="313"/>
    </row>
    <row r="76" spans="1:22">
      <c r="A76" s="34" t="s">
        <v>1063</v>
      </c>
      <c r="B76" s="313"/>
      <c r="C76" s="313"/>
      <c r="D76" s="313"/>
      <c r="E76" s="313"/>
      <c r="F76" s="313"/>
      <c r="G76" s="313"/>
      <c r="H76" s="313"/>
      <c r="I76" s="313"/>
      <c r="J76" s="313"/>
      <c r="K76" s="313"/>
      <c r="L76" s="313"/>
      <c r="M76" s="313"/>
      <c r="N76" s="313"/>
      <c r="O76" s="313"/>
      <c r="P76" s="313"/>
      <c r="V76" s="313"/>
    </row>
    <row r="77" spans="1:22">
      <c r="A77" s="34"/>
      <c r="B77" s="313"/>
      <c r="C77" s="313"/>
      <c r="D77" s="313"/>
      <c r="E77" s="313"/>
      <c r="F77" s="313"/>
      <c r="G77" s="313"/>
      <c r="H77" s="313"/>
      <c r="I77" s="313"/>
      <c r="J77" s="313"/>
      <c r="K77" s="313"/>
      <c r="L77" s="313"/>
      <c r="M77" s="313"/>
      <c r="N77" s="313"/>
      <c r="O77" s="313"/>
      <c r="P77" s="313"/>
      <c r="V77" s="313"/>
    </row>
    <row r="78" spans="1:22">
      <c r="A78" s="412" t="s">
        <v>1064</v>
      </c>
      <c r="B78" s="313"/>
      <c r="C78" s="313"/>
      <c r="D78" s="313"/>
      <c r="E78" s="313"/>
      <c r="F78" s="313"/>
      <c r="G78" s="313"/>
      <c r="H78" s="313"/>
      <c r="I78" s="313"/>
      <c r="J78" s="313"/>
      <c r="K78" s="313"/>
      <c r="L78" s="313"/>
      <c r="M78" s="313"/>
      <c r="N78" s="313"/>
      <c r="O78" s="313"/>
      <c r="P78" s="313"/>
      <c r="V78" s="313"/>
    </row>
    <row r="79" spans="1:22">
      <c r="A79" s="34" t="s">
        <v>1065</v>
      </c>
      <c r="B79" s="313"/>
      <c r="C79" s="313"/>
      <c r="D79" s="313"/>
      <c r="E79" s="313"/>
      <c r="F79" s="313"/>
      <c r="G79" s="313"/>
      <c r="H79" s="313"/>
      <c r="I79" s="313"/>
      <c r="J79" s="313"/>
      <c r="K79" s="313"/>
      <c r="L79" s="313"/>
      <c r="M79" s="313"/>
      <c r="N79" s="313"/>
      <c r="O79" s="313"/>
      <c r="P79" s="313"/>
      <c r="V79" s="313"/>
    </row>
    <row r="80" spans="1:22">
      <c r="A80" s="34" t="s">
        <v>1066</v>
      </c>
      <c r="B80" s="313"/>
      <c r="C80" s="313"/>
      <c r="D80" s="313"/>
      <c r="E80" s="313"/>
      <c r="F80" s="313"/>
      <c r="G80" s="313"/>
      <c r="H80" s="313"/>
      <c r="I80" s="313"/>
      <c r="J80" s="313"/>
      <c r="K80" s="313"/>
      <c r="L80" s="313"/>
      <c r="M80" s="313"/>
      <c r="N80" s="313"/>
      <c r="O80" s="313"/>
      <c r="P80" s="313"/>
      <c r="V80" s="313"/>
    </row>
    <row r="81" spans="1:22">
      <c r="A81" s="34" t="s">
        <v>1067</v>
      </c>
      <c r="B81" s="313"/>
      <c r="C81" s="313"/>
      <c r="D81" s="313"/>
      <c r="E81" s="313"/>
      <c r="F81" s="313"/>
      <c r="G81" s="313"/>
      <c r="H81" s="313"/>
      <c r="I81" s="313"/>
      <c r="J81" s="313"/>
      <c r="K81" s="313"/>
      <c r="L81" s="313"/>
      <c r="M81" s="313"/>
      <c r="N81" s="313"/>
      <c r="O81" s="313"/>
      <c r="P81" s="313"/>
      <c r="V81" s="313"/>
    </row>
    <row r="82" spans="1:22">
      <c r="A82" s="34" t="s">
        <v>1068</v>
      </c>
      <c r="B82" s="313"/>
      <c r="C82" s="313"/>
      <c r="D82" s="313"/>
      <c r="E82" s="313"/>
      <c r="F82" s="313"/>
      <c r="G82" s="313"/>
      <c r="H82" s="313"/>
      <c r="I82" s="313"/>
      <c r="J82" s="313"/>
      <c r="K82" s="313"/>
      <c r="L82" s="313"/>
      <c r="M82" s="313"/>
      <c r="N82" s="313"/>
      <c r="O82" s="313"/>
      <c r="P82" s="313"/>
      <c r="V82" s="313"/>
    </row>
    <row r="83" spans="1:22">
      <c r="A83" s="34"/>
      <c r="B83" s="313"/>
      <c r="C83" s="313"/>
      <c r="D83" s="313"/>
      <c r="E83" s="313"/>
      <c r="F83" s="313"/>
      <c r="G83" s="313"/>
      <c r="H83" s="313"/>
      <c r="I83" s="313"/>
      <c r="J83" s="313"/>
      <c r="K83" s="313"/>
      <c r="L83" s="313"/>
      <c r="M83" s="313"/>
      <c r="N83" s="313"/>
      <c r="O83" s="313"/>
      <c r="P83" s="313"/>
      <c r="V83" s="313"/>
    </row>
    <row r="84" spans="1:22" s="395" customFormat="1" ht="12" customHeight="1">
      <c r="A84" s="85" t="s">
        <v>142</v>
      </c>
      <c r="B84" s="413"/>
      <c r="C84" s="414"/>
      <c r="D84" s="414"/>
      <c r="E84" s="414"/>
      <c r="F84" s="86"/>
      <c r="G84" s="415"/>
      <c r="H84" s="415"/>
      <c r="I84" s="392"/>
      <c r="J84" s="391"/>
      <c r="K84" s="390"/>
      <c r="L84" s="391"/>
      <c r="M84" s="392"/>
      <c r="N84" s="393"/>
      <c r="O84" s="394"/>
      <c r="P84" s="394"/>
      <c r="Q84" s="394"/>
    </row>
    <row r="85" spans="1:22" s="395" customFormat="1" ht="12" customHeight="1">
      <c r="A85" s="396" t="s">
        <v>1069</v>
      </c>
      <c r="B85" s="416"/>
      <c r="C85" s="417"/>
      <c r="D85" s="393"/>
      <c r="E85" s="400"/>
      <c r="F85" s="418"/>
      <c r="G85" s="400"/>
      <c r="H85" s="400"/>
      <c r="I85" s="392"/>
      <c r="J85" s="391"/>
      <c r="K85" s="391"/>
      <c r="M85" s="394"/>
      <c r="N85" s="393"/>
      <c r="O85" s="394"/>
      <c r="P85" s="394"/>
      <c r="Q85" s="394"/>
    </row>
    <row r="86" spans="1:22" s="86" customFormat="1" ht="12" customHeight="1">
      <c r="A86" s="396" t="s">
        <v>1070</v>
      </c>
    </row>
    <row r="87" spans="1:22" s="86" customFormat="1" ht="12" customHeight="1">
      <c r="A87" s="396" t="s">
        <v>1071</v>
      </c>
    </row>
    <row r="88" spans="1:22" s="86" customFormat="1" ht="12" customHeight="1">
      <c r="A88" s="396" t="s">
        <v>1072</v>
      </c>
    </row>
    <row r="89" spans="1:22" s="88" customFormat="1" ht="12" customHeight="1">
      <c r="A89" s="315"/>
    </row>
    <row r="90" spans="1:22" s="86" customFormat="1" ht="12" customHeight="1">
      <c r="A90" s="396" t="s">
        <v>1073</v>
      </c>
    </row>
    <row r="91" spans="1:22" s="86" customFormat="1" ht="12" customHeight="1">
      <c r="A91" s="396" t="s">
        <v>1074</v>
      </c>
    </row>
    <row r="92" spans="1:22" s="86" customFormat="1" ht="12" customHeight="1">
      <c r="A92" s="396" t="s">
        <v>1075</v>
      </c>
    </row>
    <row r="93" spans="1:22" s="86" customFormat="1" ht="12" customHeight="1">
      <c r="A93" s="396" t="s">
        <v>1076</v>
      </c>
    </row>
    <row r="94" spans="1:22" s="88" customFormat="1" ht="12" customHeight="1">
      <c r="A94" s="315"/>
    </row>
    <row r="95" spans="1:22" s="86" customFormat="1" ht="12" customHeight="1">
      <c r="A95" s="396" t="s">
        <v>1077</v>
      </c>
    </row>
    <row r="96" spans="1:22" s="86" customFormat="1" ht="12" customHeight="1">
      <c r="A96" s="396" t="s">
        <v>1078</v>
      </c>
    </row>
    <row r="97" spans="1:22" s="86" customFormat="1" ht="12" customHeight="1">
      <c r="A97" s="396" t="s">
        <v>1079</v>
      </c>
    </row>
    <row r="98" spans="1:22" s="86" customFormat="1" ht="12" customHeight="1">
      <c r="A98" s="396" t="s">
        <v>1080</v>
      </c>
    </row>
    <row r="99" spans="1:22" ht="12" customHeight="1">
      <c r="A99" s="313"/>
      <c r="B99" s="313"/>
      <c r="C99" s="313"/>
      <c r="D99" s="313"/>
      <c r="E99" s="313"/>
      <c r="F99" s="313"/>
      <c r="G99" s="313"/>
      <c r="H99" s="313"/>
      <c r="I99" s="313"/>
      <c r="J99" s="313"/>
      <c r="K99" s="313"/>
      <c r="L99" s="313"/>
      <c r="M99" s="313"/>
      <c r="N99" s="313"/>
      <c r="O99" s="313"/>
      <c r="P99" s="313"/>
      <c r="V99" s="313"/>
    </row>
    <row r="100" spans="1:22" s="86" customFormat="1" ht="12" customHeight="1">
      <c r="A100" s="396" t="s">
        <v>1081</v>
      </c>
    </row>
    <row r="101" spans="1:22" s="86" customFormat="1" ht="12" customHeight="1">
      <c r="A101" s="396" t="s">
        <v>1082</v>
      </c>
    </row>
    <row r="102" spans="1:22" s="86" customFormat="1" ht="12" customHeight="1">
      <c r="A102" s="396" t="s">
        <v>1083</v>
      </c>
    </row>
    <row r="103" spans="1:22" s="86" customFormat="1" ht="12" customHeight="1">
      <c r="A103" s="396" t="s">
        <v>1084</v>
      </c>
    </row>
    <row r="104" spans="1:22">
      <c r="B104" s="313"/>
      <c r="C104" s="313"/>
      <c r="D104" s="313"/>
      <c r="E104" s="313"/>
      <c r="F104" s="313"/>
      <c r="G104" s="313"/>
      <c r="H104" s="313"/>
      <c r="I104" s="313"/>
      <c r="J104" s="313"/>
      <c r="K104" s="313"/>
      <c r="L104" s="313"/>
      <c r="M104" s="313"/>
      <c r="N104" s="313"/>
      <c r="O104" s="313"/>
      <c r="P104" s="313"/>
      <c r="V104" s="313"/>
    </row>
    <row r="105" spans="1:22">
      <c r="A105" s="313"/>
      <c r="B105" s="313"/>
      <c r="C105" s="313"/>
      <c r="D105" s="313"/>
      <c r="E105" s="313"/>
      <c r="F105" s="313"/>
      <c r="G105" s="313"/>
      <c r="H105" s="313"/>
      <c r="I105" s="313"/>
      <c r="J105" s="313"/>
      <c r="K105" s="313"/>
      <c r="L105" s="313"/>
      <c r="M105" s="313"/>
      <c r="N105" s="313"/>
      <c r="O105" s="313"/>
      <c r="P105" s="313"/>
      <c r="V105" s="313"/>
    </row>
    <row r="106" spans="1:22">
      <c r="A106" s="313"/>
      <c r="B106" s="313"/>
      <c r="C106" s="313"/>
      <c r="D106" s="313"/>
      <c r="E106" s="313"/>
      <c r="F106" s="313"/>
      <c r="G106" s="313"/>
      <c r="H106" s="313"/>
      <c r="I106" s="313"/>
      <c r="J106" s="313"/>
      <c r="K106" s="313"/>
      <c r="L106" s="313"/>
      <c r="M106" s="313"/>
      <c r="N106" s="313"/>
      <c r="O106" s="313"/>
      <c r="P106" s="313"/>
      <c r="V106" s="313"/>
    </row>
    <row r="107" spans="1:22">
      <c r="A107" s="313"/>
      <c r="B107" s="313"/>
      <c r="C107" s="313"/>
      <c r="D107" s="313"/>
      <c r="E107" s="313"/>
      <c r="F107" s="313"/>
      <c r="G107" s="313"/>
      <c r="H107" s="313"/>
      <c r="I107" s="313"/>
      <c r="J107" s="313"/>
      <c r="K107" s="313"/>
      <c r="L107" s="313"/>
      <c r="M107" s="313"/>
      <c r="N107" s="313"/>
      <c r="O107" s="313"/>
      <c r="P107" s="313"/>
      <c r="V107" s="313"/>
    </row>
    <row r="108" spans="1:22">
      <c r="A108" s="313"/>
      <c r="B108" s="313"/>
      <c r="C108" s="313"/>
      <c r="D108" s="313"/>
      <c r="E108" s="313"/>
      <c r="F108" s="313"/>
      <c r="G108" s="313"/>
      <c r="H108" s="313"/>
      <c r="I108" s="313"/>
      <c r="J108" s="313"/>
      <c r="K108" s="313"/>
      <c r="L108" s="313"/>
      <c r="M108" s="313"/>
      <c r="N108" s="313"/>
      <c r="O108" s="313"/>
      <c r="P108" s="313"/>
      <c r="V108" s="313"/>
    </row>
    <row r="109" spans="1:22">
      <c r="A109" s="313"/>
      <c r="B109" s="313"/>
      <c r="C109" s="313"/>
      <c r="D109" s="313"/>
      <c r="E109" s="313"/>
      <c r="F109" s="313"/>
      <c r="G109" s="313"/>
      <c r="H109" s="313"/>
      <c r="I109" s="313"/>
      <c r="J109" s="313"/>
      <c r="K109" s="313"/>
      <c r="L109" s="313"/>
      <c r="M109" s="313"/>
      <c r="N109" s="313"/>
      <c r="O109" s="313"/>
      <c r="P109" s="313"/>
      <c r="V109" s="313"/>
    </row>
    <row r="110" spans="1:22">
      <c r="A110" s="313"/>
      <c r="B110" s="313"/>
      <c r="C110" s="313"/>
      <c r="D110" s="313"/>
      <c r="E110" s="313"/>
      <c r="F110" s="313"/>
      <c r="G110" s="313"/>
      <c r="H110" s="313"/>
      <c r="I110" s="313"/>
      <c r="J110" s="313"/>
      <c r="K110" s="313"/>
      <c r="L110" s="313"/>
      <c r="M110" s="313"/>
      <c r="N110" s="313"/>
      <c r="O110" s="313"/>
      <c r="P110" s="313"/>
      <c r="V110" s="313"/>
    </row>
    <row r="111" spans="1:22">
      <c r="A111" s="313"/>
      <c r="B111" s="313"/>
      <c r="C111" s="313"/>
      <c r="D111" s="313"/>
      <c r="E111" s="313"/>
      <c r="F111" s="313"/>
      <c r="G111" s="313"/>
      <c r="H111" s="313"/>
      <c r="I111" s="313"/>
      <c r="J111" s="313"/>
      <c r="K111" s="313"/>
      <c r="L111" s="313"/>
      <c r="M111" s="313"/>
      <c r="N111" s="313"/>
      <c r="O111" s="313"/>
      <c r="P111" s="313"/>
      <c r="V111" s="313"/>
    </row>
    <row r="112" spans="1:22">
      <c r="A112" s="313"/>
      <c r="B112" s="313"/>
      <c r="C112" s="313"/>
      <c r="D112" s="313"/>
      <c r="E112" s="313"/>
      <c r="F112" s="313"/>
      <c r="G112" s="313"/>
      <c r="H112" s="313"/>
      <c r="I112" s="313"/>
      <c r="J112" s="313"/>
      <c r="K112" s="313"/>
      <c r="L112" s="313"/>
      <c r="M112" s="313"/>
      <c r="N112" s="313"/>
      <c r="O112" s="313"/>
      <c r="P112" s="313"/>
      <c r="V112" s="313"/>
    </row>
    <row r="113" spans="1:22">
      <c r="A113" s="313"/>
      <c r="B113" s="313"/>
      <c r="C113" s="313"/>
      <c r="D113" s="313"/>
      <c r="E113" s="313"/>
      <c r="F113" s="313"/>
      <c r="G113" s="313"/>
      <c r="H113" s="313"/>
      <c r="I113" s="313"/>
      <c r="J113" s="313"/>
      <c r="K113" s="313"/>
      <c r="L113" s="313"/>
      <c r="M113" s="313"/>
      <c r="N113" s="313"/>
      <c r="O113" s="313"/>
      <c r="P113" s="313"/>
      <c r="V113" s="313"/>
    </row>
    <row r="114" spans="1:22">
      <c r="A114" s="313"/>
      <c r="B114" s="313"/>
      <c r="C114" s="313"/>
      <c r="D114" s="313"/>
      <c r="E114" s="313"/>
      <c r="F114" s="313"/>
      <c r="G114" s="313"/>
      <c r="H114" s="313"/>
      <c r="I114" s="313"/>
      <c r="J114" s="313"/>
      <c r="K114" s="313"/>
      <c r="L114" s="313"/>
      <c r="M114" s="313"/>
      <c r="N114" s="313"/>
      <c r="O114" s="313"/>
      <c r="P114" s="313"/>
      <c r="V114" s="313"/>
    </row>
    <row r="115" spans="1:22">
      <c r="A115" s="313"/>
      <c r="B115" s="313"/>
      <c r="C115" s="313"/>
      <c r="D115" s="313"/>
      <c r="E115" s="313"/>
      <c r="F115" s="313"/>
      <c r="G115" s="313"/>
      <c r="H115" s="313"/>
      <c r="I115" s="313"/>
      <c r="J115" s="313"/>
      <c r="K115" s="313"/>
      <c r="L115" s="313"/>
      <c r="M115" s="313"/>
      <c r="N115" s="313"/>
      <c r="O115" s="313"/>
      <c r="P115" s="313"/>
      <c r="V115" s="313"/>
    </row>
    <row r="116" spans="1:22">
      <c r="A116" s="313"/>
      <c r="B116" s="313"/>
      <c r="C116" s="313"/>
      <c r="D116" s="313"/>
      <c r="E116" s="313"/>
      <c r="F116" s="313"/>
      <c r="G116" s="313"/>
      <c r="H116" s="313"/>
      <c r="I116" s="313"/>
      <c r="J116" s="313"/>
      <c r="K116" s="313"/>
      <c r="L116" s="313"/>
      <c r="M116" s="313"/>
      <c r="N116" s="313"/>
      <c r="O116" s="313"/>
      <c r="P116" s="313"/>
      <c r="V116" s="313"/>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0FA74F97-6871-4E5F-94A4-9325661146EE}"/>
    <hyperlink ref="A91" r:id="rId2" xr:uid="{5836CEE7-163B-482D-B678-EECE531FF99A}"/>
    <hyperlink ref="A92" r:id="rId3" xr:uid="{C7B83227-E693-493E-BDC0-DEB2300089F8}"/>
    <hyperlink ref="A93" r:id="rId4" xr:uid="{A28AD61A-314F-4E90-8967-FFDFC7E909C9}"/>
    <hyperlink ref="A85" r:id="rId5" xr:uid="{3C464A11-C2BE-4135-A8C7-24A1B75AF315}"/>
    <hyperlink ref="A86" r:id="rId6" xr:uid="{1A5E73BF-D93B-4031-80D6-EE063261C3DA}"/>
    <hyperlink ref="A87" r:id="rId7" xr:uid="{DEEC8057-61CD-49F5-A7E7-735C9B2A05AD}"/>
    <hyperlink ref="A88" r:id="rId8" xr:uid="{977254EA-A8EE-4AA3-AA63-759466CF70A2}"/>
    <hyperlink ref="A95" r:id="rId9" xr:uid="{657B3FB4-1708-4B34-AE28-E05B3AB08F06}"/>
    <hyperlink ref="A96" r:id="rId10" xr:uid="{AE22F223-6740-49AF-B79B-44DEB7EDD9DA}"/>
    <hyperlink ref="A97" r:id="rId11" xr:uid="{2D44203E-9C7A-4D78-8951-39FB9F96B43C}"/>
    <hyperlink ref="A98" r:id="rId12" xr:uid="{1D799647-F8ED-4865-910C-A0D5C54B11D8}"/>
    <hyperlink ref="A100" r:id="rId13" xr:uid="{8A6C4AC4-C7C3-47B0-B94C-2F9D0EAAB9EB}"/>
    <hyperlink ref="A101" r:id="rId14" xr:uid="{30892B2F-ABAF-45D0-8E31-EDA92B533090}"/>
    <hyperlink ref="A102" r:id="rId15" xr:uid="{F82AABB7-9213-4FC6-9FDB-1F9D32D58360}"/>
    <hyperlink ref="A103" r:id="rId16" xr:uid="{119AEF50-BF69-4E2B-82F5-30BE19C2AEDA}"/>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A3D5C-71C1-43B2-8C27-0A205DAE742A}">
  <dimension ref="A1:AD65"/>
  <sheetViews>
    <sheetView showGridLines="0" workbookViewId="0">
      <selection sqref="A1:N1"/>
    </sheetView>
  </sheetViews>
  <sheetFormatPr defaultColWidth="9.140625" defaultRowHeight="11.25"/>
  <cols>
    <col min="1" max="1" width="27.140625" style="195" customWidth="1"/>
    <col min="2" max="13" width="6" style="195" customWidth="1"/>
    <col min="14" max="14" width="25" style="444" customWidth="1"/>
    <col min="15" max="15" width="6" style="438" customWidth="1"/>
    <col min="16" max="16" width="4.5703125" style="439" customWidth="1"/>
    <col min="17" max="17" width="5.85546875" style="215" customWidth="1"/>
    <col min="18" max="18" width="6" style="440" customWidth="1"/>
    <col min="19" max="16384" width="9.140625" style="195"/>
  </cols>
  <sheetData>
    <row r="1" spans="1:30" ht="12" customHeight="1">
      <c r="A1" s="886" t="s">
        <v>1085</v>
      </c>
      <c r="B1" s="886"/>
      <c r="C1" s="886"/>
      <c r="D1" s="886"/>
      <c r="E1" s="886"/>
      <c r="F1" s="886"/>
      <c r="G1" s="886"/>
      <c r="H1" s="886"/>
      <c r="I1" s="886"/>
      <c r="J1" s="886"/>
      <c r="K1" s="886"/>
      <c r="L1" s="886"/>
      <c r="M1" s="886"/>
      <c r="N1" s="886"/>
    </row>
    <row r="2" spans="1:30" s="444" customFormat="1" ht="12" customHeight="1">
      <c r="A2" s="887" t="s">
        <v>1086</v>
      </c>
      <c r="B2" s="887"/>
      <c r="C2" s="887"/>
      <c r="D2" s="887"/>
      <c r="E2" s="887"/>
      <c r="F2" s="887"/>
      <c r="G2" s="887"/>
      <c r="H2" s="887"/>
      <c r="I2" s="887"/>
      <c r="J2" s="887"/>
      <c r="K2" s="887"/>
      <c r="L2" s="887"/>
      <c r="M2" s="887"/>
      <c r="N2" s="887"/>
      <c r="O2" s="441"/>
      <c r="P2" s="442"/>
      <c r="Q2" s="215"/>
      <c r="R2" s="443"/>
    </row>
    <row r="3" spans="1:30" ht="12" customHeight="1"/>
    <row r="4" spans="1:30" s="5" customFormat="1" ht="12" customHeight="1">
      <c r="A4" s="11" t="s">
        <v>1131</v>
      </c>
      <c r="N4" s="412" t="s">
        <v>1132</v>
      </c>
      <c r="O4" s="445"/>
      <c r="P4" s="215"/>
      <c r="Q4" s="215"/>
      <c r="R4" s="446"/>
    </row>
    <row r="5" spans="1:30" s="5" customFormat="1" ht="12" customHeight="1" thickBot="1">
      <c r="B5" s="7"/>
      <c r="C5" s="7"/>
      <c r="D5" s="7"/>
      <c r="E5" s="7"/>
      <c r="F5" s="7"/>
      <c r="G5" s="7"/>
      <c r="H5" s="7"/>
      <c r="I5" s="7"/>
      <c r="J5" s="7"/>
      <c r="K5" s="7"/>
      <c r="L5" s="7"/>
      <c r="M5" s="447" t="s">
        <v>1089</v>
      </c>
      <c r="N5" s="334"/>
      <c r="O5" s="445"/>
      <c r="P5" s="215"/>
      <c r="Q5" s="215"/>
      <c r="R5" s="446"/>
    </row>
    <row r="6" spans="1:30" s="5" customFormat="1" ht="12" customHeight="1" thickBot="1">
      <c r="B6" s="907">
        <v>2024</v>
      </c>
      <c r="C6" s="908"/>
      <c r="D6" s="908"/>
      <c r="E6" s="908"/>
      <c r="F6" s="908"/>
      <c r="G6" s="908"/>
      <c r="H6" s="908"/>
      <c r="I6" s="908"/>
      <c r="J6" s="908"/>
      <c r="K6" s="908"/>
      <c r="L6" s="908"/>
      <c r="M6" s="10">
        <v>2023</v>
      </c>
      <c r="N6" s="334"/>
      <c r="O6" s="445"/>
      <c r="P6" s="215"/>
      <c r="Q6" s="215"/>
      <c r="R6" s="446"/>
    </row>
    <row r="7" spans="1:30" s="5" customFormat="1" ht="12" customHeight="1" thickBot="1">
      <c r="B7" s="10" t="s">
        <v>1133</v>
      </c>
      <c r="C7" s="10" t="s">
        <v>1090</v>
      </c>
      <c r="D7" s="10" t="s">
        <v>1134</v>
      </c>
      <c r="E7" s="10" t="s">
        <v>1135</v>
      </c>
      <c r="F7" s="10" t="s">
        <v>1091</v>
      </c>
      <c r="G7" s="10" t="s">
        <v>1136</v>
      </c>
      <c r="H7" s="10" t="s">
        <v>1137</v>
      </c>
      <c r="I7" s="10" t="s">
        <v>1092</v>
      </c>
      <c r="J7" s="10" t="s">
        <v>1138</v>
      </c>
      <c r="K7" s="10" t="s">
        <v>1139</v>
      </c>
      <c r="L7" s="10" t="s">
        <v>1093</v>
      </c>
      <c r="M7" s="10" t="s">
        <v>1140</v>
      </c>
      <c r="N7" s="334"/>
      <c r="O7" s="445"/>
      <c r="P7" s="215"/>
      <c r="Q7" s="215"/>
      <c r="R7" s="446"/>
    </row>
    <row r="8" spans="1:30" s="5" customFormat="1" ht="12" customHeight="1">
      <c r="A8" s="366" t="s">
        <v>968</v>
      </c>
      <c r="B8" s="448"/>
      <c r="C8" s="448"/>
      <c r="D8" s="448"/>
      <c r="E8" s="448"/>
      <c r="F8" s="448"/>
      <c r="G8" s="448"/>
      <c r="H8" s="448"/>
      <c r="I8" s="448"/>
      <c r="J8" s="448"/>
      <c r="K8" s="448"/>
      <c r="L8" s="448"/>
      <c r="M8" s="448"/>
      <c r="N8" s="412" t="s">
        <v>968</v>
      </c>
      <c r="O8" s="126"/>
      <c r="P8" s="8"/>
      <c r="Q8" s="215"/>
      <c r="R8" s="446"/>
    </row>
    <row r="9" spans="1:30" s="5" customFormat="1" ht="12" customHeight="1">
      <c r="A9" s="60" t="s">
        <v>1141</v>
      </c>
      <c r="B9" s="449">
        <v>-6.2531926634333326</v>
      </c>
      <c r="C9" s="449">
        <v>-5.8062168016999998</v>
      </c>
      <c r="D9" s="449">
        <v>-4.1167457637333333</v>
      </c>
      <c r="E9" s="449">
        <v>-5.9106775704999999</v>
      </c>
      <c r="F9" s="449">
        <v>-8.070757865500001</v>
      </c>
      <c r="G9" s="449">
        <v>-5.0645098259333325</v>
      </c>
      <c r="H9" s="449">
        <v>-4.4747851957333333</v>
      </c>
      <c r="I9" s="449">
        <v>-5.9523404860666673</v>
      </c>
      <c r="J9" s="449">
        <v>-5.415552241266667</v>
      </c>
      <c r="K9" s="449">
        <v>-4.9385750975333345</v>
      </c>
      <c r="L9" s="449">
        <v>-7.9938590779000007</v>
      </c>
      <c r="M9" s="449">
        <v>-10.874305020066666</v>
      </c>
      <c r="N9" s="60" t="s">
        <v>1142</v>
      </c>
      <c r="O9" s="449"/>
      <c r="P9" s="450"/>
      <c r="Q9" s="229"/>
      <c r="R9" s="446"/>
      <c r="S9" s="446"/>
      <c r="T9" s="446"/>
      <c r="U9" s="446"/>
      <c r="V9" s="446"/>
      <c r="W9" s="446"/>
      <c r="X9" s="446"/>
      <c r="Y9" s="446"/>
      <c r="Z9" s="446"/>
      <c r="AA9" s="446"/>
      <c r="AB9" s="446"/>
      <c r="AC9" s="446"/>
      <c r="AD9" s="446"/>
    </row>
    <row r="10" spans="1:30" s="5" customFormat="1" ht="12" customHeight="1">
      <c r="A10" s="60" t="s">
        <v>1143</v>
      </c>
      <c r="B10" s="215">
        <v>-0.79308681280000004</v>
      </c>
      <c r="C10" s="215">
        <v>-0.65508775480000003</v>
      </c>
      <c r="D10" s="215">
        <v>-6.3568427079000003</v>
      </c>
      <c r="E10" s="215">
        <v>0.26857023369999999</v>
      </c>
      <c r="F10" s="215">
        <v>-3.7669807886000002</v>
      </c>
      <c r="G10" s="215">
        <v>4.3707140483</v>
      </c>
      <c r="H10" s="215">
        <v>0.47806168249999997</v>
      </c>
      <c r="I10" s="215">
        <v>-4.0755956133</v>
      </c>
      <c r="J10" s="215">
        <v>-3.4948757182999999</v>
      </c>
      <c r="K10" s="215">
        <v>-3.7612435034999998</v>
      </c>
      <c r="L10" s="215">
        <v>-6.2283062021999998</v>
      </c>
      <c r="M10" s="215">
        <v>-11.3145296637</v>
      </c>
      <c r="N10" s="60" t="s">
        <v>1144</v>
      </c>
      <c r="O10" s="215"/>
      <c r="P10" s="215"/>
      <c r="Q10" s="215"/>
      <c r="R10" s="446"/>
      <c r="S10" s="446"/>
      <c r="T10" s="446"/>
      <c r="U10" s="446"/>
      <c r="V10" s="446"/>
      <c r="W10" s="446"/>
      <c r="X10" s="446"/>
      <c r="Y10" s="446"/>
      <c r="Z10" s="446"/>
      <c r="AA10" s="446"/>
      <c r="AB10" s="446"/>
      <c r="AC10" s="446"/>
      <c r="AD10" s="446"/>
    </row>
    <row r="11" spans="1:30" s="5" customFormat="1" ht="12" customHeight="1">
      <c r="A11" s="60" t="s">
        <v>1145</v>
      </c>
      <c r="B11" s="215">
        <v>4.7290778853607307</v>
      </c>
      <c r="C11" s="215">
        <v>7.5224797421874854</v>
      </c>
      <c r="D11" s="215">
        <v>10.538019435155128</v>
      </c>
      <c r="E11" s="215">
        <v>0.95871434268842592</v>
      </c>
      <c r="F11" s="215">
        <v>1.8226632115781527</v>
      </c>
      <c r="G11" s="215">
        <v>0.6522901285802023</v>
      </c>
      <c r="H11" s="215">
        <v>0.54057750319238362</v>
      </c>
      <c r="I11" s="215">
        <v>1.5910438222899321</v>
      </c>
      <c r="J11" s="215">
        <v>1.7269034283377769</v>
      </c>
      <c r="K11" s="215">
        <v>1.4698748700629021</v>
      </c>
      <c r="L11" s="215">
        <v>2.5955141124736802</v>
      </c>
      <c r="M11" s="215">
        <v>1.1464743235336483</v>
      </c>
      <c r="N11" s="60" t="s">
        <v>1146</v>
      </c>
      <c r="O11" s="215"/>
      <c r="P11" s="215"/>
      <c r="Q11" s="215"/>
      <c r="R11" s="446"/>
      <c r="S11" s="446"/>
      <c r="T11" s="446"/>
      <c r="U11" s="446"/>
      <c r="V11" s="446"/>
      <c r="W11" s="446"/>
      <c r="X11" s="446"/>
      <c r="Y11" s="446"/>
      <c r="Z11" s="446"/>
      <c r="AA11" s="446"/>
      <c r="AB11" s="446"/>
      <c r="AC11" s="446"/>
      <c r="AD11" s="446"/>
    </row>
    <row r="12" spans="1:30" s="5" customFormat="1" ht="12" customHeight="1">
      <c r="A12" s="60" t="s">
        <v>1147</v>
      </c>
      <c r="B12" s="215">
        <v>-13.6185359497</v>
      </c>
      <c r="C12" s="215">
        <v>-14.053206212899999</v>
      </c>
      <c r="D12" s="215">
        <v>-16.5473660627</v>
      </c>
      <c r="E12" s="215">
        <v>-14.256674783399999</v>
      </c>
      <c r="F12" s="215">
        <v>-20.3795947186</v>
      </c>
      <c r="G12" s="215">
        <v>-14.310602727999999</v>
      </c>
      <c r="H12" s="215">
        <v>-15.6584446746</v>
      </c>
      <c r="I12" s="215">
        <v>-18.092169526300001</v>
      </c>
      <c r="J12" s="215">
        <v>-17.063639401900002</v>
      </c>
      <c r="K12" s="215">
        <v>-15.525951726900001</v>
      </c>
      <c r="L12" s="215">
        <v>-18.8901943264</v>
      </c>
      <c r="M12" s="215">
        <v>-21.023834643600001</v>
      </c>
      <c r="N12" s="60" t="s">
        <v>1148</v>
      </c>
      <c r="O12" s="215"/>
      <c r="P12" s="215"/>
      <c r="Q12" s="215"/>
      <c r="R12" s="446"/>
      <c r="S12" s="446"/>
      <c r="T12" s="446"/>
      <c r="U12" s="446"/>
      <c r="V12" s="446"/>
      <c r="W12" s="446"/>
      <c r="X12" s="446"/>
      <c r="Y12" s="446"/>
      <c r="Z12" s="446"/>
      <c r="AA12" s="446"/>
      <c r="AB12" s="446"/>
      <c r="AC12" s="446"/>
      <c r="AD12" s="446"/>
    </row>
    <row r="13" spans="1:30" s="5" customFormat="1" ht="12" customHeight="1">
      <c r="A13" s="60" t="s">
        <v>1149</v>
      </c>
      <c r="B13" s="215">
        <v>-13.776161477800001</v>
      </c>
      <c r="C13" s="215">
        <v>-15.6170083002</v>
      </c>
      <c r="D13" s="215">
        <v>-15.8337438732</v>
      </c>
      <c r="E13" s="215">
        <v>-13.2070247656</v>
      </c>
      <c r="F13" s="215">
        <v>-18.556204982400001</v>
      </c>
      <c r="G13" s="215">
        <v>-15.716705922999999</v>
      </c>
      <c r="H13" s="215">
        <v>-16.673287388799999</v>
      </c>
      <c r="I13" s="215">
        <v>-19.509690514599999</v>
      </c>
      <c r="J13" s="215">
        <v>-19.656388681300001</v>
      </c>
      <c r="K13" s="215">
        <v>-16.0331057804</v>
      </c>
      <c r="L13" s="215">
        <v>-17.773473466700001</v>
      </c>
      <c r="M13" s="215">
        <v>-19.654610766400001</v>
      </c>
      <c r="N13" s="60" t="s">
        <v>1150</v>
      </c>
      <c r="O13" s="215"/>
      <c r="P13" s="215"/>
      <c r="Q13" s="215"/>
      <c r="R13" s="446"/>
      <c r="S13" s="446"/>
      <c r="T13" s="446"/>
      <c r="U13" s="446"/>
      <c r="V13" s="446"/>
      <c r="W13" s="446"/>
      <c r="X13" s="446"/>
      <c r="Y13" s="446"/>
      <c r="Z13" s="446"/>
      <c r="AA13" s="446"/>
      <c r="AB13" s="446"/>
      <c r="AC13" s="446"/>
      <c r="AD13" s="446"/>
    </row>
    <row r="14" spans="1:30" s="5" customFormat="1" ht="12" customHeight="1">
      <c r="A14" s="60" t="s">
        <v>1151</v>
      </c>
      <c r="B14" s="215">
        <v>-13.8855107459</v>
      </c>
      <c r="C14" s="215">
        <v>-14.731056111899999</v>
      </c>
      <c r="D14" s="215">
        <v>-16.4976174528</v>
      </c>
      <c r="E14" s="215">
        <v>-14.912861424100001</v>
      </c>
      <c r="F14" s="215">
        <v>-16.287327126600001</v>
      </c>
      <c r="G14" s="215">
        <v>-13.940132499500001</v>
      </c>
      <c r="H14" s="215">
        <v>-16.005758833200002</v>
      </c>
      <c r="I14" s="215">
        <v>-17.960759399400001</v>
      </c>
      <c r="J14" s="215">
        <v>-15.9390242572</v>
      </c>
      <c r="K14" s="215">
        <v>-16.349795174899999</v>
      </c>
      <c r="L14" s="215">
        <v>-18.181346194100001</v>
      </c>
      <c r="M14" s="215">
        <v>-21.343611444699999</v>
      </c>
      <c r="N14" s="60" t="s">
        <v>1152</v>
      </c>
      <c r="O14" s="215"/>
      <c r="P14" s="215"/>
      <c r="Q14" s="215"/>
      <c r="R14" s="446"/>
      <c r="S14" s="446"/>
      <c r="T14" s="446"/>
      <c r="U14" s="446"/>
      <c r="V14" s="446"/>
      <c r="W14" s="446"/>
      <c r="X14" s="446"/>
      <c r="Y14" s="446"/>
      <c r="Z14" s="446"/>
      <c r="AA14" s="446"/>
      <c r="AB14" s="446"/>
      <c r="AC14" s="446"/>
      <c r="AD14" s="446"/>
    </row>
    <row r="15" spans="1:30" s="5" customFormat="1" ht="12" customHeight="1">
      <c r="A15" s="60" t="s">
        <v>1153</v>
      </c>
      <c r="B15" s="215">
        <v>2.8750902863999999</v>
      </c>
      <c r="C15" s="215">
        <v>4.5164708168000001</v>
      </c>
      <c r="D15" s="215">
        <v>2.8403558081</v>
      </c>
      <c r="E15" s="215">
        <v>4.1361121364000004</v>
      </c>
      <c r="F15" s="215">
        <v>4.6277629389000001</v>
      </c>
      <c r="G15" s="215">
        <v>4.2085231179999996</v>
      </c>
      <c r="H15" s="215">
        <v>3.8651373012999999</v>
      </c>
      <c r="I15" s="215">
        <v>5.3770298388000004</v>
      </c>
      <c r="J15" s="215">
        <v>5.3643580433000002</v>
      </c>
      <c r="K15" s="215">
        <v>4.1699358120000003</v>
      </c>
      <c r="L15" s="215">
        <v>8.6814465418999998</v>
      </c>
      <c r="M15" s="215">
        <v>9.470578604</v>
      </c>
      <c r="N15" s="60" t="s">
        <v>1154</v>
      </c>
      <c r="O15" s="215"/>
      <c r="P15" s="215"/>
      <c r="Q15" s="215"/>
      <c r="R15" s="446"/>
      <c r="S15" s="446"/>
      <c r="T15" s="446"/>
      <c r="U15" s="446"/>
      <c r="V15" s="446"/>
      <c r="W15" s="446"/>
      <c r="X15" s="446"/>
      <c r="Y15" s="446"/>
      <c r="Z15" s="446"/>
      <c r="AA15" s="446"/>
      <c r="AB15" s="446"/>
      <c r="AC15" s="446"/>
      <c r="AD15" s="446"/>
    </row>
    <row r="16" spans="1:30" s="5" customFormat="1" ht="12" customHeight="1">
      <c r="A16" s="60" t="s">
        <v>1155</v>
      </c>
      <c r="B16" s="215">
        <v>9.8037070599999998E-2</v>
      </c>
      <c r="C16" s="215">
        <v>0.97406377300000002</v>
      </c>
      <c r="D16" s="215">
        <v>2.7350418735000002</v>
      </c>
      <c r="E16" s="215">
        <v>1.7094521154</v>
      </c>
      <c r="F16" s="215">
        <v>0.93249523109999999</v>
      </c>
      <c r="G16" s="215">
        <v>0.82825772710000001</v>
      </c>
      <c r="H16" s="215">
        <v>1.1779783795000001</v>
      </c>
      <c r="I16" s="215">
        <v>1.5703770688000001</v>
      </c>
      <c r="J16" s="215">
        <v>3.2511410758000001</v>
      </c>
      <c r="K16" s="215">
        <v>8.6967428394000006</v>
      </c>
      <c r="L16" s="215">
        <v>9.5661123544999995</v>
      </c>
      <c r="M16" s="215">
        <v>6.1825746947000004</v>
      </c>
      <c r="N16" s="60" t="s">
        <v>1156</v>
      </c>
      <c r="O16" s="215"/>
      <c r="P16" s="215"/>
      <c r="Q16" s="215"/>
      <c r="R16" s="446"/>
      <c r="S16" s="446"/>
      <c r="T16" s="446"/>
      <c r="U16" s="446"/>
      <c r="V16" s="446"/>
      <c r="W16" s="446"/>
      <c r="X16" s="446"/>
      <c r="Y16" s="446"/>
      <c r="Z16" s="446"/>
      <c r="AA16" s="446"/>
      <c r="AB16" s="446"/>
      <c r="AC16" s="446"/>
      <c r="AD16" s="446"/>
    </row>
    <row r="17" spans="1:30" s="5" customFormat="1" ht="12" customHeight="1">
      <c r="A17" s="60" t="s">
        <v>1157</v>
      </c>
      <c r="B17" s="215">
        <v>0.23964357262478808</v>
      </c>
      <c r="C17" s="215">
        <v>10.5588091354889</v>
      </c>
      <c r="D17" s="215">
        <v>1.2404936829183333</v>
      </c>
      <c r="E17" s="215">
        <v>3.6764580087642291</v>
      </c>
      <c r="F17" s="215">
        <v>8.2734271095939782</v>
      </c>
      <c r="G17" s="215">
        <v>6.2268513529374978</v>
      </c>
      <c r="H17" s="215">
        <v>3.267343756162771</v>
      </c>
      <c r="I17" s="215">
        <v>3.5480655723098002</v>
      </c>
      <c r="J17" s="215">
        <v>2.6515123124157487</v>
      </c>
      <c r="K17" s="215">
        <v>4.7311333682763692</v>
      </c>
      <c r="L17" s="215">
        <v>4.9839328058177763</v>
      </c>
      <c r="M17" s="215">
        <v>2.1895971703581063</v>
      </c>
      <c r="N17" s="60" t="s">
        <v>1158</v>
      </c>
      <c r="O17" s="215"/>
      <c r="P17" s="215"/>
      <c r="Q17" s="215"/>
      <c r="R17" s="446"/>
      <c r="S17" s="446"/>
      <c r="T17" s="446"/>
      <c r="U17" s="446"/>
      <c r="V17" s="446"/>
      <c r="W17" s="446"/>
      <c r="X17" s="446"/>
      <c r="Y17" s="446"/>
      <c r="Z17" s="446"/>
      <c r="AA17" s="446"/>
      <c r="AB17" s="446"/>
      <c r="AC17" s="446"/>
      <c r="AD17" s="446"/>
    </row>
    <row r="18" spans="1:30" s="5" customFormat="1" ht="12" customHeight="1">
      <c r="A18" s="366" t="s">
        <v>959</v>
      </c>
      <c r="B18" s="215"/>
      <c r="C18" s="215"/>
      <c r="D18" s="215"/>
      <c r="E18" s="215"/>
      <c r="F18" s="215"/>
      <c r="G18" s="215"/>
      <c r="H18" s="215"/>
      <c r="I18" s="215"/>
      <c r="J18" s="215"/>
      <c r="K18" s="215"/>
      <c r="L18" s="215"/>
      <c r="M18" s="215"/>
      <c r="N18" s="451" t="s">
        <v>1000</v>
      </c>
      <c r="O18" s="215"/>
      <c r="P18" s="215"/>
      <c r="Q18" s="215"/>
      <c r="R18" s="446"/>
      <c r="S18" s="446"/>
      <c r="T18" s="446"/>
      <c r="U18" s="446"/>
      <c r="V18" s="446"/>
      <c r="W18" s="446"/>
      <c r="X18" s="446"/>
      <c r="Y18" s="446"/>
      <c r="Z18" s="446"/>
      <c r="AA18" s="446"/>
      <c r="AB18" s="446"/>
      <c r="AC18" s="446"/>
      <c r="AD18" s="446"/>
    </row>
    <row r="19" spans="1:30" s="5" customFormat="1" ht="12" customHeight="1">
      <c r="A19" s="60" t="s">
        <v>1143</v>
      </c>
      <c r="B19" s="215">
        <v>-4.1238987537999998</v>
      </c>
      <c r="C19" s="215">
        <v>-0.89803193889999999</v>
      </c>
      <c r="D19" s="215">
        <v>-7.8290881066000004</v>
      </c>
      <c r="E19" s="215">
        <v>4.5043256400000002E-2</v>
      </c>
      <c r="F19" s="215">
        <v>-6.0418694649000004</v>
      </c>
      <c r="G19" s="215">
        <v>2.6188693852</v>
      </c>
      <c r="H19" s="215">
        <v>-1.3457980776</v>
      </c>
      <c r="I19" s="215">
        <v>-5.8027405005999997</v>
      </c>
      <c r="J19" s="215">
        <v>-7.5532917056000004</v>
      </c>
      <c r="K19" s="215">
        <v>-1.9449310047999999</v>
      </c>
      <c r="L19" s="215">
        <v>-11.575034173400001</v>
      </c>
      <c r="M19" s="215">
        <v>-3.5562339295999998</v>
      </c>
      <c r="N19" s="60" t="s">
        <v>1144</v>
      </c>
      <c r="O19" s="215"/>
      <c r="P19" s="215"/>
      <c r="Q19" s="215"/>
      <c r="R19" s="446"/>
      <c r="S19" s="446"/>
      <c r="T19" s="446"/>
      <c r="U19" s="446"/>
      <c r="V19" s="446"/>
      <c r="W19" s="446"/>
      <c r="X19" s="446"/>
      <c r="Y19" s="446"/>
      <c r="Z19" s="446"/>
      <c r="AA19" s="446"/>
      <c r="AB19" s="446"/>
      <c r="AC19" s="446"/>
      <c r="AD19" s="446"/>
    </row>
    <row r="20" spans="1:30" s="5" customFormat="1" ht="12" customHeight="1">
      <c r="A20" s="60" t="s">
        <v>1145</v>
      </c>
      <c r="B20" s="215">
        <v>2.3273174181578362</v>
      </c>
      <c r="C20" s="215">
        <v>4.3799831025952027</v>
      </c>
      <c r="D20" s="215">
        <v>4.6062092959471332</v>
      </c>
      <c r="E20" s="215">
        <v>0.23785286212783552</v>
      </c>
      <c r="F20" s="215">
        <v>-3.0116211875127976</v>
      </c>
      <c r="G20" s="215">
        <v>-0.59203083951479951</v>
      </c>
      <c r="H20" s="215">
        <v>-1.934993440495905</v>
      </c>
      <c r="I20" s="215">
        <v>-1.7910190260635899</v>
      </c>
      <c r="J20" s="215">
        <v>-2.0122105111498252</v>
      </c>
      <c r="K20" s="215">
        <v>0.21148835407532673</v>
      </c>
      <c r="L20" s="215">
        <v>-5.6577957224098974E-2</v>
      </c>
      <c r="M20" s="215">
        <v>0.78436659730868508</v>
      </c>
      <c r="N20" s="60" t="s">
        <v>1146</v>
      </c>
      <c r="O20" s="215"/>
      <c r="P20" s="215"/>
      <c r="Q20" s="215"/>
      <c r="R20" s="446"/>
      <c r="S20" s="446"/>
      <c r="T20" s="446"/>
      <c r="U20" s="446"/>
      <c r="V20" s="446"/>
      <c r="W20" s="446"/>
      <c r="X20" s="446"/>
      <c r="Y20" s="446"/>
      <c r="Z20" s="446"/>
      <c r="AA20" s="446"/>
      <c r="AB20" s="446"/>
      <c r="AC20" s="446"/>
      <c r="AD20" s="446"/>
    </row>
    <row r="21" spans="1:30" s="5" customFormat="1" ht="12" customHeight="1">
      <c r="A21" s="60" t="s">
        <v>1147</v>
      </c>
      <c r="B21" s="215">
        <v>-13.1025517045</v>
      </c>
      <c r="C21" s="215">
        <v>-13.170355885099999</v>
      </c>
      <c r="D21" s="215">
        <v>-14.2147596597</v>
      </c>
      <c r="E21" s="215">
        <v>-16.270304870499999</v>
      </c>
      <c r="F21" s="215">
        <v>-22.3077063719</v>
      </c>
      <c r="G21" s="215">
        <v>-17.0266265335</v>
      </c>
      <c r="H21" s="215">
        <v>-16.096932708299999</v>
      </c>
      <c r="I21" s="215">
        <v>-14.8360732667</v>
      </c>
      <c r="J21" s="215">
        <v>-17.834952464299999</v>
      </c>
      <c r="K21" s="215">
        <v>-16.325995982999999</v>
      </c>
      <c r="L21" s="215">
        <v>-21.951054276400001</v>
      </c>
      <c r="M21" s="215">
        <v>-19.610844588900001</v>
      </c>
      <c r="N21" s="60" t="s">
        <v>1148</v>
      </c>
      <c r="O21" s="215"/>
      <c r="P21" s="215"/>
      <c r="Q21" s="215"/>
      <c r="R21" s="446"/>
      <c r="S21" s="446"/>
      <c r="T21" s="446"/>
      <c r="U21" s="446"/>
      <c r="V21" s="446"/>
      <c r="W21" s="446"/>
      <c r="X21" s="446"/>
      <c r="Y21" s="446"/>
      <c r="Z21" s="446"/>
      <c r="AA21" s="446"/>
      <c r="AB21" s="446"/>
      <c r="AC21" s="446"/>
      <c r="AD21" s="446"/>
    </row>
    <row r="22" spans="1:30" s="5" customFormat="1" ht="12" customHeight="1">
      <c r="A22" s="60" t="s">
        <v>1149</v>
      </c>
      <c r="B22" s="215">
        <v>-11.188892814300001</v>
      </c>
      <c r="C22" s="215">
        <v>-17.386821485900001</v>
      </c>
      <c r="D22" s="215">
        <v>-14.81338014</v>
      </c>
      <c r="E22" s="215">
        <v>-13.0042941059</v>
      </c>
      <c r="F22" s="215">
        <v>-20.210457911900001</v>
      </c>
      <c r="G22" s="215">
        <v>-16.668393876500001</v>
      </c>
      <c r="H22" s="215">
        <v>-18.855027424799999</v>
      </c>
      <c r="I22" s="215">
        <v>-16.7022367605</v>
      </c>
      <c r="J22" s="215">
        <v>-21.2109295514</v>
      </c>
      <c r="K22" s="215">
        <v>-16.486696890400001</v>
      </c>
      <c r="L22" s="215">
        <v>-18.378276489899999</v>
      </c>
      <c r="M22" s="215">
        <v>-18.833765550900001</v>
      </c>
      <c r="N22" s="60" t="s">
        <v>1150</v>
      </c>
      <c r="O22" s="215"/>
      <c r="P22" s="215"/>
      <c r="Q22" s="215"/>
      <c r="R22" s="446"/>
      <c r="S22" s="446"/>
      <c r="T22" s="446"/>
      <c r="U22" s="446"/>
      <c r="V22" s="446"/>
      <c r="W22" s="446"/>
      <c r="X22" s="446"/>
      <c r="Y22" s="446"/>
      <c r="Z22" s="446"/>
      <c r="AA22" s="446"/>
      <c r="AB22" s="446"/>
      <c r="AC22" s="446"/>
      <c r="AD22" s="446"/>
    </row>
    <row r="23" spans="1:30" s="5" customFormat="1" ht="12" customHeight="1">
      <c r="A23" s="60" t="s">
        <v>1151</v>
      </c>
      <c r="B23" s="215">
        <v>-10.2046383508</v>
      </c>
      <c r="C23" s="215">
        <v>-14.128222821</v>
      </c>
      <c r="D23" s="215">
        <v>-12.031961709200001</v>
      </c>
      <c r="E23" s="215">
        <v>-14.1767914513</v>
      </c>
      <c r="F23" s="215">
        <v>-14.698686368500001</v>
      </c>
      <c r="G23" s="215">
        <v>-14.2560325621</v>
      </c>
      <c r="H23" s="215">
        <v>-15.0753039032</v>
      </c>
      <c r="I23" s="215">
        <v>-14.4413591279</v>
      </c>
      <c r="J23" s="215">
        <v>-17.698296043999999</v>
      </c>
      <c r="K23" s="215">
        <v>-18.867036250400002</v>
      </c>
      <c r="L23" s="215">
        <v>-18.647120229399999</v>
      </c>
      <c r="M23" s="215">
        <v>-22.8465277076</v>
      </c>
      <c r="N23" s="60" t="s">
        <v>1152</v>
      </c>
      <c r="O23" s="215"/>
      <c r="P23" s="215"/>
      <c r="Q23" s="215"/>
      <c r="R23" s="446"/>
      <c r="S23" s="446"/>
      <c r="T23" s="446"/>
      <c r="U23" s="446"/>
      <c r="V23" s="446"/>
      <c r="W23" s="446"/>
      <c r="X23" s="446"/>
      <c r="Y23" s="446"/>
      <c r="Z23" s="446"/>
      <c r="AA23" s="446"/>
      <c r="AB23" s="446"/>
      <c r="AC23" s="446"/>
      <c r="AD23" s="446"/>
    </row>
    <row r="24" spans="1:30" s="5" customFormat="1" ht="12" customHeight="1">
      <c r="A24" s="60" t="s">
        <v>1153</v>
      </c>
      <c r="B24" s="215">
        <v>2.4749260009</v>
      </c>
      <c r="C24" s="215">
        <v>5.8213729312</v>
      </c>
      <c r="D24" s="215">
        <v>1.3132209789</v>
      </c>
      <c r="E24" s="215">
        <v>4.6648542631999996</v>
      </c>
      <c r="F24" s="215">
        <v>5.3797881938999996</v>
      </c>
      <c r="G24" s="215">
        <v>4.1370139703</v>
      </c>
      <c r="H24" s="215">
        <v>4.3063902520999999</v>
      </c>
      <c r="I24" s="215">
        <v>5.2576041175999997</v>
      </c>
      <c r="J24" s="215">
        <v>4.9822319632000003</v>
      </c>
      <c r="K24" s="215">
        <v>2.1301178867999999</v>
      </c>
      <c r="L24" s="215">
        <v>8.8454837300999998</v>
      </c>
      <c r="M24" s="215">
        <v>8.8933487949999996</v>
      </c>
      <c r="N24" s="60" t="s">
        <v>1154</v>
      </c>
      <c r="O24" s="215"/>
      <c r="P24" s="215"/>
      <c r="Q24" s="215"/>
      <c r="R24" s="446"/>
      <c r="S24" s="446"/>
      <c r="T24" s="446"/>
      <c r="U24" s="446"/>
      <c r="V24" s="446"/>
      <c r="W24" s="446"/>
      <c r="X24" s="446"/>
      <c r="Y24" s="446"/>
      <c r="Z24" s="446"/>
      <c r="AA24" s="446"/>
      <c r="AB24" s="446"/>
      <c r="AC24" s="446"/>
      <c r="AD24" s="446"/>
    </row>
    <row r="25" spans="1:30" s="5" customFormat="1" ht="12" customHeight="1">
      <c r="A25" s="60" t="s">
        <v>1155</v>
      </c>
      <c r="B25" s="215">
        <v>-2.5383299463000002</v>
      </c>
      <c r="C25" s="215">
        <v>-0.89685167799999999</v>
      </c>
      <c r="D25" s="215">
        <v>2.2558300888999998</v>
      </c>
      <c r="E25" s="215">
        <v>-1.9188827723999999</v>
      </c>
      <c r="F25" s="215">
        <v>-1.1649137525</v>
      </c>
      <c r="G25" s="215">
        <v>-0.64455548689999997</v>
      </c>
      <c r="H25" s="215">
        <v>-0.69862253519999995</v>
      </c>
      <c r="I25" s="215">
        <v>0.49114769600000002</v>
      </c>
      <c r="J25" s="215">
        <v>2.54359058</v>
      </c>
      <c r="K25" s="215">
        <v>-0.63832229429999998</v>
      </c>
      <c r="L25" s="215">
        <v>3.3728104184999999</v>
      </c>
      <c r="M25" s="215">
        <v>-1.9898851331</v>
      </c>
      <c r="N25" s="60" t="s">
        <v>1156</v>
      </c>
      <c r="O25" s="215"/>
      <c r="P25" s="215"/>
      <c r="Q25" s="215"/>
      <c r="R25" s="446"/>
      <c r="S25" s="446"/>
      <c r="T25" s="446"/>
      <c r="U25" s="446"/>
      <c r="V25" s="446"/>
      <c r="W25" s="446"/>
      <c r="X25" s="446"/>
      <c r="Y25" s="446"/>
      <c r="Z25" s="446"/>
      <c r="AA25" s="446"/>
      <c r="AB25" s="446"/>
      <c r="AC25" s="446"/>
      <c r="AD25" s="446"/>
    </row>
    <row r="26" spans="1:30" s="5" customFormat="1" ht="12" customHeight="1">
      <c r="A26" s="60" t="s">
        <v>1157</v>
      </c>
      <c r="B26" s="215">
        <v>1.2449232674080122</v>
      </c>
      <c r="C26" s="215">
        <v>2.453966712700379</v>
      </c>
      <c r="D26" s="215">
        <v>5.4932486314602595</v>
      </c>
      <c r="E26" s="215">
        <v>8.5538221106397128</v>
      </c>
      <c r="F26" s="215">
        <v>6.9532460975292523</v>
      </c>
      <c r="G26" s="215">
        <v>5.7793726902910478</v>
      </c>
      <c r="H26" s="215">
        <v>3.8903273979115336</v>
      </c>
      <c r="I26" s="215">
        <v>7.9268450684367888</v>
      </c>
      <c r="J26" s="215">
        <v>7.1465753783425647</v>
      </c>
      <c r="K26" s="215">
        <v>10.017161074499652</v>
      </c>
      <c r="L26" s="215">
        <v>7.8495381419774981</v>
      </c>
      <c r="M26" s="215">
        <v>5.0541059652103417</v>
      </c>
      <c r="N26" s="60" t="s">
        <v>1158</v>
      </c>
      <c r="O26" s="215"/>
      <c r="P26" s="215"/>
      <c r="Q26" s="215"/>
      <c r="R26" s="446"/>
      <c r="S26" s="446"/>
      <c r="T26" s="446"/>
      <c r="U26" s="446"/>
      <c r="V26" s="446"/>
      <c r="W26" s="446"/>
      <c r="X26" s="446"/>
      <c r="Y26" s="446"/>
      <c r="Z26" s="446"/>
      <c r="AA26" s="446"/>
      <c r="AB26" s="446"/>
      <c r="AC26" s="446"/>
      <c r="AD26" s="446"/>
    </row>
    <row r="27" spans="1:30" s="5" customFormat="1" ht="12" customHeight="1">
      <c r="A27" s="366" t="s">
        <v>961</v>
      </c>
      <c r="B27" s="215"/>
      <c r="C27" s="215"/>
      <c r="D27" s="215"/>
      <c r="E27" s="215"/>
      <c r="F27" s="215"/>
      <c r="G27" s="215"/>
      <c r="H27" s="215"/>
      <c r="I27" s="215"/>
      <c r="J27" s="215"/>
      <c r="K27" s="215"/>
      <c r="L27" s="215"/>
      <c r="M27" s="215"/>
      <c r="N27" s="412" t="s">
        <v>1002</v>
      </c>
      <c r="O27" s="215"/>
      <c r="P27" s="215"/>
      <c r="Q27" s="215"/>
      <c r="R27" s="446"/>
      <c r="S27" s="446"/>
      <c r="T27" s="446"/>
      <c r="U27" s="446"/>
      <c r="V27" s="446"/>
      <c r="W27" s="446"/>
      <c r="X27" s="446"/>
      <c r="Y27" s="446"/>
      <c r="Z27" s="446"/>
      <c r="AA27" s="446"/>
      <c r="AB27" s="446"/>
      <c r="AC27" s="446"/>
      <c r="AD27" s="446"/>
    </row>
    <row r="28" spans="1:30" s="5" customFormat="1" ht="12" customHeight="1">
      <c r="A28" s="60" t="s">
        <v>1143</v>
      </c>
      <c r="B28" s="215">
        <v>4.6178543664999996</v>
      </c>
      <c r="C28" s="215">
        <v>1.3664137981</v>
      </c>
      <c r="D28" s="215">
        <v>-3.3171664003000001</v>
      </c>
      <c r="E28" s="215">
        <v>-3.7059813453000001</v>
      </c>
      <c r="F28" s="215">
        <v>0.94557747640000001</v>
      </c>
      <c r="G28" s="215">
        <v>3.5111904517000001</v>
      </c>
      <c r="H28" s="215">
        <v>1.567630949</v>
      </c>
      <c r="I28" s="215">
        <v>-4.2958431380000004</v>
      </c>
      <c r="J28" s="215">
        <v>-9.0658679800000003E-2</v>
      </c>
      <c r="K28" s="215">
        <v>-1.2773169150999999</v>
      </c>
      <c r="L28" s="215">
        <v>4.4955128053999998</v>
      </c>
      <c r="M28" s="215">
        <v>4.4707507306999998</v>
      </c>
      <c r="N28" s="60" t="s">
        <v>1144</v>
      </c>
      <c r="O28" s="215"/>
      <c r="P28" s="215"/>
      <c r="Q28" s="215"/>
      <c r="R28" s="446"/>
      <c r="S28" s="446"/>
      <c r="T28" s="446"/>
      <c r="U28" s="446"/>
      <c r="V28" s="446"/>
      <c r="W28" s="446"/>
      <c r="X28" s="446"/>
      <c r="Y28" s="446"/>
      <c r="Z28" s="446"/>
      <c r="AA28" s="446"/>
      <c r="AB28" s="446"/>
      <c r="AC28" s="446"/>
      <c r="AD28" s="446"/>
    </row>
    <row r="29" spans="1:30" s="5" customFormat="1" ht="12" customHeight="1">
      <c r="A29" s="60" t="s">
        <v>1159</v>
      </c>
      <c r="B29" s="215">
        <v>1.5079423679999999</v>
      </c>
      <c r="C29" s="215">
        <v>1.1994334441000001</v>
      </c>
      <c r="D29" s="215">
        <v>19.806382196800001</v>
      </c>
      <c r="E29" s="215">
        <v>2.0549231542999999</v>
      </c>
      <c r="F29" s="215">
        <v>3.8674365167999998</v>
      </c>
      <c r="G29" s="215">
        <v>-0.5975167508</v>
      </c>
      <c r="H29" s="215">
        <v>3.4295962580000001</v>
      </c>
      <c r="I29" s="215">
        <v>2.5374180291999999</v>
      </c>
      <c r="J29" s="215">
        <v>4.3272485285000002</v>
      </c>
      <c r="K29" s="215">
        <v>7.2319503594999999</v>
      </c>
      <c r="L29" s="215">
        <v>6.2311950137999998</v>
      </c>
      <c r="M29" s="215">
        <v>-0.43702844829999998</v>
      </c>
      <c r="N29" s="60" t="s">
        <v>1160</v>
      </c>
      <c r="O29" s="215"/>
      <c r="P29" s="215"/>
      <c r="Q29" s="215"/>
      <c r="R29" s="446"/>
      <c r="S29" s="446"/>
      <c r="T29" s="446"/>
      <c r="U29" s="446"/>
      <c r="V29" s="446"/>
      <c r="W29" s="446"/>
      <c r="X29" s="446"/>
      <c r="Y29" s="446"/>
      <c r="Z29" s="446"/>
      <c r="AA29" s="446"/>
      <c r="AB29" s="446"/>
      <c r="AC29" s="446"/>
      <c r="AD29" s="446"/>
    </row>
    <row r="30" spans="1:30" s="5" customFormat="1" ht="12" customHeight="1">
      <c r="A30" s="60" t="s">
        <v>1147</v>
      </c>
      <c r="B30" s="215">
        <v>-11.4800183947</v>
      </c>
      <c r="C30" s="215">
        <v>-16.883660602599999</v>
      </c>
      <c r="D30" s="215">
        <v>-13.611095773600001</v>
      </c>
      <c r="E30" s="215">
        <v>-10.516221031100001</v>
      </c>
      <c r="F30" s="215">
        <v>-15.182551909900001</v>
      </c>
      <c r="G30" s="215">
        <v>-10.7194223092</v>
      </c>
      <c r="H30" s="215">
        <v>-12.828644854</v>
      </c>
      <c r="I30" s="215">
        <v>-18.335523877300002</v>
      </c>
      <c r="J30" s="215">
        <v>-8.9541172028999991</v>
      </c>
      <c r="K30" s="215">
        <v>-13.508607211499999</v>
      </c>
      <c r="L30" s="215">
        <v>-4.5266692731999996</v>
      </c>
      <c r="M30" s="215">
        <v>-9.5820064156000004</v>
      </c>
      <c r="N30" s="60" t="s">
        <v>1148</v>
      </c>
      <c r="O30" s="215"/>
      <c r="P30" s="215"/>
      <c r="Q30" s="215"/>
      <c r="R30" s="446"/>
      <c r="S30" s="446"/>
      <c r="T30" s="446"/>
      <c r="U30" s="446"/>
      <c r="V30" s="446"/>
      <c r="W30" s="446"/>
      <c r="X30" s="446"/>
      <c r="Y30" s="446"/>
      <c r="Z30" s="446"/>
      <c r="AA30" s="446"/>
      <c r="AB30" s="446"/>
      <c r="AC30" s="446"/>
      <c r="AD30" s="446"/>
    </row>
    <row r="31" spans="1:30" s="5" customFormat="1" ht="12" customHeight="1">
      <c r="A31" s="60" t="s">
        <v>1149</v>
      </c>
      <c r="B31" s="215">
        <v>-11.048057849999999</v>
      </c>
      <c r="C31" s="215">
        <v>-11.3764001303</v>
      </c>
      <c r="D31" s="215">
        <v>-10.0753161233</v>
      </c>
      <c r="E31" s="215">
        <v>-7.6303188216000004</v>
      </c>
      <c r="F31" s="215">
        <v>-11.325742959799999</v>
      </c>
      <c r="G31" s="215">
        <v>-10.321682726000001</v>
      </c>
      <c r="H31" s="215">
        <v>-12.5913382541</v>
      </c>
      <c r="I31" s="215">
        <v>-13.2639936304</v>
      </c>
      <c r="J31" s="215">
        <v>-10.367583879</v>
      </c>
      <c r="K31" s="215">
        <v>-12.3950373845</v>
      </c>
      <c r="L31" s="215">
        <v>-4.3428816332000002</v>
      </c>
      <c r="M31" s="215">
        <v>-7.4843111648000002</v>
      </c>
      <c r="N31" s="60" t="s">
        <v>1150</v>
      </c>
      <c r="O31" s="215"/>
      <c r="P31" s="215"/>
      <c r="Q31" s="215"/>
      <c r="R31" s="446"/>
      <c r="S31" s="446"/>
      <c r="T31" s="446"/>
      <c r="U31" s="446"/>
      <c r="V31" s="446"/>
      <c r="W31" s="446"/>
      <c r="X31" s="446"/>
      <c r="Y31" s="446"/>
      <c r="Z31" s="446"/>
      <c r="AA31" s="446"/>
      <c r="AB31" s="446"/>
      <c r="AC31" s="446"/>
      <c r="AD31" s="446"/>
    </row>
    <row r="32" spans="1:30" s="5" customFormat="1" ht="12" customHeight="1">
      <c r="A32" s="60" t="s">
        <v>1151</v>
      </c>
      <c r="B32" s="215">
        <v>-14.518365580299999</v>
      </c>
      <c r="C32" s="215">
        <v>-17.248628613600001</v>
      </c>
      <c r="D32" s="215">
        <v>-17.326096011200001</v>
      </c>
      <c r="E32" s="215">
        <v>-14.355244174899999</v>
      </c>
      <c r="F32" s="215">
        <v>-15.494610573699999</v>
      </c>
      <c r="G32" s="215">
        <v>-13.819914815900001</v>
      </c>
      <c r="H32" s="215">
        <v>-14.2044029215</v>
      </c>
      <c r="I32" s="215">
        <v>-18.132182568899999</v>
      </c>
      <c r="J32" s="215">
        <v>-12.203527125400001</v>
      </c>
      <c r="K32" s="215">
        <v>-17.697530559600001</v>
      </c>
      <c r="L32" s="215">
        <v>-9.8681422163000008</v>
      </c>
      <c r="M32" s="215">
        <v>-12.218847032299999</v>
      </c>
      <c r="N32" s="60" t="s">
        <v>1152</v>
      </c>
      <c r="O32" s="215"/>
      <c r="P32" s="215"/>
      <c r="Q32" s="215"/>
      <c r="R32" s="446"/>
      <c r="S32" s="446"/>
      <c r="T32" s="446"/>
      <c r="U32" s="446"/>
      <c r="V32" s="446"/>
      <c r="W32" s="446"/>
      <c r="X32" s="446"/>
      <c r="Y32" s="446"/>
      <c r="Z32" s="446"/>
      <c r="AA32" s="446"/>
      <c r="AB32" s="446"/>
      <c r="AC32" s="446"/>
      <c r="AD32" s="446"/>
    </row>
    <row r="33" spans="1:30" s="5" customFormat="1" ht="12" customHeight="1">
      <c r="A33" s="60" t="s">
        <v>1153</v>
      </c>
      <c r="B33" s="215">
        <v>3.2675189024</v>
      </c>
      <c r="C33" s="215">
        <v>4.4426686873000003</v>
      </c>
      <c r="D33" s="215">
        <v>3.7829624450999999</v>
      </c>
      <c r="E33" s="215">
        <v>4.5137641876999997</v>
      </c>
      <c r="F33" s="215">
        <v>4.7296778208000001</v>
      </c>
      <c r="G33" s="215">
        <v>4.320451834</v>
      </c>
      <c r="H33" s="215">
        <v>2.9294175269</v>
      </c>
      <c r="I33" s="215">
        <v>3.8409010103000001</v>
      </c>
      <c r="J33" s="215">
        <v>2.6705197218999999</v>
      </c>
      <c r="K33" s="215">
        <v>2.5618221071999998</v>
      </c>
      <c r="L33" s="215">
        <v>1.5076818605</v>
      </c>
      <c r="M33" s="215">
        <v>4.0461431371999996</v>
      </c>
      <c r="N33" s="60" t="s">
        <v>1154</v>
      </c>
      <c r="O33" s="215"/>
      <c r="P33" s="215"/>
      <c r="Q33" s="215"/>
      <c r="R33" s="446"/>
      <c r="S33" s="446"/>
      <c r="T33" s="446"/>
      <c r="U33" s="446"/>
      <c r="V33" s="446"/>
      <c r="W33" s="446"/>
      <c r="X33" s="446"/>
      <c r="Y33" s="446"/>
      <c r="Z33" s="446"/>
      <c r="AA33" s="446"/>
      <c r="AB33" s="446"/>
      <c r="AC33" s="446"/>
      <c r="AD33" s="446"/>
    </row>
    <row r="34" spans="1:30" s="5" customFormat="1" ht="12" customHeight="1">
      <c r="A34" s="60" t="s">
        <v>1155</v>
      </c>
      <c r="B34" s="215">
        <v>1.3243261696999999</v>
      </c>
      <c r="C34" s="215">
        <v>2.7809491715000001</v>
      </c>
      <c r="D34" s="215">
        <v>3.589922396</v>
      </c>
      <c r="E34" s="215">
        <v>2.9848961474000002</v>
      </c>
      <c r="F34" s="215">
        <v>0.81634548060000001</v>
      </c>
      <c r="G34" s="215">
        <v>-1.5961419388</v>
      </c>
      <c r="H34" s="215">
        <v>0.94224696640000005</v>
      </c>
      <c r="I34" s="215">
        <v>-3.1758164233000001</v>
      </c>
      <c r="J34" s="215">
        <v>2.6076608428000001</v>
      </c>
      <c r="K34" s="215">
        <v>2.8556479767999998</v>
      </c>
      <c r="L34" s="215">
        <v>0.70484793889999997</v>
      </c>
      <c r="M34" s="215">
        <v>-0.294890965</v>
      </c>
      <c r="N34" s="60" t="s">
        <v>1156</v>
      </c>
      <c r="O34" s="215"/>
      <c r="P34" s="215"/>
      <c r="Q34" s="215"/>
      <c r="R34" s="446"/>
      <c r="S34" s="446"/>
      <c r="T34" s="446"/>
      <c r="U34" s="446"/>
      <c r="V34" s="446"/>
      <c r="W34" s="446"/>
      <c r="X34" s="446"/>
      <c r="Y34" s="446"/>
      <c r="Z34" s="446"/>
      <c r="AA34" s="446"/>
      <c r="AB34" s="446"/>
      <c r="AC34" s="446"/>
      <c r="AD34" s="446"/>
    </row>
    <row r="35" spans="1:30" s="5" customFormat="1" ht="12" customHeight="1">
      <c r="A35" s="60" t="s">
        <v>1161</v>
      </c>
      <c r="B35" s="215">
        <v>4.0792931252000004</v>
      </c>
      <c r="C35" s="215">
        <v>8.7764471455000006</v>
      </c>
      <c r="D35" s="215">
        <v>4.2737168745999998</v>
      </c>
      <c r="E35" s="215">
        <v>4.8650905644</v>
      </c>
      <c r="F35" s="215">
        <v>8.2818732428999997</v>
      </c>
      <c r="G35" s="215">
        <v>4.8542704087999997</v>
      </c>
      <c r="H35" s="215">
        <v>8.4422461489000007</v>
      </c>
      <c r="I35" s="215">
        <v>6.1911188117</v>
      </c>
      <c r="J35" s="215">
        <v>9.0102082147000004</v>
      </c>
      <c r="K35" s="215">
        <v>11.433733204099999</v>
      </c>
      <c r="L35" s="215">
        <v>11.347400881800001</v>
      </c>
      <c r="M35" s="215">
        <v>13.7335901377</v>
      </c>
      <c r="N35" s="60" t="s">
        <v>1162</v>
      </c>
      <c r="O35" s="215"/>
      <c r="P35" s="215"/>
      <c r="Q35" s="215"/>
      <c r="R35" s="446"/>
      <c r="S35" s="446"/>
      <c r="T35" s="446"/>
      <c r="U35" s="446"/>
      <c r="V35" s="446"/>
      <c r="W35" s="446"/>
      <c r="X35" s="446"/>
      <c r="Y35" s="446"/>
      <c r="Z35" s="446"/>
      <c r="AA35" s="446"/>
      <c r="AB35" s="446"/>
      <c r="AC35" s="446"/>
      <c r="AD35" s="446"/>
    </row>
    <row r="36" spans="1:30" s="5" customFormat="1" ht="12" customHeight="1">
      <c r="A36" s="366" t="s">
        <v>1113</v>
      </c>
      <c r="B36" s="215"/>
      <c r="C36" s="215"/>
      <c r="D36" s="215"/>
      <c r="E36" s="215"/>
      <c r="F36" s="215"/>
      <c r="G36" s="215"/>
      <c r="H36" s="215"/>
      <c r="I36" s="215"/>
      <c r="J36" s="215"/>
      <c r="K36" s="215"/>
      <c r="L36" s="215"/>
      <c r="M36" s="215"/>
      <c r="N36" s="412" t="s">
        <v>1114</v>
      </c>
      <c r="O36" s="215"/>
      <c r="P36" s="215"/>
      <c r="Q36" s="215"/>
      <c r="R36" s="446"/>
      <c r="S36" s="446"/>
      <c r="T36" s="446"/>
      <c r="U36" s="446"/>
      <c r="V36" s="446"/>
      <c r="W36" s="446"/>
      <c r="X36" s="446"/>
      <c r="Y36" s="446"/>
      <c r="Z36" s="446"/>
      <c r="AA36" s="446"/>
      <c r="AB36" s="446"/>
      <c r="AC36" s="446"/>
      <c r="AD36" s="446"/>
    </row>
    <row r="37" spans="1:30" s="5" customFormat="1" ht="12" customHeight="1">
      <c r="A37" s="60" t="s">
        <v>1143</v>
      </c>
      <c r="B37" s="215">
        <v>-0.73819287330000005</v>
      </c>
      <c r="C37" s="215">
        <v>-1.3428758107000001</v>
      </c>
      <c r="D37" s="215">
        <v>-6.6081319697999996</v>
      </c>
      <c r="E37" s="215">
        <v>2.1167962785999999</v>
      </c>
      <c r="F37" s="215">
        <v>-4.1619457313000003</v>
      </c>
      <c r="G37" s="215">
        <v>5.9752674912000003</v>
      </c>
      <c r="H37" s="215">
        <v>1.3047225684999999</v>
      </c>
      <c r="I37" s="215">
        <v>-2.7603561840999999</v>
      </c>
      <c r="J37" s="215">
        <v>-2.0720244321000001</v>
      </c>
      <c r="K37" s="215">
        <v>-6.1021513339000002</v>
      </c>
      <c r="L37" s="215">
        <v>-7.0068228899999996</v>
      </c>
      <c r="M37" s="215">
        <v>-23.514343485800001</v>
      </c>
      <c r="N37" s="60" t="s">
        <v>1144</v>
      </c>
      <c r="O37" s="215"/>
      <c r="P37" s="215"/>
      <c r="Q37" s="215"/>
      <c r="R37" s="446"/>
      <c r="S37" s="446"/>
      <c r="T37" s="446"/>
      <c r="U37" s="446"/>
      <c r="V37" s="446"/>
      <c r="W37" s="446"/>
      <c r="X37" s="446"/>
      <c r="Y37" s="446"/>
      <c r="Z37" s="446"/>
      <c r="AA37" s="446"/>
      <c r="AB37" s="446"/>
      <c r="AC37" s="446"/>
      <c r="AD37" s="446"/>
    </row>
    <row r="38" spans="1:30" s="5" customFormat="1" ht="12" customHeight="1">
      <c r="A38" s="60" t="s">
        <v>1145</v>
      </c>
      <c r="B38" s="215">
        <v>2.9258854075125411</v>
      </c>
      <c r="C38" s="215">
        <v>9.3888523705613416</v>
      </c>
      <c r="D38" s="215">
        <v>7.2028893262765603</v>
      </c>
      <c r="E38" s="215">
        <v>3.7177993262489699</v>
      </c>
      <c r="F38" s="215">
        <v>5.674035913286029</v>
      </c>
      <c r="G38" s="215">
        <v>5.191827927601584</v>
      </c>
      <c r="H38" s="215">
        <v>5.0986284939276327</v>
      </c>
      <c r="I38" s="215">
        <v>2.5061577739429186</v>
      </c>
      <c r="J38" s="215">
        <v>4.220360239942031</v>
      </c>
      <c r="K38" s="215">
        <v>0.90091107769772005</v>
      </c>
      <c r="L38" s="215">
        <v>3.8628358970877166</v>
      </c>
      <c r="M38" s="215">
        <v>0.59068033126055131</v>
      </c>
      <c r="N38" s="60" t="s">
        <v>1146</v>
      </c>
      <c r="O38" s="215"/>
      <c r="P38" s="215"/>
      <c r="Q38" s="215"/>
      <c r="R38" s="446"/>
      <c r="S38" s="446"/>
      <c r="T38" s="446"/>
      <c r="U38" s="446"/>
      <c r="V38" s="446"/>
      <c r="W38" s="446"/>
      <c r="X38" s="446"/>
      <c r="Y38" s="446"/>
      <c r="Z38" s="446"/>
      <c r="AA38" s="446"/>
      <c r="AB38" s="446"/>
      <c r="AC38" s="446"/>
      <c r="AD38" s="446"/>
    </row>
    <row r="39" spans="1:30" s="5" customFormat="1" ht="12" customHeight="1">
      <c r="A39" s="60" t="s">
        <v>1147</v>
      </c>
      <c r="B39" s="215">
        <v>-14.892861526200001</v>
      </c>
      <c r="C39" s="215">
        <v>-13.474016304899999</v>
      </c>
      <c r="D39" s="215">
        <v>-19.445793868999999</v>
      </c>
      <c r="E39" s="215">
        <v>-14.423048293200001</v>
      </c>
      <c r="F39" s="215">
        <v>-21.225850561600001</v>
      </c>
      <c r="G39" s="215">
        <v>-13.916707779499999</v>
      </c>
      <c r="H39" s="215">
        <v>-16.5516465615</v>
      </c>
      <c r="I39" s="215">
        <v>-20.291670772900002</v>
      </c>
      <c r="J39" s="215">
        <v>-19.966576251100001</v>
      </c>
      <c r="K39" s="215">
        <v>-15.8179441048</v>
      </c>
      <c r="L39" s="215">
        <v>-22.833208884499999</v>
      </c>
      <c r="M39" s="215">
        <v>-26.888716072400001</v>
      </c>
      <c r="N39" s="60" t="s">
        <v>1148</v>
      </c>
      <c r="O39" s="215"/>
      <c r="P39" s="215"/>
      <c r="Q39" s="215"/>
      <c r="R39" s="446"/>
      <c r="S39" s="446"/>
      <c r="T39" s="446"/>
      <c r="U39" s="446"/>
      <c r="V39" s="446"/>
      <c r="W39" s="446"/>
      <c r="X39" s="446"/>
      <c r="Y39" s="446"/>
      <c r="Z39" s="446"/>
      <c r="AA39" s="446"/>
      <c r="AB39" s="446"/>
      <c r="AC39" s="446"/>
      <c r="AD39" s="446"/>
    </row>
    <row r="40" spans="1:30" s="5" customFormat="1" ht="12" customHeight="1">
      <c r="A40" s="60" t="s">
        <v>1149</v>
      </c>
      <c r="B40" s="215">
        <v>-16.766187514999999</v>
      </c>
      <c r="C40" s="215">
        <v>-16.168514087599998</v>
      </c>
      <c r="D40" s="215">
        <v>-19.004131101599999</v>
      </c>
      <c r="E40" s="215">
        <v>-15.7218382752</v>
      </c>
      <c r="F40" s="215">
        <v>-20.460843130499999</v>
      </c>
      <c r="G40" s="215">
        <v>-17.337759310399999</v>
      </c>
      <c r="H40" s="215">
        <v>-16.865976122900001</v>
      </c>
      <c r="I40" s="215">
        <v>-24.151263047400001</v>
      </c>
      <c r="J40" s="215">
        <v>-22.5068364296</v>
      </c>
      <c r="K40" s="215">
        <v>-17.259331737899998</v>
      </c>
      <c r="L40" s="215">
        <v>-23.056899376400001</v>
      </c>
      <c r="M40" s="215">
        <v>-25.4104511036</v>
      </c>
      <c r="N40" s="60" t="s">
        <v>1150</v>
      </c>
      <c r="O40" s="215"/>
      <c r="P40" s="215"/>
      <c r="Q40" s="215"/>
      <c r="R40" s="446"/>
      <c r="S40" s="446"/>
      <c r="T40" s="446"/>
      <c r="U40" s="446"/>
      <c r="V40" s="446"/>
      <c r="W40" s="446"/>
      <c r="X40" s="446"/>
      <c r="Y40" s="446"/>
      <c r="Z40" s="446"/>
      <c r="AA40" s="446"/>
      <c r="AB40" s="446"/>
      <c r="AC40" s="446"/>
      <c r="AD40" s="446"/>
    </row>
    <row r="41" spans="1:30" s="5" customFormat="1" ht="12" customHeight="1">
      <c r="A41" s="60" t="s">
        <v>1151</v>
      </c>
      <c r="B41" s="215">
        <v>-16.219819070100002</v>
      </c>
      <c r="C41" s="215">
        <v>-14.0868638037</v>
      </c>
      <c r="D41" s="215">
        <v>-19.303803883400001</v>
      </c>
      <c r="E41" s="215">
        <v>-15.670591766699999</v>
      </c>
      <c r="F41" s="215">
        <v>-17.748040193600001</v>
      </c>
      <c r="G41" s="215">
        <v>-13.767822535800001</v>
      </c>
      <c r="H41" s="215">
        <v>-17.429859053200001</v>
      </c>
      <c r="I41" s="215">
        <v>-20.377079199000001</v>
      </c>
      <c r="J41" s="215">
        <v>-16.283193572999998</v>
      </c>
      <c r="K41" s="215">
        <v>-13.9962830843</v>
      </c>
      <c r="L41" s="215">
        <v>-21.386999060699999</v>
      </c>
      <c r="M41" s="215">
        <v>-24.160816299</v>
      </c>
      <c r="N41" s="60" t="s">
        <v>1152</v>
      </c>
      <c r="O41" s="215"/>
      <c r="P41" s="215"/>
      <c r="Q41" s="215"/>
      <c r="R41" s="446"/>
      <c r="S41" s="446"/>
      <c r="T41" s="446"/>
      <c r="U41" s="446"/>
      <c r="V41" s="446"/>
      <c r="W41" s="446"/>
      <c r="X41" s="446"/>
      <c r="Y41" s="446"/>
      <c r="Z41" s="446"/>
      <c r="AA41" s="446"/>
      <c r="AB41" s="446"/>
      <c r="AC41" s="446"/>
      <c r="AD41" s="446"/>
    </row>
    <row r="42" spans="1:30" s="5" customFormat="1" ht="12" customHeight="1">
      <c r="A42" s="60" t="s">
        <v>1153</v>
      </c>
      <c r="B42" s="215">
        <v>2.9912446451000001</v>
      </c>
      <c r="C42" s="215">
        <v>3.6249179169999999</v>
      </c>
      <c r="D42" s="215">
        <v>3.5196419517000002</v>
      </c>
      <c r="E42" s="215">
        <v>3.6015494340999998</v>
      </c>
      <c r="F42" s="215">
        <v>4.0525294875000002</v>
      </c>
      <c r="G42" s="215">
        <v>4.2115040867999998</v>
      </c>
      <c r="H42" s="215">
        <v>3.9509494474000002</v>
      </c>
      <c r="I42" s="215">
        <v>6.1147175591999998</v>
      </c>
      <c r="J42" s="215">
        <v>6.7801511870000004</v>
      </c>
      <c r="K42" s="215">
        <v>6.2964968291999996</v>
      </c>
      <c r="L42" s="215">
        <v>11.6159805472</v>
      </c>
      <c r="M42" s="215">
        <v>12.1855182169</v>
      </c>
      <c r="N42" s="60" t="s">
        <v>1154</v>
      </c>
      <c r="O42" s="215"/>
      <c r="P42" s="215"/>
      <c r="Q42" s="215"/>
      <c r="R42" s="446"/>
      <c r="S42" s="446"/>
      <c r="T42" s="446"/>
      <c r="U42" s="446"/>
      <c r="V42" s="446"/>
      <c r="W42" s="446"/>
      <c r="X42" s="446"/>
      <c r="Y42" s="446"/>
      <c r="Z42" s="446"/>
      <c r="AA42" s="446"/>
      <c r="AB42" s="446"/>
      <c r="AC42" s="446"/>
      <c r="AD42" s="446"/>
    </row>
    <row r="43" spans="1:30" s="5" customFormat="1" ht="12" customHeight="1">
      <c r="A43" s="60" t="s">
        <v>1155</v>
      </c>
      <c r="B43" s="215">
        <v>1.4412328914000001</v>
      </c>
      <c r="C43" s="215">
        <v>1.5289765640999999</v>
      </c>
      <c r="D43" s="215">
        <v>2.7104532959999998</v>
      </c>
      <c r="E43" s="215">
        <v>3.7333483789000002</v>
      </c>
      <c r="F43" s="215">
        <v>2.4653502257</v>
      </c>
      <c r="G43" s="215">
        <v>2.9009009315999998</v>
      </c>
      <c r="H43" s="215">
        <v>2.6055099932000001</v>
      </c>
      <c r="I43" s="215">
        <v>4.3519588973000003</v>
      </c>
      <c r="J43" s="215">
        <v>4.0252122234999996</v>
      </c>
      <c r="K43" s="215">
        <v>17.783138230599999</v>
      </c>
      <c r="L43" s="215">
        <v>17.7146788286</v>
      </c>
      <c r="M43" s="215">
        <v>14.7172868189</v>
      </c>
      <c r="N43" s="60" t="s">
        <v>1156</v>
      </c>
      <c r="O43" s="215"/>
      <c r="P43" s="215"/>
      <c r="Q43" s="215"/>
      <c r="R43" s="446"/>
      <c r="S43" s="446"/>
      <c r="T43" s="446"/>
      <c r="U43" s="446"/>
      <c r="V43" s="446"/>
      <c r="W43" s="446"/>
      <c r="X43" s="446"/>
      <c r="Y43" s="446"/>
      <c r="Z43" s="446"/>
      <c r="AA43" s="446"/>
      <c r="AB43" s="446"/>
      <c r="AC43" s="446"/>
      <c r="AD43" s="446"/>
    </row>
    <row r="44" spans="1:30" s="5" customFormat="1" ht="12" customHeight="1" thickBot="1">
      <c r="A44" s="60" t="s">
        <v>1161</v>
      </c>
      <c r="B44" s="215">
        <v>-1.3588524254000001</v>
      </c>
      <c r="C44" s="215">
        <v>14.8915145872</v>
      </c>
      <c r="D44" s="215">
        <v>-4.8324419443000002</v>
      </c>
      <c r="E44" s="215">
        <v>-0.82517113119999996</v>
      </c>
      <c r="F44" s="215">
        <v>3.9224385007000002</v>
      </c>
      <c r="G44" s="215">
        <v>3.1239004744000001</v>
      </c>
      <c r="H44" s="215">
        <v>-1.2310934171000001</v>
      </c>
      <c r="I44" s="215">
        <v>-0.3106087984</v>
      </c>
      <c r="J44" s="215">
        <v>-3.7156605587999998</v>
      </c>
      <c r="K44" s="215">
        <v>0.86647585179999997</v>
      </c>
      <c r="L44" s="215">
        <v>7.3259260977</v>
      </c>
      <c r="M44" s="215">
        <v>0.62371652580000003</v>
      </c>
      <c r="N44" s="60" t="s">
        <v>1162</v>
      </c>
      <c r="O44" s="215"/>
      <c r="P44" s="215"/>
      <c r="Q44" s="215"/>
      <c r="R44" s="446"/>
      <c r="S44" s="446"/>
      <c r="T44" s="446"/>
      <c r="U44" s="446"/>
      <c r="V44" s="446"/>
      <c r="W44" s="446"/>
      <c r="X44" s="446"/>
      <c r="Y44" s="446"/>
      <c r="Z44" s="446"/>
      <c r="AA44" s="446"/>
      <c r="AB44" s="446"/>
      <c r="AC44" s="446"/>
      <c r="AD44" s="446"/>
    </row>
    <row r="45" spans="1:30" s="5" customFormat="1" ht="12" customHeight="1" thickBot="1">
      <c r="A45" s="60"/>
      <c r="B45" s="907">
        <v>2024</v>
      </c>
      <c r="C45" s="908"/>
      <c r="D45" s="908"/>
      <c r="E45" s="908"/>
      <c r="F45" s="908"/>
      <c r="G45" s="908"/>
      <c r="H45" s="908"/>
      <c r="I45" s="908"/>
      <c r="J45" s="908"/>
      <c r="K45" s="908"/>
      <c r="L45" s="908"/>
      <c r="M45" s="10">
        <v>2023</v>
      </c>
      <c r="N45" s="60"/>
      <c r="O45" s="445"/>
      <c r="P45" s="215"/>
      <c r="Q45" s="215"/>
      <c r="R45" s="446"/>
      <c r="S45" s="215"/>
      <c r="T45" s="215"/>
      <c r="U45" s="215"/>
      <c r="V45" s="215"/>
      <c r="W45" s="215"/>
    </row>
    <row r="46" spans="1:30" s="5" customFormat="1" ht="12" customHeight="1" thickBot="1">
      <c r="A46" s="60"/>
      <c r="B46" s="423" t="s">
        <v>1133</v>
      </c>
      <c r="C46" s="423" t="s">
        <v>1090</v>
      </c>
      <c r="D46" s="423" t="s">
        <v>1163</v>
      </c>
      <c r="E46" s="423" t="s">
        <v>1164</v>
      </c>
      <c r="F46" s="423" t="s">
        <v>1091</v>
      </c>
      <c r="G46" s="423" t="s">
        <v>1136</v>
      </c>
      <c r="H46" s="423" t="s">
        <v>1165</v>
      </c>
      <c r="I46" s="423" t="s">
        <v>1118</v>
      </c>
      <c r="J46" s="423" t="s">
        <v>1138</v>
      </c>
      <c r="K46" s="423" t="s">
        <v>1166</v>
      </c>
      <c r="L46" s="423" t="s">
        <v>1093</v>
      </c>
      <c r="M46" s="423" t="s">
        <v>1167</v>
      </c>
      <c r="N46" s="60"/>
      <c r="O46" s="445"/>
      <c r="P46" s="215"/>
      <c r="Q46" s="215"/>
      <c r="R46" s="446"/>
      <c r="S46" s="215"/>
      <c r="T46" s="215"/>
      <c r="U46" s="215"/>
      <c r="V46" s="215"/>
      <c r="W46" s="215"/>
    </row>
    <row r="47" spans="1:30" s="313" customFormat="1" ht="12" customHeight="1">
      <c r="A47" s="315" t="s">
        <v>1119</v>
      </c>
      <c r="B47" s="88"/>
      <c r="C47" s="88"/>
      <c r="D47" s="88"/>
      <c r="E47" s="88"/>
      <c r="F47" s="88"/>
      <c r="G47" s="88"/>
      <c r="H47" s="88"/>
      <c r="I47" s="88"/>
      <c r="J47" s="88"/>
      <c r="O47" s="452"/>
      <c r="P47" s="453"/>
      <c r="Q47" s="215"/>
      <c r="R47" s="454"/>
    </row>
    <row r="48" spans="1:30" s="313" customFormat="1" ht="12" customHeight="1">
      <c r="A48" s="315" t="s">
        <v>1120</v>
      </c>
      <c r="B48" s="88"/>
      <c r="C48" s="88"/>
      <c r="D48" s="88"/>
      <c r="E48" s="88"/>
      <c r="F48" s="88"/>
      <c r="G48" s="88"/>
      <c r="H48" s="88"/>
      <c r="I48" s="88"/>
      <c r="J48" s="88"/>
      <c r="O48" s="452"/>
      <c r="P48" s="453"/>
      <c r="Q48" s="215"/>
      <c r="R48" s="454"/>
    </row>
    <row r="49" spans="1:18" s="88" customFormat="1" ht="12" customHeight="1">
      <c r="O49" s="455"/>
      <c r="P49" s="320"/>
      <c r="Q49" s="215"/>
      <c r="R49" s="456"/>
    </row>
    <row r="50" spans="1:18" s="5" customFormat="1" ht="12" customHeight="1">
      <c r="A50" s="7" t="s">
        <v>1121</v>
      </c>
      <c r="O50" s="445"/>
      <c r="P50" s="215"/>
      <c r="Q50" s="215"/>
      <c r="R50" s="446"/>
    </row>
    <row r="51" spans="1:18" s="5" customFormat="1" ht="12" customHeight="1">
      <c r="A51" s="61" t="s">
        <v>1122</v>
      </c>
      <c r="O51" s="445"/>
      <c r="P51" s="215"/>
      <c r="Q51" s="215"/>
      <c r="R51" s="446"/>
    </row>
    <row r="52" spans="1:18" s="88" customFormat="1" ht="12" customHeight="1">
      <c r="A52" s="315" t="s">
        <v>1123</v>
      </c>
      <c r="O52" s="455"/>
      <c r="P52" s="320"/>
      <c r="Q52" s="215"/>
      <c r="R52" s="456"/>
    </row>
    <row r="53" spans="1:18" s="5" customFormat="1" ht="12" customHeight="1">
      <c r="A53" s="457" t="s">
        <v>1168</v>
      </c>
      <c r="N53" s="334"/>
      <c r="O53" s="445"/>
      <c r="P53" s="215"/>
      <c r="Q53" s="215"/>
      <c r="R53" s="446"/>
    </row>
    <row r="54" spans="1:18" s="5" customFormat="1" ht="12" customHeight="1">
      <c r="E54" s="215"/>
      <c r="F54" s="215"/>
      <c r="G54" s="215"/>
      <c r="H54" s="215"/>
      <c r="I54" s="215"/>
      <c r="J54" s="215"/>
      <c r="K54" s="215"/>
      <c r="L54" s="215"/>
      <c r="M54" s="215"/>
      <c r="N54" s="334"/>
      <c r="O54" s="445"/>
      <c r="P54" s="215"/>
      <c r="Q54" s="215"/>
      <c r="R54" s="446"/>
    </row>
    <row r="55" spans="1:18" s="395" customFormat="1" ht="12" customHeight="1">
      <c r="A55" s="85" t="s">
        <v>142</v>
      </c>
      <c r="B55" s="414"/>
      <c r="C55" s="414"/>
      <c r="D55" s="414"/>
      <c r="E55" s="414"/>
      <c r="F55" s="86"/>
      <c r="G55" s="415"/>
      <c r="H55" s="415"/>
      <c r="I55" s="392"/>
      <c r="J55" s="391"/>
      <c r="K55" s="390"/>
      <c r="L55" s="391"/>
      <c r="M55" s="392"/>
      <c r="N55" s="393"/>
      <c r="O55" s="458"/>
      <c r="P55" s="459"/>
      <c r="Q55" s="215"/>
      <c r="R55" s="460"/>
    </row>
    <row r="56" spans="1:18" s="395" customFormat="1" ht="12" customHeight="1">
      <c r="A56" s="46" t="s">
        <v>1169</v>
      </c>
      <c r="B56" s="417"/>
      <c r="C56" s="417"/>
      <c r="D56" s="393"/>
      <c r="E56" s="400"/>
      <c r="F56" s="418"/>
      <c r="G56" s="400"/>
      <c r="H56" s="400"/>
      <c r="I56" s="392"/>
      <c r="J56" s="391"/>
      <c r="K56" s="391"/>
      <c r="M56" s="394"/>
      <c r="N56" s="393"/>
      <c r="O56" s="458"/>
      <c r="P56" s="459"/>
      <c r="Q56" s="215"/>
      <c r="R56" s="460"/>
    </row>
    <row r="57" spans="1:18" s="395" customFormat="1" ht="12" customHeight="1">
      <c r="A57" s="46" t="s">
        <v>1170</v>
      </c>
      <c r="B57" s="417"/>
      <c r="C57" s="417"/>
      <c r="D57" s="393"/>
      <c r="E57" s="400"/>
      <c r="F57" s="418"/>
      <c r="G57" s="400"/>
      <c r="H57" s="400"/>
      <c r="I57" s="392"/>
      <c r="J57" s="391"/>
      <c r="K57" s="391"/>
      <c r="M57" s="394"/>
      <c r="N57" s="393"/>
      <c r="O57" s="458"/>
      <c r="P57" s="459"/>
      <c r="Q57" s="215"/>
      <c r="R57" s="460"/>
    </row>
    <row r="58" spans="1:18" s="395" customFormat="1" ht="12" customHeight="1">
      <c r="A58" s="46" t="s">
        <v>1171</v>
      </c>
      <c r="B58" s="417"/>
      <c r="C58" s="417"/>
      <c r="D58" s="393"/>
      <c r="E58" s="400"/>
      <c r="F58" s="418"/>
      <c r="G58" s="400"/>
      <c r="H58" s="400"/>
      <c r="I58" s="392"/>
      <c r="J58" s="391"/>
      <c r="K58" s="391"/>
      <c r="M58" s="394"/>
      <c r="N58" s="393"/>
      <c r="O58" s="458"/>
      <c r="P58" s="459"/>
      <c r="Q58" s="215"/>
      <c r="R58" s="460"/>
    </row>
    <row r="59" spans="1:18" s="395" customFormat="1" ht="12" customHeight="1">
      <c r="A59" s="46" t="s">
        <v>1170</v>
      </c>
      <c r="B59" s="417"/>
      <c r="C59" s="417"/>
      <c r="D59" s="393"/>
      <c r="E59" s="400"/>
      <c r="F59" s="418"/>
      <c r="G59" s="400"/>
      <c r="H59" s="400"/>
      <c r="I59" s="392"/>
      <c r="J59" s="391"/>
      <c r="K59" s="391"/>
      <c r="M59" s="394"/>
      <c r="N59" s="393"/>
      <c r="O59" s="458"/>
      <c r="P59" s="459"/>
      <c r="Q59" s="215"/>
      <c r="R59" s="460"/>
    </row>
    <row r="60" spans="1:18" s="395" customFormat="1" ht="12" customHeight="1">
      <c r="A60" s="46" t="s">
        <v>1172</v>
      </c>
      <c r="B60" s="417"/>
      <c r="C60" s="417"/>
      <c r="D60" s="393"/>
      <c r="E60" s="400"/>
      <c r="F60" s="418"/>
      <c r="G60" s="400"/>
      <c r="H60" s="400"/>
      <c r="I60" s="392"/>
      <c r="J60" s="391"/>
      <c r="K60" s="391"/>
      <c r="M60" s="394"/>
      <c r="N60" s="393"/>
      <c r="O60" s="458"/>
      <c r="P60" s="459"/>
      <c r="Q60" s="215"/>
      <c r="R60" s="460"/>
    </row>
    <row r="61" spans="1:18" s="395" customFormat="1" ht="12" customHeight="1">
      <c r="A61" s="46" t="s">
        <v>1173</v>
      </c>
      <c r="B61" s="417"/>
      <c r="C61" s="417"/>
      <c r="D61" s="393"/>
      <c r="E61" s="400"/>
      <c r="F61" s="418"/>
      <c r="G61" s="400"/>
      <c r="H61" s="400"/>
      <c r="I61" s="392"/>
      <c r="J61" s="391"/>
      <c r="K61" s="391"/>
      <c r="M61" s="394"/>
      <c r="N61" s="393"/>
      <c r="O61" s="458"/>
      <c r="P61" s="459"/>
      <c r="Q61" s="215"/>
      <c r="R61" s="460"/>
    </row>
    <row r="62" spans="1:18" s="395" customFormat="1" ht="12" customHeight="1">
      <c r="A62" s="46" t="s">
        <v>1174</v>
      </c>
      <c r="B62" s="417"/>
      <c r="C62" s="417"/>
      <c r="D62" s="393"/>
      <c r="E62" s="400"/>
      <c r="F62" s="418"/>
      <c r="G62" s="400"/>
      <c r="H62" s="400"/>
      <c r="I62" s="392"/>
      <c r="J62" s="391"/>
      <c r="K62" s="391"/>
      <c r="M62" s="394"/>
      <c r="N62" s="393"/>
      <c r="O62" s="458"/>
      <c r="P62" s="459"/>
      <c r="Q62" s="215"/>
      <c r="R62" s="460"/>
    </row>
    <row r="63" spans="1:18" s="395" customFormat="1" ht="12" customHeight="1">
      <c r="A63" s="46" t="s">
        <v>1175</v>
      </c>
      <c r="B63" s="417"/>
      <c r="C63" s="417"/>
      <c r="D63" s="393"/>
      <c r="E63" s="400"/>
      <c r="F63" s="418"/>
      <c r="G63" s="400"/>
      <c r="H63" s="400"/>
      <c r="I63" s="392"/>
      <c r="J63" s="391"/>
      <c r="K63" s="391"/>
      <c r="M63" s="394"/>
      <c r="N63" s="393"/>
      <c r="O63" s="458"/>
      <c r="P63" s="459"/>
      <c r="Q63" s="215"/>
      <c r="R63" s="460"/>
    </row>
    <row r="64" spans="1:18">
      <c r="A64" s="461"/>
    </row>
    <row r="65" spans="1:1">
      <c r="A65" s="461"/>
    </row>
  </sheetData>
  <mergeCells count="4">
    <mergeCell ref="A1:N1"/>
    <mergeCell ref="A2:N2"/>
    <mergeCell ref="B6:L6"/>
    <mergeCell ref="B45:L45"/>
  </mergeCells>
  <hyperlinks>
    <hyperlink ref="A56" r:id="rId1" xr:uid="{2531DDA9-BDBB-45A8-84ED-C1ADCF3333FD}"/>
    <hyperlink ref="A28" r:id="rId2" xr:uid="{B3806467-BD70-4E52-872A-8C6A19698452}"/>
    <hyperlink ref="A37" r:id="rId3" xr:uid="{61F79061-3E91-4601-83F1-DB9DEC218D80}"/>
    <hyperlink ref="A57" r:id="rId4" xr:uid="{C1247DB7-0DDB-433E-AACA-C0622EA32B9C}"/>
    <hyperlink ref="A58" r:id="rId5" xr:uid="{193D62DE-1387-4657-8921-54255A038759}"/>
    <hyperlink ref="A12" r:id="rId6" xr:uid="{7EBDA85D-2649-45CC-B9B8-297E1477AC6A}"/>
    <hyperlink ref="A59" r:id="rId7" xr:uid="{55243E37-EA98-4B96-905D-8647A0680FEF}"/>
    <hyperlink ref="A13" r:id="rId8" xr:uid="{78B4DEED-7987-4283-BE01-C79B2EA3A040}"/>
    <hyperlink ref="A14" r:id="rId9" xr:uid="{49F5FFE2-34ED-4F47-B149-555E53077C3F}"/>
    <hyperlink ref="A60" r:id="rId10" xr:uid="{6565ED5C-7E1C-488F-BE06-424EEAAF15B0}"/>
    <hyperlink ref="A15" r:id="rId11" xr:uid="{57817526-5CED-42AD-8059-ACE29A595819}"/>
    <hyperlink ref="A61" r:id="rId12" xr:uid="{668E8D36-3EE5-49D3-8907-8D5947E95B85}"/>
    <hyperlink ref="A16" r:id="rId13" xr:uid="{42964DC8-829E-4542-A1D9-CA47D3E9BA71}"/>
    <hyperlink ref="A62" r:id="rId14" xr:uid="{1672A2D6-E972-4796-B28D-BE07E6DC1419}"/>
    <hyperlink ref="A44" r:id="rId15" xr:uid="{6BE6169C-C462-4BAE-8356-75CC48080410}"/>
    <hyperlink ref="A63" r:id="rId16" xr:uid="{5D3BE3BF-D6D0-4122-B898-6A8B77B48169}"/>
    <hyperlink ref="A21" r:id="rId17" xr:uid="{27344C11-B556-4F38-AD51-1207A50A108D}"/>
    <hyperlink ref="A22" r:id="rId18" xr:uid="{6BF133E2-E529-4D2C-9D63-03808F1B973C}"/>
    <hyperlink ref="A23" r:id="rId19" xr:uid="{EC9BC9C7-4D8A-402B-86A5-671C7BEC5175}"/>
    <hyperlink ref="A24" r:id="rId20" xr:uid="{BA5A474A-EFED-44DE-891C-2A76626467C4}"/>
    <hyperlink ref="A25" r:id="rId21" xr:uid="{BA327025-FA9D-47A9-9C1E-E2C8F8C6C8C1}"/>
    <hyperlink ref="A30" r:id="rId22" xr:uid="{F036F321-4C43-4A05-86B8-4F4AF75DB28A}"/>
    <hyperlink ref="A31" r:id="rId23" xr:uid="{7AB39755-FECE-4EF5-AB08-F7C9680097B3}"/>
    <hyperlink ref="A33" r:id="rId24" xr:uid="{5422B1E0-8871-4509-8822-1DD1B3A3B1E7}"/>
    <hyperlink ref="A34" r:id="rId25" xr:uid="{84068C07-3001-4629-94A8-E1CBAF605DD9}"/>
    <hyperlink ref="A39" r:id="rId26" xr:uid="{CAD7948F-8549-4A38-90FD-7D5700876D9A}"/>
    <hyperlink ref="A40" r:id="rId27" xr:uid="{D12EF838-FC61-4989-BD37-91351A34DF5E}"/>
    <hyperlink ref="A42" r:id="rId28" xr:uid="{C65E8571-A9EB-49F1-B781-FA684B6182A7}"/>
    <hyperlink ref="A43" r:id="rId29" xr:uid="{73329BF2-BE1E-4E82-89C9-D223CE5B250D}"/>
    <hyperlink ref="A32" r:id="rId30" xr:uid="{B1D2FE70-EAF5-4D84-B67A-8311225A1754}"/>
    <hyperlink ref="A41" r:id="rId31" xr:uid="{BC695E49-98CD-4223-890A-5709ACAABD7B}"/>
    <hyperlink ref="A35" r:id="rId32" xr:uid="{6AF9DC5E-45A0-40A7-B1E3-F4F0EC518B05}"/>
    <hyperlink ref="A9" r:id="rId33" xr:uid="{F18871E3-C0F9-48D9-B617-7CA2834817E2}"/>
    <hyperlink ref="A29" r:id="rId34" display="Perspetivas de produção (0001182)" xr:uid="{C0BFFAA7-8A5D-4B06-AA26-3B778C0ED79C}"/>
    <hyperlink ref="A10" r:id="rId35" xr:uid="{92B3F930-8ECA-4073-B60F-CB9C9D7B73D4}"/>
    <hyperlink ref="A19" r:id="rId36" xr:uid="{EA260A81-6C7E-49E1-8F15-D02C10D7FD8E}"/>
    <hyperlink ref="N12" r:id="rId37" display="Evaluation of global demand " xr:uid="{8C7B246B-D3DC-4045-A063-29A6A85A3F50}"/>
    <hyperlink ref="N13" r:id="rId38" display="Evaluation of domestic demand" xr:uid="{F398D419-3CBF-4BFE-86BF-C0A6D90205EF}"/>
    <hyperlink ref="N21" r:id="rId39" display="Evaluation of global demand " xr:uid="{EBC1127B-DD48-4029-9F61-95537024C204}"/>
    <hyperlink ref="N30" r:id="rId40" display="Evaluation of global demand " xr:uid="{04DA29DE-BB72-4A38-A92C-B2E2F1FE92DD}"/>
    <hyperlink ref="N39" r:id="rId41" display="Evaluation of global demand " xr:uid="{5158B03F-7F1C-45EE-91B9-26B47C45B9CF}"/>
    <hyperlink ref="N22" r:id="rId42" display="Evaluation of domestic demand" xr:uid="{43EB6FEE-F755-4581-BC21-5DF9B075A999}"/>
    <hyperlink ref="N31" r:id="rId43" display="Evaluation of domestic demand" xr:uid="{6116AE66-F443-4D15-8051-CCEAB5D76144}"/>
    <hyperlink ref="N40" r:id="rId44" display="Evaluation of domestic demand" xr:uid="{1F348A28-A9D2-48F4-A562-7A41B725D08A}"/>
    <hyperlink ref="N14" r:id="rId45" xr:uid="{01056E2C-E745-48DA-AEA7-54A0ECA8BCC0}"/>
    <hyperlink ref="N23" r:id="rId46" xr:uid="{200B8CD0-BC4F-41B2-82AB-EF30626AC6C2}"/>
    <hyperlink ref="N32" r:id="rId47" xr:uid="{1CAFDFF6-8852-4F18-99A6-7600B9F7E5A5}"/>
    <hyperlink ref="N41" r:id="rId48" xr:uid="{018950E3-F0A2-4D0E-A517-D400B61A8BB5}"/>
    <hyperlink ref="N15" r:id="rId49" display="Stocks de produtos acabados atual" xr:uid="{A58A0FA9-2556-4E36-B9F6-C9573CE5728A}"/>
    <hyperlink ref="N24" r:id="rId50" display="Stocks de produtos acabados atual" xr:uid="{E3C97604-18AD-4845-AE33-D0B48D67272C}"/>
    <hyperlink ref="N33" r:id="rId51" display="Stocks de produtos acabados atual" xr:uid="{66AB3967-604C-4A26-95AF-27853B58D8E8}"/>
    <hyperlink ref="N42" r:id="rId52" display="Stocks de produtos acabados atual" xr:uid="{4802DE02-0F9F-4289-8EDA-9095C60B539A}"/>
    <hyperlink ref="N16" r:id="rId53" display="Perspetivas de emprego" xr:uid="{C2CEB5C5-4D9D-4934-A8E7-CACA7C37D9F1}"/>
    <hyperlink ref="N25" r:id="rId54" display="Perspetivas de emprego" xr:uid="{0BA48D76-6053-4114-AADF-253C8D26D8ED}"/>
    <hyperlink ref="N34" r:id="rId55" display="Perspetivas de emprego" xr:uid="{9B643DC3-7612-459D-AF4B-E2BA4F030FB5}"/>
    <hyperlink ref="N43" r:id="rId56" display="Perspetivas de emprego" xr:uid="{09DE2C4A-DAA9-4DA3-9B71-131B8E107698}"/>
    <hyperlink ref="N35" r:id="rId57" display="Perspetivas de preços (a)" xr:uid="{399B9E5F-2732-4BC6-8756-992AFBE028CD}"/>
    <hyperlink ref="N44" r:id="rId58" display="Perspetivas de preços (a)" xr:uid="{BCFC3516-813A-49A2-B75B-9C723FF06E81}"/>
    <hyperlink ref="N28" r:id="rId59" display="Produção atual (a)" xr:uid="{E3B0AAC6-1A05-404C-A431-D0E47E154B07}"/>
    <hyperlink ref="N37" r:id="rId60" display="Produção atual (a)" xr:uid="{F1D02ACE-A6EA-4B64-9801-1E45A963893D}"/>
    <hyperlink ref="N9" r:id="rId61" xr:uid="{392532A7-8094-4078-BBC9-054CBCD86F4C}"/>
    <hyperlink ref="N29" r:id="rId62" xr:uid="{DC844B46-1002-428E-B1AD-585283A37272}"/>
    <hyperlink ref="N10" r:id="rId63" display="Produção atual (a)" xr:uid="{E072FD3D-65A9-4531-BBA4-950E4FF17664}"/>
    <hyperlink ref="N19" r:id="rId64" display="Produção atual (a)" xr:uid="{97E16A15-13BA-4389-BBFA-B59BFA6B7B2F}"/>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5A517-16EC-4904-BB70-1B353CA28E9A}">
  <dimension ref="A1:W55"/>
  <sheetViews>
    <sheetView showGridLines="0" workbookViewId="0">
      <selection sqref="A1:J1"/>
    </sheetView>
  </sheetViews>
  <sheetFormatPr defaultColWidth="9.140625" defaultRowHeight="11.25"/>
  <cols>
    <col min="1" max="1" width="37.5703125" style="420" customWidth="1"/>
    <col min="2" max="9" width="6" style="420" customWidth="1"/>
    <col min="10" max="10" width="35.140625" style="421" customWidth="1"/>
    <col min="11" max="16384" width="9.140625" style="420"/>
  </cols>
  <sheetData>
    <row r="1" spans="1:23" ht="12" customHeight="1">
      <c r="A1" s="937" t="s">
        <v>1085</v>
      </c>
      <c r="B1" s="937"/>
      <c r="C1" s="937"/>
      <c r="D1" s="937"/>
      <c r="E1" s="937"/>
      <c r="F1" s="937"/>
      <c r="G1" s="937"/>
      <c r="H1" s="937"/>
      <c r="I1" s="937"/>
      <c r="J1" s="937"/>
    </row>
    <row r="2" spans="1:23" s="421" customFormat="1" ht="12" customHeight="1">
      <c r="A2" s="938" t="s">
        <v>1086</v>
      </c>
      <c r="B2" s="938"/>
      <c r="C2" s="938"/>
      <c r="D2" s="938"/>
      <c r="E2" s="938"/>
      <c r="F2" s="938"/>
      <c r="G2" s="938"/>
      <c r="H2" s="938"/>
      <c r="I2" s="938"/>
      <c r="J2" s="938"/>
    </row>
    <row r="3" spans="1:23" ht="12" customHeight="1"/>
    <row r="4" spans="1:23" s="6" customFormat="1" ht="12" customHeight="1">
      <c r="A4" s="214" t="s">
        <v>1087</v>
      </c>
      <c r="J4" s="202" t="s">
        <v>1088</v>
      </c>
    </row>
    <row r="5" spans="1:23" s="6" customFormat="1" ht="12" customHeight="1" thickBot="1">
      <c r="G5" s="5"/>
      <c r="H5" s="5"/>
      <c r="I5" s="8" t="s">
        <v>1089</v>
      </c>
      <c r="J5" s="421"/>
    </row>
    <row r="6" spans="1:23" s="6" customFormat="1" ht="12" customHeight="1" thickBot="1">
      <c r="B6" s="907">
        <v>2024</v>
      </c>
      <c r="C6" s="908"/>
      <c r="D6" s="908"/>
      <c r="E6" s="908"/>
      <c r="F6" s="907">
        <v>2023</v>
      </c>
      <c r="G6" s="908"/>
      <c r="H6" s="908"/>
      <c r="I6" s="909"/>
      <c r="J6" s="422"/>
    </row>
    <row r="7" spans="1:23" s="6" customFormat="1" ht="12" customHeight="1" thickBot="1">
      <c r="B7" s="423" t="s">
        <v>1090</v>
      </c>
      <c r="C7" s="423" t="s">
        <v>1091</v>
      </c>
      <c r="D7" s="423" t="s">
        <v>1092</v>
      </c>
      <c r="E7" s="423" t="s">
        <v>1093</v>
      </c>
      <c r="F7" s="423" t="s">
        <v>1090</v>
      </c>
      <c r="G7" s="423" t="s">
        <v>1091</v>
      </c>
      <c r="H7" s="423" t="s">
        <v>1092</v>
      </c>
      <c r="I7" s="423" t="s">
        <v>1093</v>
      </c>
      <c r="J7" s="422"/>
    </row>
    <row r="8" spans="1:23" s="6" customFormat="1" ht="12" customHeight="1">
      <c r="A8" s="424" t="s">
        <v>968</v>
      </c>
      <c r="D8" s="201"/>
      <c r="F8" s="425"/>
      <c r="G8" s="425"/>
      <c r="H8" s="425"/>
      <c r="I8" s="425"/>
      <c r="J8" s="426" t="s">
        <v>968</v>
      </c>
      <c r="K8" s="200"/>
      <c r="L8" s="427"/>
    </row>
    <row r="9" spans="1:23" s="6" customFormat="1" ht="12" customHeight="1">
      <c r="A9" s="60" t="s">
        <v>1094</v>
      </c>
      <c r="B9" s="427">
        <v>81.570395566356396</v>
      </c>
      <c r="C9" s="427">
        <v>81.640374868232769</v>
      </c>
      <c r="D9" s="427">
        <v>80.661064738335895</v>
      </c>
      <c r="E9" s="427">
        <v>80.945734064376509</v>
      </c>
      <c r="F9" s="427">
        <v>81.050045205524285</v>
      </c>
      <c r="G9" s="427">
        <v>81.328881337285267</v>
      </c>
      <c r="H9" s="427">
        <v>83.065114228471671</v>
      </c>
      <c r="I9" s="427">
        <v>81.390285661160647</v>
      </c>
      <c r="J9" s="60" t="s">
        <v>1095</v>
      </c>
      <c r="K9" s="427"/>
      <c r="L9" s="427"/>
      <c r="M9" s="429"/>
      <c r="N9" s="429"/>
      <c r="O9" s="429"/>
      <c r="P9" s="429"/>
      <c r="Q9" s="429"/>
      <c r="R9" s="429"/>
      <c r="S9" s="429"/>
      <c r="T9" s="429"/>
      <c r="U9" s="429"/>
      <c r="V9" s="429"/>
      <c r="W9" s="429"/>
    </row>
    <row r="10" spans="1:23" s="6" customFormat="1" ht="12" customHeight="1">
      <c r="A10" s="60" t="s">
        <v>1096</v>
      </c>
      <c r="B10" s="427">
        <v>13.46400198078971</v>
      </c>
      <c r="C10" s="427">
        <v>13.986391201933046</v>
      </c>
      <c r="D10" s="427">
        <v>13.725671641659471</v>
      </c>
      <c r="E10" s="427">
        <v>13.171408072404772</v>
      </c>
      <c r="F10" s="427">
        <v>16.198085222026375</v>
      </c>
      <c r="G10" s="427">
        <v>13.503609197925771</v>
      </c>
      <c r="H10" s="427">
        <v>13.399057172709142</v>
      </c>
      <c r="I10" s="427">
        <v>13.232424623342322</v>
      </c>
      <c r="J10" s="60" t="s">
        <v>1097</v>
      </c>
      <c r="K10" s="427"/>
      <c r="L10" s="427"/>
      <c r="M10" s="429"/>
      <c r="N10" s="429"/>
      <c r="O10" s="429"/>
      <c r="P10" s="429"/>
      <c r="Q10" s="429"/>
      <c r="R10" s="429"/>
      <c r="S10" s="429"/>
      <c r="T10" s="429"/>
      <c r="U10" s="429"/>
      <c r="V10" s="429"/>
      <c r="W10" s="429"/>
    </row>
    <row r="11" spans="1:23" s="6" customFormat="1" ht="12" customHeight="1">
      <c r="A11" s="60" t="s">
        <v>1098</v>
      </c>
      <c r="B11" s="427">
        <v>9.2888027546000007</v>
      </c>
      <c r="C11" s="427">
        <v>8.6421637185000009</v>
      </c>
      <c r="D11" s="427">
        <v>12.4539964701</v>
      </c>
      <c r="E11" s="427">
        <v>11.727776169</v>
      </c>
      <c r="F11" s="427">
        <v>9.0263476807000007</v>
      </c>
      <c r="G11" s="427">
        <v>9.0954818392999996</v>
      </c>
      <c r="H11" s="427">
        <v>9.1633065747</v>
      </c>
      <c r="I11" s="427">
        <v>6.7448044461999999</v>
      </c>
      <c r="J11" s="60" t="s">
        <v>1099</v>
      </c>
      <c r="K11" s="427"/>
      <c r="L11" s="427"/>
      <c r="M11" s="429"/>
      <c r="N11" s="429"/>
      <c r="O11" s="429"/>
      <c r="P11" s="429"/>
      <c r="Q11" s="429"/>
      <c r="R11" s="429"/>
      <c r="S11" s="429"/>
      <c r="T11" s="429"/>
      <c r="U11" s="429"/>
      <c r="V11" s="429"/>
      <c r="W11" s="429"/>
    </row>
    <row r="12" spans="1:23" s="6" customFormat="1" ht="12" customHeight="1">
      <c r="A12" s="60" t="s">
        <v>1100</v>
      </c>
      <c r="B12" s="427">
        <v>-3.6200842707000001</v>
      </c>
      <c r="C12" s="427">
        <v>-1.5613939343000001</v>
      </c>
      <c r="D12" s="427">
        <v>5.5579286300000003E-2</v>
      </c>
      <c r="E12" s="427">
        <v>-2.8359991882000002</v>
      </c>
      <c r="F12" s="427">
        <v>-6.4297192614999998</v>
      </c>
      <c r="G12" s="427">
        <v>-4.5633482243000003</v>
      </c>
      <c r="H12" s="427">
        <v>1.7084822927000001</v>
      </c>
      <c r="I12" s="427">
        <v>-5.8334374124000004</v>
      </c>
      <c r="J12" s="60" t="s">
        <v>1101</v>
      </c>
      <c r="K12" s="427"/>
      <c r="L12" s="427"/>
      <c r="M12" s="429"/>
      <c r="N12" s="429"/>
      <c r="O12" s="429"/>
      <c r="P12" s="429"/>
      <c r="Q12" s="429"/>
      <c r="R12" s="429"/>
      <c r="S12" s="429"/>
      <c r="T12" s="429"/>
      <c r="U12" s="429"/>
      <c r="V12" s="429"/>
      <c r="W12" s="429"/>
    </row>
    <row r="13" spans="1:23" s="6" customFormat="1" ht="12" customHeight="1">
      <c r="A13" s="60" t="s">
        <v>1102</v>
      </c>
      <c r="B13" s="427">
        <v>18.754966580200001</v>
      </c>
      <c r="C13" s="427">
        <v>12.6718050552</v>
      </c>
      <c r="D13" s="427">
        <v>12.3687548223</v>
      </c>
      <c r="E13" s="427">
        <v>15.403770186699999</v>
      </c>
      <c r="F13" s="427">
        <v>13.305060816299999</v>
      </c>
      <c r="G13" s="427">
        <v>3.5036245231000001</v>
      </c>
      <c r="H13" s="427">
        <v>17.968538623000001</v>
      </c>
      <c r="I13" s="427">
        <v>32.077439291700003</v>
      </c>
      <c r="J13" s="60" t="s">
        <v>1103</v>
      </c>
      <c r="K13" s="427"/>
      <c r="L13" s="427"/>
      <c r="M13" s="429"/>
      <c r="N13" s="429"/>
      <c r="O13" s="429"/>
      <c r="P13" s="429"/>
      <c r="Q13" s="429"/>
      <c r="R13" s="429"/>
      <c r="S13" s="429"/>
      <c r="T13" s="429"/>
      <c r="U13" s="429"/>
      <c r="V13" s="429"/>
      <c r="W13" s="429"/>
    </row>
    <row r="14" spans="1:23" s="6" customFormat="1" ht="12" customHeight="1">
      <c r="A14" s="60" t="s">
        <v>1104</v>
      </c>
      <c r="B14" s="427">
        <v>40.264696686500002</v>
      </c>
      <c r="C14" s="427">
        <v>37.889054190800003</v>
      </c>
      <c r="D14" s="427">
        <v>38.227357150800003</v>
      </c>
      <c r="E14" s="427">
        <v>36.881333273700001</v>
      </c>
      <c r="F14" s="427">
        <v>42.522254590999999</v>
      </c>
      <c r="G14" s="427">
        <v>40.1182675672</v>
      </c>
      <c r="H14" s="427">
        <v>38.1804326528</v>
      </c>
      <c r="I14" s="427">
        <v>37.595127360600003</v>
      </c>
      <c r="J14" s="60" t="s">
        <v>1105</v>
      </c>
      <c r="K14" s="427"/>
      <c r="L14" s="427"/>
      <c r="M14" s="429"/>
      <c r="N14" s="429"/>
      <c r="O14" s="429"/>
      <c r="P14" s="429"/>
      <c r="Q14" s="429"/>
      <c r="R14" s="429"/>
      <c r="S14" s="429"/>
      <c r="T14" s="429"/>
      <c r="U14" s="429"/>
      <c r="V14" s="429"/>
      <c r="W14" s="429"/>
    </row>
    <row r="15" spans="1:23" s="6" customFormat="1" ht="12" customHeight="1">
      <c r="A15" s="424" t="s">
        <v>959</v>
      </c>
      <c r="B15" s="427"/>
      <c r="C15" s="427"/>
      <c r="D15" s="427"/>
      <c r="E15" s="427"/>
      <c r="F15" s="427"/>
      <c r="G15" s="427"/>
      <c r="H15" s="427"/>
      <c r="I15" s="427"/>
      <c r="J15" s="426" t="s">
        <v>1000</v>
      </c>
      <c r="K15" s="427"/>
      <c r="L15" s="427"/>
      <c r="M15" s="429"/>
      <c r="N15" s="429"/>
      <c r="O15" s="429"/>
      <c r="P15" s="429"/>
      <c r="Q15" s="429"/>
      <c r="R15" s="429"/>
      <c r="S15" s="429"/>
      <c r="T15" s="429"/>
      <c r="U15" s="429"/>
      <c r="V15" s="429"/>
      <c r="W15" s="429"/>
    </row>
    <row r="16" spans="1:23" s="6" customFormat="1" ht="12" customHeight="1">
      <c r="A16" s="60" t="s">
        <v>1094</v>
      </c>
      <c r="B16" s="427">
        <v>77.600085050867406</v>
      </c>
      <c r="C16" s="427">
        <v>79.705961937754793</v>
      </c>
      <c r="D16" s="427">
        <v>76.759553465605023</v>
      </c>
      <c r="E16" s="427">
        <v>77.127567337382132</v>
      </c>
      <c r="F16" s="427">
        <v>77.412044856947119</v>
      </c>
      <c r="G16" s="427">
        <v>77.683631118652968</v>
      </c>
      <c r="H16" s="427">
        <v>79.689855387177033</v>
      </c>
      <c r="I16" s="427">
        <v>78.62067363903013</v>
      </c>
      <c r="J16" s="60" t="s">
        <v>1095</v>
      </c>
      <c r="K16" s="427"/>
      <c r="L16" s="427"/>
      <c r="M16" s="429"/>
      <c r="N16" s="429"/>
      <c r="O16" s="429"/>
      <c r="P16" s="429"/>
      <c r="Q16" s="429"/>
      <c r="R16" s="429"/>
      <c r="S16" s="429"/>
      <c r="T16" s="429"/>
      <c r="U16" s="429"/>
      <c r="V16" s="429"/>
      <c r="W16" s="429"/>
    </row>
    <row r="17" spans="1:23" s="6" customFormat="1" ht="12" customHeight="1">
      <c r="A17" s="60" t="s">
        <v>1096</v>
      </c>
      <c r="B17" s="427">
        <v>12.413611318074791</v>
      </c>
      <c r="C17" s="427">
        <v>12.563122198193943</v>
      </c>
      <c r="D17" s="427">
        <v>13.448523480685392</v>
      </c>
      <c r="E17" s="427">
        <v>11.456656000151204</v>
      </c>
      <c r="F17" s="427">
        <v>18.540471606649053</v>
      </c>
      <c r="G17" s="427">
        <v>11.729032479662425</v>
      </c>
      <c r="H17" s="427">
        <v>11.820533753952844</v>
      </c>
      <c r="I17" s="427">
        <v>12.339484707700146</v>
      </c>
      <c r="J17" s="60" t="s">
        <v>1097</v>
      </c>
      <c r="K17" s="427"/>
      <c r="L17" s="427"/>
      <c r="M17" s="429"/>
      <c r="N17" s="429"/>
      <c r="O17" s="429"/>
      <c r="P17" s="429"/>
      <c r="Q17" s="429"/>
      <c r="R17" s="429"/>
      <c r="S17" s="429"/>
      <c r="T17" s="429"/>
      <c r="U17" s="429"/>
      <c r="V17" s="429"/>
      <c r="W17" s="429"/>
    </row>
    <row r="18" spans="1:23" s="6" customFormat="1" ht="12" customHeight="1">
      <c r="A18" s="60" t="s">
        <v>1098</v>
      </c>
      <c r="B18" s="427">
        <v>7.3177191743999996</v>
      </c>
      <c r="C18" s="427">
        <v>6.4713213441999997</v>
      </c>
      <c r="D18" s="427">
        <v>9.4078769807999993</v>
      </c>
      <c r="E18" s="427">
        <v>10.4848061428</v>
      </c>
      <c r="F18" s="427">
        <v>6.4187489147000001</v>
      </c>
      <c r="G18" s="427">
        <v>5.0676966774999999</v>
      </c>
      <c r="H18" s="427">
        <v>4.5511703732999997</v>
      </c>
      <c r="I18" s="427">
        <v>4.6588930142000002</v>
      </c>
      <c r="J18" s="60" t="s">
        <v>1099</v>
      </c>
      <c r="K18" s="427"/>
      <c r="L18" s="427"/>
      <c r="M18" s="429"/>
      <c r="N18" s="429"/>
      <c r="O18" s="429"/>
      <c r="P18" s="429"/>
      <c r="Q18" s="429"/>
      <c r="R18" s="429"/>
      <c r="S18" s="429"/>
      <c r="T18" s="429"/>
      <c r="U18" s="429"/>
      <c r="V18" s="429"/>
      <c r="W18" s="429"/>
    </row>
    <row r="19" spans="1:23" s="6" customFormat="1" ht="12" customHeight="1">
      <c r="A19" s="60" t="s">
        <v>1100</v>
      </c>
      <c r="B19" s="427">
        <v>1.5984770102999999</v>
      </c>
      <c r="C19" s="427">
        <v>-4.1244158146999998</v>
      </c>
      <c r="D19" s="427">
        <v>-0.19238956760000001</v>
      </c>
      <c r="E19" s="427">
        <v>-5.6342456835999997</v>
      </c>
      <c r="F19" s="427">
        <v>-1.6133178959000001</v>
      </c>
      <c r="G19" s="427">
        <v>-0.11797465</v>
      </c>
      <c r="H19" s="427">
        <v>6.7689958270000004</v>
      </c>
      <c r="I19" s="427">
        <v>-3.8230223955999998</v>
      </c>
      <c r="J19" s="60" t="s">
        <v>1101</v>
      </c>
      <c r="K19" s="427"/>
      <c r="L19" s="427"/>
      <c r="M19" s="429"/>
      <c r="N19" s="429"/>
      <c r="O19" s="429"/>
      <c r="P19" s="429"/>
      <c r="Q19" s="429"/>
      <c r="R19" s="429"/>
      <c r="S19" s="429"/>
      <c r="T19" s="429"/>
      <c r="U19" s="429"/>
      <c r="V19" s="429"/>
      <c r="W19" s="429"/>
    </row>
    <row r="20" spans="1:23" s="6" customFormat="1" ht="12" customHeight="1">
      <c r="A20" s="60" t="s">
        <v>1106</v>
      </c>
      <c r="B20" s="427">
        <v>9.8032279013057</v>
      </c>
      <c r="C20" s="427">
        <v>17.663168523896658</v>
      </c>
      <c r="D20" s="427">
        <v>16.008087403523128</v>
      </c>
      <c r="E20" s="427">
        <v>20.310444257844672</v>
      </c>
      <c r="F20" s="427">
        <v>18.061884145565745</v>
      </c>
      <c r="G20" s="427">
        <v>16.545172763333746</v>
      </c>
      <c r="H20" s="427">
        <v>28.771623278676294</v>
      </c>
      <c r="I20" s="427">
        <v>42.870299855215045</v>
      </c>
      <c r="J20" s="60" t="s">
        <v>1107</v>
      </c>
      <c r="K20" s="427"/>
      <c r="L20" s="427"/>
      <c r="M20" s="429"/>
      <c r="N20" s="429"/>
      <c r="O20" s="429"/>
      <c r="P20" s="429"/>
      <c r="Q20" s="429"/>
      <c r="R20" s="429"/>
      <c r="S20" s="429"/>
      <c r="T20" s="429"/>
      <c r="U20" s="429"/>
      <c r="V20" s="429"/>
      <c r="W20" s="429"/>
    </row>
    <row r="21" spans="1:23" s="6" customFormat="1" ht="12" customHeight="1">
      <c r="A21" s="60" t="s">
        <v>1104</v>
      </c>
      <c r="B21" s="427">
        <v>36.424468343199997</v>
      </c>
      <c r="C21" s="427">
        <v>34.643206091400003</v>
      </c>
      <c r="D21" s="427">
        <v>37.323837675100002</v>
      </c>
      <c r="E21" s="427">
        <v>36.281950408299998</v>
      </c>
      <c r="F21" s="427">
        <v>42.9103775739</v>
      </c>
      <c r="G21" s="427">
        <v>39.072119172900003</v>
      </c>
      <c r="H21" s="427">
        <v>41.073806339999997</v>
      </c>
      <c r="I21" s="427">
        <v>40.391325135400002</v>
      </c>
      <c r="J21" s="60" t="s">
        <v>1105</v>
      </c>
      <c r="K21" s="427"/>
      <c r="L21" s="427"/>
      <c r="M21" s="429"/>
      <c r="N21" s="429"/>
      <c r="O21" s="429"/>
      <c r="P21" s="429"/>
      <c r="Q21" s="429"/>
      <c r="R21" s="429"/>
      <c r="S21" s="429"/>
      <c r="T21" s="429"/>
      <c r="U21" s="429"/>
      <c r="V21" s="429"/>
      <c r="W21" s="429"/>
    </row>
    <row r="22" spans="1:23" s="6" customFormat="1" ht="12" customHeight="1">
      <c r="A22" s="431" t="s">
        <v>961</v>
      </c>
      <c r="B22" s="427"/>
      <c r="C22" s="427"/>
      <c r="D22" s="427"/>
      <c r="E22" s="427"/>
      <c r="F22" s="427"/>
      <c r="G22" s="427"/>
      <c r="H22" s="427"/>
      <c r="I22" s="427"/>
      <c r="J22" s="426" t="s">
        <v>1002</v>
      </c>
      <c r="K22" s="427"/>
      <c r="L22" s="427"/>
      <c r="M22" s="429"/>
      <c r="N22" s="429"/>
      <c r="O22" s="429"/>
      <c r="P22" s="429"/>
      <c r="Q22" s="429"/>
      <c r="R22" s="429"/>
      <c r="S22" s="429"/>
      <c r="T22" s="429"/>
      <c r="U22" s="429"/>
      <c r="V22" s="429"/>
      <c r="W22" s="429"/>
    </row>
    <row r="23" spans="1:23" s="6" customFormat="1" ht="12" customHeight="1">
      <c r="A23" s="60" t="s">
        <v>1108</v>
      </c>
      <c r="B23" s="427">
        <v>84.895519311699999</v>
      </c>
      <c r="C23" s="427">
        <v>84.830715652799995</v>
      </c>
      <c r="D23" s="427">
        <v>85.410583315899999</v>
      </c>
      <c r="E23" s="427">
        <v>84.662149723300004</v>
      </c>
      <c r="F23" s="427">
        <v>84.649483024999995</v>
      </c>
      <c r="G23" s="427">
        <v>83.251388493700006</v>
      </c>
      <c r="H23" s="427">
        <v>87.8269035215</v>
      </c>
      <c r="I23" s="427">
        <v>82.815559882399995</v>
      </c>
      <c r="J23" s="60" t="s">
        <v>1109</v>
      </c>
      <c r="K23" s="427"/>
      <c r="L23" s="427"/>
      <c r="M23" s="429"/>
      <c r="N23" s="429"/>
      <c r="O23" s="429"/>
      <c r="P23" s="429"/>
      <c r="Q23" s="429"/>
      <c r="R23" s="429"/>
      <c r="S23" s="429"/>
      <c r="T23" s="429"/>
      <c r="U23" s="429"/>
      <c r="V23" s="429"/>
      <c r="W23" s="429"/>
    </row>
    <row r="24" spans="1:23" s="6" customFormat="1" ht="12" customHeight="1">
      <c r="A24" s="60" t="s">
        <v>1110</v>
      </c>
      <c r="B24" s="427">
        <v>26.6674139689</v>
      </c>
      <c r="C24" s="427">
        <v>27.619520618100001</v>
      </c>
      <c r="D24" s="427">
        <v>27.601873654799999</v>
      </c>
      <c r="E24" s="427">
        <v>26.6177080611</v>
      </c>
      <c r="F24" s="427">
        <v>28.428408257899999</v>
      </c>
      <c r="G24" s="427">
        <v>26.1460896223</v>
      </c>
      <c r="H24" s="427">
        <v>27.897475535800002</v>
      </c>
      <c r="I24" s="427">
        <v>26.0834640088</v>
      </c>
      <c r="J24" s="60" t="s">
        <v>1111</v>
      </c>
      <c r="K24" s="427"/>
      <c r="L24" s="427"/>
      <c r="M24" s="429"/>
      <c r="N24" s="429"/>
      <c r="O24" s="429"/>
      <c r="P24" s="429"/>
      <c r="Q24" s="429"/>
      <c r="R24" s="429"/>
      <c r="S24" s="429"/>
      <c r="T24" s="429"/>
      <c r="U24" s="429"/>
      <c r="V24" s="429"/>
      <c r="W24" s="429"/>
    </row>
    <row r="25" spans="1:23" s="6" customFormat="1" ht="12" customHeight="1">
      <c r="A25" s="60" t="s">
        <v>1098</v>
      </c>
      <c r="B25" s="427">
        <v>8.8660507952999996</v>
      </c>
      <c r="C25" s="427">
        <v>8.2209603333000008</v>
      </c>
      <c r="D25" s="427">
        <v>14.9390358556</v>
      </c>
      <c r="E25" s="427">
        <v>11.8632315434</v>
      </c>
      <c r="F25" s="427">
        <v>6.1123374974000004</v>
      </c>
      <c r="G25" s="427">
        <v>6.2486315102000001</v>
      </c>
      <c r="H25" s="427">
        <v>10.0560256474</v>
      </c>
      <c r="I25" s="427">
        <v>7.6016508906000002</v>
      </c>
      <c r="J25" s="60" t="s">
        <v>1099</v>
      </c>
      <c r="K25" s="427"/>
      <c r="L25" s="427"/>
      <c r="M25" s="429"/>
      <c r="N25" s="429"/>
      <c r="O25" s="429"/>
      <c r="P25" s="429"/>
      <c r="Q25" s="429"/>
      <c r="R25" s="429"/>
      <c r="S25" s="429"/>
      <c r="T25" s="429"/>
      <c r="U25" s="429"/>
      <c r="V25" s="429"/>
      <c r="W25" s="429"/>
    </row>
    <row r="26" spans="1:23" s="6" customFormat="1" ht="12" customHeight="1">
      <c r="A26" s="60" t="s">
        <v>1100</v>
      </c>
      <c r="B26" s="427">
        <v>-3.2395707788000001</v>
      </c>
      <c r="C26" s="427">
        <v>-0.82722516229999998</v>
      </c>
      <c r="D26" s="427">
        <v>2.5709613681999999</v>
      </c>
      <c r="E26" s="427">
        <v>-0.64890579640000001</v>
      </c>
      <c r="F26" s="427">
        <v>-6.8807055029999997</v>
      </c>
      <c r="G26" s="427">
        <v>-4.1376493278000002</v>
      </c>
      <c r="H26" s="427">
        <v>3.0356521721999998</v>
      </c>
      <c r="I26" s="427">
        <v>-3.2653664863</v>
      </c>
      <c r="J26" s="60" t="s">
        <v>1101</v>
      </c>
      <c r="K26" s="427"/>
      <c r="L26" s="427"/>
      <c r="M26" s="429"/>
      <c r="N26" s="429"/>
      <c r="O26" s="429"/>
      <c r="P26" s="429"/>
      <c r="Q26" s="429"/>
      <c r="R26" s="429"/>
      <c r="S26" s="429"/>
      <c r="T26" s="429"/>
      <c r="U26" s="429"/>
      <c r="V26" s="429"/>
      <c r="W26" s="429"/>
    </row>
    <row r="27" spans="1:23" s="6" customFormat="1" ht="12" customHeight="1">
      <c r="A27" s="60" t="s">
        <v>1102</v>
      </c>
      <c r="B27" s="427">
        <v>15.1581005691</v>
      </c>
      <c r="C27" s="427">
        <v>12.4897834437</v>
      </c>
      <c r="D27" s="427">
        <v>15.569775848300001</v>
      </c>
      <c r="E27" s="427">
        <v>15.890171989000001</v>
      </c>
      <c r="F27" s="427">
        <v>22.123956428100001</v>
      </c>
      <c r="G27" s="427">
        <v>12.751001951999999</v>
      </c>
      <c r="H27" s="427">
        <v>24.800529568000002</v>
      </c>
      <c r="I27" s="427">
        <v>36.529897405</v>
      </c>
      <c r="J27" s="60" t="s">
        <v>1112</v>
      </c>
      <c r="K27" s="427"/>
      <c r="L27" s="427"/>
      <c r="M27" s="429"/>
      <c r="N27" s="429"/>
      <c r="O27" s="429"/>
      <c r="P27" s="429"/>
      <c r="Q27" s="429"/>
      <c r="R27" s="429"/>
      <c r="S27" s="429"/>
      <c r="T27" s="429"/>
      <c r="U27" s="429"/>
      <c r="V27" s="429"/>
      <c r="W27" s="429"/>
    </row>
    <row r="28" spans="1:23" s="6" customFormat="1" ht="12" customHeight="1">
      <c r="A28" s="60" t="s">
        <v>1104</v>
      </c>
      <c r="B28" s="427">
        <v>61.1971719971</v>
      </c>
      <c r="C28" s="427">
        <v>53.216928752000001</v>
      </c>
      <c r="D28" s="427">
        <v>46.538285259399998</v>
      </c>
      <c r="E28" s="427">
        <v>39.261914150099997</v>
      </c>
      <c r="F28" s="427">
        <v>58.463709075300002</v>
      </c>
      <c r="G28" s="427">
        <v>47.230361993499997</v>
      </c>
      <c r="H28" s="427">
        <v>44.822596505</v>
      </c>
      <c r="I28" s="427">
        <v>42.839836594200001</v>
      </c>
      <c r="J28" s="60" t="s">
        <v>1105</v>
      </c>
      <c r="K28" s="427"/>
      <c r="L28" s="427"/>
      <c r="M28" s="429"/>
      <c r="N28" s="429"/>
      <c r="O28" s="429"/>
      <c r="P28" s="429"/>
      <c r="Q28" s="429"/>
      <c r="R28" s="429"/>
      <c r="S28" s="429"/>
      <c r="T28" s="429"/>
      <c r="U28" s="429"/>
      <c r="V28" s="429"/>
      <c r="W28" s="429"/>
    </row>
    <row r="29" spans="1:23" s="6" customFormat="1" ht="12" customHeight="1">
      <c r="A29" s="431" t="s">
        <v>1113</v>
      </c>
      <c r="B29" s="427"/>
      <c r="C29" s="427"/>
      <c r="D29" s="427"/>
      <c r="E29" s="427"/>
      <c r="F29" s="427"/>
      <c r="G29" s="427"/>
      <c r="H29" s="427"/>
      <c r="I29" s="427"/>
      <c r="J29" s="426" t="s">
        <v>1114</v>
      </c>
      <c r="K29" s="427"/>
      <c r="L29" s="427"/>
      <c r="M29" s="429"/>
      <c r="N29" s="429"/>
      <c r="O29" s="429"/>
      <c r="P29" s="429"/>
      <c r="Q29" s="429"/>
      <c r="R29" s="429"/>
      <c r="S29" s="429"/>
      <c r="T29" s="429"/>
      <c r="U29" s="429"/>
      <c r="V29" s="429"/>
      <c r="W29" s="429"/>
    </row>
    <row r="30" spans="1:23" s="6" customFormat="1" ht="12" customHeight="1">
      <c r="A30" s="60" t="s">
        <v>1094</v>
      </c>
      <c r="B30" s="427">
        <v>83.020763322694393</v>
      </c>
      <c r="C30" s="427">
        <v>81.402369133793599</v>
      </c>
      <c r="D30" s="427">
        <v>81.809844234535021</v>
      </c>
      <c r="E30" s="427">
        <v>81.869382407811898</v>
      </c>
      <c r="F30" s="427">
        <v>82.112326891179464</v>
      </c>
      <c r="G30" s="427">
        <v>82.904107879940113</v>
      </c>
      <c r="H30" s="427">
        <v>83.589372997526809</v>
      </c>
      <c r="I30" s="427">
        <v>82.676650767991234</v>
      </c>
      <c r="J30" s="60" t="s">
        <v>1095</v>
      </c>
      <c r="K30" s="427"/>
      <c r="L30" s="427"/>
      <c r="M30" s="429"/>
      <c r="N30" s="429"/>
      <c r="O30" s="429"/>
      <c r="P30" s="429"/>
      <c r="Q30" s="429"/>
      <c r="R30" s="429"/>
      <c r="S30" s="429"/>
      <c r="T30" s="429"/>
      <c r="U30" s="429"/>
      <c r="V30" s="429"/>
      <c r="W30" s="429"/>
    </row>
    <row r="31" spans="1:23" s="6" customFormat="1" ht="12" customHeight="1">
      <c r="A31" s="60" t="s">
        <v>1110</v>
      </c>
      <c r="B31" s="427">
        <v>8.1360540898</v>
      </c>
      <c r="C31" s="427">
        <v>8.6808644219000008</v>
      </c>
      <c r="D31" s="427">
        <v>8.6082223027999998</v>
      </c>
      <c r="E31" s="427">
        <v>9.0822170600999996</v>
      </c>
      <c r="F31" s="427">
        <v>8.6751527959000008</v>
      </c>
      <c r="G31" s="427">
        <v>8.8620319544000008</v>
      </c>
      <c r="H31" s="427">
        <v>8.2610718891000001</v>
      </c>
      <c r="I31" s="427">
        <v>8.1905456598999997</v>
      </c>
      <c r="J31" s="60" t="s">
        <v>1111</v>
      </c>
      <c r="K31" s="427"/>
      <c r="L31" s="427"/>
      <c r="M31" s="429"/>
      <c r="N31" s="429"/>
      <c r="O31" s="429"/>
      <c r="P31" s="429"/>
      <c r="Q31" s="429"/>
      <c r="R31" s="429"/>
      <c r="S31" s="429"/>
      <c r="T31" s="429"/>
      <c r="U31" s="429"/>
      <c r="V31" s="429"/>
      <c r="W31" s="429"/>
    </row>
    <row r="32" spans="1:23" s="6" customFormat="1" ht="12" customHeight="1">
      <c r="A32" s="60" t="s">
        <v>1098</v>
      </c>
      <c r="B32" s="427">
        <v>10.8626886214</v>
      </c>
      <c r="C32" s="427">
        <v>10.3566772658</v>
      </c>
      <c r="D32" s="427">
        <v>13.551735623900001</v>
      </c>
      <c r="E32" s="427">
        <v>12.5493082145</v>
      </c>
      <c r="F32" s="427">
        <v>12.1098073412</v>
      </c>
      <c r="G32" s="427">
        <v>13.1548576692</v>
      </c>
      <c r="H32" s="427">
        <v>12.136640351900001</v>
      </c>
      <c r="I32" s="427">
        <v>7.8738442232999999</v>
      </c>
      <c r="J32" s="60" t="s">
        <v>1099</v>
      </c>
      <c r="K32" s="427"/>
      <c r="L32" s="427"/>
      <c r="M32" s="429"/>
      <c r="N32" s="429"/>
      <c r="O32" s="429"/>
      <c r="P32" s="429"/>
      <c r="Q32" s="429"/>
      <c r="R32" s="429"/>
      <c r="S32" s="429"/>
      <c r="T32" s="429"/>
      <c r="U32" s="429"/>
      <c r="V32" s="429"/>
      <c r="W32" s="429"/>
    </row>
    <row r="33" spans="1:23" s="6" customFormat="1" ht="12" customHeight="1">
      <c r="A33" s="60" t="s">
        <v>1115</v>
      </c>
      <c r="B33" s="427">
        <v>-7.4728976626000003</v>
      </c>
      <c r="C33" s="427">
        <v>-6.0805858300000001E-2</v>
      </c>
      <c r="D33" s="427">
        <v>-4.9106573134999998</v>
      </c>
      <c r="E33" s="427">
        <v>-1.2312883582</v>
      </c>
      <c r="F33" s="427">
        <v>-4.8362610032000006</v>
      </c>
      <c r="G33" s="427">
        <v>-9.1989681241000003</v>
      </c>
      <c r="H33" s="427">
        <v>-6.7846273238999997</v>
      </c>
      <c r="I33" s="427">
        <v>-7.7390278243000008</v>
      </c>
      <c r="J33" s="60" t="s">
        <v>1116</v>
      </c>
      <c r="K33" s="427"/>
      <c r="L33" s="427"/>
      <c r="M33" s="429"/>
      <c r="N33" s="429"/>
      <c r="O33" s="429"/>
      <c r="P33" s="429"/>
      <c r="Q33" s="429"/>
      <c r="R33" s="429"/>
      <c r="S33" s="429"/>
      <c r="T33" s="429"/>
      <c r="U33" s="429"/>
      <c r="V33" s="429"/>
      <c r="W33" s="429"/>
    </row>
    <row r="34" spans="1:23" s="6" customFormat="1" ht="12" customHeight="1">
      <c r="A34" s="60" t="s">
        <v>1102</v>
      </c>
      <c r="B34" s="427">
        <v>25.338898350400001</v>
      </c>
      <c r="C34" s="427">
        <v>12.123158636799999</v>
      </c>
      <c r="D34" s="427">
        <v>7.7370519782000002</v>
      </c>
      <c r="E34" s="427">
        <v>10.8444824637</v>
      </c>
      <c r="F34" s="427">
        <v>5.0421296284999997</v>
      </c>
      <c r="G34" s="427">
        <v>-6.9847139277999997</v>
      </c>
      <c r="H34" s="427">
        <v>5.9167098312000004</v>
      </c>
      <c r="I34" s="427">
        <v>21.295184821700001</v>
      </c>
      <c r="J34" s="60" t="s">
        <v>1112</v>
      </c>
      <c r="K34" s="427"/>
      <c r="L34" s="427"/>
      <c r="M34" s="429"/>
      <c r="N34" s="429"/>
      <c r="O34" s="429"/>
      <c r="P34" s="429"/>
      <c r="Q34" s="429"/>
      <c r="R34" s="429"/>
      <c r="S34" s="429"/>
      <c r="T34" s="429"/>
      <c r="U34" s="429"/>
      <c r="V34" s="429"/>
      <c r="W34" s="429"/>
    </row>
    <row r="35" spans="1:23" s="6" customFormat="1" ht="12" customHeight="1" thickBot="1">
      <c r="A35" s="60" t="s">
        <v>1104</v>
      </c>
      <c r="B35" s="427">
        <v>34.079551887199997</v>
      </c>
      <c r="C35" s="427">
        <v>33.666801060500006</v>
      </c>
      <c r="D35" s="427">
        <v>35.332282401300006</v>
      </c>
      <c r="E35" s="427">
        <v>36.292954532800003</v>
      </c>
      <c r="F35" s="427">
        <v>35.468834688200005</v>
      </c>
      <c r="G35" s="427">
        <v>37.833861190100002</v>
      </c>
      <c r="H35" s="427">
        <v>32.886550929699993</v>
      </c>
      <c r="I35" s="427">
        <v>33.038102076300007</v>
      </c>
      <c r="J35" s="60" t="s">
        <v>1105</v>
      </c>
      <c r="K35" s="427"/>
      <c r="L35" s="427"/>
      <c r="M35" s="429"/>
      <c r="N35" s="429"/>
      <c r="O35" s="429"/>
      <c r="P35" s="429"/>
      <c r="Q35" s="429"/>
      <c r="R35" s="429"/>
      <c r="S35" s="429"/>
      <c r="T35" s="429"/>
      <c r="U35" s="429"/>
      <c r="V35" s="429"/>
      <c r="W35" s="429"/>
    </row>
    <row r="36" spans="1:23" s="6" customFormat="1" ht="12" customHeight="1" thickBot="1">
      <c r="A36" s="60"/>
      <c r="B36" s="907">
        <v>2024</v>
      </c>
      <c r="C36" s="908"/>
      <c r="D36" s="908"/>
      <c r="E36" s="908"/>
      <c r="F36" s="907">
        <v>2023</v>
      </c>
      <c r="G36" s="908"/>
      <c r="H36" s="908"/>
      <c r="I36" s="909"/>
      <c r="J36" s="60"/>
      <c r="K36" s="201"/>
      <c r="O36" s="201"/>
      <c r="P36" s="201"/>
    </row>
    <row r="37" spans="1:23" s="6" customFormat="1" ht="12" customHeight="1" thickBot="1">
      <c r="A37" s="60"/>
      <c r="B37" s="423" t="s">
        <v>1117</v>
      </c>
      <c r="C37" s="423" t="s">
        <v>1091</v>
      </c>
      <c r="D37" s="423" t="s">
        <v>1118</v>
      </c>
      <c r="E37" s="423" t="s">
        <v>1093</v>
      </c>
      <c r="F37" s="423" t="s">
        <v>1117</v>
      </c>
      <c r="G37" s="423" t="s">
        <v>1091</v>
      </c>
      <c r="H37" s="423" t="s">
        <v>1118</v>
      </c>
      <c r="I37" s="423" t="s">
        <v>1093</v>
      </c>
      <c r="J37" s="60"/>
      <c r="K37" s="201"/>
      <c r="N37" s="422"/>
      <c r="O37" s="201"/>
      <c r="P37" s="201"/>
    </row>
    <row r="38" spans="1:23" s="433" customFormat="1" ht="12" customHeight="1">
      <c r="A38" s="220" t="s">
        <v>1119</v>
      </c>
      <c r="B38" s="432"/>
      <c r="C38" s="432"/>
      <c r="D38" s="432"/>
      <c r="E38" s="432"/>
      <c r="F38" s="432"/>
      <c r="G38" s="432"/>
      <c r="H38" s="432"/>
      <c r="I38" s="432"/>
      <c r="J38" s="432"/>
      <c r="L38" s="6"/>
      <c r="M38" s="6"/>
      <c r="N38" s="422"/>
    </row>
    <row r="39" spans="1:23" s="433" customFormat="1" ht="12" customHeight="1">
      <c r="A39" s="220" t="s">
        <v>1120</v>
      </c>
      <c r="B39" s="432"/>
      <c r="C39" s="432"/>
      <c r="D39" s="432"/>
      <c r="E39" s="432"/>
      <c r="F39" s="432"/>
      <c r="G39" s="432"/>
      <c r="H39" s="432"/>
      <c r="I39" s="432"/>
      <c r="J39" s="432"/>
      <c r="L39" s="201"/>
      <c r="M39" s="201"/>
      <c r="N39" s="422"/>
    </row>
    <row r="40" spans="1:23" s="432" customFormat="1" ht="12" customHeight="1">
      <c r="L40" s="391"/>
      <c r="M40" s="392"/>
      <c r="N40" s="393"/>
    </row>
    <row r="41" spans="1:23" s="6" customFormat="1" ht="12" customHeight="1">
      <c r="A41" s="432" t="s">
        <v>1121</v>
      </c>
      <c r="D41" s="434"/>
      <c r="E41" s="434"/>
      <c r="F41" s="434"/>
      <c r="G41" s="434"/>
      <c r="L41" s="391"/>
      <c r="M41" s="392"/>
      <c r="N41" s="393"/>
    </row>
    <row r="42" spans="1:23" s="6" customFormat="1" ht="12" customHeight="1">
      <c r="A42" s="432" t="s">
        <v>1122</v>
      </c>
      <c r="B42" s="425"/>
      <c r="C42" s="425"/>
      <c r="D42" s="425"/>
      <c r="E42" s="425"/>
      <c r="F42" s="425"/>
      <c r="G42" s="425"/>
      <c r="H42" s="425"/>
      <c r="I42" s="425"/>
      <c r="L42" s="391"/>
      <c r="M42" s="392"/>
      <c r="N42" s="393"/>
    </row>
    <row r="43" spans="1:23" s="6" customFormat="1" ht="12" customHeight="1">
      <c r="A43" s="432" t="s">
        <v>1123</v>
      </c>
      <c r="L43" s="391"/>
      <c r="M43" s="392"/>
      <c r="N43" s="393"/>
    </row>
    <row r="44" spans="1:23" s="6" customFormat="1" ht="12" customHeight="1">
      <c r="A44" s="432" t="s">
        <v>1124</v>
      </c>
      <c r="L44" s="391"/>
      <c r="M44" s="392"/>
      <c r="N44" s="393"/>
    </row>
    <row r="45" spans="1:23" s="6" customFormat="1" ht="12" customHeight="1">
      <c r="A45" s="432"/>
      <c r="E45" s="201"/>
      <c r="F45" s="201"/>
      <c r="G45" s="201"/>
      <c r="H45" s="201"/>
      <c r="I45" s="201"/>
      <c r="J45" s="201"/>
      <c r="K45" s="201"/>
      <c r="L45" s="391"/>
      <c r="M45" s="392"/>
      <c r="N45" s="393"/>
    </row>
    <row r="46" spans="1:23" s="391" customFormat="1" ht="12" customHeight="1">
      <c r="A46" s="432" t="s">
        <v>142</v>
      </c>
      <c r="B46" s="413"/>
      <c r="C46" s="414"/>
      <c r="D46" s="414"/>
      <c r="E46" s="414"/>
      <c r="F46" s="86"/>
      <c r="G46" s="415"/>
      <c r="H46" s="415"/>
      <c r="I46" s="392"/>
      <c r="K46" s="390"/>
      <c r="M46" s="392"/>
      <c r="N46" s="393"/>
      <c r="O46" s="392"/>
      <c r="P46" s="392"/>
      <c r="Q46" s="392"/>
    </row>
    <row r="47" spans="1:23" s="391" customFormat="1" ht="12" customHeight="1">
      <c r="A47" s="46" t="s">
        <v>1125</v>
      </c>
      <c r="B47" s="416"/>
      <c r="C47" s="393"/>
      <c r="D47" s="393"/>
      <c r="E47" s="435"/>
      <c r="F47" s="436"/>
      <c r="G47" s="435"/>
      <c r="H47" s="435"/>
      <c r="I47" s="392"/>
      <c r="L47" s="6"/>
      <c r="M47" s="6"/>
      <c r="N47" s="6"/>
      <c r="O47" s="392"/>
      <c r="P47" s="392"/>
      <c r="Q47" s="392"/>
    </row>
    <row r="48" spans="1:23" s="391" customFormat="1" ht="12" customHeight="1">
      <c r="A48" s="46" t="s">
        <v>1126</v>
      </c>
      <c r="B48" s="416"/>
      <c r="C48" s="393"/>
      <c r="D48" s="393"/>
      <c r="E48" s="435"/>
      <c r="F48" s="436"/>
      <c r="G48" s="435"/>
      <c r="H48" s="435"/>
      <c r="I48" s="392"/>
      <c r="L48" s="6"/>
      <c r="M48" s="6"/>
      <c r="N48" s="6"/>
      <c r="O48" s="392"/>
      <c r="P48" s="392"/>
      <c r="Q48" s="392"/>
    </row>
    <row r="49" spans="1:17" s="391" customFormat="1" ht="12" customHeight="1">
      <c r="A49" s="46" t="s">
        <v>1127</v>
      </c>
      <c r="B49" s="416"/>
      <c r="C49" s="393"/>
      <c r="D49" s="393"/>
      <c r="E49" s="435"/>
      <c r="F49" s="436"/>
      <c r="G49" s="435"/>
      <c r="H49" s="435"/>
      <c r="I49" s="392"/>
      <c r="L49" s="420"/>
      <c r="M49" s="420"/>
      <c r="N49" s="420"/>
      <c r="O49" s="392"/>
      <c r="P49" s="392"/>
      <c r="Q49" s="392"/>
    </row>
    <row r="50" spans="1:17" s="391" customFormat="1" ht="12" customHeight="1">
      <c r="A50" s="46" t="s">
        <v>1128</v>
      </c>
      <c r="B50" s="416"/>
      <c r="C50" s="393"/>
      <c r="D50" s="393"/>
      <c r="E50" s="435"/>
      <c r="F50" s="436"/>
      <c r="G50" s="435"/>
      <c r="H50" s="435"/>
      <c r="I50" s="392"/>
      <c r="L50" s="420"/>
      <c r="M50" s="420"/>
      <c r="N50" s="420"/>
      <c r="O50" s="392"/>
      <c r="P50" s="392"/>
      <c r="Q50" s="392"/>
    </row>
    <row r="51" spans="1:17" s="391" customFormat="1" ht="12" customHeight="1">
      <c r="A51" s="46" t="s">
        <v>1129</v>
      </c>
      <c r="B51" s="416"/>
      <c r="C51" s="393"/>
      <c r="D51" s="393"/>
      <c r="E51" s="435"/>
      <c r="F51" s="436"/>
      <c r="G51" s="435"/>
      <c r="H51" s="435"/>
      <c r="I51" s="392"/>
      <c r="L51" s="420"/>
      <c r="M51" s="420"/>
      <c r="N51" s="420"/>
      <c r="O51" s="392"/>
      <c r="P51" s="392"/>
      <c r="Q51" s="392"/>
    </row>
    <row r="52" spans="1:17" s="391" customFormat="1" ht="12" customHeight="1">
      <c r="A52" s="46" t="s">
        <v>1130</v>
      </c>
      <c r="B52" s="416"/>
      <c r="C52" s="393"/>
      <c r="D52" s="393"/>
      <c r="E52" s="435"/>
      <c r="F52" s="436"/>
      <c r="G52" s="435"/>
      <c r="H52" s="435"/>
      <c r="I52" s="392"/>
      <c r="L52" s="420"/>
      <c r="M52" s="420"/>
      <c r="N52" s="420"/>
      <c r="O52" s="392"/>
      <c r="P52" s="392"/>
      <c r="Q52" s="392"/>
    </row>
    <row r="53" spans="1:17" s="6" customFormat="1">
      <c r="J53" s="422"/>
      <c r="L53" s="420"/>
      <c r="M53" s="420"/>
      <c r="N53" s="420"/>
    </row>
    <row r="54" spans="1:17" s="6" customFormat="1">
      <c r="J54" s="422"/>
      <c r="L54" s="420"/>
      <c r="M54" s="420"/>
      <c r="N54" s="420"/>
    </row>
    <row r="55" spans="1:17">
      <c r="A55" s="437"/>
      <c r="J55" s="437"/>
    </row>
  </sheetData>
  <mergeCells count="6">
    <mergeCell ref="A1:J1"/>
    <mergeCell ref="A2:J2"/>
    <mergeCell ref="B6:E6"/>
    <mergeCell ref="F6:I6"/>
    <mergeCell ref="B36:E36"/>
    <mergeCell ref="F36:I36"/>
  </mergeCells>
  <hyperlinks>
    <hyperlink ref="A47" r:id="rId1" xr:uid="{51BA4347-F366-485E-931C-E5D7C2599202}"/>
    <hyperlink ref="A48" r:id="rId2" xr:uid="{5D516D5E-7224-4578-A599-BCE6BD0BD695}"/>
    <hyperlink ref="A11" r:id="rId3" xr:uid="{D6AF9968-972E-4E61-8ADC-8B38E39BF6BC}"/>
    <hyperlink ref="A18" r:id="rId4" xr:uid="{1F36A66E-7091-4772-8182-79376580ADDF}"/>
    <hyperlink ref="A25" r:id="rId5" xr:uid="{A31082D8-CA0A-43F5-8576-5C826196BEEB}"/>
    <hyperlink ref="A32" r:id="rId6" xr:uid="{4C583575-D8E1-4042-9346-5EF17170DCD1}"/>
    <hyperlink ref="A49" r:id="rId7" xr:uid="{DABA49DE-F0E3-4B5A-9749-DB70247AA974}"/>
    <hyperlink ref="A12" r:id="rId8" xr:uid="{1C81F779-85B9-46B8-8C7B-3CD648224E26}"/>
    <hyperlink ref="A50" r:id="rId9" xr:uid="{75EF38B7-30F6-4D06-950F-AA71AAE56A7F}"/>
    <hyperlink ref="A13" r:id="rId10" display="    Preços das matérias-primas " xr:uid="{75AA154C-EE52-4EDD-B77C-93724297F966}"/>
    <hyperlink ref="A27" r:id="rId11" display="    Preços das matérias-primas " xr:uid="{5929F40A-9F8B-4D2D-88A2-BBB2D3BCED09}"/>
    <hyperlink ref="A34" r:id="rId12" display="    Preços das matérias-primas " xr:uid="{4914CA7F-E2C3-43DD-8256-721F8A05AD1B}"/>
    <hyperlink ref="A51" r:id="rId13" xr:uid="{FE9EA6C1-A209-4A89-AEDC-9E3FFCF4F8A2}"/>
    <hyperlink ref="A52" r:id="rId14" xr:uid="{58AB8ADD-C5CA-4655-B409-BF630F6F2F63}"/>
    <hyperlink ref="A31" r:id="rId15" display="Semanas de produção assegurada (nº) (a)" xr:uid="{F25F7B02-5775-442A-AE1F-705A8280A2AA}"/>
    <hyperlink ref="A24" r:id="rId16" display="Semanas de produção assegurada (nº) (a)" xr:uid="{4EE15DB1-2432-491A-896A-8BA990629D1F}"/>
    <hyperlink ref="A23" r:id="rId17" display="Taxa de utilização da capacidade produtiva (%) (a)" xr:uid="{80680869-8047-469C-9B3B-08CC5FD192C2}"/>
    <hyperlink ref="A19" r:id="rId18" xr:uid="{4480010D-2BE9-4184-9088-28CAB73F19D0}"/>
    <hyperlink ref="A26" r:id="rId19" xr:uid="{EB490D1B-A8F9-43EC-947B-65575176A639}"/>
    <hyperlink ref="J23" r:id="rId20" display="Taxa de utilização da capacidade produtiva (%) (a)" xr:uid="{71933FCF-D628-4E98-99B5-4E62BF33C8A6}"/>
    <hyperlink ref="J24" r:id="rId21" display="Semanas de produção assegurada (nº) (a)" xr:uid="{E11CE65C-1D24-471F-9C45-F0E225008C1B}"/>
    <hyperlink ref="J31" r:id="rId22" display="Semanas de produção assegurada (nº) (a)" xr:uid="{0A25ACC9-C5A6-474A-9A1A-0D25282CA1C1}"/>
    <hyperlink ref="J11" r:id="rId23" display="    Capacidade produtiva atual " xr:uid="{20207681-1C64-44F3-86B3-A9C5D9DE4004}"/>
    <hyperlink ref="J18" r:id="rId24" display="    Capacidade produtiva atual " xr:uid="{A410A2E1-9D53-4C30-A979-912A1DF930C1}"/>
    <hyperlink ref="J25" r:id="rId25" display="    Capacidade produtiva atual " xr:uid="{8C802457-F18B-4EE3-A522-B56B47612B29}"/>
    <hyperlink ref="J32" r:id="rId26" display="    Capacidade produtiva atual " xr:uid="{694157F6-5D87-449E-977D-759AB4A85805}"/>
    <hyperlink ref="J12" r:id="rId27" display="Evaluation of global order books" xr:uid="{DC3585E9-0859-4786-80C5-1939A0D5E6BC}"/>
    <hyperlink ref="J13" r:id="rId28" display="Preços das matérias-primas (a)" xr:uid="{0D9731E1-D237-4BA5-9686-C983D89E8E3C}"/>
    <hyperlink ref="J27" r:id="rId29" display="Preços das matérias-primas (a)" xr:uid="{B47617AF-56F7-4966-8AEC-F20FFB3EFCEF}"/>
    <hyperlink ref="J34" r:id="rId30" display="Preços das matérias-primas (a)" xr:uid="{E6E98B81-AF06-40AA-8129-C51A1ED4C3A6}"/>
    <hyperlink ref="J19" r:id="rId31" xr:uid="{25640989-795E-4F00-AD9A-551BD8DFE816}"/>
    <hyperlink ref="J26" r:id="rId32" display="Evaluation of global order books" xr:uid="{8CE3D507-859B-4D20-B377-98BCDBDC63C2}"/>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29B64-44E5-4E6E-AA2D-963BCD6B3BA9}">
  <dimension ref="A1:N93"/>
  <sheetViews>
    <sheetView showGridLines="0" workbookViewId="0">
      <selection sqref="A1:I1"/>
    </sheetView>
  </sheetViews>
  <sheetFormatPr defaultColWidth="9.28515625" defaultRowHeight="11.25"/>
  <cols>
    <col min="1" max="1" width="35.28515625" style="157" customWidth="1"/>
    <col min="2" max="2" width="8.7109375" style="479" customWidth="1"/>
    <col min="3" max="7" width="8.7109375" style="157" customWidth="1"/>
    <col min="8" max="8" width="13.42578125" style="157" customWidth="1"/>
    <col min="9" max="9" width="30.28515625" style="157" customWidth="1"/>
    <col min="10" max="10" width="2.7109375" style="157" bestFit="1" customWidth="1"/>
    <col min="11" max="11" width="2.7109375" style="157" customWidth="1"/>
    <col min="12" max="12" width="2.42578125" style="157" bestFit="1" customWidth="1"/>
    <col min="13" max="16384" width="9.28515625" style="157"/>
  </cols>
  <sheetData>
    <row r="1" spans="1:14" ht="12" customHeight="1">
      <c r="A1" s="868" t="s">
        <v>1176</v>
      </c>
      <c r="B1" s="868"/>
      <c r="C1" s="868"/>
      <c r="D1" s="868"/>
      <c r="E1" s="868"/>
      <c r="F1" s="868"/>
      <c r="G1" s="868"/>
      <c r="H1" s="868"/>
      <c r="I1" s="868"/>
    </row>
    <row r="2" spans="1:14" ht="12" customHeight="1">
      <c r="A2" s="869" t="s">
        <v>1177</v>
      </c>
      <c r="B2" s="869"/>
      <c r="C2" s="869"/>
      <c r="D2" s="869"/>
      <c r="E2" s="869"/>
      <c r="F2" s="869"/>
      <c r="G2" s="869"/>
      <c r="H2" s="869"/>
      <c r="I2" s="869"/>
    </row>
    <row r="3" spans="1:14" ht="12" customHeight="1" thickBot="1">
      <c r="A3" s="304"/>
      <c r="B3" s="304"/>
      <c r="C3" s="304"/>
      <c r="D3" s="304"/>
      <c r="E3" s="304"/>
      <c r="F3" s="304"/>
      <c r="G3" s="304"/>
      <c r="H3" s="304"/>
      <c r="I3" s="304"/>
    </row>
    <row r="4" spans="1:14" s="158" customFormat="1" ht="12" customHeight="1" thickBot="1">
      <c r="B4" s="872" t="s">
        <v>1178</v>
      </c>
      <c r="C4" s="872"/>
      <c r="D4" s="872"/>
      <c r="E4" s="872"/>
      <c r="F4" s="872"/>
      <c r="G4" s="872"/>
      <c r="H4" s="939" t="s">
        <v>1179</v>
      </c>
    </row>
    <row r="5" spans="1:14" s="158" customFormat="1" ht="21" customHeight="1" thickBot="1">
      <c r="B5" s="462" t="s">
        <v>1180</v>
      </c>
      <c r="C5" s="462" t="s">
        <v>1181</v>
      </c>
      <c r="D5" s="462" t="s">
        <v>1182</v>
      </c>
      <c r="E5" s="462" t="s">
        <v>1183</v>
      </c>
      <c r="F5" s="462" t="s">
        <v>1184</v>
      </c>
      <c r="G5" s="462" t="s">
        <v>1185</v>
      </c>
      <c r="H5" s="939"/>
    </row>
    <row r="6" spans="1:14" s="158" customFormat="1" ht="12" customHeight="1">
      <c r="A6" s="180" t="s">
        <v>1186</v>
      </c>
      <c r="B6" s="290"/>
      <c r="C6" s="290"/>
      <c r="D6" s="290"/>
      <c r="E6" s="290"/>
      <c r="F6" s="463"/>
      <c r="G6" s="463"/>
      <c r="I6" s="180" t="s">
        <v>1186</v>
      </c>
    </row>
    <row r="7" spans="1:14" s="158" customFormat="1" ht="12" customHeight="1">
      <c r="A7" s="464" t="s">
        <v>1187</v>
      </c>
      <c r="B7" s="465">
        <v>2410</v>
      </c>
      <c r="C7" s="465">
        <v>2168</v>
      </c>
      <c r="D7" s="465">
        <v>2011</v>
      </c>
      <c r="E7" s="465">
        <v>2314</v>
      </c>
      <c r="F7" s="465">
        <v>2080</v>
      </c>
      <c r="G7" s="465">
        <v>2184</v>
      </c>
      <c r="H7" s="306">
        <v>4.1574279379157364</v>
      </c>
      <c r="I7" s="464" t="s">
        <v>1188</v>
      </c>
      <c r="M7" s="306"/>
      <c r="N7" s="279"/>
    </row>
    <row r="8" spans="1:14" s="158" customFormat="1" ht="12" customHeight="1">
      <c r="A8" s="466" t="s">
        <v>1189</v>
      </c>
      <c r="B8" s="465">
        <v>1775</v>
      </c>
      <c r="C8" s="465">
        <v>1627</v>
      </c>
      <c r="D8" s="465">
        <v>1525</v>
      </c>
      <c r="E8" s="465">
        <v>1716</v>
      </c>
      <c r="F8" s="465">
        <v>1561</v>
      </c>
      <c r="G8" s="465">
        <v>1643</v>
      </c>
      <c r="H8" s="306">
        <v>3.8044413840592206</v>
      </c>
      <c r="I8" s="466" t="s">
        <v>1190</v>
      </c>
      <c r="M8" s="306"/>
      <c r="N8" s="279"/>
    </row>
    <row r="9" spans="1:14" s="158" customFormat="1" ht="12" customHeight="1">
      <c r="A9" s="464" t="s">
        <v>1191</v>
      </c>
      <c r="B9" s="465">
        <v>1819</v>
      </c>
      <c r="C9" s="465">
        <v>1627</v>
      </c>
      <c r="D9" s="465">
        <v>1520</v>
      </c>
      <c r="E9" s="465">
        <v>1799</v>
      </c>
      <c r="F9" s="465">
        <v>1556</v>
      </c>
      <c r="G9" s="465">
        <v>1669</v>
      </c>
      <c r="H9" s="306">
        <v>4.411095952705768</v>
      </c>
      <c r="I9" s="464" t="s">
        <v>1192</v>
      </c>
      <c r="M9" s="306"/>
      <c r="N9" s="279"/>
    </row>
    <row r="10" spans="1:14" s="158" customFormat="1" ht="12" customHeight="1">
      <c r="A10" s="466" t="s">
        <v>1189</v>
      </c>
      <c r="B10" s="465">
        <v>1434</v>
      </c>
      <c r="C10" s="465">
        <v>1308</v>
      </c>
      <c r="D10" s="465">
        <v>1225</v>
      </c>
      <c r="E10" s="465">
        <v>1430</v>
      </c>
      <c r="F10" s="465">
        <v>1239</v>
      </c>
      <c r="G10" s="465">
        <v>1355</v>
      </c>
      <c r="H10" s="306">
        <v>4.0720771850170312</v>
      </c>
      <c r="I10" s="466" t="s">
        <v>1190</v>
      </c>
      <c r="M10" s="306"/>
      <c r="N10" s="279"/>
    </row>
    <row r="11" spans="1:14" s="158" customFormat="1" ht="12" customHeight="1">
      <c r="A11" s="467" t="s">
        <v>1193</v>
      </c>
      <c r="B11" s="465">
        <v>3111</v>
      </c>
      <c r="C11" s="465">
        <v>2983</v>
      </c>
      <c r="D11" s="465">
        <v>2494</v>
      </c>
      <c r="E11" s="465">
        <v>3312</v>
      </c>
      <c r="F11" s="465">
        <v>2757</v>
      </c>
      <c r="G11" s="465">
        <v>3300</v>
      </c>
      <c r="H11" s="306">
        <v>0.81674166307095231</v>
      </c>
      <c r="I11" s="467" t="s">
        <v>1194</v>
      </c>
      <c r="M11" s="306"/>
      <c r="N11" s="279"/>
    </row>
    <row r="12" spans="1:14" s="158" customFormat="1" ht="12" customHeight="1">
      <c r="A12" s="468" t="s">
        <v>1195</v>
      </c>
      <c r="B12" s="77"/>
      <c r="C12" s="465"/>
      <c r="D12" s="465"/>
      <c r="E12" s="465"/>
      <c r="F12" s="465"/>
      <c r="G12" s="465"/>
      <c r="H12" s="306"/>
      <c r="I12" s="468" t="s">
        <v>1195</v>
      </c>
      <c r="M12" s="306"/>
      <c r="N12" s="279"/>
    </row>
    <row r="13" spans="1:14" s="158" customFormat="1" ht="12" customHeight="1">
      <c r="A13" s="466" t="s">
        <v>1187</v>
      </c>
      <c r="B13" s="465">
        <v>980</v>
      </c>
      <c r="C13" s="465">
        <v>838</v>
      </c>
      <c r="D13" s="465">
        <v>781</v>
      </c>
      <c r="E13" s="465">
        <v>841</v>
      </c>
      <c r="F13" s="465">
        <v>773</v>
      </c>
      <c r="G13" s="465">
        <v>825</v>
      </c>
      <c r="H13" s="306">
        <v>5.9831011646494625</v>
      </c>
      <c r="I13" s="466" t="s">
        <v>1188</v>
      </c>
      <c r="M13" s="306"/>
      <c r="N13" s="279"/>
    </row>
    <row r="14" spans="1:14" s="158" customFormat="1" ht="12" customHeight="1">
      <c r="A14" s="467" t="s">
        <v>1189</v>
      </c>
      <c r="B14" s="465">
        <v>705</v>
      </c>
      <c r="C14" s="465">
        <v>626</v>
      </c>
      <c r="D14" s="465">
        <v>594</v>
      </c>
      <c r="E14" s="465">
        <v>625</v>
      </c>
      <c r="F14" s="465">
        <v>570</v>
      </c>
      <c r="G14" s="465">
        <v>637</v>
      </c>
      <c r="H14" s="306">
        <v>3.8501716161766897</v>
      </c>
      <c r="I14" s="467" t="s">
        <v>1190</v>
      </c>
      <c r="M14" s="306"/>
      <c r="N14" s="279"/>
    </row>
    <row r="15" spans="1:14" s="158" customFormat="1" ht="12" customHeight="1">
      <c r="A15" s="466" t="s">
        <v>1191</v>
      </c>
      <c r="B15" s="465">
        <v>721</v>
      </c>
      <c r="C15" s="465">
        <v>615</v>
      </c>
      <c r="D15" s="465">
        <v>593</v>
      </c>
      <c r="E15" s="465">
        <v>659</v>
      </c>
      <c r="F15" s="465">
        <v>594</v>
      </c>
      <c r="G15" s="465">
        <v>650</v>
      </c>
      <c r="H15" s="306">
        <v>5.3961647093801135</v>
      </c>
      <c r="I15" s="466" t="s">
        <v>1192</v>
      </c>
      <c r="M15" s="306"/>
      <c r="N15" s="279"/>
    </row>
    <row r="16" spans="1:14" s="158" customFormat="1" ht="12" customHeight="1">
      <c r="A16" s="467" t="s">
        <v>1189</v>
      </c>
      <c r="B16" s="465">
        <v>568</v>
      </c>
      <c r="C16" s="465">
        <v>494</v>
      </c>
      <c r="D16" s="465">
        <v>480</v>
      </c>
      <c r="E16" s="465">
        <v>533</v>
      </c>
      <c r="F16" s="465">
        <v>464</v>
      </c>
      <c r="G16" s="465">
        <v>542</v>
      </c>
      <c r="H16" s="306">
        <v>3.835715578071297</v>
      </c>
      <c r="I16" s="467" t="s">
        <v>1190</v>
      </c>
      <c r="M16" s="306"/>
      <c r="N16" s="279"/>
    </row>
    <row r="17" spans="1:14" s="158" customFormat="1" ht="12" customHeight="1">
      <c r="A17" s="469" t="s">
        <v>1193</v>
      </c>
      <c r="B17" s="465">
        <v>1539</v>
      </c>
      <c r="C17" s="465">
        <v>1340</v>
      </c>
      <c r="D17" s="465">
        <v>1076</v>
      </c>
      <c r="E17" s="465">
        <v>1386</v>
      </c>
      <c r="F17" s="465">
        <v>1360</v>
      </c>
      <c r="G17" s="465">
        <v>1790</v>
      </c>
      <c r="H17" s="306">
        <v>1.9536999866184956</v>
      </c>
      <c r="I17" s="469" t="s">
        <v>1194</v>
      </c>
      <c r="M17" s="306"/>
      <c r="N17" s="279"/>
    </row>
    <row r="18" spans="1:14" s="158" customFormat="1" ht="12" customHeight="1">
      <c r="A18" s="468" t="s">
        <v>1196</v>
      </c>
      <c r="B18" s="77"/>
      <c r="C18" s="465"/>
      <c r="D18" s="465"/>
      <c r="E18" s="465"/>
      <c r="F18" s="465"/>
      <c r="G18" s="465"/>
      <c r="H18" s="470"/>
      <c r="I18" s="468" t="s">
        <v>1196</v>
      </c>
      <c r="M18" s="306"/>
      <c r="N18" s="279"/>
    </row>
    <row r="19" spans="1:14" s="158" customFormat="1" ht="12" customHeight="1">
      <c r="A19" s="466" t="s">
        <v>1187</v>
      </c>
      <c r="B19" s="465">
        <v>435</v>
      </c>
      <c r="C19" s="465">
        <v>402</v>
      </c>
      <c r="D19" s="465">
        <v>356</v>
      </c>
      <c r="E19" s="465">
        <v>454</v>
      </c>
      <c r="F19" s="465">
        <v>428</v>
      </c>
      <c r="G19" s="465">
        <v>412</v>
      </c>
      <c r="H19" s="306">
        <v>4.9844236760124616</v>
      </c>
      <c r="I19" s="466" t="s">
        <v>1188</v>
      </c>
      <c r="M19" s="306"/>
      <c r="N19" s="279"/>
    </row>
    <row r="20" spans="1:14" s="158" customFormat="1" ht="12" customHeight="1">
      <c r="A20" s="467" t="s">
        <v>1189</v>
      </c>
      <c r="B20" s="465">
        <v>307</v>
      </c>
      <c r="C20" s="465">
        <v>291</v>
      </c>
      <c r="D20" s="465">
        <v>273</v>
      </c>
      <c r="E20" s="465">
        <v>344</v>
      </c>
      <c r="F20" s="465">
        <v>316</v>
      </c>
      <c r="G20" s="465">
        <v>304</v>
      </c>
      <c r="H20" s="306">
        <v>4.8788067122436329</v>
      </c>
      <c r="I20" s="467" t="s">
        <v>1190</v>
      </c>
      <c r="M20" s="306"/>
      <c r="N20" s="279"/>
    </row>
    <row r="21" spans="1:14" s="158" customFormat="1" ht="12" customHeight="1">
      <c r="A21" s="466" t="s">
        <v>1191</v>
      </c>
      <c r="B21" s="465">
        <v>320</v>
      </c>
      <c r="C21" s="465">
        <v>286</v>
      </c>
      <c r="D21" s="465">
        <v>250</v>
      </c>
      <c r="E21" s="465">
        <v>320</v>
      </c>
      <c r="F21" s="465">
        <v>304</v>
      </c>
      <c r="G21" s="465">
        <v>292</v>
      </c>
      <c r="H21" s="306">
        <v>5.1472968598251789</v>
      </c>
      <c r="I21" s="466" t="s">
        <v>1192</v>
      </c>
      <c r="M21" s="306"/>
      <c r="N21" s="279"/>
    </row>
    <row r="22" spans="1:14" s="158" customFormat="1" ht="12" customHeight="1">
      <c r="A22" s="467" t="s">
        <v>1189</v>
      </c>
      <c r="B22" s="465">
        <v>247</v>
      </c>
      <c r="C22" s="465">
        <v>224</v>
      </c>
      <c r="D22" s="465">
        <v>206</v>
      </c>
      <c r="E22" s="465">
        <v>260</v>
      </c>
      <c r="F22" s="465">
        <v>242</v>
      </c>
      <c r="G22" s="465">
        <v>238</v>
      </c>
      <c r="H22" s="306">
        <v>5.7319587628865909</v>
      </c>
      <c r="I22" s="467" t="s">
        <v>1190</v>
      </c>
      <c r="M22" s="306"/>
      <c r="N22" s="279"/>
    </row>
    <row r="23" spans="1:14" s="158" customFormat="1" ht="12" customHeight="1">
      <c r="A23" s="469" t="s">
        <v>1193</v>
      </c>
      <c r="B23" s="465">
        <v>558</v>
      </c>
      <c r="C23" s="465">
        <v>366</v>
      </c>
      <c r="D23" s="465">
        <v>387</v>
      </c>
      <c r="E23" s="465">
        <v>488</v>
      </c>
      <c r="F23" s="465">
        <v>426</v>
      </c>
      <c r="G23" s="465">
        <v>415</v>
      </c>
      <c r="H23" s="306">
        <v>5.1123337918385969</v>
      </c>
      <c r="I23" s="469" t="s">
        <v>1194</v>
      </c>
      <c r="M23" s="306"/>
      <c r="N23" s="279"/>
    </row>
    <row r="24" spans="1:14" s="158" customFormat="1" ht="12" customHeight="1">
      <c r="A24" s="468" t="s">
        <v>1197</v>
      </c>
      <c r="B24" s="77"/>
      <c r="C24" s="465"/>
      <c r="D24" s="465"/>
      <c r="E24" s="465"/>
      <c r="F24" s="465"/>
      <c r="G24" s="465"/>
      <c r="H24" s="470"/>
      <c r="I24" s="468" t="s">
        <v>1197</v>
      </c>
      <c r="M24" s="306"/>
      <c r="N24" s="279"/>
    </row>
    <row r="25" spans="1:14" s="158" customFormat="1" ht="12" customHeight="1">
      <c r="A25" s="466" t="s">
        <v>1187</v>
      </c>
      <c r="B25" s="465">
        <v>224</v>
      </c>
      <c r="C25" s="465">
        <v>235</v>
      </c>
      <c r="D25" s="465">
        <v>261</v>
      </c>
      <c r="E25" s="465">
        <v>322</v>
      </c>
      <c r="F25" s="465">
        <v>205</v>
      </c>
      <c r="G25" s="465">
        <v>260</v>
      </c>
      <c r="H25" s="306">
        <v>-2.1210013908205871</v>
      </c>
      <c r="I25" s="466" t="s">
        <v>1188</v>
      </c>
      <c r="M25" s="306"/>
      <c r="N25" s="279"/>
    </row>
    <row r="26" spans="1:14" s="158" customFormat="1" ht="12" customHeight="1">
      <c r="A26" s="467" t="s">
        <v>1189</v>
      </c>
      <c r="B26" s="465">
        <v>176</v>
      </c>
      <c r="C26" s="465">
        <v>168</v>
      </c>
      <c r="D26" s="465">
        <v>176</v>
      </c>
      <c r="E26" s="465">
        <v>217</v>
      </c>
      <c r="F26" s="465">
        <v>141</v>
      </c>
      <c r="G26" s="465">
        <v>178</v>
      </c>
      <c r="H26" s="306">
        <v>1.5748031496062964</v>
      </c>
      <c r="I26" s="467" t="s">
        <v>1190</v>
      </c>
      <c r="M26" s="306"/>
      <c r="N26" s="279"/>
    </row>
    <row r="27" spans="1:14" s="158" customFormat="1" ht="12" customHeight="1">
      <c r="A27" s="466" t="s">
        <v>1191</v>
      </c>
      <c r="B27" s="465">
        <v>167</v>
      </c>
      <c r="C27" s="465">
        <v>185</v>
      </c>
      <c r="D27" s="465">
        <v>190</v>
      </c>
      <c r="E27" s="465">
        <v>260</v>
      </c>
      <c r="F27" s="465">
        <v>157</v>
      </c>
      <c r="G27" s="465">
        <v>199</v>
      </c>
      <c r="H27" s="306">
        <v>-5.5604982206405644</v>
      </c>
      <c r="I27" s="466" t="s">
        <v>1192</v>
      </c>
      <c r="M27" s="306"/>
      <c r="N27" s="279"/>
    </row>
    <row r="28" spans="1:14" s="158" customFormat="1" ht="12" customHeight="1">
      <c r="A28" s="467" t="s">
        <v>1189</v>
      </c>
      <c r="B28" s="465">
        <v>143</v>
      </c>
      <c r="C28" s="465">
        <v>140</v>
      </c>
      <c r="D28" s="465">
        <v>142</v>
      </c>
      <c r="E28" s="465">
        <v>196</v>
      </c>
      <c r="F28" s="465">
        <v>122</v>
      </c>
      <c r="G28" s="465">
        <v>154</v>
      </c>
      <c r="H28" s="306">
        <v>-2.1608643457383003</v>
      </c>
      <c r="I28" s="467" t="s">
        <v>1190</v>
      </c>
      <c r="M28" s="306"/>
      <c r="N28" s="279"/>
    </row>
    <row r="29" spans="1:14" s="158" customFormat="1" ht="12" customHeight="1">
      <c r="A29" s="469" t="s">
        <v>1193</v>
      </c>
      <c r="B29" s="465">
        <v>283</v>
      </c>
      <c r="C29" s="465">
        <v>341</v>
      </c>
      <c r="D29" s="465">
        <v>250</v>
      </c>
      <c r="E29" s="465">
        <v>558</v>
      </c>
      <c r="F29" s="465">
        <v>246</v>
      </c>
      <c r="G29" s="465">
        <v>471</v>
      </c>
      <c r="H29" s="306">
        <v>-15.63208909053413</v>
      </c>
      <c r="I29" s="469" t="s">
        <v>1194</v>
      </c>
      <c r="M29" s="306"/>
      <c r="N29" s="279"/>
    </row>
    <row r="30" spans="1:14" s="158" customFormat="1" ht="12" customHeight="1">
      <c r="A30" s="468" t="s">
        <v>1198</v>
      </c>
      <c r="B30" s="77"/>
      <c r="C30" s="465"/>
      <c r="D30" s="465"/>
      <c r="E30" s="465"/>
      <c r="F30" s="465"/>
      <c r="G30" s="465"/>
      <c r="H30" s="306"/>
      <c r="I30" s="468" t="s">
        <v>1198</v>
      </c>
      <c r="M30" s="306"/>
      <c r="N30" s="279"/>
    </row>
    <row r="31" spans="1:14" s="158" customFormat="1" ht="12" customHeight="1">
      <c r="A31" s="466" t="s">
        <v>1187</v>
      </c>
      <c r="B31" s="465">
        <v>112</v>
      </c>
      <c r="C31" s="465">
        <v>123</v>
      </c>
      <c r="D31" s="465">
        <v>91</v>
      </c>
      <c r="E31" s="465">
        <v>120</v>
      </c>
      <c r="F31" s="465">
        <v>105</v>
      </c>
      <c r="G31" s="465">
        <v>83</v>
      </c>
      <c r="H31" s="306">
        <v>-6.230529595015577</v>
      </c>
      <c r="I31" s="466" t="s">
        <v>1188</v>
      </c>
      <c r="M31" s="306"/>
      <c r="N31" s="279"/>
    </row>
    <row r="32" spans="1:14" s="158" customFormat="1" ht="12" customHeight="1">
      <c r="A32" s="467" t="s">
        <v>1189</v>
      </c>
      <c r="B32" s="465">
        <v>104</v>
      </c>
      <c r="C32" s="465">
        <v>119</v>
      </c>
      <c r="D32" s="465">
        <v>84</v>
      </c>
      <c r="E32" s="465">
        <v>112</v>
      </c>
      <c r="F32" s="465">
        <v>101</v>
      </c>
      <c r="G32" s="465">
        <v>76</v>
      </c>
      <c r="H32" s="306">
        <v>-4.9403747870528143</v>
      </c>
      <c r="I32" s="467" t="s">
        <v>1190</v>
      </c>
      <c r="M32" s="306"/>
      <c r="N32" s="279"/>
    </row>
    <row r="33" spans="1:14" s="158" customFormat="1" ht="12" customHeight="1">
      <c r="A33" s="466" t="s">
        <v>1191</v>
      </c>
      <c r="B33" s="465">
        <v>101</v>
      </c>
      <c r="C33" s="465">
        <v>105</v>
      </c>
      <c r="D33" s="465">
        <v>82</v>
      </c>
      <c r="E33" s="465">
        <v>108</v>
      </c>
      <c r="F33" s="465">
        <v>88</v>
      </c>
      <c r="G33" s="465">
        <v>71</v>
      </c>
      <c r="H33" s="306">
        <v>-7.0546737213403876</v>
      </c>
      <c r="I33" s="466" t="s">
        <v>1192</v>
      </c>
      <c r="M33" s="306"/>
      <c r="N33" s="279"/>
    </row>
    <row r="34" spans="1:14" s="158" customFormat="1" ht="12" customHeight="1">
      <c r="A34" s="467" t="s">
        <v>1189</v>
      </c>
      <c r="B34" s="465">
        <v>97</v>
      </c>
      <c r="C34" s="465">
        <v>103</v>
      </c>
      <c r="D34" s="465">
        <v>77</v>
      </c>
      <c r="E34" s="465">
        <v>102</v>
      </c>
      <c r="F34" s="465">
        <v>86</v>
      </c>
      <c r="G34" s="465">
        <v>67</v>
      </c>
      <c r="H34" s="306">
        <v>-5.805243445692887</v>
      </c>
      <c r="I34" s="467" t="s">
        <v>1190</v>
      </c>
      <c r="M34" s="306"/>
      <c r="N34" s="279"/>
    </row>
    <row r="35" spans="1:14" s="158" customFormat="1" ht="12" customHeight="1">
      <c r="A35" s="469" t="s">
        <v>1193</v>
      </c>
      <c r="B35" s="465">
        <v>136</v>
      </c>
      <c r="C35" s="465">
        <v>204</v>
      </c>
      <c r="D35" s="465">
        <v>202</v>
      </c>
      <c r="E35" s="465">
        <v>225</v>
      </c>
      <c r="F35" s="465">
        <v>186</v>
      </c>
      <c r="G35" s="465">
        <v>120</v>
      </c>
      <c r="H35" s="306">
        <v>11.493073370959461</v>
      </c>
      <c r="I35" s="469" t="s">
        <v>1194</v>
      </c>
      <c r="M35" s="306"/>
      <c r="N35" s="279"/>
    </row>
    <row r="36" spans="1:14" s="158" customFormat="1" ht="11.45" customHeight="1">
      <c r="A36" s="468" t="s">
        <v>1199</v>
      </c>
      <c r="B36" s="77"/>
      <c r="C36" s="465"/>
      <c r="D36" s="465"/>
      <c r="E36" s="465"/>
      <c r="F36" s="465"/>
      <c r="G36" s="465"/>
      <c r="H36" s="306"/>
      <c r="I36" s="468" t="s">
        <v>1199</v>
      </c>
      <c r="M36" s="306"/>
      <c r="N36" s="279"/>
    </row>
    <row r="37" spans="1:14" s="158" customFormat="1" ht="11.45" customHeight="1">
      <c r="A37" s="466" t="s">
        <v>1187</v>
      </c>
      <c r="B37" s="465">
        <v>270</v>
      </c>
      <c r="C37" s="465">
        <v>246</v>
      </c>
      <c r="D37" s="465">
        <v>209</v>
      </c>
      <c r="E37" s="465">
        <v>237</v>
      </c>
      <c r="F37" s="465">
        <v>252</v>
      </c>
      <c r="G37" s="465">
        <v>252</v>
      </c>
      <c r="H37" s="306">
        <v>6.3492063492063489</v>
      </c>
      <c r="I37" s="466" t="s">
        <v>1188</v>
      </c>
      <c r="M37" s="306"/>
      <c r="N37" s="279"/>
    </row>
    <row r="38" spans="1:14" s="158" customFormat="1" ht="11.45" customHeight="1">
      <c r="A38" s="467" t="s">
        <v>1189</v>
      </c>
      <c r="B38" s="465">
        <v>234</v>
      </c>
      <c r="C38" s="465">
        <v>203</v>
      </c>
      <c r="D38" s="465">
        <v>172</v>
      </c>
      <c r="E38" s="465">
        <v>196</v>
      </c>
      <c r="F38" s="465">
        <v>209</v>
      </c>
      <c r="G38" s="465">
        <v>219</v>
      </c>
      <c r="H38" s="306">
        <v>7.7454366058214097</v>
      </c>
      <c r="I38" s="467" t="s">
        <v>1190</v>
      </c>
      <c r="M38" s="306"/>
      <c r="N38" s="279"/>
    </row>
    <row r="39" spans="1:14" s="158" customFormat="1" ht="11.45" customHeight="1">
      <c r="A39" s="466" t="s">
        <v>1191</v>
      </c>
      <c r="B39" s="465">
        <v>210</v>
      </c>
      <c r="C39" s="465">
        <v>179</v>
      </c>
      <c r="D39" s="465">
        <v>149</v>
      </c>
      <c r="E39" s="465">
        <v>186</v>
      </c>
      <c r="F39" s="465">
        <v>186</v>
      </c>
      <c r="G39" s="465">
        <v>180</v>
      </c>
      <c r="H39" s="306">
        <v>12.980209545983712</v>
      </c>
      <c r="I39" s="466" t="s">
        <v>1192</v>
      </c>
      <c r="M39" s="306"/>
      <c r="N39" s="279"/>
    </row>
    <row r="40" spans="1:14" s="158" customFormat="1" ht="11.45" customHeight="1">
      <c r="A40" s="467" t="s">
        <v>1189</v>
      </c>
      <c r="B40" s="465">
        <v>188</v>
      </c>
      <c r="C40" s="465">
        <v>160</v>
      </c>
      <c r="D40" s="465">
        <v>127</v>
      </c>
      <c r="E40" s="465">
        <v>160</v>
      </c>
      <c r="F40" s="465">
        <v>166</v>
      </c>
      <c r="G40" s="465">
        <v>165</v>
      </c>
      <c r="H40" s="306">
        <v>14.190981432360751</v>
      </c>
      <c r="I40" s="467" t="s">
        <v>1190</v>
      </c>
      <c r="M40" s="306"/>
      <c r="N40" s="279"/>
    </row>
    <row r="41" spans="1:14" s="158" customFormat="1" ht="11.45" customHeight="1">
      <c r="A41" s="469" t="s">
        <v>1193</v>
      </c>
      <c r="B41" s="465">
        <v>227</v>
      </c>
      <c r="C41" s="465">
        <v>214</v>
      </c>
      <c r="D41" s="465">
        <v>190</v>
      </c>
      <c r="E41" s="465">
        <v>215</v>
      </c>
      <c r="F41" s="465">
        <v>201</v>
      </c>
      <c r="G41" s="465">
        <v>233</v>
      </c>
      <c r="H41" s="306">
        <v>11.706438541197661</v>
      </c>
      <c r="I41" s="469" t="s">
        <v>1194</v>
      </c>
      <c r="M41" s="306"/>
      <c r="N41" s="279"/>
    </row>
    <row r="42" spans="1:14" s="158" customFormat="1" ht="12" customHeight="1">
      <c r="A42" s="468" t="s">
        <v>1200</v>
      </c>
      <c r="B42" s="77"/>
      <c r="C42" s="465"/>
      <c r="D42" s="465"/>
      <c r="E42" s="465"/>
      <c r="F42" s="465"/>
      <c r="G42" s="465"/>
      <c r="H42" s="306"/>
      <c r="I42" s="468" t="s">
        <v>1200</v>
      </c>
      <c r="M42" s="306"/>
      <c r="N42" s="279"/>
    </row>
    <row r="43" spans="1:14" s="158" customFormat="1" ht="12" customHeight="1">
      <c r="A43" s="466" t="s">
        <v>1187</v>
      </c>
      <c r="B43" s="465">
        <v>131</v>
      </c>
      <c r="C43" s="465">
        <v>104</v>
      </c>
      <c r="D43" s="465">
        <v>120</v>
      </c>
      <c r="E43" s="465">
        <v>114</v>
      </c>
      <c r="F43" s="465">
        <v>101</v>
      </c>
      <c r="G43" s="465">
        <v>103</v>
      </c>
      <c r="H43" s="306">
        <v>8.0479452054794454</v>
      </c>
      <c r="I43" s="466" t="s">
        <v>1188</v>
      </c>
      <c r="M43" s="306"/>
      <c r="N43" s="279"/>
    </row>
    <row r="44" spans="1:14" s="158" customFormat="1" ht="12" customHeight="1">
      <c r="A44" s="467" t="s">
        <v>1189</v>
      </c>
      <c r="B44" s="465">
        <v>85</v>
      </c>
      <c r="C44" s="465">
        <v>63</v>
      </c>
      <c r="D44" s="465">
        <v>94</v>
      </c>
      <c r="E44" s="465">
        <v>76</v>
      </c>
      <c r="F44" s="465">
        <v>66</v>
      </c>
      <c r="G44" s="465">
        <v>71</v>
      </c>
      <c r="H44" s="306">
        <v>6.2814070351758788</v>
      </c>
      <c r="I44" s="467" t="s">
        <v>1190</v>
      </c>
      <c r="M44" s="306"/>
      <c r="N44" s="279"/>
    </row>
    <row r="45" spans="1:14" s="158" customFormat="1" ht="12" customHeight="1">
      <c r="A45" s="466" t="s">
        <v>1191</v>
      </c>
      <c r="B45" s="465">
        <v>86</v>
      </c>
      <c r="C45" s="465">
        <v>74</v>
      </c>
      <c r="D45" s="465">
        <v>96</v>
      </c>
      <c r="E45" s="465">
        <v>81</v>
      </c>
      <c r="F45" s="465">
        <v>72</v>
      </c>
      <c r="G45" s="465">
        <v>72</v>
      </c>
      <c r="H45" s="306">
        <v>19.505494505494504</v>
      </c>
      <c r="I45" s="466" t="s">
        <v>1192</v>
      </c>
      <c r="M45" s="306"/>
      <c r="N45" s="279"/>
    </row>
    <row r="46" spans="1:14" s="158" customFormat="1" ht="12" customHeight="1">
      <c r="A46" s="467" t="s">
        <v>1189</v>
      </c>
      <c r="B46" s="465">
        <v>50</v>
      </c>
      <c r="C46" s="465">
        <v>46</v>
      </c>
      <c r="D46" s="465">
        <v>81</v>
      </c>
      <c r="E46" s="465">
        <v>55</v>
      </c>
      <c r="F46" s="465">
        <v>49</v>
      </c>
      <c r="G46" s="465">
        <v>49</v>
      </c>
      <c r="H46" s="306">
        <v>18.307086614173219</v>
      </c>
      <c r="I46" s="467" t="s">
        <v>1190</v>
      </c>
      <c r="M46" s="306"/>
      <c r="N46" s="279"/>
    </row>
    <row r="47" spans="1:14" s="158" customFormat="1" ht="12" customHeight="1">
      <c r="A47" s="469" t="s">
        <v>1193</v>
      </c>
      <c r="B47" s="465">
        <v>59</v>
      </c>
      <c r="C47" s="465">
        <v>71</v>
      </c>
      <c r="D47" s="465">
        <v>90</v>
      </c>
      <c r="E47" s="465">
        <v>157</v>
      </c>
      <c r="F47" s="465">
        <v>54</v>
      </c>
      <c r="G47" s="465">
        <v>51</v>
      </c>
      <c r="H47" s="306">
        <v>49.277688603531303</v>
      </c>
      <c r="I47" s="469" t="s">
        <v>1194</v>
      </c>
      <c r="M47" s="306"/>
      <c r="N47" s="279"/>
    </row>
    <row r="48" spans="1:14" s="158" customFormat="1" ht="12" customHeight="1">
      <c r="A48" s="468" t="s">
        <v>1201</v>
      </c>
      <c r="B48" s="77"/>
      <c r="C48" s="465"/>
      <c r="D48" s="465"/>
      <c r="E48" s="465"/>
      <c r="F48" s="465"/>
      <c r="G48" s="465"/>
      <c r="H48" s="470"/>
      <c r="I48" s="468" t="s">
        <v>1201</v>
      </c>
      <c r="M48" s="306"/>
      <c r="N48" s="279"/>
    </row>
    <row r="49" spans="1:14" s="158" customFormat="1" ht="12" customHeight="1">
      <c r="A49" s="466" t="s">
        <v>1187</v>
      </c>
      <c r="B49" s="465">
        <v>118</v>
      </c>
      <c r="C49" s="465">
        <v>92</v>
      </c>
      <c r="D49" s="465">
        <v>81</v>
      </c>
      <c r="E49" s="465">
        <v>105</v>
      </c>
      <c r="F49" s="465">
        <v>96</v>
      </c>
      <c r="G49" s="465">
        <v>102</v>
      </c>
      <c r="H49" s="306">
        <v>6.2917063870352674</v>
      </c>
      <c r="I49" s="466" t="s">
        <v>1188</v>
      </c>
      <c r="M49" s="306"/>
      <c r="N49" s="279"/>
    </row>
    <row r="50" spans="1:14" s="158" customFormat="1" ht="12" customHeight="1">
      <c r="A50" s="467" t="s">
        <v>1189</v>
      </c>
      <c r="B50" s="465">
        <v>63</v>
      </c>
      <c r="C50" s="465">
        <v>60</v>
      </c>
      <c r="D50" s="465">
        <v>50</v>
      </c>
      <c r="E50" s="465">
        <v>56</v>
      </c>
      <c r="F50" s="465">
        <v>65</v>
      </c>
      <c r="G50" s="465">
        <v>61</v>
      </c>
      <c r="H50" s="306">
        <v>-6.8965517241379342</v>
      </c>
      <c r="I50" s="467" t="s">
        <v>1190</v>
      </c>
      <c r="M50" s="306"/>
      <c r="N50" s="279"/>
    </row>
    <row r="51" spans="1:14" s="158" customFormat="1" ht="12" customHeight="1">
      <c r="A51" s="466" t="s">
        <v>1191</v>
      </c>
      <c r="B51" s="465">
        <v>100</v>
      </c>
      <c r="C51" s="465">
        <v>77</v>
      </c>
      <c r="D51" s="465">
        <v>68</v>
      </c>
      <c r="E51" s="465">
        <v>86</v>
      </c>
      <c r="F51" s="465">
        <v>73</v>
      </c>
      <c r="G51" s="465">
        <v>88</v>
      </c>
      <c r="H51" s="306">
        <v>5.4919908466819267</v>
      </c>
      <c r="I51" s="466" t="s">
        <v>1192</v>
      </c>
      <c r="M51" s="306"/>
      <c r="N51" s="279"/>
    </row>
    <row r="52" spans="1:14" s="158" customFormat="1" ht="12" customHeight="1">
      <c r="A52" s="467" t="s">
        <v>1189</v>
      </c>
      <c r="B52" s="465">
        <v>59</v>
      </c>
      <c r="C52" s="465">
        <v>58</v>
      </c>
      <c r="D52" s="465">
        <v>44</v>
      </c>
      <c r="E52" s="465">
        <v>52</v>
      </c>
      <c r="F52" s="465">
        <v>51</v>
      </c>
      <c r="G52" s="465">
        <v>57</v>
      </c>
      <c r="H52" s="306">
        <v>-7.2440944881889795</v>
      </c>
      <c r="I52" s="467" t="s">
        <v>1190</v>
      </c>
      <c r="M52" s="306"/>
      <c r="N52" s="279"/>
    </row>
    <row r="53" spans="1:14" s="158" customFormat="1" ht="12" customHeight="1">
      <c r="A53" s="469" t="s">
        <v>1193</v>
      </c>
      <c r="B53" s="465">
        <v>168</v>
      </c>
      <c r="C53" s="465">
        <v>107</v>
      </c>
      <c r="D53" s="465">
        <v>169</v>
      </c>
      <c r="E53" s="465">
        <v>164</v>
      </c>
      <c r="F53" s="465">
        <v>147</v>
      </c>
      <c r="G53" s="465">
        <v>129</v>
      </c>
      <c r="H53" s="306">
        <v>-2.4986118822876158</v>
      </c>
      <c r="I53" s="469" t="s">
        <v>1194</v>
      </c>
      <c r="M53" s="306"/>
      <c r="N53" s="279"/>
    </row>
    <row r="54" spans="1:14" s="158" customFormat="1" ht="12" customHeight="1">
      <c r="A54" s="468" t="s">
        <v>1202</v>
      </c>
      <c r="B54" s="77"/>
      <c r="C54" s="465"/>
      <c r="D54" s="465"/>
      <c r="E54" s="465"/>
      <c r="F54" s="465"/>
      <c r="G54" s="465"/>
      <c r="H54" s="470"/>
      <c r="I54" s="468" t="s">
        <v>1202</v>
      </c>
      <c r="M54" s="306"/>
      <c r="N54" s="279"/>
    </row>
    <row r="55" spans="1:14" s="158" customFormat="1" ht="12" customHeight="1">
      <c r="A55" s="466" t="s">
        <v>1187</v>
      </c>
      <c r="B55" s="465">
        <v>78</v>
      </c>
      <c r="C55" s="465">
        <v>77</v>
      </c>
      <c r="D55" s="465">
        <v>78</v>
      </c>
      <c r="E55" s="465">
        <v>90</v>
      </c>
      <c r="F55" s="465">
        <v>91</v>
      </c>
      <c r="G55" s="465">
        <v>105</v>
      </c>
      <c r="H55" s="306">
        <v>5.0351288056206034</v>
      </c>
      <c r="I55" s="466" t="s">
        <v>1188</v>
      </c>
      <c r="M55" s="306"/>
      <c r="N55" s="279"/>
    </row>
    <row r="56" spans="1:14" s="158" customFormat="1" ht="12" customHeight="1">
      <c r="A56" s="467" t="s">
        <v>1189</v>
      </c>
      <c r="B56" s="465">
        <v>56</v>
      </c>
      <c r="C56" s="465">
        <v>55</v>
      </c>
      <c r="D56" s="465">
        <v>53</v>
      </c>
      <c r="E56" s="465">
        <v>63</v>
      </c>
      <c r="F56" s="465">
        <v>70</v>
      </c>
      <c r="G56" s="465">
        <v>65</v>
      </c>
      <c r="H56" s="306">
        <v>11.367673179396087</v>
      </c>
      <c r="I56" s="467" t="s">
        <v>1190</v>
      </c>
      <c r="M56" s="306"/>
      <c r="N56" s="279"/>
    </row>
    <row r="57" spans="1:14" s="158" customFormat="1" ht="12" customHeight="1">
      <c r="A57" s="466" t="s">
        <v>1191</v>
      </c>
      <c r="B57" s="465">
        <v>57</v>
      </c>
      <c r="C57" s="465">
        <v>59</v>
      </c>
      <c r="D57" s="465">
        <v>59</v>
      </c>
      <c r="E57" s="465">
        <v>73</v>
      </c>
      <c r="F57" s="465">
        <v>60</v>
      </c>
      <c r="G57" s="465">
        <v>78</v>
      </c>
      <c r="H57" s="306">
        <v>4.7846889952153138</v>
      </c>
      <c r="I57" s="466" t="s">
        <v>1192</v>
      </c>
      <c r="M57" s="306"/>
      <c r="N57" s="279"/>
    </row>
    <row r="58" spans="1:14" s="158" customFormat="1" ht="12" customHeight="1">
      <c r="A58" s="467" t="s">
        <v>1189</v>
      </c>
      <c r="B58" s="465">
        <v>40</v>
      </c>
      <c r="C58" s="465">
        <v>44</v>
      </c>
      <c r="D58" s="465">
        <v>40</v>
      </c>
      <c r="E58" s="465">
        <v>49</v>
      </c>
      <c r="F58" s="465">
        <v>43</v>
      </c>
      <c r="G58" s="465">
        <v>54</v>
      </c>
      <c r="H58" s="306">
        <v>4.2410714285714191</v>
      </c>
      <c r="I58" s="467" t="s">
        <v>1190</v>
      </c>
      <c r="M58" s="306"/>
      <c r="N58" s="279"/>
    </row>
    <row r="59" spans="1:14" s="158" customFormat="1" ht="12" customHeight="1">
      <c r="A59" s="469" t="s">
        <v>1193</v>
      </c>
      <c r="B59" s="465">
        <v>63</v>
      </c>
      <c r="C59" s="465">
        <v>48</v>
      </c>
      <c r="D59" s="465">
        <v>42</v>
      </c>
      <c r="E59" s="465">
        <v>56</v>
      </c>
      <c r="F59" s="465">
        <v>57</v>
      </c>
      <c r="G59" s="465">
        <v>60</v>
      </c>
      <c r="H59" s="306">
        <v>5.3505535055350606</v>
      </c>
      <c r="I59" s="469" t="s">
        <v>1194</v>
      </c>
      <c r="M59" s="306"/>
      <c r="N59" s="279"/>
    </row>
    <row r="60" spans="1:14" s="158" customFormat="1" ht="12" customHeight="1">
      <c r="A60" s="468" t="s">
        <v>1203</v>
      </c>
      <c r="B60" s="77"/>
      <c r="C60" s="465"/>
      <c r="D60" s="465"/>
      <c r="E60" s="465"/>
      <c r="F60" s="465"/>
      <c r="G60" s="465"/>
      <c r="H60" s="470"/>
      <c r="I60" s="468" t="s">
        <v>1203</v>
      </c>
      <c r="M60" s="306"/>
      <c r="N60" s="279"/>
    </row>
    <row r="61" spans="1:14" s="158" customFormat="1" ht="12" customHeight="1">
      <c r="A61" s="466" t="s">
        <v>1187</v>
      </c>
      <c r="B61" s="465">
        <v>62</v>
      </c>
      <c r="C61" s="465">
        <v>51</v>
      </c>
      <c r="D61" s="465">
        <v>34</v>
      </c>
      <c r="E61" s="465">
        <v>31</v>
      </c>
      <c r="F61" s="465">
        <v>29</v>
      </c>
      <c r="G61" s="465">
        <v>42</v>
      </c>
      <c r="H61" s="306">
        <v>1.7578125</v>
      </c>
      <c r="I61" s="466" t="s">
        <v>1188</v>
      </c>
      <c r="M61" s="306"/>
      <c r="N61" s="279"/>
    </row>
    <row r="62" spans="1:14" s="158" customFormat="1" ht="12" customHeight="1">
      <c r="A62" s="467" t="s">
        <v>1189</v>
      </c>
      <c r="B62" s="465">
        <v>45</v>
      </c>
      <c r="C62" s="465">
        <v>42</v>
      </c>
      <c r="D62" s="465">
        <v>29</v>
      </c>
      <c r="E62" s="465">
        <v>27</v>
      </c>
      <c r="F62" s="465">
        <v>23</v>
      </c>
      <c r="G62" s="465">
        <v>32</v>
      </c>
      <c r="H62" s="306">
        <v>15.273775216138329</v>
      </c>
      <c r="I62" s="467" t="s">
        <v>1190</v>
      </c>
      <c r="M62" s="306"/>
      <c r="N62" s="279"/>
    </row>
    <row r="63" spans="1:14" s="158" customFormat="1" ht="12" customHeight="1">
      <c r="A63" s="466" t="s">
        <v>1191</v>
      </c>
      <c r="B63" s="465">
        <v>57</v>
      </c>
      <c r="C63" s="465">
        <v>47</v>
      </c>
      <c r="D63" s="465">
        <v>33</v>
      </c>
      <c r="E63" s="465">
        <v>26</v>
      </c>
      <c r="F63" s="465">
        <v>22</v>
      </c>
      <c r="G63" s="465">
        <v>39</v>
      </c>
      <c r="H63" s="306">
        <v>3.5794183445190253</v>
      </c>
      <c r="I63" s="466" t="s">
        <v>1192</v>
      </c>
      <c r="M63" s="306"/>
      <c r="N63" s="279"/>
    </row>
    <row r="64" spans="1:14" s="158" customFormat="1" ht="12" customHeight="1">
      <c r="A64" s="467" t="s">
        <v>1189</v>
      </c>
      <c r="B64" s="465">
        <v>42</v>
      </c>
      <c r="C64" s="465">
        <v>39</v>
      </c>
      <c r="D64" s="465">
        <v>28</v>
      </c>
      <c r="E64" s="465">
        <v>23</v>
      </c>
      <c r="F64" s="465">
        <v>16</v>
      </c>
      <c r="G64" s="465">
        <v>29</v>
      </c>
      <c r="H64" s="306">
        <v>13.183279742765276</v>
      </c>
      <c r="I64" s="467" t="s">
        <v>1190</v>
      </c>
      <c r="M64" s="306"/>
      <c r="N64" s="279"/>
    </row>
    <row r="65" spans="1:14" s="158" customFormat="1" ht="12" customHeight="1" thickBot="1">
      <c r="A65" s="469" t="s">
        <v>1193</v>
      </c>
      <c r="B65" s="465">
        <v>78</v>
      </c>
      <c r="C65" s="465">
        <v>292</v>
      </c>
      <c r="D65" s="465">
        <v>88</v>
      </c>
      <c r="E65" s="465">
        <v>63</v>
      </c>
      <c r="F65" s="465">
        <v>80</v>
      </c>
      <c r="G65" s="465">
        <v>31</v>
      </c>
      <c r="H65" s="306">
        <v>-23.156981786643538</v>
      </c>
      <c r="I65" s="469" t="s">
        <v>1194</v>
      </c>
      <c r="M65" s="306"/>
      <c r="N65" s="279"/>
    </row>
    <row r="66" spans="1:14" s="158" customFormat="1" ht="12" customHeight="1" thickBot="1">
      <c r="B66" s="872" t="s">
        <v>1204</v>
      </c>
      <c r="C66" s="872"/>
      <c r="D66" s="872"/>
      <c r="E66" s="872"/>
      <c r="F66" s="872"/>
      <c r="G66" s="872"/>
      <c r="H66" s="940" t="s">
        <v>1205</v>
      </c>
      <c r="M66" s="395"/>
    </row>
    <row r="67" spans="1:14" s="158" customFormat="1" ht="21" customHeight="1" thickBot="1">
      <c r="B67" s="462" t="s">
        <v>1206</v>
      </c>
      <c r="C67" s="462" t="s">
        <v>1207</v>
      </c>
      <c r="D67" s="462" t="s">
        <v>1208</v>
      </c>
      <c r="E67" s="462" t="s">
        <v>1209</v>
      </c>
      <c r="F67" s="462" t="s">
        <v>1210</v>
      </c>
      <c r="G67" s="462" t="s">
        <v>1211</v>
      </c>
      <c r="H67" s="940"/>
      <c r="M67" s="395"/>
    </row>
    <row r="68" spans="1:14" s="313" customFormat="1" ht="12" customHeight="1">
      <c r="A68" s="315" t="s">
        <v>1212</v>
      </c>
      <c r="B68" s="88"/>
      <c r="C68" s="88"/>
      <c r="D68" s="88"/>
      <c r="E68" s="88"/>
      <c r="F68" s="88"/>
      <c r="G68" s="88"/>
      <c r="H68" s="88"/>
      <c r="I68" s="88"/>
      <c r="M68" s="395"/>
    </row>
    <row r="69" spans="1:14" s="444" customFormat="1" ht="12" customHeight="1">
      <c r="A69" s="34" t="s">
        <v>1213</v>
      </c>
      <c r="B69" s="334"/>
      <c r="C69" s="334"/>
      <c r="D69" s="334"/>
      <c r="E69" s="334"/>
      <c r="F69" s="334"/>
      <c r="G69" s="334"/>
      <c r="H69" s="334"/>
      <c r="I69" s="334"/>
      <c r="M69" s="395"/>
    </row>
    <row r="70" spans="1:14" s="158" customFormat="1" ht="12" customHeight="1">
      <c r="C70" s="471"/>
      <c r="D70" s="463"/>
      <c r="E70" s="463"/>
      <c r="F70" s="463"/>
      <c r="G70" s="463"/>
    </row>
    <row r="71" spans="1:14" s="158" customFormat="1" ht="12" customHeight="1">
      <c r="A71" s="148" t="s">
        <v>1214</v>
      </c>
      <c r="B71" s="266"/>
      <c r="C71" s="266"/>
      <c r="D71" s="266"/>
      <c r="E71" s="266"/>
      <c r="F71" s="266"/>
      <c r="G71" s="266"/>
      <c r="H71" s="266"/>
      <c r="I71" s="266"/>
    </row>
    <row r="72" spans="1:14" s="158" customFormat="1" ht="12" customHeight="1">
      <c r="A72" s="148" t="s">
        <v>1215</v>
      </c>
      <c r="B72" s="266"/>
      <c r="C72" s="266"/>
      <c r="D72" s="266"/>
      <c r="E72" s="266"/>
      <c r="F72" s="266"/>
      <c r="G72" s="266"/>
      <c r="H72" s="266"/>
      <c r="I72" s="266"/>
    </row>
    <row r="73" spans="1:14" s="158" customFormat="1" ht="12" customHeight="1">
      <c r="A73" s="148" t="s">
        <v>1216</v>
      </c>
      <c r="B73" s="266"/>
      <c r="C73" s="266"/>
      <c r="D73" s="266"/>
      <c r="E73" s="266"/>
      <c r="F73" s="266"/>
      <c r="G73" s="266"/>
      <c r="I73" s="266"/>
    </row>
    <row r="74" spans="1:14" s="158" customFormat="1" ht="12" customHeight="1">
      <c r="A74" s="148" t="s">
        <v>1217</v>
      </c>
      <c r="B74" s="266"/>
      <c r="C74" s="266"/>
      <c r="D74" s="266"/>
      <c r="E74" s="266"/>
      <c r="F74" s="266"/>
      <c r="G74" s="266"/>
      <c r="I74" s="266"/>
      <c r="M74" s="157"/>
    </row>
    <row r="75" spans="1:14" s="158" customFormat="1" ht="12" customHeight="1">
      <c r="A75" s="148" t="s">
        <v>1218</v>
      </c>
      <c r="B75" s="266"/>
      <c r="C75" s="266"/>
      <c r="D75" s="266"/>
      <c r="E75" s="266"/>
      <c r="F75" s="266"/>
      <c r="G75" s="266"/>
      <c r="I75" s="266"/>
      <c r="M75" s="157"/>
    </row>
    <row r="76" spans="1:14" s="158" customFormat="1" ht="12" customHeight="1">
      <c r="A76" s="148"/>
      <c r="B76" s="266"/>
      <c r="C76" s="266"/>
      <c r="D76" s="266"/>
      <c r="E76" s="266"/>
      <c r="F76" s="266"/>
      <c r="G76" s="266"/>
      <c r="I76" s="266"/>
      <c r="M76" s="157"/>
    </row>
    <row r="77" spans="1:14" s="255" customFormat="1" ht="12" customHeight="1">
      <c r="A77" s="472" t="s">
        <v>1219</v>
      </c>
      <c r="B77" s="473"/>
      <c r="C77" s="473"/>
      <c r="D77" s="473"/>
      <c r="E77" s="473"/>
      <c r="F77" s="473"/>
      <c r="G77" s="473"/>
      <c r="H77" s="473"/>
      <c r="I77" s="473"/>
      <c r="M77" s="157"/>
    </row>
    <row r="78" spans="1:14" s="255" customFormat="1" ht="12" customHeight="1">
      <c r="A78" s="472" t="s">
        <v>1220</v>
      </c>
      <c r="B78" s="473"/>
      <c r="C78" s="473"/>
      <c r="D78" s="473"/>
      <c r="E78" s="473"/>
      <c r="F78" s="473"/>
      <c r="G78" s="473"/>
      <c r="H78" s="473"/>
      <c r="I78" s="473"/>
      <c r="M78" s="157"/>
    </row>
    <row r="79" spans="1:14" s="255" customFormat="1" ht="12" customHeight="1">
      <c r="A79" s="474" t="s">
        <v>1221</v>
      </c>
      <c r="B79" s="473"/>
      <c r="C79" s="473"/>
      <c r="D79" s="473"/>
      <c r="E79" s="473"/>
      <c r="F79" s="473"/>
      <c r="G79" s="473"/>
      <c r="I79" s="473"/>
      <c r="M79" s="157"/>
    </row>
    <row r="80" spans="1:14" s="255" customFormat="1" ht="12" customHeight="1">
      <c r="A80" s="474" t="s">
        <v>1222</v>
      </c>
      <c r="B80" s="473"/>
      <c r="C80" s="473"/>
      <c r="D80" s="473"/>
      <c r="E80" s="473"/>
      <c r="F80" s="473"/>
      <c r="G80" s="473"/>
      <c r="I80" s="473"/>
      <c r="M80" s="157"/>
    </row>
    <row r="81" spans="1:13" s="5" customFormat="1" ht="12" customHeight="1">
      <c r="A81" s="475" t="s">
        <v>1223</v>
      </c>
      <c r="E81" s="215"/>
      <c r="F81" s="215"/>
      <c r="G81" s="215"/>
      <c r="H81" s="215"/>
      <c r="I81" s="215"/>
      <c r="J81" s="215"/>
      <c r="K81" s="215"/>
      <c r="L81" s="215"/>
      <c r="M81" s="157"/>
    </row>
    <row r="82" spans="1:13" s="5" customFormat="1" ht="12" customHeight="1">
      <c r="A82" s="475"/>
      <c r="E82" s="215"/>
      <c r="F82" s="215"/>
      <c r="G82" s="215"/>
      <c r="H82" s="215"/>
      <c r="I82" s="215"/>
      <c r="J82" s="215"/>
      <c r="K82" s="215"/>
      <c r="L82" s="215"/>
      <c r="M82" s="157"/>
    </row>
    <row r="83" spans="1:13" s="395" customFormat="1" ht="12" customHeight="1">
      <c r="A83" s="49" t="s">
        <v>142</v>
      </c>
      <c r="B83" s="476"/>
      <c r="C83" s="477"/>
      <c r="D83" s="477"/>
      <c r="E83" s="414"/>
      <c r="F83" s="86"/>
      <c r="G83" s="415"/>
      <c r="H83" s="415"/>
      <c r="I83" s="391"/>
      <c r="J83" s="390"/>
      <c r="K83" s="390"/>
      <c r="L83" s="391"/>
      <c r="M83" s="157"/>
    </row>
    <row r="84" spans="1:13" s="395" customFormat="1" ht="12" customHeight="1">
      <c r="A84" s="396" t="s">
        <v>1224</v>
      </c>
      <c r="B84" s="476"/>
      <c r="C84" s="477"/>
      <c r="D84" s="477"/>
      <c r="E84" s="414"/>
      <c r="F84" s="86"/>
      <c r="G84" s="415"/>
      <c r="H84" s="415"/>
      <c r="I84" s="391"/>
      <c r="J84" s="390"/>
      <c r="K84" s="390"/>
      <c r="L84" s="391"/>
      <c r="M84" s="157"/>
    </row>
    <row r="85" spans="1:13" s="395" customFormat="1" ht="12" customHeight="1">
      <c r="A85" s="396" t="s">
        <v>1225</v>
      </c>
      <c r="B85" s="476"/>
      <c r="C85" s="477"/>
      <c r="D85" s="477"/>
      <c r="E85" s="414"/>
      <c r="F85" s="86"/>
      <c r="G85" s="415"/>
      <c r="H85" s="415"/>
      <c r="I85" s="391"/>
      <c r="J85" s="390"/>
      <c r="K85" s="390"/>
      <c r="L85" s="391"/>
      <c r="M85" s="157"/>
    </row>
    <row r="86" spans="1:13" s="395" customFormat="1" ht="12" customHeight="1">
      <c r="A86" s="396" t="s">
        <v>1226</v>
      </c>
      <c r="B86" s="476"/>
      <c r="C86" s="477"/>
      <c r="D86" s="477"/>
      <c r="E86" s="414"/>
      <c r="F86" s="86"/>
      <c r="G86" s="415"/>
      <c r="H86" s="415"/>
      <c r="I86" s="391"/>
      <c r="J86" s="390"/>
      <c r="K86" s="390"/>
      <c r="L86" s="391"/>
      <c r="M86" s="157"/>
    </row>
    <row r="87" spans="1:13" s="395" customFormat="1" ht="12" customHeight="1">
      <c r="A87" s="396" t="s">
        <v>1227</v>
      </c>
      <c r="B87" s="476"/>
      <c r="C87" s="477"/>
      <c r="D87" s="477"/>
      <c r="E87" s="414"/>
      <c r="F87" s="86"/>
      <c r="G87" s="415"/>
      <c r="H87" s="415"/>
      <c r="I87" s="391"/>
      <c r="J87" s="390"/>
      <c r="K87" s="390"/>
      <c r="L87" s="391"/>
      <c r="M87" s="157"/>
    </row>
    <row r="88" spans="1:13" s="395" customFormat="1" ht="12" customHeight="1">
      <c r="A88" s="396" t="s">
        <v>1228</v>
      </c>
      <c r="B88" s="478"/>
      <c r="C88" s="417"/>
      <c r="D88" s="417"/>
      <c r="E88" s="400"/>
      <c r="F88" s="418"/>
      <c r="G88" s="400"/>
      <c r="H88" s="400"/>
      <c r="I88" s="391"/>
      <c r="J88" s="391"/>
      <c r="K88" s="391"/>
      <c r="M88" s="157"/>
    </row>
    <row r="89" spans="1:13" s="395" customFormat="1" ht="12" customHeight="1">
      <c r="A89" s="46" t="s">
        <v>1229</v>
      </c>
      <c r="B89" s="416"/>
      <c r="C89" s="417"/>
      <c r="D89" s="393"/>
      <c r="E89" s="400"/>
      <c r="F89" s="418"/>
      <c r="G89" s="400"/>
      <c r="H89" s="400"/>
      <c r="I89" s="391"/>
      <c r="J89" s="391"/>
      <c r="K89" s="391"/>
      <c r="M89" s="157"/>
    </row>
    <row r="90" spans="1:13" s="158" customFormat="1" ht="12" customHeight="1">
      <c r="C90" s="463"/>
      <c r="M90" s="157"/>
    </row>
    <row r="91" spans="1:13" s="158" customFormat="1">
      <c r="C91" s="463"/>
      <c r="M91" s="157"/>
    </row>
    <row r="92" spans="1:13" s="158" customFormat="1">
      <c r="C92" s="463"/>
      <c r="M92" s="157"/>
    </row>
    <row r="93" spans="1:13" s="158" customFormat="1">
      <c r="C93" s="463"/>
      <c r="M93" s="157"/>
    </row>
  </sheetData>
  <mergeCells count="6">
    <mergeCell ref="A1:I1"/>
    <mergeCell ref="A2:I2"/>
    <mergeCell ref="B4:G4"/>
    <mergeCell ref="H4:H5"/>
    <mergeCell ref="B66:G66"/>
    <mergeCell ref="H66:H67"/>
  </mergeCells>
  <hyperlinks>
    <hyperlink ref="A88" r:id="rId1" xr:uid="{8520D2DC-F848-46DF-8399-3C6D2903481C}"/>
    <hyperlink ref="A89" r:id="rId2" xr:uid="{D80ED7A9-475A-4659-9AF4-B52DFF895574}"/>
    <hyperlink ref="A7" r:id="rId3" xr:uid="{7F3636C5-1E0A-4845-BD65-601E384D29B1}"/>
    <hyperlink ref="A8" r:id="rId4" display="    dos quais: de Construções novas" xr:uid="{4E4B0022-F64E-48AC-8799-4C6C1E72FA8B}"/>
    <hyperlink ref="A9" r:id="rId5" xr:uid="{5FB8AC28-B908-40F7-AA40-C5396826D351}"/>
    <hyperlink ref="A10" r:id="rId6" display="    dos quais: de Construções novas" xr:uid="{0D7B37B9-6358-46D6-91CC-BDEF50119620}"/>
    <hyperlink ref="A13" r:id="rId7" xr:uid="{D752ED60-3A36-4971-8EB6-2904096DDB27}"/>
    <hyperlink ref="A14" r:id="rId8" display="    dos quais: de Construções novas" xr:uid="{877795E8-9240-4B93-AD86-B1F781257AE5}"/>
    <hyperlink ref="A15" r:id="rId9" xr:uid="{4FE83C2E-3AE0-4F1F-A167-CEDC4A2FEC73}"/>
    <hyperlink ref="A16" r:id="rId10" display="    dos quais: de Construções novas" xr:uid="{03C7E8B8-7DB9-4D39-8AA9-5F61EB3D15E6}"/>
    <hyperlink ref="A19" r:id="rId11" xr:uid="{768B8636-C0FF-4790-A9DB-C1C3EF5DB220}"/>
    <hyperlink ref="A20" r:id="rId12" display="    dos quais: de Construções novas" xr:uid="{A44C415F-19D5-4707-9CAB-7D22C3662D1D}"/>
    <hyperlink ref="A21" r:id="rId13" xr:uid="{0BE2F2B8-F508-4F2A-AF40-109FB6F877B9}"/>
    <hyperlink ref="A22" r:id="rId14" display="    dos quais: de Construções novas" xr:uid="{858BC98B-48B1-4417-AFF2-71FA483D8D26}"/>
    <hyperlink ref="A25" r:id="rId15" xr:uid="{2FDED6BD-82F3-477F-8BCC-A6425EE5297E}"/>
    <hyperlink ref="A26" r:id="rId16" display="    dos quais: de Construções novas" xr:uid="{A8CDAB24-1BE5-4D7E-9ED0-D9FEEDB3A290}"/>
    <hyperlink ref="A27" r:id="rId17" xr:uid="{DC019A7E-0A22-4ED9-8587-CB90AEDBBAEE}"/>
    <hyperlink ref="A28" r:id="rId18" display="    dos quais: de Construções novas" xr:uid="{4A11B5BB-21BF-45AD-BEE7-54BD84E0D1D9}"/>
    <hyperlink ref="A43" r:id="rId19" xr:uid="{59335E8A-8FA4-4D06-831A-1EF3196DBC8C}"/>
    <hyperlink ref="A44" r:id="rId20" display="    dos quais: de Construções novas" xr:uid="{6D2EF623-3FB5-4AAF-AC5A-8C1ABD775CBF}"/>
    <hyperlink ref="A45" r:id="rId21" xr:uid="{405F9210-1A51-4BEF-869D-78944C8EC5CA}"/>
    <hyperlink ref="A46" r:id="rId22" display="    dos quais: de Construções novas" xr:uid="{7D09EAF2-10FC-45DB-8A60-7CF963092E07}"/>
    <hyperlink ref="A49" r:id="rId23" xr:uid="{7156CC63-E778-44C1-ADE1-76B952A4274B}"/>
    <hyperlink ref="A50" r:id="rId24" display="    dos quais: de Construções novas" xr:uid="{DD40B930-FBAA-4E89-AB7B-8C297F69C9C2}"/>
    <hyperlink ref="A51" r:id="rId25" xr:uid="{5CBC83D3-FDF1-4452-86DF-EF09F939963C}"/>
    <hyperlink ref="A52" r:id="rId26" display="    dos quais: de Construções novas" xr:uid="{B0BAB1AC-E054-4483-8683-083D9EB85320}"/>
    <hyperlink ref="A55" r:id="rId27" xr:uid="{FFAF6595-F926-46F5-AFFE-23C7E75FED16}"/>
    <hyperlink ref="A56" r:id="rId28" display="    dos quais: de Construções novas" xr:uid="{4BDD67ED-D208-4190-BE53-CCE3355D4768}"/>
    <hyperlink ref="A57" r:id="rId29" xr:uid="{0B3BD851-DD25-4917-ACD9-B3F0ADD38068}"/>
    <hyperlink ref="A58" r:id="rId30" display="    dos quais: de Construções novas" xr:uid="{2D10851B-E2B9-4874-B708-D0095C21813F}"/>
    <hyperlink ref="A61" r:id="rId31" xr:uid="{33ECA7C1-1707-47B9-9C04-77F603DB51C9}"/>
    <hyperlink ref="A62" r:id="rId32" display="    dos quais: de Construções novas" xr:uid="{1785E748-193D-4A77-B374-FB90D43BB9D5}"/>
    <hyperlink ref="A63" r:id="rId33" xr:uid="{6D87099C-1728-4446-B991-B9DD4B66C58F}"/>
    <hyperlink ref="A64" r:id="rId34" display="    dos quais: de Construções novas" xr:uid="{D6496A34-BD5D-4B55-8041-C2691FE1D559}"/>
    <hyperlink ref="A11" r:id="rId35" display="        Fogos" xr:uid="{B6A5BB64-2964-4210-A51C-4AFB0FB660E5}"/>
    <hyperlink ref="A17" r:id="rId36" display="        Fogos" xr:uid="{83B12AA6-02B1-4808-90E7-CA50DB7AC561}"/>
    <hyperlink ref="A23" r:id="rId37" display="        Fogos" xr:uid="{0DA91C35-5E4F-45BF-BD89-94CB8187F671}"/>
    <hyperlink ref="A29" r:id="rId38" display="        Fogos" xr:uid="{CC39E511-7EA4-43B9-BABD-34EA3F305201}"/>
    <hyperlink ref="A47" r:id="rId39" display="        Fogos" xr:uid="{FA71EE98-C986-4C5A-9364-4071F0E69EE5}"/>
    <hyperlink ref="A53" r:id="rId40" display="        Fogos" xr:uid="{14788CC6-0B1F-4A39-8CCF-895DD4D0C2EE}"/>
    <hyperlink ref="A59" r:id="rId41" display="        Fogos" xr:uid="{F264A7CC-5562-44B5-8FDC-1002B2E78063}"/>
    <hyperlink ref="A65" r:id="rId42" display="        Fogos" xr:uid="{02BCFED1-62C8-4BBE-AA7E-AE315F56FD26}"/>
    <hyperlink ref="I7" r:id="rId43" display="Edifícios licenciados" xr:uid="{75B64A11-CB82-479E-B655-2899F5DAD763}"/>
    <hyperlink ref="I8" r:id="rId44" xr:uid="{A9EB414A-5736-40DA-96ED-E6B9CD14356A}"/>
    <hyperlink ref="I9" r:id="rId45" display="Edifícios licenciados para Habitação familiar" xr:uid="{200FC27E-F40A-4E7A-964B-49240CC67DB0}"/>
    <hyperlink ref="I10" r:id="rId46" xr:uid="{2E2E2E56-7254-46DD-A583-8C70A7E95B55}"/>
    <hyperlink ref="I11" r:id="rId47" xr:uid="{DC97665F-7C37-48C8-8885-7C5EDFEBAAA4}"/>
    <hyperlink ref="I13" r:id="rId48" display="Edifícios licenciados" xr:uid="{49BCC764-E7CE-4503-B054-7FA69A2C3D04}"/>
    <hyperlink ref="I14" r:id="rId49" xr:uid="{E32891E8-15F8-4599-89A5-5EA2C612BB18}"/>
    <hyperlink ref="I15" r:id="rId50" display="Edifícios licenciados para Habitação familiar" xr:uid="{09647FA0-263E-4423-9CC6-2B66A57583CE}"/>
    <hyperlink ref="I16" r:id="rId51" xr:uid="{B2333F5E-5D82-43D5-8427-5110BC8FE5EC}"/>
    <hyperlink ref="I17" r:id="rId52" xr:uid="{0B5D7D3B-453B-480D-A376-283A00727518}"/>
    <hyperlink ref="I19" r:id="rId53" display="Edifícios licenciados" xr:uid="{37B24627-4AA1-4161-BBC2-2B4A2F0D2815}"/>
    <hyperlink ref="I20" r:id="rId54" xr:uid="{C95CCE58-916E-4201-B3EA-8CA93094D8BA}"/>
    <hyperlink ref="I21" r:id="rId55" display="Edifícios licenciados para Habitação familiar" xr:uid="{28DC13B0-F4EA-46C0-91B8-06F705FE51C1}"/>
    <hyperlink ref="I22" r:id="rId56" xr:uid="{37E90371-1DCF-43D8-894D-00D699BE5691}"/>
    <hyperlink ref="I23" r:id="rId57" xr:uid="{A1227B31-4AE1-4C84-98EF-E20E2F12A239}"/>
    <hyperlink ref="I25" r:id="rId58" display="Edifícios licenciados" xr:uid="{4F7DFD9C-986F-42AA-BAE5-1EFCC657B828}"/>
    <hyperlink ref="I26" r:id="rId59" xr:uid="{9807C56D-5519-4A77-8748-44E07CFB086D}"/>
    <hyperlink ref="I27" r:id="rId60" display="Edifícios licenciados para Habitação familiar" xr:uid="{F3BE0776-A413-45F8-863D-67BE0A4583CF}"/>
    <hyperlink ref="I28" r:id="rId61" xr:uid="{8EDE51B5-376F-4DE4-86F9-3804DADBF9C1}"/>
    <hyperlink ref="I29" r:id="rId62" xr:uid="{834D7604-1693-4619-A154-CA8DCE8C3C22}"/>
    <hyperlink ref="I43" r:id="rId63" display="Edifícios licenciados" xr:uid="{8BB72698-B80A-4A69-8426-E1C0A084409C}"/>
    <hyperlink ref="I44" r:id="rId64" xr:uid="{03E46C6C-C207-4876-8CEE-4A9ADB469160}"/>
    <hyperlink ref="I45" r:id="rId65" display="Edifícios licenciados para Habitação familiar" xr:uid="{E9619CDE-97E2-4440-A127-803734719A67}"/>
    <hyperlink ref="I46" r:id="rId66" xr:uid="{F53C9F92-21C0-48B0-BA27-E5201BDD09F0}"/>
    <hyperlink ref="I47" r:id="rId67" xr:uid="{C3DD16AD-396E-498C-AD0C-C2427E4ACAA8}"/>
    <hyperlink ref="I49" r:id="rId68" display="Edifícios licenciados" xr:uid="{685B4E29-A463-4D65-AF8E-F123BA907239}"/>
    <hyperlink ref="I50" r:id="rId69" xr:uid="{848FFB0F-9339-47A4-A8FF-9DE9B125A8B1}"/>
    <hyperlink ref="I51" r:id="rId70" display="Edifícios licenciados para Habitação familiar" xr:uid="{827561EC-619D-4732-8BA6-DF6E7463BC4C}"/>
    <hyperlink ref="I52" r:id="rId71" xr:uid="{0088810D-1C18-4692-A1BE-F6EBAAC880D2}"/>
    <hyperlink ref="I53" r:id="rId72" xr:uid="{C0357E8A-2334-47AE-84D2-C41FFD5DCA16}"/>
    <hyperlink ref="I55" r:id="rId73" display="Edifícios licenciados" xr:uid="{D4CB4C7E-14E3-4444-9106-A2500E7B5216}"/>
    <hyperlink ref="I56" r:id="rId74" xr:uid="{E0F698C9-13EB-49F7-8576-D311BA782167}"/>
    <hyperlink ref="I57" r:id="rId75" display="Edifícios licenciados para Habitação familiar" xr:uid="{BBF2A39B-CCAD-4B49-93BA-BD030C2C54F6}"/>
    <hyperlink ref="I58" r:id="rId76" xr:uid="{5D962203-C663-453B-BDCB-FB6CC38A4A48}"/>
    <hyperlink ref="I59" r:id="rId77" xr:uid="{5296FC3B-357A-403F-872B-9EB5BCD54BF8}"/>
    <hyperlink ref="I61" r:id="rId78" display="Edifícios licenciados" xr:uid="{0E1172AE-F104-4F9D-BFE5-46F3D3DD474F}"/>
    <hyperlink ref="I62" r:id="rId79" xr:uid="{F0FBFCE5-B87D-4B59-BCD4-6B0BC23D9BC2}"/>
    <hyperlink ref="I63" r:id="rId80" display="Edifícios licenciados para Habitação familiar" xr:uid="{61EB5D46-D79E-4CC6-B2EA-97573E636605}"/>
    <hyperlink ref="I64" r:id="rId81" xr:uid="{E8CBBA9C-C3D5-4BC1-9853-4C9F6AB2AF06}"/>
    <hyperlink ref="I65" r:id="rId82" xr:uid="{BCA53750-A62A-40B7-A09F-70CEAEAA20F4}"/>
    <hyperlink ref="A31" r:id="rId83" xr:uid="{3798A1D0-E7D1-4630-8C21-4263C7ADC05C}"/>
    <hyperlink ref="A32" r:id="rId84" display="    dos quais: de Construções novas" xr:uid="{E832A6E4-4FD6-4819-ABCC-1975995584C8}"/>
    <hyperlink ref="A33" r:id="rId85" xr:uid="{203BAA6C-985D-487D-AC68-E53EA7ECF3D3}"/>
    <hyperlink ref="A34" r:id="rId86" display="    dos quais: de Construções novas" xr:uid="{652A0C4D-05F8-463A-A4F6-6A5B41C1BB9C}"/>
    <hyperlink ref="A35" r:id="rId87" display="        Fogos" xr:uid="{08EC374F-A6B3-4ED6-B547-B6943B0F99D3}"/>
    <hyperlink ref="I31" r:id="rId88" display="Edifícios licenciados" xr:uid="{610006E1-1B49-4EB2-B851-B285D722B7B4}"/>
    <hyperlink ref="I32" r:id="rId89" xr:uid="{7309CF1C-D20B-4854-870A-27ED33C5E1E2}"/>
    <hyperlink ref="I33" r:id="rId90" display="Edifícios licenciados para Habitação familiar" xr:uid="{5333525C-A6C2-4047-8135-892EB208E1FC}"/>
    <hyperlink ref="I34" r:id="rId91" xr:uid="{CDFD51B4-8B23-4F55-8A9B-FA76F2995EE4}"/>
    <hyperlink ref="I35" r:id="rId92" xr:uid="{AD03A708-2A31-4A93-99FC-B6FC977B5446}"/>
    <hyperlink ref="A37" r:id="rId93" xr:uid="{B91A029F-BEF7-4FCA-BDF3-E0B52495C0EC}"/>
    <hyperlink ref="A38" r:id="rId94" display="    dos quais: de Construções novas" xr:uid="{0880D8D4-8EF2-427C-AB67-5C91D9EB1CD1}"/>
    <hyperlink ref="A39" r:id="rId95" xr:uid="{DC044180-994D-4BA8-AFE7-5A533BF7C461}"/>
    <hyperlink ref="A40" r:id="rId96" display="    dos quais: de Construções novas" xr:uid="{848F2AD0-AB5B-4C97-9F62-042421A17390}"/>
    <hyperlink ref="A41" r:id="rId97" display="        Fogos" xr:uid="{C0A90F2B-AA10-4526-9A79-71446D575DC1}"/>
    <hyperlink ref="I37" r:id="rId98" display="Edifícios licenciados" xr:uid="{2CF9A525-0935-49F8-A50D-6D44211A3444}"/>
    <hyperlink ref="I38" r:id="rId99" xr:uid="{E0C01D28-FA7D-4499-88FF-ECF78F11074C}"/>
    <hyperlink ref="I39" r:id="rId100" display="Edifícios licenciados para Habitação familiar" xr:uid="{42D9885F-B1D5-46A0-BFA9-7685AFEC8306}"/>
    <hyperlink ref="I40" r:id="rId101" xr:uid="{3E58322B-3630-42CA-8739-C4BFDD91ED68}"/>
    <hyperlink ref="I41" r:id="rId102" xr:uid="{451E7E23-98A0-460C-B8A6-333B72FE5BF0}"/>
    <hyperlink ref="A86" r:id="rId103" xr:uid="{1555454C-470A-4AA7-9B9D-63957C4C0FED}"/>
    <hyperlink ref="A87" r:id="rId104" xr:uid="{8C1E568A-27AE-47A7-BF45-CF17949F7185}"/>
    <hyperlink ref="A84" r:id="rId105" xr:uid="{AAD94D6F-8FFA-41A6-A019-61536C9DC239}"/>
    <hyperlink ref="A85" r:id="rId106" xr:uid="{31BB5E9A-4157-4E1C-9B3B-9B342F232841}"/>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3A693-D5DB-4300-B85B-D3E84192313D}">
  <dimension ref="A1:R86"/>
  <sheetViews>
    <sheetView showGridLines="0" workbookViewId="0">
      <selection sqref="A1:J1"/>
    </sheetView>
  </sheetViews>
  <sheetFormatPr defaultColWidth="9.28515625" defaultRowHeight="12.75"/>
  <cols>
    <col min="1" max="1" width="34.42578125" style="157" customWidth="1"/>
    <col min="2" max="2" width="9.42578125" style="157" customWidth="1"/>
    <col min="3" max="5" width="8.7109375" style="157" customWidth="1"/>
    <col min="6" max="6" width="9.42578125" style="157" customWidth="1"/>
    <col min="7" max="9" width="8.7109375" style="157" customWidth="1"/>
    <col min="10" max="10" width="28.28515625" style="251" customWidth="1"/>
    <col min="11" max="12" width="9.28515625" style="157"/>
    <col min="19" max="16384" width="9.28515625" style="157"/>
  </cols>
  <sheetData>
    <row r="1" spans="1:10" ht="12" customHeight="1">
      <c r="A1" s="868" t="s">
        <v>1230</v>
      </c>
      <c r="B1" s="868"/>
      <c r="C1" s="868"/>
      <c r="D1" s="868"/>
      <c r="E1" s="868"/>
      <c r="F1" s="868"/>
      <c r="G1" s="868"/>
      <c r="H1" s="868"/>
      <c r="I1" s="868"/>
      <c r="J1" s="868"/>
    </row>
    <row r="2" spans="1:10" ht="12" customHeight="1">
      <c r="A2" s="869" t="s">
        <v>1231</v>
      </c>
      <c r="B2" s="869"/>
      <c r="C2" s="869"/>
      <c r="D2" s="869"/>
      <c r="E2" s="869"/>
      <c r="F2" s="869"/>
      <c r="G2" s="869"/>
      <c r="H2" s="869"/>
      <c r="I2" s="869"/>
      <c r="J2" s="869"/>
    </row>
    <row r="3" spans="1:10" ht="12" customHeight="1" thickBot="1">
      <c r="A3" s="304"/>
      <c r="B3" s="304"/>
      <c r="C3" s="304"/>
      <c r="D3" s="304"/>
      <c r="E3" s="304"/>
      <c r="F3" s="304"/>
      <c r="G3" s="304"/>
      <c r="H3" s="304"/>
      <c r="I3" s="304"/>
      <c r="J3" s="480"/>
    </row>
    <row r="4" spans="1:10" s="158" customFormat="1" ht="12" customHeight="1" thickBot="1">
      <c r="B4" s="872" t="s">
        <v>1232</v>
      </c>
      <c r="C4" s="872"/>
      <c r="D4" s="872"/>
      <c r="E4" s="872"/>
      <c r="F4" s="872"/>
      <c r="G4" s="872"/>
      <c r="H4" s="872"/>
      <c r="I4" s="872"/>
      <c r="J4" s="255"/>
    </row>
    <row r="5" spans="1:10" s="158" customFormat="1" ht="21" customHeight="1" thickBot="1">
      <c r="B5" s="179" t="s">
        <v>1233</v>
      </c>
      <c r="C5" s="179" t="s">
        <v>1234</v>
      </c>
      <c r="D5" s="179" t="s">
        <v>1235</v>
      </c>
      <c r="E5" s="179" t="s">
        <v>1236</v>
      </c>
      <c r="F5" s="179" t="s">
        <v>1237</v>
      </c>
      <c r="G5" s="179" t="s">
        <v>1238</v>
      </c>
      <c r="H5" s="179" t="s">
        <v>1239</v>
      </c>
      <c r="I5" s="179" t="s">
        <v>1240</v>
      </c>
      <c r="J5" s="255"/>
    </row>
    <row r="6" spans="1:10" s="158" customFormat="1" ht="12" customHeight="1">
      <c r="A6" s="180" t="s">
        <v>701</v>
      </c>
      <c r="B6" s="481"/>
      <c r="C6" s="481"/>
      <c r="D6" s="481"/>
      <c r="E6" s="481"/>
      <c r="F6" s="481"/>
      <c r="G6" s="481"/>
      <c r="H6" s="481"/>
      <c r="I6" s="180"/>
      <c r="J6" s="176" t="s">
        <v>701</v>
      </c>
    </row>
    <row r="7" spans="1:10" s="158" customFormat="1" ht="12" customHeight="1">
      <c r="A7" s="137" t="s">
        <v>1241</v>
      </c>
      <c r="B7" s="268">
        <v>3982</v>
      </c>
      <c r="C7" s="465">
        <v>4097</v>
      </c>
      <c r="D7" s="465">
        <v>3841</v>
      </c>
      <c r="E7" s="465">
        <v>4195</v>
      </c>
      <c r="F7" s="465">
        <v>4266</v>
      </c>
      <c r="G7" s="465">
        <v>4366</v>
      </c>
      <c r="H7" s="465">
        <v>4439</v>
      </c>
      <c r="I7" s="465">
        <v>4253</v>
      </c>
      <c r="J7" s="260" t="s">
        <v>1242</v>
      </c>
    </row>
    <row r="8" spans="1:10" s="158" customFormat="1" ht="12" customHeight="1">
      <c r="A8" s="163" t="s">
        <v>1189</v>
      </c>
      <c r="B8" s="268">
        <v>3302</v>
      </c>
      <c r="C8" s="465">
        <v>3451</v>
      </c>
      <c r="D8" s="465">
        <v>3160</v>
      </c>
      <c r="E8" s="465">
        <v>3431</v>
      </c>
      <c r="F8" s="465">
        <v>3544</v>
      </c>
      <c r="G8" s="465">
        <v>3603</v>
      </c>
      <c r="H8" s="465">
        <v>3643</v>
      </c>
      <c r="I8" s="465">
        <v>3417</v>
      </c>
      <c r="J8" s="482" t="s">
        <v>1190</v>
      </c>
    </row>
    <row r="9" spans="1:10" s="158" customFormat="1" ht="12" customHeight="1">
      <c r="A9" s="137" t="s">
        <v>1243</v>
      </c>
      <c r="B9" s="268">
        <v>3124</v>
      </c>
      <c r="C9" s="465">
        <v>3328</v>
      </c>
      <c r="D9" s="465">
        <v>2986</v>
      </c>
      <c r="E9" s="465">
        <v>3224</v>
      </c>
      <c r="F9" s="465">
        <v>3320</v>
      </c>
      <c r="G9" s="465">
        <v>3313</v>
      </c>
      <c r="H9" s="465">
        <v>3354</v>
      </c>
      <c r="I9" s="465">
        <v>3138</v>
      </c>
      <c r="J9" s="260" t="s">
        <v>1244</v>
      </c>
    </row>
    <row r="10" spans="1:10" s="158" customFormat="1" ht="12" customHeight="1">
      <c r="A10" s="163" t="s">
        <v>1189</v>
      </c>
      <c r="B10" s="268">
        <v>2671</v>
      </c>
      <c r="C10" s="465">
        <v>2876</v>
      </c>
      <c r="D10" s="465">
        <v>2535</v>
      </c>
      <c r="E10" s="465">
        <v>2720</v>
      </c>
      <c r="F10" s="465">
        <v>2832</v>
      </c>
      <c r="G10" s="465">
        <v>2790</v>
      </c>
      <c r="H10" s="465">
        <v>2807</v>
      </c>
      <c r="I10" s="465">
        <v>2600</v>
      </c>
      <c r="J10" s="482" t="s">
        <v>1190</v>
      </c>
    </row>
    <row r="11" spans="1:10" s="158" customFormat="1" ht="12" customHeight="1">
      <c r="A11" s="483" t="s">
        <v>1193</v>
      </c>
      <c r="B11" s="268">
        <v>5916</v>
      </c>
      <c r="C11" s="465">
        <v>6547</v>
      </c>
      <c r="D11" s="465">
        <v>5646</v>
      </c>
      <c r="E11" s="465">
        <v>5843</v>
      </c>
      <c r="F11" s="465">
        <v>5992</v>
      </c>
      <c r="G11" s="465">
        <v>5830</v>
      </c>
      <c r="H11" s="465">
        <v>5987</v>
      </c>
      <c r="I11" s="465">
        <v>5489</v>
      </c>
      <c r="J11" s="483" t="s">
        <v>1245</v>
      </c>
    </row>
    <row r="12" spans="1:10" s="158" customFormat="1" ht="12" customHeight="1">
      <c r="A12" s="484" t="s">
        <v>1246</v>
      </c>
      <c r="B12" s="268"/>
      <c r="C12" s="465"/>
      <c r="D12" s="465"/>
      <c r="E12" s="465"/>
      <c r="F12" s="465"/>
      <c r="G12" s="465"/>
      <c r="H12" s="465"/>
      <c r="I12" s="465"/>
      <c r="J12" s="485" t="s">
        <v>1246</v>
      </c>
    </row>
    <row r="13" spans="1:10" s="158" customFormat="1" ht="12" customHeight="1">
      <c r="A13" s="163" t="s">
        <v>1241</v>
      </c>
      <c r="B13" s="268">
        <v>1555</v>
      </c>
      <c r="C13" s="465">
        <v>1511</v>
      </c>
      <c r="D13" s="465">
        <v>1438</v>
      </c>
      <c r="E13" s="465">
        <v>1568</v>
      </c>
      <c r="F13" s="465">
        <v>1543</v>
      </c>
      <c r="G13" s="465">
        <v>1642</v>
      </c>
      <c r="H13" s="465">
        <v>1631</v>
      </c>
      <c r="I13" s="465">
        <v>1627</v>
      </c>
      <c r="J13" s="482" t="s">
        <v>1242</v>
      </c>
    </row>
    <row r="14" spans="1:10" s="158" customFormat="1" ht="12" customHeight="1">
      <c r="A14" s="186" t="s">
        <v>1189</v>
      </c>
      <c r="B14" s="268">
        <v>1265</v>
      </c>
      <c r="C14" s="465">
        <v>1253</v>
      </c>
      <c r="D14" s="465">
        <v>1158</v>
      </c>
      <c r="E14" s="465">
        <v>1290</v>
      </c>
      <c r="F14" s="465">
        <v>1274</v>
      </c>
      <c r="G14" s="465">
        <v>1333</v>
      </c>
      <c r="H14" s="465">
        <v>1314</v>
      </c>
      <c r="I14" s="465">
        <v>1304</v>
      </c>
      <c r="J14" s="486" t="s">
        <v>1190</v>
      </c>
    </row>
    <row r="15" spans="1:10" s="158" customFormat="1" ht="12" customHeight="1">
      <c r="A15" s="163" t="s">
        <v>1243</v>
      </c>
      <c r="B15" s="268">
        <v>1240</v>
      </c>
      <c r="C15" s="465">
        <v>1234</v>
      </c>
      <c r="D15" s="465">
        <v>1128</v>
      </c>
      <c r="E15" s="465">
        <v>1225</v>
      </c>
      <c r="F15" s="465">
        <v>1233</v>
      </c>
      <c r="G15" s="465">
        <v>1266</v>
      </c>
      <c r="H15" s="465">
        <v>1259</v>
      </c>
      <c r="I15" s="465">
        <v>1214</v>
      </c>
      <c r="J15" s="482" t="s">
        <v>1244</v>
      </c>
    </row>
    <row r="16" spans="1:10" s="158" customFormat="1" ht="12" customHeight="1">
      <c r="A16" s="186" t="s">
        <v>1189</v>
      </c>
      <c r="B16" s="268">
        <v>1039</v>
      </c>
      <c r="C16" s="465">
        <v>1049</v>
      </c>
      <c r="D16" s="465">
        <v>938</v>
      </c>
      <c r="E16" s="465">
        <v>1037</v>
      </c>
      <c r="F16" s="465">
        <v>1051</v>
      </c>
      <c r="G16" s="465">
        <v>1050</v>
      </c>
      <c r="H16" s="465">
        <v>1040</v>
      </c>
      <c r="I16" s="465">
        <v>1008</v>
      </c>
      <c r="J16" s="486" t="s">
        <v>1190</v>
      </c>
    </row>
    <row r="17" spans="1:10" s="158" customFormat="1" ht="12" customHeight="1">
      <c r="A17" s="487" t="s">
        <v>1193</v>
      </c>
      <c r="B17" s="268">
        <v>2625</v>
      </c>
      <c r="C17" s="465">
        <v>3008</v>
      </c>
      <c r="D17" s="465">
        <v>2608</v>
      </c>
      <c r="E17" s="465">
        <v>2484</v>
      </c>
      <c r="F17" s="465">
        <v>2486</v>
      </c>
      <c r="G17" s="465">
        <v>2509</v>
      </c>
      <c r="H17" s="465">
        <v>2639</v>
      </c>
      <c r="I17" s="465">
        <v>2390</v>
      </c>
      <c r="J17" s="487" t="s">
        <v>1245</v>
      </c>
    </row>
    <row r="18" spans="1:10" s="158" customFormat="1" ht="12" customHeight="1">
      <c r="A18" s="484" t="s">
        <v>1247</v>
      </c>
      <c r="B18" s="268"/>
      <c r="C18" s="465"/>
      <c r="D18" s="465"/>
      <c r="E18" s="465"/>
      <c r="F18" s="465"/>
      <c r="G18" s="465"/>
      <c r="H18" s="465"/>
      <c r="I18" s="465"/>
      <c r="J18" s="485" t="s">
        <v>1247</v>
      </c>
    </row>
    <row r="19" spans="1:10" s="158" customFormat="1" ht="12" customHeight="1">
      <c r="A19" s="163" t="s">
        <v>1241</v>
      </c>
      <c r="B19" s="268">
        <v>725</v>
      </c>
      <c r="C19" s="465">
        <v>761</v>
      </c>
      <c r="D19" s="465">
        <v>671</v>
      </c>
      <c r="E19" s="465">
        <v>865</v>
      </c>
      <c r="F19" s="465">
        <v>1096</v>
      </c>
      <c r="G19" s="465">
        <v>1167</v>
      </c>
      <c r="H19" s="465">
        <v>1215</v>
      </c>
      <c r="I19" s="465">
        <v>1199</v>
      </c>
      <c r="J19" s="482" t="s">
        <v>1242</v>
      </c>
    </row>
    <row r="20" spans="1:10" s="158" customFormat="1" ht="12" customHeight="1">
      <c r="A20" s="186" t="s">
        <v>1189</v>
      </c>
      <c r="B20" s="268">
        <v>586</v>
      </c>
      <c r="C20" s="465">
        <v>625</v>
      </c>
      <c r="D20" s="465">
        <v>545</v>
      </c>
      <c r="E20" s="465">
        <v>684</v>
      </c>
      <c r="F20" s="465">
        <v>925</v>
      </c>
      <c r="G20" s="465">
        <v>977</v>
      </c>
      <c r="H20" s="465">
        <v>1013</v>
      </c>
      <c r="I20" s="465">
        <v>961</v>
      </c>
      <c r="J20" s="486" t="s">
        <v>1190</v>
      </c>
    </row>
    <row r="21" spans="1:10" s="158" customFormat="1" ht="12" customHeight="1">
      <c r="A21" s="163" t="s">
        <v>1243</v>
      </c>
      <c r="B21" s="268">
        <v>517</v>
      </c>
      <c r="C21" s="465">
        <v>568</v>
      </c>
      <c r="D21" s="465">
        <v>479</v>
      </c>
      <c r="E21" s="465">
        <v>578</v>
      </c>
      <c r="F21" s="465">
        <v>771</v>
      </c>
      <c r="G21" s="465">
        <v>809</v>
      </c>
      <c r="H21" s="465">
        <v>822</v>
      </c>
      <c r="I21" s="465">
        <v>818</v>
      </c>
      <c r="J21" s="482" t="s">
        <v>1244</v>
      </c>
    </row>
    <row r="22" spans="1:10" s="158" customFormat="1" ht="12" customHeight="1">
      <c r="A22" s="186" t="s">
        <v>1189</v>
      </c>
      <c r="B22" s="268">
        <v>434</v>
      </c>
      <c r="C22" s="465">
        <v>481</v>
      </c>
      <c r="D22" s="465">
        <v>402</v>
      </c>
      <c r="E22" s="465">
        <v>478</v>
      </c>
      <c r="F22" s="465">
        <v>669</v>
      </c>
      <c r="G22" s="465">
        <v>699</v>
      </c>
      <c r="H22" s="465">
        <v>712</v>
      </c>
      <c r="I22" s="465">
        <v>683</v>
      </c>
      <c r="J22" s="486" t="s">
        <v>1190</v>
      </c>
    </row>
    <row r="23" spans="1:10" s="158" customFormat="1" ht="12" customHeight="1">
      <c r="A23" s="487" t="s">
        <v>1193</v>
      </c>
      <c r="B23" s="268">
        <v>906</v>
      </c>
      <c r="C23" s="465">
        <v>968</v>
      </c>
      <c r="D23" s="465">
        <v>852</v>
      </c>
      <c r="E23" s="465">
        <v>923</v>
      </c>
      <c r="F23" s="465">
        <v>1082</v>
      </c>
      <c r="G23" s="465">
        <v>1099</v>
      </c>
      <c r="H23" s="465">
        <v>1172</v>
      </c>
      <c r="I23" s="465">
        <v>1149</v>
      </c>
      <c r="J23" s="487" t="s">
        <v>1245</v>
      </c>
    </row>
    <row r="24" spans="1:10" s="158" customFormat="1" ht="12" customHeight="1">
      <c r="A24" s="484" t="s">
        <v>1248</v>
      </c>
      <c r="B24" s="268"/>
      <c r="C24" s="465"/>
      <c r="D24" s="465"/>
      <c r="E24" s="465"/>
      <c r="F24" s="465"/>
      <c r="G24" s="465"/>
      <c r="H24" s="465"/>
      <c r="I24" s="465"/>
      <c r="J24" s="485" t="s">
        <v>1248</v>
      </c>
    </row>
    <row r="25" spans="1:10" s="158" customFormat="1" ht="12" customHeight="1">
      <c r="A25" s="163" t="s">
        <v>1241</v>
      </c>
      <c r="B25" s="268" t="s">
        <v>1249</v>
      </c>
      <c r="C25" s="465" t="s">
        <v>1249</v>
      </c>
      <c r="D25" s="465" t="s">
        <v>1249</v>
      </c>
      <c r="E25" s="465" t="s">
        <v>1249</v>
      </c>
      <c r="F25" s="465">
        <v>777</v>
      </c>
      <c r="G25" s="465">
        <v>738</v>
      </c>
      <c r="H25" s="465">
        <v>752</v>
      </c>
      <c r="I25" s="465">
        <v>652</v>
      </c>
      <c r="J25" s="482" t="s">
        <v>1242</v>
      </c>
    </row>
    <row r="26" spans="1:10" s="158" customFormat="1" ht="12" customHeight="1">
      <c r="A26" s="186" t="s">
        <v>1189</v>
      </c>
      <c r="B26" s="268" t="s">
        <v>1249</v>
      </c>
      <c r="C26" s="465" t="s">
        <v>1249</v>
      </c>
      <c r="D26" s="465" t="s">
        <v>1249</v>
      </c>
      <c r="E26" s="465" t="s">
        <v>1249</v>
      </c>
      <c r="F26" s="465">
        <v>695</v>
      </c>
      <c r="G26" s="465">
        <v>675</v>
      </c>
      <c r="H26" s="465">
        <v>686</v>
      </c>
      <c r="I26" s="465">
        <v>585</v>
      </c>
      <c r="J26" s="486" t="s">
        <v>1190</v>
      </c>
    </row>
    <row r="27" spans="1:10" s="158" customFormat="1" ht="12" customHeight="1">
      <c r="A27" s="163" t="s">
        <v>1243</v>
      </c>
      <c r="B27" s="268" t="s">
        <v>1249</v>
      </c>
      <c r="C27" s="465" t="s">
        <v>1249</v>
      </c>
      <c r="D27" s="465" t="s">
        <v>1249</v>
      </c>
      <c r="E27" s="465" t="s">
        <v>1249</v>
      </c>
      <c r="F27" s="465">
        <v>651</v>
      </c>
      <c r="G27" s="465">
        <v>604</v>
      </c>
      <c r="H27" s="465">
        <v>640</v>
      </c>
      <c r="I27" s="465">
        <v>531</v>
      </c>
      <c r="J27" s="482" t="s">
        <v>1244</v>
      </c>
    </row>
    <row r="28" spans="1:10" s="158" customFormat="1" ht="12" customHeight="1">
      <c r="A28" s="186" t="s">
        <v>1189</v>
      </c>
      <c r="B28" s="268" t="s">
        <v>1249</v>
      </c>
      <c r="C28" s="465" t="s">
        <v>1249</v>
      </c>
      <c r="D28" s="465" t="s">
        <v>1249</v>
      </c>
      <c r="E28" s="465" t="s">
        <v>1249</v>
      </c>
      <c r="F28" s="465">
        <v>591</v>
      </c>
      <c r="G28" s="465">
        <v>554</v>
      </c>
      <c r="H28" s="465">
        <v>586</v>
      </c>
      <c r="I28" s="465">
        <v>479</v>
      </c>
      <c r="J28" s="486" t="s">
        <v>1190</v>
      </c>
    </row>
    <row r="29" spans="1:10" s="158" customFormat="1" ht="12" customHeight="1">
      <c r="A29" s="487" t="s">
        <v>1193</v>
      </c>
      <c r="B29" s="268" t="s">
        <v>1249</v>
      </c>
      <c r="C29" s="465" t="s">
        <v>1249</v>
      </c>
      <c r="D29" s="465" t="s">
        <v>1249</v>
      </c>
      <c r="E29" s="465" t="s">
        <v>1249</v>
      </c>
      <c r="F29" s="465">
        <v>1201</v>
      </c>
      <c r="G29" s="465">
        <v>1497</v>
      </c>
      <c r="H29" s="465">
        <v>1336</v>
      </c>
      <c r="I29" s="465">
        <v>1129</v>
      </c>
      <c r="J29" s="487" t="s">
        <v>1245</v>
      </c>
    </row>
    <row r="30" spans="1:10" s="158" customFormat="1" ht="12" customHeight="1">
      <c r="A30" s="484" t="s">
        <v>1197</v>
      </c>
      <c r="B30" s="268"/>
      <c r="C30" s="465"/>
      <c r="D30" s="465"/>
      <c r="E30" s="465"/>
      <c r="F30" s="465"/>
      <c r="G30" s="465"/>
      <c r="H30" s="465"/>
      <c r="I30" s="465"/>
      <c r="J30" s="485" t="s">
        <v>1248</v>
      </c>
    </row>
    <row r="31" spans="1:10" s="158" customFormat="1" ht="12" customHeight="1">
      <c r="A31" s="163" t="s">
        <v>1241</v>
      </c>
      <c r="B31" s="268">
        <v>405</v>
      </c>
      <c r="C31" s="465">
        <v>488</v>
      </c>
      <c r="D31" s="465">
        <v>422</v>
      </c>
      <c r="E31" s="465">
        <v>383</v>
      </c>
      <c r="F31" s="465" t="s">
        <v>1249</v>
      </c>
      <c r="G31" s="465" t="s">
        <v>1249</v>
      </c>
      <c r="H31" s="465" t="s">
        <v>1249</v>
      </c>
      <c r="I31" s="465" t="s">
        <v>1249</v>
      </c>
      <c r="J31" s="482" t="s">
        <v>1242</v>
      </c>
    </row>
    <row r="32" spans="1:10" s="158" customFormat="1" ht="12" customHeight="1">
      <c r="A32" s="186" t="s">
        <v>1189</v>
      </c>
      <c r="B32" s="268">
        <v>360</v>
      </c>
      <c r="C32" s="465">
        <v>422</v>
      </c>
      <c r="D32" s="465">
        <v>347</v>
      </c>
      <c r="E32" s="465">
        <v>312</v>
      </c>
      <c r="F32" s="465" t="s">
        <v>1249</v>
      </c>
      <c r="G32" s="465" t="s">
        <v>1249</v>
      </c>
      <c r="H32" s="465" t="s">
        <v>1249</v>
      </c>
      <c r="I32" s="465" t="s">
        <v>1249</v>
      </c>
      <c r="J32" s="486" t="s">
        <v>1190</v>
      </c>
    </row>
    <row r="33" spans="1:10" s="158" customFormat="1" ht="12" customHeight="1">
      <c r="A33" s="163" t="s">
        <v>1243</v>
      </c>
      <c r="B33" s="268">
        <v>339</v>
      </c>
      <c r="C33" s="465">
        <v>429</v>
      </c>
      <c r="D33" s="465">
        <v>344</v>
      </c>
      <c r="E33" s="465">
        <v>316</v>
      </c>
      <c r="F33" s="465" t="s">
        <v>1249</v>
      </c>
      <c r="G33" s="465" t="s">
        <v>1249</v>
      </c>
      <c r="H33" s="465" t="s">
        <v>1249</v>
      </c>
      <c r="I33" s="465" t="s">
        <v>1249</v>
      </c>
      <c r="J33" s="482" t="s">
        <v>1244</v>
      </c>
    </row>
    <row r="34" spans="1:10" s="158" customFormat="1" ht="12" customHeight="1">
      <c r="A34" s="186" t="s">
        <v>1189</v>
      </c>
      <c r="B34" s="268">
        <v>313</v>
      </c>
      <c r="C34" s="465">
        <v>387</v>
      </c>
      <c r="D34" s="465">
        <v>302</v>
      </c>
      <c r="E34" s="465">
        <v>269</v>
      </c>
      <c r="F34" s="465" t="s">
        <v>1249</v>
      </c>
      <c r="G34" s="465" t="s">
        <v>1249</v>
      </c>
      <c r="H34" s="465" t="s">
        <v>1249</v>
      </c>
      <c r="I34" s="465" t="s">
        <v>1249</v>
      </c>
      <c r="J34" s="486" t="s">
        <v>1190</v>
      </c>
    </row>
    <row r="35" spans="1:10" s="158" customFormat="1" ht="12" customHeight="1">
      <c r="A35" s="487" t="s">
        <v>1193</v>
      </c>
      <c r="B35" s="268">
        <v>706</v>
      </c>
      <c r="C35" s="465">
        <v>728</v>
      </c>
      <c r="D35" s="465">
        <v>592</v>
      </c>
      <c r="E35" s="465">
        <v>557</v>
      </c>
      <c r="F35" s="465" t="s">
        <v>1249</v>
      </c>
      <c r="G35" s="465" t="s">
        <v>1249</v>
      </c>
      <c r="H35" s="465" t="s">
        <v>1249</v>
      </c>
      <c r="I35" s="465" t="s">
        <v>1249</v>
      </c>
      <c r="J35" s="487" t="s">
        <v>1245</v>
      </c>
    </row>
    <row r="36" spans="1:10" s="158" customFormat="1" ht="12" customHeight="1">
      <c r="A36" s="484" t="s">
        <v>1198</v>
      </c>
      <c r="B36" s="268"/>
      <c r="C36" s="465"/>
      <c r="D36" s="465"/>
      <c r="E36" s="465"/>
      <c r="F36" s="465"/>
      <c r="G36" s="465"/>
      <c r="H36" s="465"/>
      <c r="I36" s="465"/>
      <c r="J36" s="485" t="s">
        <v>1248</v>
      </c>
    </row>
    <row r="37" spans="1:10" s="158" customFormat="1" ht="12" customHeight="1">
      <c r="A37" s="163" t="s">
        <v>1241</v>
      </c>
      <c r="B37" s="268">
        <v>305</v>
      </c>
      <c r="C37" s="465">
        <v>320</v>
      </c>
      <c r="D37" s="465">
        <v>314</v>
      </c>
      <c r="E37" s="465">
        <v>330</v>
      </c>
      <c r="F37" s="465" t="s">
        <v>1249</v>
      </c>
      <c r="G37" s="465" t="s">
        <v>1249</v>
      </c>
      <c r="H37" s="465" t="s">
        <v>1249</v>
      </c>
      <c r="I37" s="465" t="s">
        <v>1249</v>
      </c>
      <c r="J37" s="482" t="s">
        <v>1242</v>
      </c>
    </row>
    <row r="38" spans="1:10" s="158" customFormat="1" ht="12" customHeight="1">
      <c r="A38" s="186" t="s">
        <v>1189</v>
      </c>
      <c r="B38" s="268">
        <v>290</v>
      </c>
      <c r="C38" s="465">
        <v>307</v>
      </c>
      <c r="D38" s="465">
        <v>299</v>
      </c>
      <c r="E38" s="465">
        <v>319</v>
      </c>
      <c r="F38" s="465" t="s">
        <v>1249</v>
      </c>
      <c r="G38" s="465" t="s">
        <v>1249</v>
      </c>
      <c r="H38" s="465" t="s">
        <v>1249</v>
      </c>
      <c r="I38" s="465" t="s">
        <v>1249</v>
      </c>
      <c r="J38" s="486" t="s">
        <v>1190</v>
      </c>
    </row>
    <row r="39" spans="1:10" s="158" customFormat="1" ht="12" customHeight="1">
      <c r="A39" s="163" t="s">
        <v>1243</v>
      </c>
      <c r="B39" s="268">
        <v>270</v>
      </c>
      <c r="C39" s="465">
        <v>291</v>
      </c>
      <c r="D39" s="465">
        <v>279</v>
      </c>
      <c r="E39" s="465">
        <v>302</v>
      </c>
      <c r="F39" s="465" t="s">
        <v>1249</v>
      </c>
      <c r="G39" s="465" t="s">
        <v>1249</v>
      </c>
      <c r="H39" s="465" t="s">
        <v>1249</v>
      </c>
      <c r="I39" s="465" t="s">
        <v>1249</v>
      </c>
      <c r="J39" s="482" t="s">
        <v>1244</v>
      </c>
    </row>
    <row r="40" spans="1:10" s="158" customFormat="1" ht="12" customHeight="1">
      <c r="A40" s="186" t="s">
        <v>1189</v>
      </c>
      <c r="B40" s="268">
        <v>260</v>
      </c>
      <c r="C40" s="465">
        <v>282</v>
      </c>
      <c r="D40" s="465">
        <v>270</v>
      </c>
      <c r="E40" s="465">
        <v>292</v>
      </c>
      <c r="F40" s="465" t="s">
        <v>1249</v>
      </c>
      <c r="G40" s="465" t="s">
        <v>1249</v>
      </c>
      <c r="H40" s="465" t="s">
        <v>1249</v>
      </c>
      <c r="I40" s="465" t="s">
        <v>1249</v>
      </c>
      <c r="J40" s="486" t="s">
        <v>1190</v>
      </c>
    </row>
    <row r="41" spans="1:10" s="158" customFormat="1" ht="12" customHeight="1">
      <c r="A41" s="487" t="s">
        <v>1193</v>
      </c>
      <c r="B41" s="268">
        <v>446</v>
      </c>
      <c r="C41" s="465">
        <v>622</v>
      </c>
      <c r="D41" s="465">
        <v>401</v>
      </c>
      <c r="E41" s="465">
        <v>474</v>
      </c>
      <c r="F41" s="465" t="s">
        <v>1249</v>
      </c>
      <c r="G41" s="465" t="s">
        <v>1249</v>
      </c>
      <c r="H41" s="465" t="s">
        <v>1249</v>
      </c>
      <c r="I41" s="465" t="s">
        <v>1249</v>
      </c>
      <c r="J41" s="487" t="s">
        <v>1245</v>
      </c>
    </row>
    <row r="42" spans="1:10" s="158" customFormat="1" ht="12" customHeight="1">
      <c r="A42" s="484" t="s">
        <v>1199</v>
      </c>
      <c r="B42" s="268"/>
      <c r="C42" s="465"/>
      <c r="D42" s="465"/>
      <c r="E42" s="465"/>
      <c r="F42" s="465"/>
      <c r="G42" s="465"/>
      <c r="H42" s="465"/>
      <c r="I42" s="465"/>
      <c r="J42" s="485" t="s">
        <v>1248</v>
      </c>
    </row>
    <row r="43" spans="1:10" s="158" customFormat="1" ht="12" customHeight="1">
      <c r="A43" s="163" t="s">
        <v>1241</v>
      </c>
      <c r="B43" s="268">
        <v>367</v>
      </c>
      <c r="C43" s="465">
        <v>462</v>
      </c>
      <c r="D43" s="465">
        <v>409</v>
      </c>
      <c r="E43" s="465">
        <v>400</v>
      </c>
      <c r="F43" s="465" t="s">
        <v>1249</v>
      </c>
      <c r="G43" s="465" t="s">
        <v>1249</v>
      </c>
      <c r="H43" s="465" t="s">
        <v>1249</v>
      </c>
      <c r="I43" s="465" t="s">
        <v>1249</v>
      </c>
      <c r="J43" s="482" t="s">
        <v>1242</v>
      </c>
    </row>
    <row r="44" spans="1:10" s="158" customFormat="1" ht="12" customHeight="1">
      <c r="A44" s="186" t="s">
        <v>1189</v>
      </c>
      <c r="B44" s="268">
        <v>340</v>
      </c>
      <c r="C44" s="465">
        <v>426</v>
      </c>
      <c r="D44" s="465">
        <v>371</v>
      </c>
      <c r="E44" s="465">
        <v>364</v>
      </c>
      <c r="F44" s="465" t="s">
        <v>1249</v>
      </c>
      <c r="G44" s="465" t="s">
        <v>1249</v>
      </c>
      <c r="H44" s="465" t="s">
        <v>1249</v>
      </c>
      <c r="I44" s="465" t="s">
        <v>1249</v>
      </c>
      <c r="J44" s="486" t="s">
        <v>1190</v>
      </c>
    </row>
    <row r="45" spans="1:10" s="158" customFormat="1" ht="12" customHeight="1">
      <c r="A45" s="163" t="s">
        <v>1243</v>
      </c>
      <c r="B45" s="268">
        <v>271</v>
      </c>
      <c r="C45" s="465">
        <v>353</v>
      </c>
      <c r="D45" s="465">
        <v>299</v>
      </c>
      <c r="E45" s="465">
        <v>287</v>
      </c>
      <c r="F45" s="465" t="s">
        <v>1249</v>
      </c>
      <c r="G45" s="465" t="s">
        <v>1249</v>
      </c>
      <c r="H45" s="465" t="s">
        <v>1249</v>
      </c>
      <c r="I45" s="465" t="s">
        <v>1249</v>
      </c>
      <c r="J45" s="482" t="s">
        <v>1244</v>
      </c>
    </row>
    <row r="46" spans="1:10" s="158" customFormat="1" ht="12" customHeight="1">
      <c r="A46" s="186" t="s">
        <v>1189</v>
      </c>
      <c r="B46" s="268">
        <v>253</v>
      </c>
      <c r="C46" s="465">
        <v>326</v>
      </c>
      <c r="D46" s="465">
        <v>278</v>
      </c>
      <c r="E46" s="465">
        <v>268</v>
      </c>
      <c r="F46" s="465" t="s">
        <v>1249</v>
      </c>
      <c r="G46" s="465" t="s">
        <v>1249</v>
      </c>
      <c r="H46" s="465" t="s">
        <v>1249</v>
      </c>
      <c r="I46" s="465" t="s">
        <v>1249</v>
      </c>
      <c r="J46" s="486" t="s">
        <v>1190</v>
      </c>
    </row>
    <row r="47" spans="1:10" s="158" customFormat="1" ht="12" customHeight="1">
      <c r="A47" s="487" t="s">
        <v>1193</v>
      </c>
      <c r="B47" s="268">
        <v>357</v>
      </c>
      <c r="C47" s="465">
        <v>467</v>
      </c>
      <c r="D47" s="465">
        <v>479</v>
      </c>
      <c r="E47" s="465">
        <v>495</v>
      </c>
      <c r="F47" s="465" t="s">
        <v>1249</v>
      </c>
      <c r="G47" s="465" t="s">
        <v>1249</v>
      </c>
      <c r="H47" s="465" t="s">
        <v>1249</v>
      </c>
      <c r="I47" s="465" t="s">
        <v>1249</v>
      </c>
      <c r="J47" s="487" t="s">
        <v>1245</v>
      </c>
    </row>
    <row r="48" spans="1:10" s="158" customFormat="1" ht="12" customHeight="1">
      <c r="A48" s="484" t="s">
        <v>1250</v>
      </c>
      <c r="B48" s="268"/>
      <c r="C48" s="465"/>
      <c r="D48" s="465"/>
      <c r="E48" s="465"/>
      <c r="F48" s="465"/>
      <c r="G48" s="465"/>
      <c r="H48" s="465"/>
      <c r="I48" s="465"/>
      <c r="J48" s="485" t="s">
        <v>1250</v>
      </c>
    </row>
    <row r="49" spans="1:10" s="158" customFormat="1" ht="12" customHeight="1">
      <c r="A49" s="163" t="s">
        <v>1241</v>
      </c>
      <c r="B49" s="268">
        <v>181</v>
      </c>
      <c r="C49" s="465">
        <v>164</v>
      </c>
      <c r="D49" s="465">
        <v>201</v>
      </c>
      <c r="E49" s="465">
        <v>184</v>
      </c>
      <c r="F49" s="465">
        <v>365</v>
      </c>
      <c r="G49" s="465">
        <v>343</v>
      </c>
      <c r="H49" s="465">
        <v>356</v>
      </c>
      <c r="I49" s="465">
        <v>339</v>
      </c>
      <c r="J49" s="482" t="s">
        <v>1242</v>
      </c>
    </row>
    <row r="50" spans="1:10" s="158" customFormat="1" ht="12" customHeight="1">
      <c r="A50" s="186" t="s">
        <v>1189</v>
      </c>
      <c r="B50" s="268">
        <v>138</v>
      </c>
      <c r="C50" s="465">
        <v>128</v>
      </c>
      <c r="D50" s="465">
        <v>155</v>
      </c>
      <c r="E50" s="465">
        <v>129</v>
      </c>
      <c r="F50" s="465">
        <v>300</v>
      </c>
      <c r="G50" s="465">
        <v>278</v>
      </c>
      <c r="H50" s="465">
        <v>288</v>
      </c>
      <c r="I50" s="465">
        <v>260</v>
      </c>
      <c r="J50" s="486" t="s">
        <v>1190</v>
      </c>
    </row>
    <row r="51" spans="1:10" s="158" customFormat="1" ht="12" customHeight="1">
      <c r="A51" s="163" t="s">
        <v>1243</v>
      </c>
      <c r="B51" s="268">
        <v>117</v>
      </c>
      <c r="C51" s="465">
        <v>129</v>
      </c>
      <c r="D51" s="465">
        <v>141</v>
      </c>
      <c r="E51" s="465">
        <v>131</v>
      </c>
      <c r="F51" s="465">
        <v>250</v>
      </c>
      <c r="G51" s="465">
        <v>248</v>
      </c>
      <c r="H51" s="465">
        <v>247</v>
      </c>
      <c r="I51" s="465">
        <v>228</v>
      </c>
      <c r="J51" s="482" t="s">
        <v>1244</v>
      </c>
    </row>
    <row r="52" spans="1:10" s="158" customFormat="1" ht="12" customHeight="1">
      <c r="A52" s="186" t="s">
        <v>1189</v>
      </c>
      <c r="B52" s="268">
        <v>88</v>
      </c>
      <c r="C52" s="465">
        <v>105</v>
      </c>
      <c r="D52" s="465">
        <v>107</v>
      </c>
      <c r="E52" s="465">
        <v>96</v>
      </c>
      <c r="F52" s="465">
        <v>216</v>
      </c>
      <c r="G52" s="465">
        <v>203</v>
      </c>
      <c r="H52" s="465">
        <v>199</v>
      </c>
      <c r="I52" s="465">
        <v>177</v>
      </c>
      <c r="J52" s="486" t="s">
        <v>1190</v>
      </c>
    </row>
    <row r="53" spans="1:10" s="158" customFormat="1" ht="12" customHeight="1">
      <c r="A53" s="487" t="s">
        <v>1193</v>
      </c>
      <c r="B53" s="268">
        <v>134</v>
      </c>
      <c r="C53" s="465">
        <v>153</v>
      </c>
      <c r="D53" s="465">
        <v>163</v>
      </c>
      <c r="E53" s="465">
        <v>109</v>
      </c>
      <c r="F53" s="465">
        <v>305</v>
      </c>
      <c r="G53" s="465">
        <v>240</v>
      </c>
      <c r="H53" s="465">
        <v>229</v>
      </c>
      <c r="I53" s="465">
        <v>201</v>
      </c>
      <c r="J53" s="487" t="s">
        <v>1245</v>
      </c>
    </row>
    <row r="54" spans="1:10" s="158" customFormat="1" ht="12" customHeight="1">
      <c r="A54" s="484" t="s">
        <v>1251</v>
      </c>
      <c r="B54" s="268"/>
      <c r="C54" s="465"/>
      <c r="D54" s="465"/>
      <c r="E54" s="465"/>
      <c r="F54" s="465"/>
      <c r="G54" s="465"/>
      <c r="H54" s="465"/>
      <c r="I54" s="465"/>
      <c r="J54" s="485" t="s">
        <v>1251</v>
      </c>
    </row>
    <row r="55" spans="1:10" s="158" customFormat="1" ht="12" customHeight="1">
      <c r="A55" s="163" t="s">
        <v>1241</v>
      </c>
      <c r="B55" s="268">
        <v>152</v>
      </c>
      <c r="C55" s="465">
        <v>124</v>
      </c>
      <c r="D55" s="465">
        <v>124</v>
      </c>
      <c r="E55" s="465">
        <v>178</v>
      </c>
      <c r="F55" s="465">
        <v>187</v>
      </c>
      <c r="G55" s="465">
        <v>183</v>
      </c>
      <c r="H55" s="465">
        <v>169</v>
      </c>
      <c r="I55" s="465">
        <v>154</v>
      </c>
      <c r="J55" s="482" t="s">
        <v>1242</v>
      </c>
    </row>
    <row r="56" spans="1:10" s="158" customFormat="1" ht="12" customHeight="1">
      <c r="A56" s="186" t="s">
        <v>1189</v>
      </c>
      <c r="B56" s="268">
        <v>105</v>
      </c>
      <c r="C56" s="465">
        <v>88</v>
      </c>
      <c r="D56" s="465">
        <v>84</v>
      </c>
      <c r="E56" s="465">
        <v>129</v>
      </c>
      <c r="F56" s="465">
        <v>132</v>
      </c>
      <c r="G56" s="465">
        <v>129</v>
      </c>
      <c r="H56" s="465">
        <v>115</v>
      </c>
      <c r="I56" s="465">
        <v>101</v>
      </c>
      <c r="J56" s="486" t="s">
        <v>1190</v>
      </c>
    </row>
    <row r="57" spans="1:10" s="158" customFormat="1" ht="12" customHeight="1">
      <c r="A57" s="163" t="s">
        <v>1243</v>
      </c>
      <c r="B57" s="268">
        <v>131</v>
      </c>
      <c r="C57" s="465">
        <v>113</v>
      </c>
      <c r="D57" s="465">
        <v>107</v>
      </c>
      <c r="E57" s="465">
        <v>157</v>
      </c>
      <c r="F57" s="465">
        <v>162</v>
      </c>
      <c r="G57" s="465">
        <v>151</v>
      </c>
      <c r="H57" s="465">
        <v>146</v>
      </c>
      <c r="I57" s="465">
        <v>129</v>
      </c>
      <c r="J57" s="482" t="s">
        <v>1244</v>
      </c>
    </row>
    <row r="58" spans="1:10" s="158" customFormat="1" ht="12" customHeight="1">
      <c r="A58" s="186" t="s">
        <v>1189</v>
      </c>
      <c r="B58" s="268">
        <v>98</v>
      </c>
      <c r="C58" s="465">
        <v>81</v>
      </c>
      <c r="D58" s="465">
        <v>71</v>
      </c>
      <c r="E58" s="465">
        <v>115</v>
      </c>
      <c r="F58" s="465">
        <v>116</v>
      </c>
      <c r="G58" s="465">
        <v>108</v>
      </c>
      <c r="H58" s="465">
        <v>102</v>
      </c>
      <c r="I58" s="465">
        <v>91</v>
      </c>
      <c r="J58" s="486" t="s">
        <v>1190</v>
      </c>
    </row>
    <row r="59" spans="1:10" s="158" customFormat="1" ht="12" customHeight="1">
      <c r="A59" s="487" t="s">
        <v>1193</v>
      </c>
      <c r="B59" s="268">
        <v>371</v>
      </c>
      <c r="C59" s="465">
        <v>306</v>
      </c>
      <c r="D59" s="465">
        <v>248</v>
      </c>
      <c r="E59" s="465">
        <v>423</v>
      </c>
      <c r="F59" s="465">
        <v>499</v>
      </c>
      <c r="G59" s="465">
        <v>235</v>
      </c>
      <c r="H59" s="465">
        <v>390</v>
      </c>
      <c r="I59" s="465">
        <v>213</v>
      </c>
      <c r="J59" s="487" t="s">
        <v>1245</v>
      </c>
    </row>
    <row r="60" spans="1:10" s="158" customFormat="1" ht="12" customHeight="1">
      <c r="A60" s="484" t="s">
        <v>1202</v>
      </c>
      <c r="B60" s="268"/>
      <c r="C60" s="465"/>
      <c r="D60" s="465"/>
      <c r="E60" s="465"/>
      <c r="F60" s="465"/>
      <c r="G60" s="465"/>
      <c r="H60" s="465"/>
      <c r="I60" s="465"/>
      <c r="J60" s="485" t="s">
        <v>1202</v>
      </c>
    </row>
    <row r="61" spans="1:10" s="158" customFormat="1" ht="12" customHeight="1">
      <c r="A61" s="163" t="s">
        <v>1241</v>
      </c>
      <c r="B61" s="268">
        <v>189</v>
      </c>
      <c r="C61" s="465">
        <v>175</v>
      </c>
      <c r="D61" s="465">
        <v>160</v>
      </c>
      <c r="E61" s="465">
        <v>175</v>
      </c>
      <c r="F61" s="465">
        <v>179</v>
      </c>
      <c r="G61" s="465">
        <v>169</v>
      </c>
      <c r="H61" s="465">
        <v>199</v>
      </c>
      <c r="I61" s="465">
        <v>178</v>
      </c>
      <c r="J61" s="482" t="s">
        <v>1242</v>
      </c>
    </row>
    <row r="62" spans="1:10" s="158" customFormat="1" ht="12" customHeight="1">
      <c r="A62" s="186" t="s">
        <v>1189</v>
      </c>
      <c r="B62" s="268">
        <v>137</v>
      </c>
      <c r="C62" s="465">
        <v>133</v>
      </c>
      <c r="D62" s="465">
        <v>123</v>
      </c>
      <c r="E62" s="465">
        <v>126</v>
      </c>
      <c r="F62" s="465">
        <v>130</v>
      </c>
      <c r="G62" s="465">
        <v>121</v>
      </c>
      <c r="H62" s="465">
        <v>148</v>
      </c>
      <c r="I62" s="465">
        <v>134</v>
      </c>
      <c r="J62" s="486" t="s">
        <v>1190</v>
      </c>
    </row>
    <row r="63" spans="1:10" s="158" customFormat="1" ht="12" customHeight="1">
      <c r="A63" s="163" t="s">
        <v>1243</v>
      </c>
      <c r="B63" s="268">
        <v>149</v>
      </c>
      <c r="C63" s="465">
        <v>132</v>
      </c>
      <c r="D63" s="465">
        <v>119</v>
      </c>
      <c r="E63" s="465">
        <v>130</v>
      </c>
      <c r="F63" s="465">
        <v>142</v>
      </c>
      <c r="G63" s="465">
        <v>122</v>
      </c>
      <c r="H63" s="465">
        <v>137</v>
      </c>
      <c r="I63" s="465">
        <v>127</v>
      </c>
      <c r="J63" s="482" t="s">
        <v>1244</v>
      </c>
    </row>
    <row r="64" spans="1:10" s="158" customFormat="1" ht="12" customHeight="1">
      <c r="A64" s="186" t="s">
        <v>1189</v>
      </c>
      <c r="B64" s="268">
        <v>115</v>
      </c>
      <c r="C64" s="465">
        <v>106</v>
      </c>
      <c r="D64" s="465">
        <v>96</v>
      </c>
      <c r="E64" s="465">
        <v>95</v>
      </c>
      <c r="F64" s="465">
        <v>104</v>
      </c>
      <c r="G64" s="465">
        <v>93</v>
      </c>
      <c r="H64" s="465">
        <v>96</v>
      </c>
      <c r="I64" s="465">
        <v>97</v>
      </c>
      <c r="J64" s="486" t="s">
        <v>1190</v>
      </c>
    </row>
    <row r="65" spans="1:10" s="158" customFormat="1" ht="12" customHeight="1">
      <c r="A65" s="487" t="s">
        <v>1193</v>
      </c>
      <c r="B65" s="268">
        <v>213</v>
      </c>
      <c r="C65" s="465">
        <v>114</v>
      </c>
      <c r="D65" s="465">
        <v>140</v>
      </c>
      <c r="E65" s="465">
        <v>143</v>
      </c>
      <c r="F65" s="465">
        <v>149</v>
      </c>
      <c r="G65" s="465">
        <v>127</v>
      </c>
      <c r="H65" s="465">
        <v>129</v>
      </c>
      <c r="I65" s="465">
        <v>119</v>
      </c>
      <c r="J65" s="487" t="s">
        <v>1245</v>
      </c>
    </row>
    <row r="66" spans="1:10" s="158" customFormat="1" ht="12" customHeight="1">
      <c r="A66" s="484" t="s">
        <v>1203</v>
      </c>
      <c r="B66" s="268"/>
      <c r="C66" s="465"/>
      <c r="D66" s="465"/>
      <c r="E66" s="465"/>
      <c r="F66" s="465"/>
      <c r="G66" s="465"/>
      <c r="H66" s="465"/>
      <c r="I66" s="465"/>
      <c r="J66" s="485" t="s">
        <v>1203</v>
      </c>
    </row>
    <row r="67" spans="1:10" s="158" customFormat="1" ht="12" customHeight="1">
      <c r="A67" s="163" t="s">
        <v>1241</v>
      </c>
      <c r="B67" s="268">
        <v>103</v>
      </c>
      <c r="C67" s="465">
        <v>92</v>
      </c>
      <c r="D67" s="465">
        <v>102</v>
      </c>
      <c r="E67" s="465">
        <v>112</v>
      </c>
      <c r="F67" s="465">
        <v>119</v>
      </c>
      <c r="G67" s="465">
        <v>124</v>
      </c>
      <c r="H67" s="465">
        <v>117</v>
      </c>
      <c r="I67" s="465">
        <v>104</v>
      </c>
      <c r="J67" s="482" t="s">
        <v>1242</v>
      </c>
    </row>
    <row r="68" spans="1:10" s="158" customFormat="1" ht="12" customHeight="1">
      <c r="A68" s="186" t="s">
        <v>1189</v>
      </c>
      <c r="B68" s="268">
        <v>81</v>
      </c>
      <c r="C68" s="465">
        <v>69</v>
      </c>
      <c r="D68" s="465">
        <v>78</v>
      </c>
      <c r="E68" s="465">
        <v>78</v>
      </c>
      <c r="F68" s="465">
        <v>88</v>
      </c>
      <c r="G68" s="465">
        <v>90</v>
      </c>
      <c r="H68" s="465">
        <v>79</v>
      </c>
      <c r="I68" s="465">
        <v>72</v>
      </c>
      <c r="J68" s="486" t="s">
        <v>1190</v>
      </c>
    </row>
    <row r="69" spans="1:10" s="158" customFormat="1" ht="12" customHeight="1">
      <c r="A69" s="163" t="s">
        <v>1243</v>
      </c>
      <c r="B69" s="268">
        <v>90</v>
      </c>
      <c r="C69" s="465">
        <v>79</v>
      </c>
      <c r="D69" s="465">
        <v>90</v>
      </c>
      <c r="E69" s="465">
        <v>98</v>
      </c>
      <c r="F69" s="465">
        <v>111</v>
      </c>
      <c r="G69" s="465">
        <v>113</v>
      </c>
      <c r="H69" s="465">
        <v>103</v>
      </c>
      <c r="I69" s="465">
        <v>91</v>
      </c>
      <c r="J69" s="482" t="s">
        <v>1244</v>
      </c>
    </row>
    <row r="70" spans="1:10" s="158" customFormat="1" ht="12" customHeight="1">
      <c r="A70" s="186" t="s">
        <v>1189</v>
      </c>
      <c r="B70" s="268">
        <v>71</v>
      </c>
      <c r="C70" s="465">
        <v>59</v>
      </c>
      <c r="D70" s="465">
        <v>71</v>
      </c>
      <c r="E70" s="465">
        <v>70</v>
      </c>
      <c r="F70" s="465">
        <v>85</v>
      </c>
      <c r="G70" s="465">
        <v>83</v>
      </c>
      <c r="H70" s="465">
        <v>72</v>
      </c>
      <c r="I70" s="465">
        <v>65</v>
      </c>
      <c r="J70" s="486" t="s">
        <v>1190</v>
      </c>
    </row>
    <row r="71" spans="1:10" s="158" customFormat="1" ht="12" customHeight="1" thickBot="1">
      <c r="A71" s="487" t="s">
        <v>1193</v>
      </c>
      <c r="B71" s="268">
        <v>158</v>
      </c>
      <c r="C71" s="465">
        <v>181</v>
      </c>
      <c r="D71" s="465">
        <v>163</v>
      </c>
      <c r="E71" s="465">
        <v>235</v>
      </c>
      <c r="F71" s="465">
        <v>270</v>
      </c>
      <c r="G71" s="465">
        <v>123</v>
      </c>
      <c r="H71" s="465">
        <v>92</v>
      </c>
      <c r="I71" s="465">
        <v>288</v>
      </c>
      <c r="J71" s="487" t="s">
        <v>1245</v>
      </c>
    </row>
    <row r="72" spans="1:10" s="158" customFormat="1" ht="12" customHeight="1" thickBot="1">
      <c r="A72" s="135"/>
      <c r="B72" s="872" t="s">
        <v>1252</v>
      </c>
      <c r="C72" s="872"/>
      <c r="D72" s="872"/>
      <c r="E72" s="872"/>
      <c r="F72" s="872"/>
      <c r="G72" s="872"/>
      <c r="H72" s="872"/>
      <c r="I72" s="872"/>
      <c r="J72" s="488"/>
    </row>
    <row r="73" spans="1:10" s="158" customFormat="1" ht="34.5" thickBot="1">
      <c r="A73" s="135"/>
      <c r="B73" s="179" t="s">
        <v>1253</v>
      </c>
      <c r="C73" s="179" t="s">
        <v>1254</v>
      </c>
      <c r="D73" s="179" t="s">
        <v>1255</v>
      </c>
      <c r="E73" s="179" t="s">
        <v>1256</v>
      </c>
      <c r="F73" s="179" t="s">
        <v>1257</v>
      </c>
      <c r="G73" s="179" t="s">
        <v>1258</v>
      </c>
      <c r="H73" s="179" t="s">
        <v>1259</v>
      </c>
      <c r="I73" s="179" t="s">
        <v>1260</v>
      </c>
      <c r="J73" s="488"/>
    </row>
    <row r="74" spans="1:10" s="313" customFormat="1" ht="12" customHeight="1">
      <c r="B74" s="315"/>
      <c r="C74" s="315"/>
      <c r="D74" s="315"/>
      <c r="E74" s="315"/>
      <c r="F74" s="315"/>
      <c r="G74" s="315"/>
      <c r="H74" s="315"/>
      <c r="I74" s="315"/>
      <c r="J74" s="383"/>
    </row>
    <row r="75" spans="1:10" s="444" customFormat="1" ht="12" customHeight="1">
      <c r="A75" s="315" t="s">
        <v>1261</v>
      </c>
      <c r="B75" s="384"/>
      <c r="C75" s="384"/>
      <c r="D75" s="384"/>
      <c r="E75" s="384"/>
      <c r="F75" s="384"/>
      <c r="G75" s="384"/>
      <c r="H75" s="384"/>
      <c r="I75" s="384"/>
      <c r="J75" s="489"/>
    </row>
    <row r="76" spans="1:10" s="88" customFormat="1" ht="12" customHeight="1">
      <c r="A76" s="34" t="s">
        <v>1262</v>
      </c>
    </row>
    <row r="77" spans="1:10" s="158" customFormat="1" ht="12" customHeight="1">
      <c r="A77" s="88"/>
      <c r="B77" s="490"/>
    </row>
    <row r="78" spans="1:10" s="158" customFormat="1" ht="12" customHeight="1">
      <c r="A78" s="491" t="s">
        <v>1263</v>
      </c>
      <c r="B78" s="490"/>
    </row>
    <row r="79" spans="1:10" s="158" customFormat="1" ht="12" customHeight="1">
      <c r="A79" s="491" t="s">
        <v>1264</v>
      </c>
      <c r="B79" s="268"/>
    </row>
    <row r="80" spans="1:10" s="158" customFormat="1" ht="12" customHeight="1">
      <c r="A80" s="470" t="s">
        <v>1265</v>
      </c>
      <c r="B80" s="268"/>
      <c r="J80" s="492"/>
    </row>
    <row r="81" spans="1:12" s="158" customFormat="1" ht="12" customHeight="1">
      <c r="A81" s="493" t="s">
        <v>1266</v>
      </c>
      <c r="B81" s="268"/>
      <c r="J81" s="255"/>
    </row>
    <row r="82" spans="1:12" ht="12" customHeight="1">
      <c r="A82" s="493" t="s">
        <v>1267</v>
      </c>
      <c r="B82" s="158"/>
      <c r="C82" s="158"/>
      <c r="D82" s="158"/>
      <c r="E82" s="158"/>
      <c r="F82" s="158"/>
      <c r="G82" s="158"/>
      <c r="H82" s="158"/>
      <c r="I82" s="158"/>
      <c r="J82" s="255"/>
    </row>
    <row r="83" spans="1:12" s="5" customFormat="1" ht="12" customHeight="1">
      <c r="A83" s="470" t="s">
        <v>1268</v>
      </c>
      <c r="E83" s="215"/>
      <c r="F83" s="215"/>
      <c r="G83" s="215"/>
      <c r="H83" s="215"/>
      <c r="I83" s="215"/>
      <c r="J83" s="215"/>
      <c r="K83" s="215"/>
      <c r="L83" s="215"/>
    </row>
    <row r="84" spans="1:12" s="395" customFormat="1" ht="12" customHeight="1">
      <c r="A84" s="5"/>
      <c r="B84" s="413"/>
      <c r="C84" s="414"/>
      <c r="D84" s="414"/>
      <c r="E84" s="414"/>
      <c r="F84" s="86"/>
      <c r="G84" s="415"/>
      <c r="H84" s="415"/>
      <c r="I84" s="391"/>
      <c r="J84" s="390"/>
      <c r="K84" s="391"/>
      <c r="L84" s="392"/>
    </row>
    <row r="85" spans="1:12" s="395" customFormat="1" ht="12" customHeight="1">
      <c r="A85" s="15" t="s">
        <v>142</v>
      </c>
      <c r="B85" s="416"/>
      <c r="C85" s="417"/>
      <c r="D85" s="393"/>
      <c r="E85" s="400"/>
      <c r="F85" s="418"/>
      <c r="G85" s="400"/>
      <c r="H85" s="400"/>
      <c r="I85" s="391"/>
      <c r="J85" s="391"/>
      <c r="L85" s="394"/>
    </row>
    <row r="86" spans="1:12" ht="12" customHeight="1">
      <c r="A86" s="46" t="s">
        <v>1269</v>
      </c>
    </row>
  </sheetData>
  <mergeCells count="4">
    <mergeCell ref="A1:J1"/>
    <mergeCell ref="A2:J2"/>
    <mergeCell ref="B4:I4"/>
    <mergeCell ref="B72:I72"/>
  </mergeCells>
  <hyperlinks>
    <hyperlink ref="A86" r:id="rId1" xr:uid="{00052B0C-AE9F-4D24-AB4F-089C791ABE36}"/>
    <hyperlink ref="A11" r:id="rId2" display="        Fogos" xr:uid="{135AE2EF-FBE9-4752-A616-4BCC899C1198}"/>
    <hyperlink ref="A17" r:id="rId3" display="        Fogos" xr:uid="{A44A021C-CC8F-4264-A196-158F5071E74E}"/>
    <hyperlink ref="A23" r:id="rId4" display="        Fogos" xr:uid="{D153E0BC-F9E7-4604-B092-DA1B0A3B9290}"/>
    <hyperlink ref="A29" r:id="rId5" display="        Fogos" xr:uid="{7FC7ECFA-4B8C-486E-BD57-B5BAE3679D80}"/>
    <hyperlink ref="A53" r:id="rId6" display="        Fogos" xr:uid="{FBDEE653-EC0F-40C4-B38E-6F96D8BF0D90}"/>
    <hyperlink ref="A59" r:id="rId7" display="        Fogos" xr:uid="{F64E0696-F28F-4F14-82A7-D38339D8FA6B}"/>
    <hyperlink ref="A65" r:id="rId8" display="        Fogos" xr:uid="{CA685717-77A4-4FBF-BC77-B282132C6350}"/>
    <hyperlink ref="A71" r:id="rId9" display="        Fogos" xr:uid="{3063CCA9-62A6-4E0F-A0BB-F98D5915BF6A}"/>
    <hyperlink ref="J11" r:id="rId10" xr:uid="{29A3EDD0-6FC7-46E0-B71B-253D50749F45}"/>
    <hyperlink ref="J17" r:id="rId11" xr:uid="{22F3CDB5-CC69-448C-AB45-20ADF5E50B6A}"/>
    <hyperlink ref="J23" r:id="rId12" xr:uid="{D633D0B7-8A88-4EBA-A1DD-BD76F12D0088}"/>
    <hyperlink ref="J29" r:id="rId13" xr:uid="{B7D3A020-98AB-452B-B83B-517720CF64D5}"/>
    <hyperlink ref="J53" r:id="rId14" xr:uid="{1F189A24-6A35-4C9D-98C7-784E801F5FB4}"/>
    <hyperlink ref="J59" r:id="rId15" xr:uid="{252773F0-DE3D-4195-B02E-6D2B6F9BE0BE}"/>
    <hyperlink ref="J65" r:id="rId16" xr:uid="{F0BA20EB-4C10-4C7C-B501-872F3F331EB3}"/>
    <hyperlink ref="J71" r:id="rId17" xr:uid="{3F215594-F0CA-4778-A786-F2DA03ED1729}"/>
    <hyperlink ref="A47" r:id="rId18" display="        Fogos" xr:uid="{321FBA64-A02C-43D8-AF59-EB0AC8AD75D5}"/>
    <hyperlink ref="J47" r:id="rId19" xr:uid="{A60100CB-145B-4775-BB50-533DD08CC740}"/>
    <hyperlink ref="A35" r:id="rId20" display="        Fogos" xr:uid="{50E97F7E-22A6-42EA-B041-07A3E55C9DAA}"/>
    <hyperlink ref="J35" r:id="rId21" xr:uid="{94AD4F5B-18A2-476B-BD96-929908076419}"/>
    <hyperlink ref="A41" r:id="rId22" display="        Fogos" xr:uid="{72122A0D-E80E-421C-B85F-DBCF5F584CE0}"/>
    <hyperlink ref="J41" r:id="rId23" xr:uid="{E3886A06-CFEE-4ADE-92D1-9940F10A7A5F}"/>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69859-AD8C-4373-B219-A5BF8271AA8C}">
  <dimension ref="A1:AD49"/>
  <sheetViews>
    <sheetView showGridLines="0" workbookViewId="0">
      <selection sqref="A1:N1"/>
    </sheetView>
  </sheetViews>
  <sheetFormatPr defaultColWidth="9.140625" defaultRowHeight="11.25"/>
  <cols>
    <col min="1" max="1" width="30.42578125" style="313" customWidth="1"/>
    <col min="2" max="13" width="6" style="313" customWidth="1"/>
    <col min="14" max="14" width="27.7109375" style="444" customWidth="1"/>
    <col min="15" max="15" width="3.7109375" style="444" customWidth="1"/>
    <col min="16" max="16384" width="9.140625" style="313"/>
  </cols>
  <sheetData>
    <row r="1" spans="1:30" ht="12" customHeight="1">
      <c r="A1" s="886" t="s">
        <v>1270</v>
      </c>
      <c r="B1" s="886"/>
      <c r="C1" s="886"/>
      <c r="D1" s="886"/>
      <c r="E1" s="886"/>
      <c r="F1" s="886"/>
      <c r="G1" s="886"/>
      <c r="H1" s="886"/>
      <c r="I1" s="886"/>
      <c r="J1" s="886"/>
      <c r="K1" s="886"/>
      <c r="L1" s="886"/>
      <c r="M1" s="886"/>
      <c r="N1" s="886"/>
      <c r="O1" s="194"/>
    </row>
    <row r="2" spans="1:30" ht="12" customHeight="1">
      <c r="A2" s="887" t="s">
        <v>1271</v>
      </c>
      <c r="B2" s="887"/>
      <c r="C2" s="887"/>
      <c r="D2" s="887"/>
      <c r="E2" s="887"/>
      <c r="F2" s="887"/>
      <c r="G2" s="887"/>
      <c r="H2" s="887"/>
      <c r="I2" s="887"/>
      <c r="J2" s="887"/>
      <c r="K2" s="887"/>
      <c r="L2" s="887"/>
      <c r="M2" s="887"/>
      <c r="N2" s="887"/>
      <c r="O2" s="196"/>
    </row>
    <row r="3" spans="1:30" ht="12" customHeight="1">
      <c r="A3" s="501"/>
      <c r="B3" s="501"/>
      <c r="C3" s="501"/>
      <c r="D3" s="501"/>
      <c r="E3" s="501"/>
      <c r="F3" s="501"/>
      <c r="G3" s="501"/>
      <c r="H3" s="501"/>
      <c r="I3" s="501"/>
      <c r="J3" s="501"/>
      <c r="K3" s="501"/>
      <c r="L3" s="501"/>
      <c r="M3" s="501"/>
      <c r="N3" s="502"/>
      <c r="O3" s="502"/>
    </row>
    <row r="4" spans="1:30" s="88" customFormat="1" ht="12" customHeight="1">
      <c r="A4" s="345" t="s">
        <v>1131</v>
      </c>
      <c r="N4" s="451" t="s">
        <v>1132</v>
      </c>
      <c r="O4" s="451"/>
    </row>
    <row r="5" spans="1:30" s="88" customFormat="1" ht="12" customHeight="1" thickBot="1">
      <c r="M5" s="337" t="s">
        <v>1089</v>
      </c>
      <c r="N5" s="334"/>
      <c r="O5" s="334"/>
      <c r="U5" s="320"/>
    </row>
    <row r="6" spans="1:30" s="88" customFormat="1" ht="12" customHeight="1" thickBot="1">
      <c r="B6" s="907">
        <v>2024</v>
      </c>
      <c r="C6" s="908"/>
      <c r="D6" s="908"/>
      <c r="E6" s="908"/>
      <c r="F6" s="908"/>
      <c r="G6" s="908"/>
      <c r="H6" s="908"/>
      <c r="I6" s="908"/>
      <c r="J6" s="908"/>
      <c r="K6" s="908"/>
      <c r="L6" s="908"/>
      <c r="M6" s="10">
        <v>2023</v>
      </c>
      <c r="N6" s="334"/>
      <c r="O6" s="334"/>
      <c r="U6" s="320"/>
    </row>
    <row r="7" spans="1:30" s="88" customFormat="1" ht="12" customHeight="1" thickBot="1">
      <c r="B7" s="10" t="s">
        <v>1133</v>
      </c>
      <c r="C7" s="10" t="s">
        <v>1090</v>
      </c>
      <c r="D7" s="10" t="s">
        <v>1134</v>
      </c>
      <c r="E7" s="10" t="s">
        <v>1135</v>
      </c>
      <c r="F7" s="10" t="s">
        <v>1091</v>
      </c>
      <c r="G7" s="10" t="s">
        <v>1136</v>
      </c>
      <c r="H7" s="10" t="s">
        <v>1137</v>
      </c>
      <c r="I7" s="10" t="s">
        <v>1092</v>
      </c>
      <c r="J7" s="10" t="s">
        <v>1138</v>
      </c>
      <c r="K7" s="10" t="s">
        <v>1139</v>
      </c>
      <c r="L7" s="10" t="s">
        <v>1093</v>
      </c>
      <c r="M7" s="10" t="s">
        <v>1140</v>
      </c>
      <c r="N7" s="334"/>
      <c r="O7" s="334"/>
      <c r="U7" s="320"/>
    </row>
    <row r="8" spans="1:30" s="88" customFormat="1" ht="12" customHeight="1">
      <c r="A8" s="366" t="s">
        <v>968</v>
      </c>
      <c r="N8" s="412" t="s">
        <v>968</v>
      </c>
      <c r="O8" s="412"/>
      <c r="P8" s="371"/>
      <c r="Q8" s="371"/>
      <c r="U8" s="320"/>
    </row>
    <row r="9" spans="1:30" s="88" customFormat="1" ht="12" customHeight="1">
      <c r="A9" s="60" t="s">
        <v>1141</v>
      </c>
      <c r="B9" s="503">
        <v>1.1809591569</v>
      </c>
      <c r="C9" s="503">
        <v>-0.26247071864999993</v>
      </c>
      <c r="D9" s="503">
        <v>-3.7941321830499994</v>
      </c>
      <c r="E9" s="503">
        <v>-3.3165191419999998</v>
      </c>
      <c r="F9" s="503">
        <v>-4.0982718712999997</v>
      </c>
      <c r="G9" s="503">
        <v>-2.6730051810999997</v>
      </c>
      <c r="H9" s="503">
        <v>-3.1084933771999999</v>
      </c>
      <c r="I9" s="503">
        <v>-4.2090814032499999</v>
      </c>
      <c r="J9" s="503">
        <v>-4.4318939465000007</v>
      </c>
      <c r="K9" s="503">
        <v>-3.4494017710000002</v>
      </c>
      <c r="L9" s="503">
        <v>-4.0275093427500002</v>
      </c>
      <c r="M9" s="503">
        <v>-4.6995987144999996</v>
      </c>
      <c r="N9" s="60" t="s">
        <v>1293</v>
      </c>
      <c r="O9" s="428"/>
      <c r="P9" s="503"/>
      <c r="Q9" s="503"/>
      <c r="R9" s="456"/>
      <c r="S9" s="456"/>
      <c r="T9" s="320"/>
      <c r="U9" s="456"/>
      <c r="V9" s="456"/>
      <c r="W9" s="456"/>
      <c r="X9" s="456"/>
      <c r="Y9" s="456"/>
      <c r="Z9" s="456"/>
      <c r="AA9" s="456"/>
      <c r="AB9" s="456"/>
      <c r="AC9" s="456"/>
      <c r="AD9" s="456"/>
    </row>
    <row r="10" spans="1:30" s="88" customFormat="1" ht="12" customHeight="1">
      <c r="A10" s="60" t="s">
        <v>1294</v>
      </c>
      <c r="B10" s="504">
        <v>0.1205913168</v>
      </c>
      <c r="C10" s="504">
        <v>4.0438328371000001</v>
      </c>
      <c r="D10" s="504">
        <v>0.6328617621</v>
      </c>
      <c r="E10" s="504">
        <v>4.3441292385999999</v>
      </c>
      <c r="F10" s="504">
        <v>5.9977264808999999</v>
      </c>
      <c r="G10" s="504">
        <v>5.5986003544000003</v>
      </c>
      <c r="H10" s="504">
        <v>7.4490131453000004</v>
      </c>
      <c r="I10" s="504">
        <v>1.7911040954999999</v>
      </c>
      <c r="J10" s="504">
        <v>-2.5062613631000001</v>
      </c>
      <c r="K10" s="504">
        <v>-2.0947338557999999</v>
      </c>
      <c r="L10" s="504">
        <v>4.6985092117000002</v>
      </c>
      <c r="M10" s="504">
        <v>2.6667543020000002</v>
      </c>
      <c r="N10" s="60" t="s">
        <v>1295</v>
      </c>
      <c r="O10" s="430"/>
      <c r="P10" s="504"/>
      <c r="Q10" s="504"/>
      <c r="R10" s="456"/>
      <c r="S10" s="456"/>
      <c r="T10" s="320"/>
      <c r="U10" s="456"/>
      <c r="V10" s="456"/>
      <c r="W10" s="456"/>
      <c r="X10" s="456"/>
      <c r="Y10" s="456"/>
      <c r="Z10" s="456"/>
      <c r="AA10" s="456"/>
      <c r="AB10" s="456"/>
      <c r="AC10" s="456"/>
      <c r="AD10" s="456"/>
    </row>
    <row r="11" spans="1:30" s="88" customFormat="1" ht="12" customHeight="1">
      <c r="A11" s="60" t="s">
        <v>1296</v>
      </c>
      <c r="B11" s="504">
        <v>-3.7229975184000001</v>
      </c>
      <c r="C11" s="504">
        <v>-4.9596735524</v>
      </c>
      <c r="D11" s="504">
        <v>-10.434785208699999</v>
      </c>
      <c r="E11" s="504">
        <v>-10.1130457765</v>
      </c>
      <c r="F11" s="504">
        <v>-9.9742854014999995</v>
      </c>
      <c r="G11" s="504">
        <v>-8.9704330849999998</v>
      </c>
      <c r="H11" s="504">
        <v>-12.092523013699999</v>
      </c>
      <c r="I11" s="504">
        <v>-8.7993549459999993</v>
      </c>
      <c r="J11" s="504">
        <v>-10.720075552500001</v>
      </c>
      <c r="K11" s="504">
        <v>-11.199533791</v>
      </c>
      <c r="L11" s="504">
        <v>-10.8238400586</v>
      </c>
      <c r="M11" s="504">
        <v>-11.040399864199999</v>
      </c>
      <c r="N11" s="60" t="s">
        <v>1297</v>
      </c>
      <c r="O11" s="430"/>
      <c r="P11" s="504"/>
      <c r="Q11" s="504"/>
      <c r="R11" s="456"/>
      <c r="S11" s="456"/>
      <c r="T11" s="320"/>
      <c r="U11" s="456"/>
      <c r="V11" s="456"/>
      <c r="W11" s="456"/>
      <c r="X11" s="456"/>
      <c r="Y11" s="456"/>
      <c r="Z11" s="456"/>
      <c r="AA11" s="456"/>
      <c r="AB11" s="456"/>
      <c r="AC11" s="456"/>
      <c r="AD11" s="456"/>
    </row>
    <row r="12" spans="1:30" s="88" customFormat="1" ht="12" customHeight="1">
      <c r="A12" s="60" t="s">
        <v>1155</v>
      </c>
      <c r="B12" s="504">
        <v>6.0849158322000001</v>
      </c>
      <c r="C12" s="504">
        <v>4.4347321151000001</v>
      </c>
      <c r="D12" s="504">
        <v>2.8465208425999999</v>
      </c>
      <c r="E12" s="504">
        <v>3.4800074925</v>
      </c>
      <c r="F12" s="504">
        <v>1.7777416588999999</v>
      </c>
      <c r="G12" s="504">
        <v>3.6244227227999999</v>
      </c>
      <c r="H12" s="504">
        <v>5.8755362592999996</v>
      </c>
      <c r="I12" s="504">
        <v>0.38119213950000003</v>
      </c>
      <c r="J12" s="504">
        <v>1.8562876595</v>
      </c>
      <c r="K12" s="504">
        <v>4.3007302489999999</v>
      </c>
      <c r="L12" s="504">
        <v>2.7688213731000002</v>
      </c>
      <c r="M12" s="504">
        <v>1.6412024352000001</v>
      </c>
      <c r="N12" s="60" t="s">
        <v>1298</v>
      </c>
      <c r="O12" s="430"/>
      <c r="P12" s="504"/>
      <c r="Q12" s="504"/>
      <c r="R12" s="456"/>
      <c r="S12" s="456"/>
      <c r="T12" s="320"/>
      <c r="U12" s="456"/>
      <c r="V12" s="456"/>
      <c r="W12" s="456"/>
      <c r="X12" s="456"/>
      <c r="Y12" s="456"/>
      <c r="Z12" s="456"/>
      <c r="AA12" s="456"/>
      <c r="AB12" s="456"/>
      <c r="AC12" s="456"/>
      <c r="AD12" s="456"/>
    </row>
    <row r="13" spans="1:30" s="88" customFormat="1" ht="12" customHeight="1">
      <c r="A13" s="60" t="s">
        <v>1161</v>
      </c>
      <c r="B13" s="504">
        <v>10.194458641700001</v>
      </c>
      <c r="C13" s="504">
        <v>5.5417939993000003</v>
      </c>
      <c r="D13" s="504">
        <v>7.9000346072000003</v>
      </c>
      <c r="E13" s="504">
        <v>9.8895360959000005</v>
      </c>
      <c r="F13" s="504">
        <v>11.370103133900001</v>
      </c>
      <c r="G13" s="504">
        <v>8.414124867</v>
      </c>
      <c r="H13" s="504">
        <v>9.7011469403999993</v>
      </c>
      <c r="I13" s="504">
        <v>11.8424611905</v>
      </c>
      <c r="J13" s="504">
        <v>15.2973284322</v>
      </c>
      <c r="K13" s="504">
        <v>18.3847898906</v>
      </c>
      <c r="L13" s="504">
        <v>16.614571129800002</v>
      </c>
      <c r="M13" s="504">
        <v>16.3729836692</v>
      </c>
      <c r="N13" s="60" t="s">
        <v>1299</v>
      </c>
      <c r="O13" s="430"/>
      <c r="P13" s="504"/>
      <c r="Q13" s="504"/>
      <c r="R13" s="456"/>
      <c r="S13" s="456"/>
      <c r="T13" s="320"/>
      <c r="U13" s="456"/>
      <c r="V13" s="456"/>
      <c r="W13" s="456"/>
      <c r="X13" s="456"/>
      <c r="Y13" s="456"/>
      <c r="Z13" s="456"/>
      <c r="AA13" s="456"/>
      <c r="AB13" s="456"/>
      <c r="AC13" s="456"/>
      <c r="AD13" s="456"/>
    </row>
    <row r="14" spans="1:30" s="88" customFormat="1" ht="12" customHeight="1">
      <c r="A14" s="60" t="s">
        <v>1300</v>
      </c>
      <c r="B14" s="504">
        <v>37.2510380481</v>
      </c>
      <c r="C14" s="504">
        <v>39.185945256700002</v>
      </c>
      <c r="D14" s="504">
        <v>36.716849480500002</v>
      </c>
      <c r="E14" s="504">
        <v>35.8241543603</v>
      </c>
      <c r="F14" s="504">
        <v>40.733519337499999</v>
      </c>
      <c r="G14" s="504">
        <v>38.781536506800002</v>
      </c>
      <c r="H14" s="504">
        <v>39.9156241795</v>
      </c>
      <c r="I14" s="504">
        <v>41.616306122399997</v>
      </c>
      <c r="J14" s="504">
        <v>43.627487246800001</v>
      </c>
      <c r="K14" s="504">
        <v>43.3991852395</v>
      </c>
      <c r="L14" s="504">
        <v>44.538883364</v>
      </c>
      <c r="M14" s="504">
        <v>44.073119580700002</v>
      </c>
      <c r="N14" s="60" t="s">
        <v>1301</v>
      </c>
      <c r="O14" s="430"/>
      <c r="P14" s="504"/>
      <c r="Q14" s="504"/>
      <c r="R14" s="456"/>
      <c r="S14" s="456"/>
      <c r="T14" s="320"/>
      <c r="U14" s="456"/>
      <c r="V14" s="456"/>
      <c r="W14" s="456"/>
      <c r="X14" s="456"/>
      <c r="Y14" s="456"/>
      <c r="Z14" s="456"/>
      <c r="AA14" s="456"/>
      <c r="AB14" s="456"/>
      <c r="AC14" s="456"/>
      <c r="AD14" s="456"/>
    </row>
    <row r="15" spans="1:30" s="88" customFormat="1" ht="12" customHeight="1">
      <c r="A15" s="495" t="s">
        <v>1277</v>
      </c>
      <c r="B15" s="504"/>
      <c r="C15" s="504"/>
      <c r="D15" s="504"/>
      <c r="E15" s="504"/>
      <c r="F15" s="504"/>
      <c r="G15" s="504"/>
      <c r="H15" s="504"/>
      <c r="I15" s="504"/>
      <c r="J15" s="504"/>
      <c r="K15" s="504"/>
      <c r="L15" s="504"/>
      <c r="M15" s="504"/>
      <c r="N15" s="496" t="s">
        <v>1278</v>
      </c>
      <c r="O15" s="496"/>
      <c r="P15" s="504"/>
      <c r="Q15" s="504"/>
      <c r="R15" s="456"/>
      <c r="S15" s="456"/>
      <c r="U15" s="456"/>
      <c r="V15" s="456"/>
      <c r="W15" s="456"/>
      <c r="X15" s="456"/>
      <c r="Y15" s="456"/>
      <c r="Z15" s="456"/>
      <c r="AA15" s="456"/>
      <c r="AB15" s="456"/>
      <c r="AC15" s="456"/>
      <c r="AD15" s="456"/>
    </row>
    <row r="16" spans="1:30" s="88" customFormat="1" ht="12" customHeight="1">
      <c r="A16" s="60" t="s">
        <v>1294</v>
      </c>
      <c r="B16" s="504">
        <v>0.87573475609999996</v>
      </c>
      <c r="C16" s="504">
        <v>2.7636085851000001</v>
      </c>
      <c r="D16" s="504">
        <v>3.0877093501999999</v>
      </c>
      <c r="E16" s="504">
        <v>6.9583966019999997</v>
      </c>
      <c r="F16" s="504">
        <v>5.2677780368000002</v>
      </c>
      <c r="G16" s="504">
        <v>-1.5335197097</v>
      </c>
      <c r="H16" s="504">
        <v>5.4019144959999998</v>
      </c>
      <c r="I16" s="504">
        <v>-3.3307610258999998</v>
      </c>
      <c r="J16" s="504">
        <v>-0.6873495731</v>
      </c>
      <c r="K16" s="504">
        <v>-5.8252015014999996</v>
      </c>
      <c r="L16" s="504">
        <v>-3.8880553300999998</v>
      </c>
      <c r="M16" s="504">
        <v>-5.0532302212999998</v>
      </c>
      <c r="N16" s="60" t="s">
        <v>1295</v>
      </c>
      <c r="O16" s="430"/>
      <c r="P16" s="504"/>
      <c r="Q16" s="504"/>
      <c r="R16" s="456"/>
      <c r="S16" s="456"/>
      <c r="T16" s="320"/>
      <c r="U16" s="456"/>
      <c r="V16" s="456"/>
      <c r="W16" s="456"/>
      <c r="X16" s="456"/>
      <c r="Y16" s="456"/>
      <c r="Z16" s="456"/>
      <c r="AA16" s="456"/>
      <c r="AB16" s="456"/>
      <c r="AC16" s="456"/>
      <c r="AD16" s="456"/>
    </row>
    <row r="17" spans="1:30" s="88" customFormat="1" ht="12" customHeight="1">
      <c r="A17" s="60" t="s">
        <v>1296</v>
      </c>
      <c r="B17" s="504">
        <v>-9.4841682689999995</v>
      </c>
      <c r="C17" s="504">
        <v>-7.5312438643000004</v>
      </c>
      <c r="D17" s="504">
        <v>-6.4634590333000004</v>
      </c>
      <c r="E17" s="504">
        <v>-5.948606828</v>
      </c>
      <c r="F17" s="504">
        <v>-6.9340666599</v>
      </c>
      <c r="G17" s="504">
        <v>-8.7517151389999999</v>
      </c>
      <c r="H17" s="504">
        <v>-9.4250616213999994</v>
      </c>
      <c r="I17" s="504">
        <v>-8.6932099905999998</v>
      </c>
      <c r="J17" s="504">
        <v>-11.120251266</v>
      </c>
      <c r="K17" s="504">
        <v>-11.0793543635</v>
      </c>
      <c r="L17" s="504">
        <v>-10.1940690822</v>
      </c>
      <c r="M17" s="504">
        <v>-12.091824922600001</v>
      </c>
      <c r="N17" s="60" t="s">
        <v>1297</v>
      </c>
      <c r="O17" s="430"/>
      <c r="P17" s="504"/>
      <c r="Q17" s="504"/>
      <c r="R17" s="456"/>
      <c r="S17" s="456"/>
      <c r="T17" s="320"/>
      <c r="U17" s="456"/>
      <c r="V17" s="456"/>
      <c r="W17" s="456"/>
      <c r="X17" s="456"/>
      <c r="Y17" s="456"/>
      <c r="Z17" s="456"/>
      <c r="AA17" s="456"/>
      <c r="AB17" s="456"/>
      <c r="AC17" s="456"/>
      <c r="AD17" s="456"/>
    </row>
    <row r="18" spans="1:30" s="88" customFormat="1" ht="12" customHeight="1">
      <c r="A18" s="60" t="s">
        <v>1155</v>
      </c>
      <c r="B18" s="504">
        <v>1.7008492349</v>
      </c>
      <c r="C18" s="504">
        <v>1.1754066175</v>
      </c>
      <c r="D18" s="504">
        <v>2.1421896526999999</v>
      </c>
      <c r="E18" s="504">
        <v>3.9347479382000001</v>
      </c>
      <c r="F18" s="504">
        <v>1.8952107915</v>
      </c>
      <c r="G18" s="504">
        <v>-2.5633022469000002</v>
      </c>
      <c r="H18" s="504">
        <v>5.6021357926000004</v>
      </c>
      <c r="I18" s="504">
        <v>-1.5789106026999999</v>
      </c>
      <c r="J18" s="504">
        <v>2.4201379242000001</v>
      </c>
      <c r="K18" s="504">
        <v>1.0311651515</v>
      </c>
      <c r="L18" s="504">
        <v>-0.22102608330000001</v>
      </c>
      <c r="M18" s="504">
        <v>0.3188968807</v>
      </c>
      <c r="N18" s="60" t="s">
        <v>1298</v>
      </c>
      <c r="O18" s="430"/>
      <c r="P18" s="504"/>
      <c r="Q18" s="504"/>
      <c r="R18" s="456"/>
      <c r="S18" s="456"/>
      <c r="T18" s="320"/>
      <c r="U18" s="456"/>
      <c r="V18" s="456"/>
      <c r="W18" s="456"/>
      <c r="X18" s="456"/>
      <c r="Y18" s="456"/>
      <c r="Z18" s="456"/>
      <c r="AA18" s="456"/>
      <c r="AB18" s="456"/>
      <c r="AC18" s="456"/>
      <c r="AD18" s="456"/>
    </row>
    <row r="19" spans="1:30" s="88" customFormat="1" ht="12" customHeight="1">
      <c r="A19" s="60" t="s">
        <v>1161</v>
      </c>
      <c r="B19" s="504">
        <v>11.720922999300001</v>
      </c>
      <c r="C19" s="504">
        <v>5.2204115074999997</v>
      </c>
      <c r="D19" s="504">
        <v>8.6378238961000005</v>
      </c>
      <c r="E19" s="504">
        <v>11.0125685642</v>
      </c>
      <c r="F19" s="504">
        <v>11.819402264100001</v>
      </c>
      <c r="G19" s="504">
        <v>6.2076884806999999</v>
      </c>
      <c r="H19" s="504">
        <v>7.9137627327000004</v>
      </c>
      <c r="I19" s="504">
        <v>11.197612017599999</v>
      </c>
      <c r="J19" s="504">
        <v>15.0642950092</v>
      </c>
      <c r="K19" s="504">
        <v>19.052557054200001</v>
      </c>
      <c r="L19" s="504">
        <v>10.085989838</v>
      </c>
      <c r="M19" s="504">
        <v>15.115962185600001</v>
      </c>
      <c r="N19" s="60" t="s">
        <v>1299</v>
      </c>
      <c r="O19" s="430"/>
      <c r="P19" s="504"/>
      <c r="Q19" s="504"/>
      <c r="R19" s="456"/>
      <c r="S19" s="456"/>
      <c r="T19" s="320"/>
      <c r="U19" s="456"/>
      <c r="V19" s="456"/>
      <c r="W19" s="456"/>
      <c r="X19" s="456"/>
      <c r="Y19" s="456"/>
      <c r="Z19" s="456"/>
      <c r="AA19" s="456"/>
      <c r="AB19" s="456"/>
      <c r="AC19" s="456"/>
      <c r="AD19" s="456"/>
    </row>
    <row r="20" spans="1:30" s="88" customFormat="1" ht="12" customHeight="1">
      <c r="A20" s="60" t="s">
        <v>1300</v>
      </c>
      <c r="B20" s="504">
        <v>36.080697499999999</v>
      </c>
      <c r="C20" s="504">
        <v>36.3962600885</v>
      </c>
      <c r="D20" s="504">
        <v>34.399531051799997</v>
      </c>
      <c r="E20" s="504">
        <v>34.216366353300003</v>
      </c>
      <c r="F20" s="504">
        <v>38.103144898799997</v>
      </c>
      <c r="G20" s="504">
        <v>36.5178392722</v>
      </c>
      <c r="H20" s="504">
        <v>38.554159575</v>
      </c>
      <c r="I20" s="504">
        <v>43.043325981599999</v>
      </c>
      <c r="J20" s="504">
        <v>45.161192647199996</v>
      </c>
      <c r="K20" s="504">
        <v>43.911526518499997</v>
      </c>
      <c r="L20" s="504">
        <v>43.905773505200003</v>
      </c>
      <c r="M20" s="504">
        <v>43.955004574199997</v>
      </c>
      <c r="N20" s="60" t="s">
        <v>1301</v>
      </c>
      <c r="O20" s="430"/>
      <c r="P20" s="504"/>
      <c r="Q20" s="504"/>
      <c r="R20" s="456"/>
      <c r="S20" s="456"/>
      <c r="T20" s="320"/>
      <c r="U20" s="456"/>
      <c r="V20" s="456"/>
      <c r="W20" s="456"/>
      <c r="X20" s="456"/>
      <c r="Y20" s="456"/>
      <c r="Z20" s="456"/>
      <c r="AA20" s="456"/>
      <c r="AB20" s="456"/>
      <c r="AC20" s="456"/>
      <c r="AD20" s="456"/>
    </row>
    <row r="21" spans="1:30" s="88" customFormat="1" ht="12" customHeight="1">
      <c r="A21" s="495" t="s">
        <v>1281</v>
      </c>
      <c r="B21" s="504"/>
      <c r="C21" s="504"/>
      <c r="D21" s="504"/>
      <c r="E21" s="504"/>
      <c r="F21" s="504"/>
      <c r="G21" s="504"/>
      <c r="H21" s="504"/>
      <c r="I21" s="504"/>
      <c r="J21" s="504"/>
      <c r="K21" s="504"/>
      <c r="L21" s="504"/>
      <c r="M21" s="504"/>
      <c r="N21" s="496" t="s">
        <v>1282</v>
      </c>
      <c r="O21" s="496"/>
      <c r="P21" s="504"/>
      <c r="Q21" s="504"/>
      <c r="R21" s="456"/>
      <c r="S21" s="456"/>
      <c r="U21" s="456"/>
      <c r="V21" s="456"/>
      <c r="W21" s="456"/>
      <c r="X21" s="456"/>
      <c r="Y21" s="456"/>
      <c r="Z21" s="456"/>
      <c r="AA21" s="456"/>
      <c r="AB21" s="456"/>
      <c r="AC21" s="456"/>
      <c r="AD21" s="456"/>
    </row>
    <row r="22" spans="1:30" s="88" customFormat="1" ht="12" customHeight="1">
      <c r="A22" s="60" t="s">
        <v>1294</v>
      </c>
      <c r="B22" s="504">
        <v>2.7322822260000001</v>
      </c>
      <c r="C22" s="504">
        <v>12.2632768008</v>
      </c>
      <c r="D22" s="504">
        <v>1.4721406968999999</v>
      </c>
      <c r="E22" s="504">
        <v>-0.29307453960000002</v>
      </c>
      <c r="F22" s="504">
        <v>14.4665862622</v>
      </c>
      <c r="G22" s="504">
        <v>21.096256088400001</v>
      </c>
      <c r="H22" s="504">
        <v>13.3895631649</v>
      </c>
      <c r="I22" s="504">
        <v>11.427298497600001</v>
      </c>
      <c r="J22" s="504">
        <v>-7.6663323476</v>
      </c>
      <c r="K22" s="504">
        <v>1.1709841634</v>
      </c>
      <c r="L22" s="504">
        <v>16.6166111147</v>
      </c>
      <c r="M22" s="504">
        <v>16.058631063699998</v>
      </c>
      <c r="N22" s="60" t="s">
        <v>1295</v>
      </c>
      <c r="O22" s="430"/>
      <c r="P22" s="504"/>
      <c r="Q22" s="504"/>
      <c r="R22" s="456"/>
      <c r="S22" s="456"/>
      <c r="T22" s="320"/>
      <c r="U22" s="456"/>
      <c r="V22" s="456"/>
      <c r="W22" s="456"/>
      <c r="X22" s="456"/>
      <c r="Y22" s="456"/>
      <c r="Z22" s="456"/>
      <c r="AA22" s="456"/>
      <c r="AB22" s="456"/>
      <c r="AC22" s="456"/>
      <c r="AD22" s="456"/>
    </row>
    <row r="23" spans="1:30" s="88" customFormat="1" ht="12" customHeight="1">
      <c r="A23" s="60" t="s">
        <v>1296</v>
      </c>
      <c r="B23" s="504">
        <v>10.302346781600001</v>
      </c>
      <c r="C23" s="504">
        <v>2.7513940789000002</v>
      </c>
      <c r="D23" s="504">
        <v>-21.9178765349</v>
      </c>
      <c r="E23" s="504">
        <v>-24.860476352399999</v>
      </c>
      <c r="F23" s="504">
        <v>-18.5234942027</v>
      </c>
      <c r="G23" s="504">
        <v>-16.9100293668</v>
      </c>
      <c r="H23" s="504">
        <v>-20.368308386500001</v>
      </c>
      <c r="I23" s="504">
        <v>-19.398253310699999</v>
      </c>
      <c r="J23" s="504">
        <v>-16.8004775737</v>
      </c>
      <c r="K23" s="504">
        <v>-19.2039449621</v>
      </c>
      <c r="L23" s="504">
        <v>-20.895795615200001</v>
      </c>
      <c r="M23" s="504">
        <v>-24.117785435799998</v>
      </c>
      <c r="N23" s="60" t="s">
        <v>1297</v>
      </c>
      <c r="O23" s="430"/>
      <c r="P23" s="504"/>
      <c r="Q23" s="504"/>
      <c r="R23" s="456"/>
      <c r="S23" s="456"/>
      <c r="T23" s="320"/>
      <c r="U23" s="456"/>
      <c r="V23" s="456"/>
      <c r="W23" s="456"/>
      <c r="X23" s="456"/>
      <c r="Y23" s="456"/>
      <c r="Z23" s="456"/>
      <c r="AA23" s="456"/>
      <c r="AB23" s="456"/>
      <c r="AC23" s="456"/>
      <c r="AD23" s="456"/>
    </row>
    <row r="24" spans="1:30" s="88" customFormat="1" ht="12" customHeight="1">
      <c r="A24" s="60" t="s">
        <v>1155</v>
      </c>
      <c r="B24" s="504">
        <v>16.6612498627</v>
      </c>
      <c r="C24" s="504">
        <v>11.671669097900001</v>
      </c>
      <c r="D24" s="504">
        <v>-4.5038645852999997</v>
      </c>
      <c r="E24" s="504">
        <v>-1.0023787527000001</v>
      </c>
      <c r="F24" s="504">
        <v>-1.2033021824000001</v>
      </c>
      <c r="G24" s="504">
        <v>8.5634600846000009</v>
      </c>
      <c r="H24" s="504">
        <v>11.5938411835</v>
      </c>
      <c r="I24" s="504">
        <v>-5.0311963604000001</v>
      </c>
      <c r="J24" s="504">
        <v>-5.8614557242999998</v>
      </c>
      <c r="K24" s="504">
        <v>9.1735261116999993</v>
      </c>
      <c r="L24" s="504">
        <v>4.8322352041999999</v>
      </c>
      <c r="M24" s="504">
        <v>8.0978437404000001</v>
      </c>
      <c r="N24" s="60" t="s">
        <v>1298</v>
      </c>
      <c r="O24" s="430"/>
      <c r="P24" s="504"/>
      <c r="Q24" s="504"/>
      <c r="R24" s="456"/>
      <c r="S24" s="456"/>
      <c r="T24" s="320"/>
      <c r="U24" s="456"/>
      <c r="V24" s="456"/>
      <c r="W24" s="456"/>
      <c r="X24" s="456"/>
      <c r="Y24" s="456"/>
      <c r="Z24" s="456"/>
      <c r="AA24" s="456"/>
      <c r="AB24" s="456"/>
      <c r="AC24" s="456"/>
      <c r="AD24" s="456"/>
    </row>
    <row r="25" spans="1:30" s="88" customFormat="1" ht="12" customHeight="1">
      <c r="A25" s="60" t="s">
        <v>1161</v>
      </c>
      <c r="B25" s="504">
        <v>9.8965439974000002</v>
      </c>
      <c r="C25" s="504">
        <v>4.6181084311999996</v>
      </c>
      <c r="D25" s="504">
        <v>6.1066033410999996</v>
      </c>
      <c r="E25" s="504">
        <v>9.2453061322999996</v>
      </c>
      <c r="F25" s="504">
        <v>7.8023046205000002</v>
      </c>
      <c r="G25" s="504">
        <v>10.4962671379</v>
      </c>
      <c r="H25" s="504">
        <v>10.917798444800001</v>
      </c>
      <c r="I25" s="504">
        <v>10.3299226004</v>
      </c>
      <c r="J25" s="504">
        <v>12.315310782999999</v>
      </c>
      <c r="K25" s="504">
        <v>15.046387053</v>
      </c>
      <c r="L25" s="504">
        <v>19.391593777899999</v>
      </c>
      <c r="M25" s="504">
        <v>15.445085001300001</v>
      </c>
      <c r="N25" s="60" t="s">
        <v>1299</v>
      </c>
      <c r="O25" s="430"/>
      <c r="P25" s="504"/>
      <c r="Q25" s="504"/>
      <c r="R25" s="456"/>
      <c r="S25" s="456"/>
      <c r="T25" s="320"/>
      <c r="U25" s="456"/>
      <c r="V25" s="456"/>
      <c r="W25" s="456"/>
      <c r="X25" s="456"/>
      <c r="Y25" s="456"/>
      <c r="Z25" s="456"/>
      <c r="AA25" s="456"/>
      <c r="AB25" s="456"/>
      <c r="AC25" s="456"/>
      <c r="AD25" s="456"/>
    </row>
    <row r="26" spans="1:30" s="88" customFormat="1" ht="12" customHeight="1">
      <c r="A26" s="60" t="s">
        <v>1300</v>
      </c>
      <c r="B26" s="504">
        <v>48.107507299600002</v>
      </c>
      <c r="C26" s="504">
        <v>52.274673913599997</v>
      </c>
      <c r="D26" s="504">
        <v>49.8568915508</v>
      </c>
      <c r="E26" s="504">
        <v>48.216394355399999</v>
      </c>
      <c r="F26" s="504">
        <v>53.242021860400001</v>
      </c>
      <c r="G26" s="504">
        <v>50.005422640799999</v>
      </c>
      <c r="H26" s="504">
        <v>50.7619222541</v>
      </c>
      <c r="I26" s="504">
        <v>41.452414012799998</v>
      </c>
      <c r="J26" s="504">
        <v>46.661383898499999</v>
      </c>
      <c r="K26" s="504">
        <v>52.124099853200001</v>
      </c>
      <c r="L26" s="504">
        <v>52.8067929738</v>
      </c>
      <c r="M26" s="504">
        <v>50.968019586700002</v>
      </c>
      <c r="N26" s="60" t="s">
        <v>1301</v>
      </c>
      <c r="O26" s="430"/>
      <c r="P26" s="504"/>
      <c r="Q26" s="504"/>
      <c r="R26" s="456"/>
      <c r="S26" s="456"/>
      <c r="T26" s="320"/>
      <c r="U26" s="456"/>
      <c r="V26" s="456"/>
      <c r="W26" s="456"/>
      <c r="X26" s="456"/>
      <c r="Y26" s="456"/>
      <c r="Z26" s="456"/>
      <c r="AA26" s="456"/>
      <c r="AB26" s="456"/>
      <c r="AC26" s="456"/>
      <c r="AD26" s="456"/>
    </row>
    <row r="27" spans="1:30" s="88" customFormat="1" ht="12" customHeight="1">
      <c r="A27" s="495" t="s">
        <v>1285</v>
      </c>
      <c r="B27" s="504"/>
      <c r="C27" s="504"/>
      <c r="D27" s="504"/>
      <c r="E27" s="504"/>
      <c r="F27" s="504"/>
      <c r="G27" s="504"/>
      <c r="H27" s="504"/>
      <c r="I27" s="504"/>
      <c r="J27" s="504"/>
      <c r="K27" s="504"/>
      <c r="L27" s="504"/>
      <c r="M27" s="504"/>
      <c r="N27" s="496" t="s">
        <v>1286</v>
      </c>
      <c r="O27" s="496"/>
      <c r="P27" s="504"/>
      <c r="Q27" s="504"/>
      <c r="R27" s="456"/>
      <c r="S27" s="456"/>
      <c r="U27" s="456"/>
      <c r="V27" s="456"/>
      <c r="W27" s="456"/>
      <c r="X27" s="456"/>
      <c r="Y27" s="456"/>
      <c r="Z27" s="456"/>
      <c r="AA27" s="456"/>
      <c r="AB27" s="456"/>
      <c r="AC27" s="456"/>
      <c r="AD27" s="456"/>
    </row>
    <row r="28" spans="1:30" s="88" customFormat="1" ht="12" customHeight="1">
      <c r="A28" s="60" t="s">
        <v>1294</v>
      </c>
      <c r="B28" s="504">
        <v>-3.2268715148</v>
      </c>
      <c r="C28" s="504">
        <v>0.20701943789999999</v>
      </c>
      <c r="D28" s="504">
        <v>-4.4949614981000003</v>
      </c>
      <c r="E28" s="504">
        <v>3.0431468970000002</v>
      </c>
      <c r="F28" s="504">
        <v>0.96537451330000001</v>
      </c>
      <c r="G28" s="504">
        <v>7.0069126855999997</v>
      </c>
      <c r="H28" s="504">
        <v>6.7308543860999999</v>
      </c>
      <c r="I28" s="504">
        <v>3.9255802066999999</v>
      </c>
      <c r="J28" s="504">
        <v>-1.9571243274000001</v>
      </c>
      <c r="K28" s="504">
        <v>2.2823114347</v>
      </c>
      <c r="L28" s="504">
        <v>11.4631389367</v>
      </c>
      <c r="M28" s="504">
        <v>6.7356250032</v>
      </c>
      <c r="N28" s="60" t="s">
        <v>1295</v>
      </c>
      <c r="O28" s="430"/>
      <c r="P28" s="504"/>
      <c r="Q28" s="504"/>
      <c r="R28" s="456"/>
      <c r="S28" s="456"/>
      <c r="T28" s="320"/>
      <c r="U28" s="456"/>
      <c r="V28" s="456"/>
      <c r="W28" s="456"/>
      <c r="X28" s="456"/>
      <c r="Y28" s="456"/>
      <c r="Z28" s="456"/>
      <c r="AA28" s="456"/>
      <c r="AB28" s="456"/>
      <c r="AC28" s="456"/>
      <c r="AD28" s="456"/>
    </row>
    <row r="29" spans="1:30" s="88" customFormat="1" ht="12" customHeight="1">
      <c r="A29" s="60" t="s">
        <v>1296</v>
      </c>
      <c r="B29" s="504">
        <v>-3.7185626773</v>
      </c>
      <c r="C29" s="504">
        <v>-6.0487485270999999</v>
      </c>
      <c r="D29" s="504">
        <v>-9.0727434405</v>
      </c>
      <c r="E29" s="504">
        <v>-6.6496289330999998</v>
      </c>
      <c r="F29" s="504">
        <v>-9.1132803005999996</v>
      </c>
      <c r="G29" s="504">
        <v>-3.3997062488999998</v>
      </c>
      <c r="H29" s="504">
        <v>-10.7543707056</v>
      </c>
      <c r="I29" s="504">
        <v>-1.0223686158</v>
      </c>
      <c r="J29" s="504">
        <v>-5.4140034732000002</v>
      </c>
      <c r="K29" s="504">
        <v>-5.3995644242000003</v>
      </c>
      <c r="L29" s="504">
        <v>-4.4023048536999996</v>
      </c>
      <c r="M29" s="504">
        <v>0.72100136530000003</v>
      </c>
      <c r="N29" s="60" t="s">
        <v>1297</v>
      </c>
      <c r="O29" s="430"/>
      <c r="P29" s="504"/>
      <c r="Q29" s="504"/>
      <c r="R29" s="456"/>
      <c r="S29" s="456"/>
      <c r="T29" s="320"/>
      <c r="U29" s="456"/>
      <c r="V29" s="456"/>
      <c r="W29" s="456"/>
      <c r="X29" s="456"/>
      <c r="Y29" s="456"/>
      <c r="Z29" s="456"/>
      <c r="AA29" s="456"/>
      <c r="AB29" s="456"/>
      <c r="AC29" s="456"/>
      <c r="AD29" s="456"/>
    </row>
    <row r="30" spans="1:30" s="88" customFormat="1" ht="12" customHeight="1">
      <c r="A30" s="60" t="s">
        <v>1155</v>
      </c>
      <c r="B30" s="504">
        <v>6.1608712625999997</v>
      </c>
      <c r="C30" s="504">
        <v>4.9620276325999999</v>
      </c>
      <c r="D30" s="504">
        <v>9.6648742641999998</v>
      </c>
      <c r="E30" s="504">
        <v>6.0182441216000004</v>
      </c>
      <c r="F30" s="504">
        <v>3.8046089701999999</v>
      </c>
      <c r="G30" s="504">
        <v>11.243984082000001</v>
      </c>
      <c r="H30" s="504">
        <v>2.0756023935000001</v>
      </c>
      <c r="I30" s="504">
        <v>8.0422078787999993</v>
      </c>
      <c r="J30" s="504">
        <v>6.6279721799000004</v>
      </c>
      <c r="K30" s="504">
        <v>6.6248486568000002</v>
      </c>
      <c r="L30" s="504">
        <v>6.6935060538000002</v>
      </c>
      <c r="M30" s="504">
        <v>-0.79272856619999998</v>
      </c>
      <c r="N30" s="60" t="s">
        <v>1298</v>
      </c>
      <c r="O30" s="430"/>
      <c r="P30" s="504"/>
      <c r="Q30" s="504"/>
      <c r="R30" s="456"/>
      <c r="S30" s="456"/>
      <c r="T30" s="320"/>
      <c r="U30" s="456"/>
      <c r="V30" s="456"/>
      <c r="W30" s="456"/>
      <c r="X30" s="456"/>
      <c r="Y30" s="456"/>
      <c r="Z30" s="456"/>
      <c r="AA30" s="456"/>
      <c r="AB30" s="456"/>
      <c r="AC30" s="456"/>
      <c r="AD30" s="456"/>
    </row>
    <row r="31" spans="1:30" s="88" customFormat="1" ht="12" customHeight="1">
      <c r="A31" s="60" t="s">
        <v>1161</v>
      </c>
      <c r="B31" s="504">
        <v>7.6224585792999999</v>
      </c>
      <c r="C31" s="504">
        <v>6.8251804235</v>
      </c>
      <c r="D31" s="504">
        <v>7.8974451587000001</v>
      </c>
      <c r="E31" s="504">
        <v>8.3169750528000002</v>
      </c>
      <c r="F31" s="504">
        <v>13.230446774200001</v>
      </c>
      <c r="G31" s="504">
        <v>10.889731165300001</v>
      </c>
      <c r="H31" s="504">
        <v>12.0600995897</v>
      </c>
      <c r="I31" s="504">
        <v>14.1612246739</v>
      </c>
      <c r="J31" s="504">
        <v>17.966952038500001</v>
      </c>
      <c r="K31" s="504">
        <v>19.672432298099999</v>
      </c>
      <c r="L31" s="504">
        <v>26.4845349711</v>
      </c>
      <c r="M31" s="504">
        <v>19.373371028600001</v>
      </c>
      <c r="N31" s="60" t="s">
        <v>1299</v>
      </c>
      <c r="O31" s="430"/>
      <c r="P31" s="504"/>
      <c r="Q31" s="504"/>
      <c r="R31" s="456"/>
      <c r="S31" s="456"/>
      <c r="T31" s="320"/>
      <c r="U31" s="456"/>
      <c r="V31" s="456"/>
      <c r="W31" s="456"/>
      <c r="X31" s="456"/>
      <c r="Y31" s="456"/>
      <c r="Z31" s="456"/>
      <c r="AA31" s="456"/>
      <c r="AB31" s="456"/>
      <c r="AC31" s="456"/>
      <c r="AD31" s="456"/>
    </row>
    <row r="32" spans="1:30" s="88" customFormat="1" ht="12" customHeight="1" thickBot="1">
      <c r="A32" s="60" t="s">
        <v>1300</v>
      </c>
      <c r="B32" s="504">
        <v>31.229645527700001</v>
      </c>
      <c r="C32" s="504">
        <v>34.451866177799999</v>
      </c>
      <c r="D32" s="504">
        <v>31.078932235699995</v>
      </c>
      <c r="E32" s="504">
        <v>29.448994059399993</v>
      </c>
      <c r="F32" s="504">
        <v>36.144014144700002</v>
      </c>
      <c r="G32" s="504">
        <v>34.486537869100005</v>
      </c>
      <c r="H32" s="504">
        <v>34.251967880099997</v>
      </c>
      <c r="I32" s="504">
        <v>39.125662786100001</v>
      </c>
      <c r="J32" s="504">
        <v>38.536373624900001</v>
      </c>
      <c r="K32" s="504">
        <v>35.898723108300004</v>
      </c>
      <c r="L32" s="504">
        <v>39.480284152800003</v>
      </c>
      <c r="M32" s="504">
        <v>39.103830344599999</v>
      </c>
      <c r="N32" s="60" t="s">
        <v>1301</v>
      </c>
      <c r="O32" s="430"/>
      <c r="P32" s="504"/>
      <c r="Q32" s="504"/>
      <c r="R32" s="456"/>
      <c r="S32" s="456"/>
      <c r="T32" s="320"/>
      <c r="U32" s="456"/>
      <c r="V32" s="456"/>
      <c r="W32" s="456"/>
      <c r="X32" s="456"/>
      <c r="Y32" s="456"/>
      <c r="Z32" s="456"/>
      <c r="AA32" s="456"/>
      <c r="AB32" s="456"/>
      <c r="AC32" s="456"/>
      <c r="AD32" s="456"/>
    </row>
    <row r="33" spans="1:21" s="88" customFormat="1" ht="12" customHeight="1" thickBot="1">
      <c r="B33" s="907">
        <v>2024</v>
      </c>
      <c r="C33" s="908"/>
      <c r="D33" s="908"/>
      <c r="E33" s="908"/>
      <c r="F33" s="908"/>
      <c r="G33" s="908"/>
      <c r="H33" s="908"/>
      <c r="I33" s="908"/>
      <c r="J33" s="908"/>
      <c r="K33" s="908"/>
      <c r="L33" s="908"/>
      <c r="M33" s="10">
        <v>2023</v>
      </c>
      <c r="N33" s="334"/>
      <c r="O33" s="334"/>
      <c r="U33" s="320"/>
    </row>
    <row r="34" spans="1:21" s="88" customFormat="1" ht="12" customHeight="1" thickBot="1">
      <c r="B34" s="423" t="s">
        <v>1133</v>
      </c>
      <c r="C34" s="423" t="s">
        <v>1090</v>
      </c>
      <c r="D34" s="423" t="s">
        <v>1163</v>
      </c>
      <c r="E34" s="423" t="s">
        <v>1164</v>
      </c>
      <c r="F34" s="423" t="s">
        <v>1091</v>
      </c>
      <c r="G34" s="423" t="s">
        <v>1136</v>
      </c>
      <c r="H34" s="423" t="s">
        <v>1165</v>
      </c>
      <c r="I34" s="423" t="s">
        <v>1118</v>
      </c>
      <c r="J34" s="423" t="s">
        <v>1138</v>
      </c>
      <c r="K34" s="423" t="s">
        <v>1166</v>
      </c>
      <c r="L34" s="423" t="s">
        <v>1093</v>
      </c>
      <c r="M34" s="423" t="s">
        <v>1167</v>
      </c>
      <c r="N34" s="334"/>
      <c r="O34" s="334"/>
      <c r="U34" s="320"/>
    </row>
    <row r="35" spans="1:21" s="328" customFormat="1" ht="12" customHeight="1">
      <c r="A35" s="34" t="s">
        <v>1288</v>
      </c>
      <c r="B35" s="26"/>
      <c r="C35" s="26"/>
      <c r="D35" s="26"/>
      <c r="E35" s="26"/>
      <c r="F35" s="26"/>
      <c r="G35" s="26"/>
      <c r="H35" s="26"/>
      <c r="I35" s="26"/>
    </row>
    <row r="36" spans="1:21" s="328" customFormat="1" ht="12" customHeight="1">
      <c r="A36" s="34" t="s">
        <v>1289</v>
      </c>
      <c r="B36" s="26"/>
      <c r="C36" s="26"/>
      <c r="D36" s="26"/>
      <c r="E36" s="26"/>
      <c r="F36" s="26"/>
      <c r="G36" s="26"/>
      <c r="H36" s="26"/>
      <c r="I36" s="26"/>
    </row>
    <row r="37" spans="1:21" s="328" customFormat="1" ht="12" customHeight="1">
      <c r="A37" s="26"/>
      <c r="B37" s="26"/>
      <c r="C37" s="26"/>
      <c r="D37" s="26"/>
      <c r="E37" s="26"/>
      <c r="F37" s="26"/>
      <c r="G37" s="26"/>
      <c r="H37" s="26"/>
      <c r="I37" s="26"/>
    </row>
    <row r="38" spans="1:21" s="88" customFormat="1" ht="12" customHeight="1">
      <c r="A38" s="17" t="s">
        <v>1302</v>
      </c>
    </row>
    <row r="39" spans="1:21" s="5" customFormat="1" ht="12" customHeight="1">
      <c r="A39" s="315" t="s">
        <v>1123</v>
      </c>
      <c r="E39" s="215"/>
      <c r="F39" s="215"/>
      <c r="G39" s="215"/>
      <c r="H39" s="215"/>
      <c r="I39" s="215"/>
      <c r="J39" s="215"/>
      <c r="K39" s="215"/>
      <c r="L39" s="215"/>
      <c r="M39" s="334"/>
    </row>
    <row r="40" spans="1:21" s="395" customFormat="1" ht="12" customHeight="1">
      <c r="A40" s="5"/>
      <c r="B40" s="416"/>
      <c r="C40" s="417"/>
      <c r="D40" s="393"/>
      <c r="E40" s="400"/>
      <c r="F40" s="418"/>
      <c r="G40" s="400"/>
      <c r="H40" s="400"/>
      <c r="I40" s="391"/>
      <c r="J40" s="391"/>
      <c r="L40" s="394"/>
      <c r="M40" s="393"/>
      <c r="N40" s="394"/>
      <c r="O40" s="394"/>
    </row>
    <row r="41" spans="1:21" s="395" customFormat="1" ht="12" customHeight="1">
      <c r="A41" s="85" t="s">
        <v>142</v>
      </c>
      <c r="B41" s="416"/>
      <c r="C41" s="417"/>
      <c r="D41" s="393"/>
      <c r="E41" s="400"/>
      <c r="F41" s="418"/>
      <c r="G41" s="400"/>
      <c r="H41" s="400"/>
      <c r="I41" s="391"/>
      <c r="J41" s="391"/>
      <c r="L41" s="394"/>
      <c r="M41" s="393"/>
      <c r="N41" s="394"/>
      <c r="O41" s="394"/>
    </row>
    <row r="42" spans="1:21" s="395" customFormat="1" ht="12" customHeight="1">
      <c r="A42" s="46" t="s">
        <v>1303</v>
      </c>
      <c r="B42" s="416"/>
      <c r="C42" s="417"/>
      <c r="D42" s="393"/>
      <c r="E42" s="400"/>
      <c r="F42" s="418"/>
      <c r="G42" s="400"/>
      <c r="H42" s="400"/>
      <c r="I42" s="391"/>
      <c r="J42" s="391"/>
      <c r="L42" s="394"/>
      <c r="M42" s="393"/>
      <c r="N42" s="394"/>
      <c r="O42" s="394"/>
    </row>
    <row r="43" spans="1:21" s="395" customFormat="1" ht="12" customHeight="1">
      <c r="A43" s="46" t="s">
        <v>1304</v>
      </c>
      <c r="B43" s="416"/>
      <c r="C43" s="417"/>
      <c r="D43" s="393"/>
      <c r="E43" s="400"/>
      <c r="F43" s="418"/>
      <c r="G43" s="400"/>
      <c r="H43" s="400"/>
      <c r="I43" s="391"/>
      <c r="J43" s="391"/>
      <c r="L43" s="394"/>
      <c r="M43" s="393"/>
      <c r="N43" s="394"/>
      <c r="O43" s="394"/>
    </row>
    <row r="44" spans="1:21" s="395" customFormat="1" ht="12" customHeight="1">
      <c r="A44" s="46" t="s">
        <v>1305</v>
      </c>
      <c r="B44" s="416"/>
      <c r="C44" s="417"/>
      <c r="D44" s="393"/>
      <c r="E44" s="400"/>
      <c r="F44" s="418"/>
      <c r="G44" s="400"/>
      <c r="H44" s="400"/>
      <c r="I44" s="391"/>
      <c r="J44" s="391"/>
      <c r="L44" s="394"/>
      <c r="M44" s="393"/>
      <c r="N44" s="394"/>
      <c r="O44" s="394"/>
    </row>
    <row r="45" spans="1:21" s="395" customFormat="1" ht="12" customHeight="1">
      <c r="A45" s="46" t="s">
        <v>1306</v>
      </c>
      <c r="B45" s="416"/>
      <c r="C45" s="417"/>
      <c r="D45" s="393"/>
      <c r="E45" s="400"/>
      <c r="F45" s="418"/>
      <c r="G45" s="400"/>
      <c r="H45" s="400"/>
      <c r="I45" s="391"/>
      <c r="J45" s="391"/>
      <c r="L45" s="394"/>
      <c r="M45" s="393"/>
      <c r="N45" s="394"/>
      <c r="O45" s="394"/>
    </row>
    <row r="46" spans="1:21" ht="12" customHeight="1">
      <c r="A46" s="46" t="s">
        <v>1307</v>
      </c>
    </row>
    <row r="47" spans="1:21" ht="12" customHeight="1">
      <c r="A47" s="46" t="s">
        <v>1308</v>
      </c>
    </row>
    <row r="48" spans="1:21" ht="12" customHeight="1"/>
    <row r="49" ht="12" customHeight="1"/>
  </sheetData>
  <mergeCells count="4">
    <mergeCell ref="A1:N1"/>
    <mergeCell ref="A2:N2"/>
    <mergeCell ref="B6:L6"/>
    <mergeCell ref="B33:L33"/>
  </mergeCells>
  <hyperlinks>
    <hyperlink ref="A47" r:id="rId1" xr:uid="{529BA590-85D3-4600-B430-24987BA092A0}"/>
    <hyperlink ref="A46" r:id="rId2" xr:uid="{E93DCF1E-D6F5-42CB-A43F-3A6B36C64340}"/>
    <hyperlink ref="A13" r:id="rId3" display="Perspetivas de preços   " xr:uid="{089D8439-D4F3-4912-8211-4443FB6BA4D2}"/>
    <hyperlink ref="A45" r:id="rId4" xr:uid="{50A987BE-D18B-407E-8048-A033D531CE31}"/>
    <hyperlink ref="A30" r:id="rId5" display="Perspetivas de emprego  " xr:uid="{0232080A-72DC-44F7-8017-36CC95163AC1}"/>
    <hyperlink ref="A24" r:id="rId6" display="Perspetivas de emprego  " xr:uid="{AC7C103D-B39D-461F-9799-84707DB26E15}"/>
    <hyperlink ref="A18" r:id="rId7" display="Perspetivas de emprego  " xr:uid="{5863387D-3BC4-4A71-AF3E-F86D4C4D7736}"/>
    <hyperlink ref="A12" r:id="rId8" display="Perspetivas de emprego  " xr:uid="{C671C62A-5C38-4785-B396-CC85AE8A57F9}"/>
    <hyperlink ref="A44" r:id="rId9" xr:uid="{2C9A9A63-46A6-420A-8B80-54C0EB1AF658}"/>
    <hyperlink ref="A29" r:id="rId10" display="Carteira de encomendas   " xr:uid="{D76CEF81-61F1-4AF0-B0F0-7EC007683137}"/>
    <hyperlink ref="A23" r:id="rId11" display="Carteira de encomendas   " xr:uid="{5ADD1909-ECD9-4A0F-935A-DF8569AE231D}"/>
    <hyperlink ref="A17" r:id="rId12" display="Carteira de encomendas   " xr:uid="{58926849-E0E4-4A9F-A121-67869220DF47}"/>
    <hyperlink ref="A11" r:id="rId13" display="Carteira de encomendas   " xr:uid="{5355EE0F-0193-43AD-AD6C-311318FEEB97}"/>
    <hyperlink ref="A43" r:id="rId14" xr:uid="{0DFCAFA5-984E-4792-9F32-43E981E744F5}"/>
    <hyperlink ref="A10" r:id="rId15" display="Atividade da empresa  " xr:uid="{BF54A1D5-EF4F-4C64-8669-BD3C9514C12A}"/>
    <hyperlink ref="A28" r:id="rId16" display="Atividade da empresa  " xr:uid="{E8FB07DC-DFFB-45B9-8D01-AC39EB98115A}"/>
    <hyperlink ref="A22" r:id="rId17" display="Atividade da empresa  " xr:uid="{52061717-74E6-4237-A5F8-D2A00F0D8AE5}"/>
    <hyperlink ref="A16" r:id="rId18" display="Atividade da empresa  " xr:uid="{9C9D6886-AC8F-4B39-9D11-39BDB369C840}"/>
    <hyperlink ref="A9" r:id="rId19" display="Indicador de confiança  " xr:uid="{D6524182-0062-43D6-844A-7E6B35225D98}"/>
    <hyperlink ref="A42" r:id="rId20" xr:uid="{C85B8B06-5A31-46F1-ADB3-BB45B5B56D10}"/>
    <hyperlink ref="A19" r:id="rId21" display="Perspetivas de preços   " xr:uid="{1387CC26-48DE-479E-AB4B-1E378A3F813A}"/>
    <hyperlink ref="A25" r:id="rId22" display="Perspetivas de preços   " xr:uid="{365B2D06-AFFD-47DF-9EE1-D09D084E5066}"/>
    <hyperlink ref="A31" r:id="rId23" display="Perspetivas de preços   " xr:uid="{339F01D5-1C1F-48C8-A54B-BBD0B75E1A0D}"/>
    <hyperlink ref="N31" r:id="rId24" xr:uid="{13E70E29-BDEE-409A-BAE8-AC0AA0499017}"/>
    <hyperlink ref="N25" r:id="rId25" xr:uid="{E1AAF5F3-B81F-4C13-8167-95D41895F6DE}"/>
    <hyperlink ref="N19" r:id="rId26" xr:uid="{96968C70-8D74-48B3-8E20-A67E64A7021A}"/>
    <hyperlink ref="N13" r:id="rId27" xr:uid="{A579E3F2-05A0-4B0E-BCC4-5498ED465645}"/>
    <hyperlink ref="N30" r:id="rId28" xr:uid="{254C9164-36A3-4F1C-9C1D-59E5646C313F}"/>
    <hyperlink ref="N24" r:id="rId29" xr:uid="{B58A73FC-A7F6-41E0-9667-D439451E64B4}"/>
    <hyperlink ref="N18" r:id="rId30" xr:uid="{048EE363-0DF1-4C39-B6E7-C5F2CF55654E}"/>
    <hyperlink ref="N12" r:id="rId31" xr:uid="{5231AC6D-F2CF-4019-9BAA-603E8D44E0A7}"/>
    <hyperlink ref="N29" r:id="rId32" xr:uid="{51867A59-11DA-4981-9C2E-F190A949FCE5}"/>
    <hyperlink ref="N23" r:id="rId33" xr:uid="{4D7C1AC8-B47D-48AA-85B5-CB15658FFC9F}"/>
    <hyperlink ref="N17" r:id="rId34" xr:uid="{BA88C61E-AAC3-43FA-AD57-0F0E077E6D78}"/>
    <hyperlink ref="N11" r:id="rId35" xr:uid="{36D5667D-1909-47A1-AAA3-F9FF727D4B38}"/>
    <hyperlink ref="N28" r:id="rId36" xr:uid="{F0B6CF51-5CCF-4B28-A7DC-DB94B673C26A}"/>
    <hyperlink ref="N22" r:id="rId37" xr:uid="{9E3B8A20-2AC8-4764-B181-7F7EF218AC0E}"/>
    <hyperlink ref="N16" r:id="rId38" xr:uid="{339524AC-EA4F-409B-B473-D9FF191B2C6C}"/>
    <hyperlink ref="N10" r:id="rId39" xr:uid="{8076E74C-7802-4B30-B6DE-5D453ED7E58E}"/>
    <hyperlink ref="N9" r:id="rId40" xr:uid="{DE0C37A3-CA9E-464B-BD65-3EE10E680E82}"/>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9101C-915D-4BE2-B5E5-DCF005E48028}">
  <dimension ref="A1:Y37"/>
  <sheetViews>
    <sheetView showGridLines="0" workbookViewId="0">
      <selection sqref="A1:J1"/>
    </sheetView>
  </sheetViews>
  <sheetFormatPr defaultColWidth="9.140625" defaultRowHeight="11.25"/>
  <cols>
    <col min="1" max="1" width="37" style="195" customWidth="1"/>
    <col min="2" max="9" width="6" style="195" customWidth="1"/>
    <col min="10" max="10" width="22" style="444" customWidth="1"/>
    <col min="11" max="11" width="9.140625" style="195"/>
    <col min="12" max="12" width="5.42578125" style="195" customWidth="1"/>
    <col min="13" max="16384" width="9.140625" style="195"/>
  </cols>
  <sheetData>
    <row r="1" spans="1:25">
      <c r="A1" s="886" t="s">
        <v>1270</v>
      </c>
      <c r="B1" s="886"/>
      <c r="C1" s="886"/>
      <c r="D1" s="886"/>
      <c r="E1" s="886"/>
      <c r="F1" s="886"/>
      <c r="G1" s="886"/>
      <c r="H1" s="886"/>
      <c r="I1" s="886"/>
      <c r="J1" s="886"/>
    </row>
    <row r="2" spans="1:25">
      <c r="A2" s="887" t="s">
        <v>1271</v>
      </c>
      <c r="B2" s="887"/>
      <c r="C2" s="887"/>
      <c r="D2" s="887"/>
      <c r="E2" s="887"/>
      <c r="F2" s="887"/>
      <c r="G2" s="887"/>
      <c r="H2" s="887"/>
      <c r="I2" s="887"/>
      <c r="J2" s="887"/>
    </row>
    <row r="4" spans="1:25" s="5" customFormat="1">
      <c r="A4" s="11" t="s">
        <v>1087</v>
      </c>
      <c r="J4" s="412" t="s">
        <v>1088</v>
      </c>
    </row>
    <row r="5" spans="1:25" s="5" customFormat="1" ht="12" thickBot="1">
      <c r="I5" s="447" t="s">
        <v>1089</v>
      </c>
      <c r="J5" s="334"/>
    </row>
    <row r="6" spans="1:25" s="5" customFormat="1" ht="15.75" customHeight="1" thickBot="1">
      <c r="B6" s="907">
        <v>2024</v>
      </c>
      <c r="C6" s="908"/>
      <c r="D6" s="908"/>
      <c r="E6" s="908"/>
      <c r="F6" s="907">
        <v>2023</v>
      </c>
      <c r="G6" s="908"/>
      <c r="H6" s="908"/>
      <c r="I6" s="909"/>
      <c r="J6" s="334"/>
    </row>
    <row r="7" spans="1:25" s="5" customFormat="1" ht="12" thickBot="1">
      <c r="B7" s="423" t="s">
        <v>1090</v>
      </c>
      <c r="C7" s="423" t="s">
        <v>1091</v>
      </c>
      <c r="D7" s="423" t="s">
        <v>1092</v>
      </c>
      <c r="E7" s="423" t="s">
        <v>1093</v>
      </c>
      <c r="F7" s="423" t="s">
        <v>1090</v>
      </c>
      <c r="G7" s="423" t="s">
        <v>1091</v>
      </c>
      <c r="H7" s="423" t="s">
        <v>1092</v>
      </c>
      <c r="I7" s="423" t="s">
        <v>1093</v>
      </c>
      <c r="J7" s="334"/>
    </row>
    <row r="8" spans="1:25" s="5" customFormat="1">
      <c r="A8" s="11" t="s">
        <v>968</v>
      </c>
      <c r="J8" s="412" t="s">
        <v>968</v>
      </c>
      <c r="M8" s="28"/>
      <c r="N8" s="28"/>
    </row>
    <row r="9" spans="1:25" s="5" customFormat="1">
      <c r="A9" s="60" t="s">
        <v>1272</v>
      </c>
      <c r="B9" s="494">
        <v>9.6937055638</v>
      </c>
      <c r="C9" s="494">
        <v>8.5572332692999993</v>
      </c>
      <c r="D9" s="494">
        <v>8.3699866623000005</v>
      </c>
      <c r="E9" s="494">
        <v>8.5742360725999998</v>
      </c>
      <c r="F9" s="494">
        <v>8.9045129696000007</v>
      </c>
      <c r="G9" s="494">
        <v>9.0057327582000006</v>
      </c>
      <c r="H9" s="494">
        <v>8.4990418492999993</v>
      </c>
      <c r="I9" s="494">
        <v>8.6823666962000008</v>
      </c>
      <c r="J9" s="60" t="s">
        <v>1273</v>
      </c>
      <c r="K9" s="215"/>
      <c r="L9" s="215"/>
      <c r="M9" s="494"/>
      <c r="N9" s="494"/>
      <c r="O9" s="446"/>
      <c r="P9" s="446"/>
      <c r="Q9" s="446"/>
      <c r="R9" s="446"/>
      <c r="S9" s="446"/>
      <c r="T9" s="446"/>
      <c r="U9" s="446"/>
      <c r="V9" s="446"/>
      <c r="W9" s="446"/>
      <c r="X9" s="446"/>
      <c r="Y9" s="446"/>
    </row>
    <row r="10" spans="1:25" s="5" customFormat="1">
      <c r="A10" s="60" t="s">
        <v>1108</v>
      </c>
      <c r="B10" s="494">
        <v>80.663368658799996</v>
      </c>
      <c r="C10" s="494">
        <v>79.809620931400005</v>
      </c>
      <c r="D10" s="494">
        <v>79.673187320799997</v>
      </c>
      <c r="E10" s="494">
        <v>80.351123901999998</v>
      </c>
      <c r="F10" s="494">
        <v>79.958694035899995</v>
      </c>
      <c r="G10" s="494">
        <v>81.606079336500002</v>
      </c>
      <c r="H10" s="494">
        <v>80.356999645200005</v>
      </c>
      <c r="I10" s="494">
        <v>79.872737056800005</v>
      </c>
      <c r="J10" s="60" t="s">
        <v>1274</v>
      </c>
      <c r="K10" s="215"/>
      <c r="L10" s="215"/>
      <c r="M10" s="494"/>
      <c r="N10" s="494"/>
      <c r="O10" s="446"/>
      <c r="P10" s="446"/>
      <c r="Q10" s="446"/>
      <c r="R10" s="446"/>
      <c r="S10" s="446"/>
      <c r="T10" s="446"/>
      <c r="U10" s="446"/>
      <c r="V10" s="446"/>
      <c r="W10" s="446"/>
      <c r="X10" s="446"/>
      <c r="Y10" s="446"/>
    </row>
    <row r="11" spans="1:25" s="5" customFormat="1">
      <c r="A11" s="60" t="s">
        <v>1275</v>
      </c>
      <c r="B11" s="494">
        <v>2.8872281853000001</v>
      </c>
      <c r="C11" s="494">
        <v>5.7233325313999996</v>
      </c>
      <c r="D11" s="494">
        <v>6.8765894514000001</v>
      </c>
      <c r="E11" s="494">
        <v>2.2084452082000001</v>
      </c>
      <c r="F11" s="494">
        <v>1.0484693811000001</v>
      </c>
      <c r="G11" s="494">
        <v>6.6854845701999999</v>
      </c>
      <c r="H11" s="494">
        <v>12.7555936527</v>
      </c>
      <c r="I11" s="494">
        <v>1.3903944316000001</v>
      </c>
      <c r="J11" s="60" t="s">
        <v>1276</v>
      </c>
      <c r="K11" s="215"/>
      <c r="L11" s="215"/>
      <c r="M11" s="494"/>
      <c r="N11" s="494"/>
      <c r="O11" s="446"/>
      <c r="P11" s="446"/>
      <c r="Q11" s="446"/>
      <c r="R11" s="446"/>
      <c r="S11" s="446"/>
      <c r="T11" s="446"/>
      <c r="U11" s="446"/>
      <c r="V11" s="446"/>
      <c r="W11" s="446"/>
      <c r="X11" s="446"/>
      <c r="Y11" s="446"/>
    </row>
    <row r="12" spans="1:25" s="5" customFormat="1">
      <c r="A12" s="495" t="s">
        <v>1277</v>
      </c>
      <c r="B12" s="494"/>
      <c r="C12" s="494"/>
      <c r="D12" s="494"/>
      <c r="E12" s="494"/>
      <c r="F12" s="494"/>
      <c r="G12" s="494"/>
      <c r="H12" s="494"/>
      <c r="I12" s="494"/>
      <c r="J12" s="496" t="s">
        <v>1278</v>
      </c>
      <c r="K12" s="215"/>
      <c r="L12" s="215"/>
      <c r="M12" s="494"/>
      <c r="N12" s="494"/>
      <c r="O12" s="446"/>
      <c r="P12" s="446"/>
      <c r="Q12" s="446"/>
      <c r="R12" s="446"/>
      <c r="S12" s="446"/>
      <c r="T12" s="446"/>
      <c r="U12" s="446"/>
      <c r="V12" s="446"/>
      <c r="W12" s="446"/>
      <c r="X12" s="446"/>
      <c r="Y12" s="446"/>
    </row>
    <row r="13" spans="1:25" s="5" customFormat="1">
      <c r="A13" s="60" t="s">
        <v>1272</v>
      </c>
      <c r="B13" s="494">
        <v>10.5930268756</v>
      </c>
      <c r="C13" s="494">
        <v>8.3472247528000008</v>
      </c>
      <c r="D13" s="494">
        <v>8.1623315125999998</v>
      </c>
      <c r="E13" s="494">
        <v>7.5938920396</v>
      </c>
      <c r="F13" s="494">
        <v>8.3375465699000006</v>
      </c>
      <c r="G13" s="494">
        <v>8.3708201562000006</v>
      </c>
      <c r="H13" s="494">
        <v>7.9563118214999999</v>
      </c>
      <c r="I13" s="494">
        <v>8.2440543622</v>
      </c>
      <c r="J13" s="60" t="s">
        <v>1273</v>
      </c>
      <c r="K13" s="215"/>
      <c r="L13" s="215"/>
      <c r="M13" s="494"/>
      <c r="N13" s="494"/>
      <c r="O13" s="446"/>
      <c r="P13" s="446"/>
      <c r="Q13" s="446"/>
      <c r="R13" s="446"/>
      <c r="S13" s="446"/>
      <c r="T13" s="446"/>
      <c r="U13" s="446"/>
      <c r="V13" s="446"/>
      <c r="W13" s="446"/>
      <c r="X13" s="446"/>
      <c r="Y13" s="446"/>
    </row>
    <row r="14" spans="1:25" s="5" customFormat="1">
      <c r="A14" s="60" t="s">
        <v>1108</v>
      </c>
      <c r="B14" s="494">
        <v>79.528152919700005</v>
      </c>
      <c r="C14" s="494">
        <v>78.141372355800002</v>
      </c>
      <c r="D14" s="494">
        <v>76.533344162199995</v>
      </c>
      <c r="E14" s="494">
        <v>77.3772711509</v>
      </c>
      <c r="F14" s="494">
        <v>76.900834319699996</v>
      </c>
      <c r="G14" s="494">
        <v>78.2024138214</v>
      </c>
      <c r="H14" s="494">
        <v>79.499268082900002</v>
      </c>
      <c r="I14" s="494">
        <v>77.863546275700003</v>
      </c>
      <c r="J14" s="60" t="s">
        <v>1274</v>
      </c>
      <c r="K14" s="215"/>
      <c r="L14" s="215"/>
      <c r="M14" s="494"/>
      <c r="N14" s="494"/>
      <c r="O14" s="446"/>
      <c r="P14" s="446"/>
      <c r="Q14" s="446"/>
      <c r="R14" s="446"/>
      <c r="S14" s="446"/>
      <c r="T14" s="446"/>
      <c r="U14" s="446"/>
      <c r="V14" s="446"/>
      <c r="W14" s="446"/>
      <c r="X14" s="446"/>
      <c r="Y14" s="446"/>
    </row>
    <row r="15" spans="1:25" s="5" customFormat="1">
      <c r="A15" s="60" t="s">
        <v>1279</v>
      </c>
      <c r="B15" s="494">
        <v>-0.79367317859999997</v>
      </c>
      <c r="C15" s="494">
        <v>4.5482447326999997</v>
      </c>
      <c r="D15" s="494">
        <v>3.6627381557000001</v>
      </c>
      <c r="E15" s="494">
        <v>0.19599916119999999</v>
      </c>
      <c r="F15" s="494">
        <v>-1.0711869763999999</v>
      </c>
      <c r="G15" s="494">
        <v>7.5798682123000001</v>
      </c>
      <c r="H15" s="494">
        <v>12.9441872702</v>
      </c>
      <c r="I15" s="494">
        <v>-1.6562727052999999</v>
      </c>
      <c r="J15" s="60" t="s">
        <v>1280</v>
      </c>
      <c r="K15" s="215"/>
      <c r="L15" s="215"/>
      <c r="M15" s="494"/>
      <c r="N15" s="494"/>
      <c r="O15" s="446"/>
      <c r="P15" s="446"/>
      <c r="Q15" s="446"/>
      <c r="R15" s="446"/>
      <c r="S15" s="446"/>
      <c r="T15" s="446"/>
      <c r="U15" s="446"/>
      <c r="V15" s="446"/>
      <c r="W15" s="446"/>
      <c r="X15" s="446"/>
      <c r="Y15" s="446"/>
    </row>
    <row r="16" spans="1:25" s="5" customFormat="1">
      <c r="A16" s="495" t="s">
        <v>1281</v>
      </c>
      <c r="B16" s="494"/>
      <c r="C16" s="494"/>
      <c r="D16" s="494"/>
      <c r="E16" s="494"/>
      <c r="F16" s="494"/>
      <c r="G16" s="494"/>
      <c r="H16" s="494"/>
      <c r="I16" s="494"/>
      <c r="J16" s="496" t="s">
        <v>1282</v>
      </c>
      <c r="K16" s="215"/>
      <c r="L16" s="215"/>
      <c r="M16" s="494"/>
      <c r="N16" s="494"/>
      <c r="O16" s="446"/>
      <c r="P16" s="446"/>
      <c r="Q16" s="446"/>
      <c r="R16" s="446"/>
      <c r="S16" s="446"/>
      <c r="T16" s="446"/>
      <c r="U16" s="446"/>
      <c r="V16" s="446"/>
      <c r="W16" s="446"/>
      <c r="X16" s="446"/>
      <c r="Y16" s="446"/>
    </row>
    <row r="17" spans="1:25" s="5" customFormat="1">
      <c r="A17" s="60" t="s">
        <v>1272</v>
      </c>
      <c r="B17" s="494">
        <v>12.2786145238</v>
      </c>
      <c r="C17" s="494">
        <v>12.2300317908</v>
      </c>
      <c r="D17" s="494">
        <v>11.4881876449</v>
      </c>
      <c r="E17" s="494">
        <v>13.9981276159</v>
      </c>
      <c r="F17" s="494">
        <v>13.9979816906</v>
      </c>
      <c r="G17" s="494">
        <v>13.829030466400001</v>
      </c>
      <c r="H17" s="494">
        <v>13.385905251600001</v>
      </c>
      <c r="I17" s="494">
        <v>13.482061678899999</v>
      </c>
      <c r="J17" s="60" t="s">
        <v>1283</v>
      </c>
      <c r="K17" s="215"/>
      <c r="L17" s="215"/>
      <c r="M17" s="494"/>
      <c r="N17" s="494"/>
      <c r="O17" s="446"/>
      <c r="P17" s="446"/>
      <c r="Q17" s="446"/>
      <c r="R17" s="446"/>
      <c r="S17" s="446"/>
      <c r="T17" s="446"/>
      <c r="U17" s="446"/>
      <c r="V17" s="446"/>
      <c r="W17" s="446"/>
      <c r="X17" s="446"/>
      <c r="Y17" s="446"/>
    </row>
    <row r="18" spans="1:25" s="5" customFormat="1">
      <c r="A18" s="60" t="s">
        <v>1108</v>
      </c>
      <c r="B18" s="494">
        <v>83.675227086700005</v>
      </c>
      <c r="C18" s="494">
        <v>83.888536567000003</v>
      </c>
      <c r="D18" s="494">
        <v>85.703932788700001</v>
      </c>
      <c r="E18" s="494">
        <v>86.1602273126</v>
      </c>
      <c r="F18" s="494">
        <v>84.034189105600007</v>
      </c>
      <c r="G18" s="494">
        <v>84.215561611599995</v>
      </c>
      <c r="H18" s="494">
        <v>83.263671709799993</v>
      </c>
      <c r="I18" s="494">
        <v>84.175729747600002</v>
      </c>
      <c r="J18" s="60" t="s">
        <v>1284</v>
      </c>
      <c r="K18" s="215"/>
      <c r="L18" s="215"/>
      <c r="M18" s="494"/>
      <c r="N18" s="494"/>
      <c r="O18" s="446"/>
      <c r="P18" s="446"/>
      <c r="Q18" s="446"/>
      <c r="R18" s="446"/>
      <c r="S18" s="446"/>
      <c r="T18" s="446"/>
      <c r="U18" s="446"/>
      <c r="V18" s="446"/>
      <c r="W18" s="446"/>
      <c r="X18" s="446"/>
      <c r="Y18" s="446"/>
    </row>
    <row r="19" spans="1:25" s="5" customFormat="1">
      <c r="A19" s="60" t="s">
        <v>1275</v>
      </c>
      <c r="B19" s="494">
        <v>7.5555663454999999</v>
      </c>
      <c r="C19" s="494">
        <v>6.0942109735000001</v>
      </c>
      <c r="D19" s="494">
        <v>8.2905568383000006</v>
      </c>
      <c r="E19" s="494">
        <v>-0.54610793869999996</v>
      </c>
      <c r="F19" s="494">
        <v>4.2935524293</v>
      </c>
      <c r="G19" s="494">
        <v>3.7645377294000002</v>
      </c>
      <c r="H19" s="494">
        <v>18.5265444799</v>
      </c>
      <c r="I19" s="494">
        <v>14.2345332042</v>
      </c>
      <c r="J19" s="60" t="s">
        <v>1276</v>
      </c>
      <c r="K19" s="215"/>
      <c r="L19" s="215"/>
      <c r="M19" s="494"/>
      <c r="N19" s="494"/>
      <c r="O19" s="446"/>
      <c r="P19" s="446"/>
      <c r="Q19" s="446"/>
      <c r="R19" s="446"/>
      <c r="S19" s="446"/>
      <c r="T19" s="446"/>
      <c r="U19" s="446"/>
      <c r="V19" s="446"/>
      <c r="W19" s="446"/>
      <c r="X19" s="446"/>
      <c r="Y19" s="446"/>
    </row>
    <row r="20" spans="1:25" s="5" customFormat="1">
      <c r="A20" s="495" t="s">
        <v>1285</v>
      </c>
      <c r="B20" s="494"/>
      <c r="C20" s="494"/>
      <c r="D20" s="494"/>
      <c r="E20" s="494"/>
      <c r="F20" s="494"/>
      <c r="G20" s="494"/>
      <c r="H20" s="494"/>
      <c r="I20" s="494"/>
      <c r="J20" s="496" t="s">
        <v>1286</v>
      </c>
      <c r="K20" s="215"/>
      <c r="L20" s="215"/>
      <c r="M20" s="494"/>
      <c r="N20" s="494"/>
      <c r="O20" s="446"/>
      <c r="P20" s="446"/>
      <c r="Q20" s="446"/>
      <c r="R20" s="446"/>
      <c r="S20" s="446"/>
      <c r="T20" s="446"/>
      <c r="U20" s="446"/>
      <c r="V20" s="446"/>
      <c r="W20" s="446"/>
      <c r="X20" s="446"/>
      <c r="Y20" s="446"/>
    </row>
    <row r="21" spans="1:25" s="5" customFormat="1">
      <c r="A21" s="60" t="s">
        <v>1272</v>
      </c>
      <c r="B21" s="494">
        <v>6.1022913436000001</v>
      </c>
      <c r="C21" s="494">
        <v>6.1796049628</v>
      </c>
      <c r="D21" s="494">
        <v>6.4051595630999998</v>
      </c>
      <c r="E21" s="494">
        <v>6.2906554423000003</v>
      </c>
      <c r="F21" s="494">
        <v>6.1122491420999996</v>
      </c>
      <c r="G21" s="494">
        <v>6.5411227991000001</v>
      </c>
      <c r="H21" s="494">
        <v>5.6767418336000004</v>
      </c>
      <c r="I21" s="494">
        <v>5.7521088408000001</v>
      </c>
      <c r="J21" s="60" t="s">
        <v>1283</v>
      </c>
      <c r="K21" s="215"/>
      <c r="L21" s="215"/>
      <c r="M21" s="494"/>
      <c r="N21" s="494"/>
      <c r="O21" s="446"/>
      <c r="P21" s="446"/>
      <c r="Q21" s="446"/>
      <c r="R21" s="446"/>
      <c r="S21" s="446"/>
      <c r="T21" s="446"/>
      <c r="U21" s="446"/>
      <c r="V21" s="446"/>
      <c r="W21" s="446"/>
      <c r="X21" s="446"/>
      <c r="Y21" s="446"/>
    </row>
    <row r="22" spans="1:25" s="5" customFormat="1">
      <c r="A22" s="60" t="s">
        <v>1108</v>
      </c>
      <c r="B22" s="494">
        <v>80.477556492900007</v>
      </c>
      <c r="C22" s="494">
        <v>79.797645705999997</v>
      </c>
      <c r="D22" s="494">
        <v>80.888798903700007</v>
      </c>
      <c r="E22" s="494">
        <v>81.429383532399996</v>
      </c>
      <c r="F22" s="494">
        <v>82.494675301100003</v>
      </c>
      <c r="G22" s="494">
        <v>85.878067223499997</v>
      </c>
      <c r="H22" s="494">
        <v>79.572136288099998</v>
      </c>
      <c r="I22" s="494">
        <v>79.946364095999996</v>
      </c>
      <c r="J22" s="60" t="s">
        <v>1284</v>
      </c>
      <c r="K22" s="215"/>
      <c r="L22" s="215"/>
      <c r="M22" s="494"/>
      <c r="N22" s="494"/>
      <c r="O22" s="446"/>
      <c r="P22" s="446"/>
      <c r="Q22" s="446"/>
      <c r="R22" s="446"/>
      <c r="S22" s="446"/>
      <c r="T22" s="446"/>
      <c r="U22" s="446"/>
      <c r="V22" s="446"/>
      <c r="W22" s="446"/>
      <c r="X22" s="446"/>
      <c r="Y22" s="446"/>
    </row>
    <row r="23" spans="1:25" s="5" customFormat="1" ht="12" thickBot="1">
      <c r="A23" s="60" t="s">
        <v>1275</v>
      </c>
      <c r="B23" s="494">
        <v>6.1185733610000002</v>
      </c>
      <c r="C23" s="494">
        <v>7.5968318093000002</v>
      </c>
      <c r="D23" s="494">
        <v>11.700034946000001</v>
      </c>
      <c r="E23" s="494">
        <v>7.9663856924000003</v>
      </c>
      <c r="F23" s="494">
        <v>2.4904727235999999</v>
      </c>
      <c r="G23" s="494">
        <v>7.2440601757999996</v>
      </c>
      <c r="H23" s="494">
        <v>8.0366441420000001</v>
      </c>
      <c r="I23" s="494">
        <v>-3.3201727169000002</v>
      </c>
      <c r="J23" s="60" t="s">
        <v>1276</v>
      </c>
      <c r="K23" s="215"/>
      <c r="L23" s="215"/>
      <c r="M23" s="494"/>
      <c r="N23" s="494"/>
      <c r="O23" s="446"/>
      <c r="P23" s="446"/>
      <c r="Q23" s="446"/>
      <c r="R23" s="446"/>
      <c r="S23" s="446"/>
      <c r="T23" s="446"/>
      <c r="U23" s="446"/>
      <c r="V23" s="446"/>
      <c r="W23" s="446"/>
      <c r="X23" s="446"/>
      <c r="Y23" s="446"/>
    </row>
    <row r="24" spans="1:25" s="5" customFormat="1" ht="15.75" customHeight="1" thickBot="1">
      <c r="B24" s="907">
        <v>2024</v>
      </c>
      <c r="C24" s="908"/>
      <c r="D24" s="908"/>
      <c r="E24" s="908"/>
      <c r="F24" s="907">
        <v>2023</v>
      </c>
      <c r="G24" s="908"/>
      <c r="H24" s="908"/>
      <c r="I24" s="909"/>
      <c r="J24" s="334"/>
    </row>
    <row r="25" spans="1:25" s="5" customFormat="1" ht="12" thickBot="1">
      <c r="B25" s="423" t="s">
        <v>1117</v>
      </c>
      <c r="C25" s="423" t="s">
        <v>1091</v>
      </c>
      <c r="D25" s="423" t="s">
        <v>1118</v>
      </c>
      <c r="E25" s="423" t="s">
        <v>1093</v>
      </c>
      <c r="F25" s="423" t="s">
        <v>1117</v>
      </c>
      <c r="G25" s="423" t="s">
        <v>1091</v>
      </c>
      <c r="H25" s="423" t="s">
        <v>1118</v>
      </c>
      <c r="I25" s="423" t="s">
        <v>1093</v>
      </c>
      <c r="J25" s="334"/>
    </row>
    <row r="26" spans="1:25" s="497" customFormat="1">
      <c r="A26" s="34" t="s">
        <v>1288</v>
      </c>
      <c r="B26" s="34"/>
      <c r="C26" s="34"/>
      <c r="D26" s="34"/>
      <c r="E26" s="34"/>
      <c r="F26" s="34"/>
      <c r="G26" s="34"/>
      <c r="H26" s="34"/>
      <c r="I26" s="34"/>
    </row>
    <row r="27" spans="1:25" s="497" customFormat="1">
      <c r="A27" s="34" t="s">
        <v>1289</v>
      </c>
      <c r="B27" s="34"/>
      <c r="C27" s="34"/>
      <c r="D27" s="34"/>
      <c r="E27" s="34"/>
      <c r="F27" s="34"/>
      <c r="G27" s="34"/>
      <c r="H27" s="34"/>
      <c r="I27" s="34"/>
    </row>
    <row r="28" spans="1:25" s="315" customFormat="1"/>
    <row r="29" spans="1:25" s="7" customFormat="1">
      <c r="A29" s="7" t="s">
        <v>1121</v>
      </c>
    </row>
    <row r="30" spans="1:25" s="7" customFormat="1">
      <c r="A30" s="32" t="s">
        <v>1122</v>
      </c>
      <c r="J30" s="384"/>
    </row>
    <row r="31" spans="1:25" s="7" customFormat="1">
      <c r="A31" s="315" t="s">
        <v>1123</v>
      </c>
      <c r="J31" s="498"/>
    </row>
    <row r="32" spans="1:25" s="7" customFormat="1">
      <c r="A32" s="49" t="s">
        <v>1124</v>
      </c>
      <c r="J32" s="384"/>
    </row>
    <row r="33" spans="1:16" s="7" customFormat="1">
      <c r="E33" s="18"/>
      <c r="F33" s="18"/>
      <c r="G33" s="18"/>
      <c r="H33" s="18"/>
      <c r="I33" s="18"/>
      <c r="J33" s="18"/>
      <c r="K33" s="18"/>
      <c r="L33" s="18"/>
      <c r="M33" s="384"/>
    </row>
    <row r="34" spans="1:16" s="500" customFormat="1">
      <c r="A34" s="85" t="s">
        <v>142</v>
      </c>
      <c r="B34" s="385"/>
      <c r="C34" s="386"/>
      <c r="D34" s="386"/>
      <c r="E34" s="386"/>
      <c r="F34" s="46"/>
      <c r="G34" s="387"/>
      <c r="H34" s="387"/>
      <c r="I34" s="389"/>
      <c r="J34" s="390"/>
      <c r="K34" s="389"/>
      <c r="L34" s="388"/>
      <c r="M34" s="399"/>
      <c r="N34" s="499"/>
      <c r="O34" s="499"/>
      <c r="P34" s="499"/>
    </row>
    <row r="35" spans="1:16" s="500" customFormat="1">
      <c r="A35" s="46" t="s">
        <v>1290</v>
      </c>
      <c r="B35" s="397"/>
      <c r="C35" s="398"/>
      <c r="D35" s="399"/>
      <c r="E35" s="400"/>
      <c r="F35" s="401"/>
      <c r="G35" s="400"/>
      <c r="H35" s="400"/>
      <c r="I35" s="389"/>
      <c r="J35" s="389"/>
      <c r="L35" s="499"/>
      <c r="M35" s="399"/>
      <c r="N35" s="499"/>
      <c r="O35" s="499"/>
      <c r="P35" s="499"/>
    </row>
    <row r="36" spans="1:16" s="500" customFormat="1">
      <c r="A36" s="46" t="s">
        <v>1291</v>
      </c>
      <c r="B36" s="397"/>
      <c r="C36" s="398"/>
      <c r="D36" s="399"/>
      <c r="E36" s="400"/>
      <c r="F36" s="401"/>
      <c r="G36" s="400"/>
      <c r="H36" s="400"/>
      <c r="I36" s="389"/>
      <c r="J36" s="389"/>
      <c r="L36" s="499"/>
      <c r="M36" s="399"/>
      <c r="N36" s="499"/>
      <c r="O36" s="499"/>
      <c r="P36" s="499"/>
    </row>
    <row r="37" spans="1:16" s="500" customFormat="1">
      <c r="A37" s="46" t="s">
        <v>1292</v>
      </c>
      <c r="B37" s="397"/>
      <c r="C37" s="398"/>
      <c r="D37" s="399"/>
      <c r="E37" s="400"/>
      <c r="F37" s="401"/>
      <c r="G37" s="400"/>
      <c r="H37" s="400"/>
      <c r="I37" s="389"/>
      <c r="J37" s="389"/>
      <c r="L37" s="499"/>
      <c r="M37" s="399"/>
      <c r="N37" s="499"/>
      <c r="O37" s="499"/>
      <c r="P37" s="499"/>
    </row>
  </sheetData>
  <mergeCells count="6">
    <mergeCell ref="A1:J1"/>
    <mergeCell ref="A2:J2"/>
    <mergeCell ref="B6:E6"/>
    <mergeCell ref="F6:I6"/>
    <mergeCell ref="B24:E24"/>
    <mergeCell ref="F24:I24"/>
  </mergeCells>
  <hyperlinks>
    <hyperlink ref="A35" r:id="rId1" xr:uid="{B81FD70C-6599-488A-ADD1-3D492BD835D5}"/>
    <hyperlink ref="A9" r:id="rId2" xr:uid="{DE541EAE-FFC4-4E2A-AC32-046CFB159CBB}"/>
    <hyperlink ref="A17" r:id="rId3" xr:uid="{F18E5E73-FA42-408B-939E-26462BD79962}"/>
    <hyperlink ref="A21" r:id="rId4" xr:uid="{6F8A6946-D1C4-4331-9899-D1CF6FA67047}"/>
    <hyperlink ref="A10" r:id="rId5" xr:uid="{8A8CF341-0221-4207-BDF3-92F59DF09AE1}"/>
    <hyperlink ref="A18" r:id="rId6" xr:uid="{86E30364-488C-49EB-9F26-B6879BEB490B}"/>
    <hyperlink ref="A22" r:id="rId7" xr:uid="{C9622343-67C7-478E-B522-AD1D97D1C993}"/>
    <hyperlink ref="A36" r:id="rId8" xr:uid="{F003027F-A52C-44B3-80E4-01C4823409BB}"/>
    <hyperlink ref="A15" r:id="rId9" display="Perspetivas de atividade (a)" xr:uid="{2594A62B-628E-42C7-A641-5A8B4AA4522B}"/>
    <hyperlink ref="A37" r:id="rId10" xr:uid="{A54F10B0-9F61-48B4-ACD1-129256477E92}"/>
    <hyperlink ref="A13" r:id="rId11" xr:uid="{DA63EB7F-1A68-4692-A384-49C4CC37E86F}"/>
    <hyperlink ref="A14" r:id="rId12" xr:uid="{085220E8-F0CA-41CD-BB82-2A8D81AAC116}"/>
    <hyperlink ref="J10" r:id="rId13" display="Percentage of full capacity  (%)" xr:uid="{74D78FAC-3CDA-49B0-B7E0-AF00633F8FF6}"/>
    <hyperlink ref="J14" r:id="rId14" display="Percentage of full capacity  (%)" xr:uid="{4F925FAB-103C-4D6A-AB54-8923B88D0DA5}"/>
    <hyperlink ref="J18" r:id="rId15" xr:uid="{08B962FB-2969-4B31-B5BC-3291C2633AAE}"/>
    <hyperlink ref="J22" r:id="rId16" xr:uid="{6E4B11A8-AEE7-42CD-8C6A-27EBB9F29311}"/>
    <hyperlink ref="J9" r:id="rId17" xr:uid="{2D6498D4-4969-49E5-9F1C-C62490C9FADC}"/>
    <hyperlink ref="J13" r:id="rId18" xr:uid="{C16CDB8B-735F-41B6-BCA9-0AB532775630}"/>
    <hyperlink ref="J17" r:id="rId19" xr:uid="{FA02A989-DA0D-47D0-A9F9-87232326854F}"/>
    <hyperlink ref="J21" r:id="rId20" xr:uid="{E5CED2B1-30C1-42FA-97A0-E3700D862F52}"/>
    <hyperlink ref="J15" r:id="rId21" display="Expected evolution of the activity (a)" xr:uid="{32520A2F-8EFF-4D6B-9048-B060DBB1EAB5}"/>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0C961-8D39-4F5F-9EB4-762FB012BF42}">
  <dimension ref="A1:IV52"/>
  <sheetViews>
    <sheetView showGridLines="0" workbookViewId="0">
      <selection sqref="A1:J1"/>
    </sheetView>
  </sheetViews>
  <sheetFormatPr defaultRowHeight="12.75"/>
  <cols>
    <col min="1" max="1" width="47.85546875" style="5" customWidth="1"/>
    <col min="2" max="9" width="9.42578125" style="5" customWidth="1"/>
    <col min="10" max="10" width="46.42578125" style="6" bestFit="1" customWidth="1"/>
    <col min="11" max="256" width="9.140625" style="5"/>
  </cols>
  <sheetData>
    <row r="1" spans="1:256">
      <c r="A1" s="839" t="s">
        <v>0</v>
      </c>
      <c r="B1" s="839"/>
      <c r="C1" s="839"/>
      <c r="D1" s="839"/>
      <c r="E1" s="839"/>
      <c r="F1" s="839"/>
      <c r="G1" s="839"/>
      <c r="H1" s="839"/>
      <c r="I1" s="839"/>
      <c r="J1" s="839"/>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40" t="s">
        <v>1</v>
      </c>
      <c r="B2" s="840"/>
      <c r="C2" s="840"/>
      <c r="D2" s="840"/>
      <c r="E2" s="840"/>
      <c r="F2" s="840"/>
      <c r="G2" s="840"/>
      <c r="H2" s="840"/>
      <c r="I2" s="840"/>
      <c r="J2" s="840"/>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4" spans="1:256" ht="13.5" thickBot="1">
      <c r="H4" s="7"/>
      <c r="I4" s="8" t="s">
        <v>2</v>
      </c>
      <c r="J4" s="5"/>
    </row>
    <row r="5" spans="1:256" ht="13.5" thickBot="1">
      <c r="A5" s="9" t="s">
        <v>3</v>
      </c>
      <c r="B5" s="841" t="s">
        <v>4</v>
      </c>
      <c r="C5" s="841"/>
      <c r="D5" s="841"/>
      <c r="E5" s="841"/>
      <c r="F5" s="841"/>
      <c r="G5" s="841"/>
      <c r="H5" s="841"/>
      <c r="I5" s="841"/>
      <c r="J5" s="11" t="s">
        <v>5</v>
      </c>
    </row>
    <row r="6" spans="1:256" ht="23.25" thickBot="1">
      <c r="B6" s="12" t="s">
        <v>6</v>
      </c>
      <c r="C6" s="12" t="s">
        <v>7</v>
      </c>
      <c r="D6" s="12" t="s">
        <v>8</v>
      </c>
      <c r="E6" s="12" t="s">
        <v>9</v>
      </c>
      <c r="F6" s="12" t="s">
        <v>10</v>
      </c>
      <c r="G6" s="12" t="s">
        <v>11</v>
      </c>
      <c r="H6" s="12" t="s">
        <v>12</v>
      </c>
      <c r="I6" s="12" t="s">
        <v>13</v>
      </c>
    </row>
    <row r="7" spans="1:256" ht="33.75">
      <c r="A7" s="826" t="s">
        <v>14</v>
      </c>
      <c r="J7" s="826" t="s">
        <v>15</v>
      </c>
    </row>
    <row r="8" spans="1:256">
      <c r="A8" s="13" t="s">
        <v>16</v>
      </c>
      <c r="B8" s="14">
        <v>37234.69</v>
      </c>
      <c r="C8" s="14">
        <v>36782.627</v>
      </c>
      <c r="D8" s="14">
        <v>36431.535000000003</v>
      </c>
      <c r="E8" s="14">
        <v>36294.288</v>
      </c>
      <c r="F8" s="14">
        <v>35708.205999999998</v>
      </c>
      <c r="G8" s="14">
        <v>35857.584999999999</v>
      </c>
      <c r="H8" s="14">
        <v>35881.129000000001</v>
      </c>
      <c r="I8" s="14">
        <v>35613.027999999998</v>
      </c>
      <c r="J8" s="19" t="s">
        <v>17</v>
      </c>
      <c r="T8" s="16"/>
      <c r="U8" s="16"/>
      <c r="V8" s="16"/>
      <c r="W8" s="16"/>
      <c r="X8" s="16"/>
      <c r="Y8" s="16"/>
      <c r="Z8" s="16"/>
    </row>
    <row r="9" spans="1:256">
      <c r="A9" s="13" t="s">
        <v>18</v>
      </c>
      <c r="B9" s="14">
        <v>974.05100000000004</v>
      </c>
      <c r="C9" s="14">
        <v>967.71400000000006</v>
      </c>
      <c r="D9" s="14">
        <v>960.43</v>
      </c>
      <c r="E9" s="14">
        <v>953.827</v>
      </c>
      <c r="F9" s="14">
        <v>948.93399999999997</v>
      </c>
      <c r="G9" s="14">
        <v>946.39200000000005</v>
      </c>
      <c r="H9" s="14">
        <v>944.09500000000003</v>
      </c>
      <c r="I9" s="14">
        <v>940.75900000000001</v>
      </c>
      <c r="J9" s="19" t="s">
        <v>19</v>
      </c>
      <c r="T9" s="16"/>
      <c r="U9" s="16"/>
      <c r="V9" s="16"/>
      <c r="W9" s="16"/>
      <c r="X9" s="16"/>
      <c r="Y9" s="16"/>
      <c r="Z9" s="16"/>
    </row>
    <row r="10" spans="1:256">
      <c r="A10" s="13" t="s">
        <v>20</v>
      </c>
      <c r="B10" s="14">
        <v>10384.059000000001</v>
      </c>
      <c r="C10" s="14">
        <v>10351.559999999998</v>
      </c>
      <c r="D10" s="14">
        <v>10319.718999999997</v>
      </c>
      <c r="E10" s="14">
        <v>10315.681999999999</v>
      </c>
      <c r="F10" s="14">
        <v>10285.723</v>
      </c>
      <c r="G10" s="14">
        <v>10223.998</v>
      </c>
      <c r="H10" s="14">
        <v>10205.638000000001</v>
      </c>
      <c r="I10" s="14">
        <v>10251.350000000004</v>
      </c>
      <c r="J10" s="19" t="s">
        <v>21</v>
      </c>
      <c r="T10" s="16"/>
      <c r="U10" s="16"/>
      <c r="V10" s="16"/>
      <c r="W10" s="16"/>
      <c r="X10" s="16"/>
      <c r="Y10" s="16"/>
      <c r="Z10" s="16"/>
    </row>
    <row r="11" spans="1:256">
      <c r="A11" s="13" t="s">
        <v>22</v>
      </c>
      <c r="B11" s="14">
        <v>12493.147000000001</v>
      </c>
      <c r="C11" s="14">
        <v>12241.696</v>
      </c>
      <c r="D11" s="14">
        <v>12042.451999999999</v>
      </c>
      <c r="E11" s="14">
        <v>12157.982</v>
      </c>
      <c r="F11" s="14">
        <v>12579.332</v>
      </c>
      <c r="G11" s="14">
        <v>11846.278</v>
      </c>
      <c r="H11" s="14">
        <v>11899.120999999999</v>
      </c>
      <c r="I11" s="14">
        <v>11893.457</v>
      </c>
      <c r="J11" s="19" t="s">
        <v>23</v>
      </c>
      <c r="T11" s="16"/>
      <c r="U11" s="16"/>
      <c r="V11" s="16"/>
      <c r="W11" s="16"/>
      <c r="X11" s="16"/>
      <c r="Y11" s="16"/>
      <c r="Z11" s="16"/>
    </row>
    <row r="12" spans="1:256">
      <c r="A12" s="13" t="s">
        <v>24</v>
      </c>
      <c r="B12" s="14">
        <v>28236.128000000001</v>
      </c>
      <c r="C12" s="14">
        <v>28335.325000000001</v>
      </c>
      <c r="D12" s="14">
        <v>27964.167000000001</v>
      </c>
      <c r="E12" s="14">
        <v>27356.524000000001</v>
      </c>
      <c r="F12" s="14">
        <v>26804.391</v>
      </c>
      <c r="G12" s="14">
        <v>27391.291000000001</v>
      </c>
      <c r="H12" s="14">
        <v>27492.837</v>
      </c>
      <c r="I12" s="14">
        <v>26723.847000000002</v>
      </c>
      <c r="J12" s="19" t="s">
        <v>25</v>
      </c>
      <c r="T12" s="16"/>
      <c r="U12" s="16"/>
      <c r="V12" s="16"/>
      <c r="W12" s="16"/>
      <c r="X12" s="16"/>
      <c r="Y12" s="16"/>
      <c r="Z12" s="16"/>
    </row>
    <row r="13" spans="1:256">
      <c r="A13" s="13" t="s">
        <v>26</v>
      </c>
      <c r="B13" s="14">
        <v>29006.338</v>
      </c>
      <c r="C13" s="14">
        <v>28460.866000000002</v>
      </c>
      <c r="D13" s="14">
        <v>27646.562000000002</v>
      </c>
      <c r="E13" s="14">
        <v>27371.268</v>
      </c>
      <c r="F13" s="14">
        <v>27112.911</v>
      </c>
      <c r="G13" s="14">
        <v>26979.342000000001</v>
      </c>
      <c r="H13" s="14">
        <v>27160.763999999999</v>
      </c>
      <c r="I13" s="14">
        <v>26960.954000000002</v>
      </c>
      <c r="J13" s="19" t="s">
        <v>27</v>
      </c>
      <c r="T13" s="16"/>
      <c r="U13" s="16"/>
      <c r="V13" s="16"/>
      <c r="W13" s="16"/>
      <c r="X13" s="16"/>
      <c r="Y13" s="16"/>
      <c r="Z13" s="16"/>
    </row>
    <row r="14" spans="1:256">
      <c r="A14" s="13" t="s">
        <v>28</v>
      </c>
      <c r="B14" s="14">
        <v>60315.735999999997</v>
      </c>
      <c r="C14" s="14">
        <v>60218.055</v>
      </c>
      <c r="D14" s="14">
        <v>60071.74</v>
      </c>
      <c r="E14" s="14">
        <v>59707.035000000003</v>
      </c>
      <c r="F14" s="14">
        <v>59213.675000000003</v>
      </c>
      <c r="G14" s="14">
        <v>59286.203000000001</v>
      </c>
      <c r="H14" s="14">
        <v>59262.057000000001</v>
      </c>
      <c r="I14" s="14">
        <v>58461.487000000008</v>
      </c>
      <c r="J14" s="19" t="s">
        <v>29</v>
      </c>
      <c r="T14" s="16"/>
      <c r="U14" s="16"/>
      <c r="V14" s="16"/>
      <c r="W14" s="16"/>
      <c r="X14" s="16"/>
      <c r="Y14" s="16"/>
      <c r="Z14" s="16"/>
    </row>
    <row r="15" spans="1:256">
      <c r="A15" s="826" t="s">
        <v>30</v>
      </c>
      <c r="B15" s="7"/>
      <c r="C15" s="7"/>
      <c r="D15" s="7"/>
      <c r="E15" s="7"/>
      <c r="F15" s="7"/>
      <c r="G15" s="7"/>
      <c r="H15" s="7"/>
      <c r="I15" s="7"/>
      <c r="J15" s="826" t="s">
        <v>31</v>
      </c>
      <c r="T15" s="16"/>
      <c r="U15" s="16"/>
      <c r="V15" s="16"/>
      <c r="W15" s="16"/>
      <c r="X15" s="16"/>
      <c r="Y15" s="16"/>
      <c r="Z15" s="16"/>
    </row>
    <row r="16" spans="1:256">
      <c r="A16" s="13" t="s">
        <v>16</v>
      </c>
      <c r="B16" s="18">
        <v>4.3</v>
      </c>
      <c r="C16" s="18">
        <v>2.6</v>
      </c>
      <c r="D16" s="18">
        <v>1.5</v>
      </c>
      <c r="E16" s="18">
        <v>1.9</v>
      </c>
      <c r="F16" s="18">
        <v>1</v>
      </c>
      <c r="G16" s="18">
        <v>2.7</v>
      </c>
      <c r="H16" s="18">
        <v>2.2000000000000002</v>
      </c>
      <c r="I16" s="18">
        <v>2.9</v>
      </c>
      <c r="J16" s="19" t="s">
        <v>17</v>
      </c>
      <c r="T16" s="16"/>
      <c r="U16" s="16"/>
      <c r="V16" s="16"/>
      <c r="W16" s="16"/>
      <c r="X16" s="16"/>
      <c r="Y16" s="16"/>
      <c r="Z16" s="16"/>
    </row>
    <row r="17" spans="1:26">
      <c r="A17" s="13" t="s">
        <v>18</v>
      </c>
      <c r="B17" s="18">
        <v>2.6</v>
      </c>
      <c r="C17" s="18">
        <v>2.2999999999999998</v>
      </c>
      <c r="D17" s="18">
        <v>1.7</v>
      </c>
      <c r="E17" s="18">
        <v>1.4</v>
      </c>
      <c r="F17" s="18">
        <v>1.6</v>
      </c>
      <c r="G17" s="18">
        <v>2.6</v>
      </c>
      <c r="H17" s="18">
        <v>4</v>
      </c>
      <c r="I17" s="18">
        <v>5.9</v>
      </c>
      <c r="J17" s="20" t="s">
        <v>19</v>
      </c>
      <c r="T17" s="16"/>
      <c r="U17" s="16"/>
      <c r="V17" s="16"/>
      <c r="W17" s="16"/>
      <c r="X17" s="16"/>
      <c r="Y17" s="16"/>
      <c r="Z17" s="16"/>
    </row>
    <row r="18" spans="1:26">
      <c r="A18" s="13" t="s">
        <v>20</v>
      </c>
      <c r="B18" s="18">
        <v>1</v>
      </c>
      <c r="C18" s="18">
        <v>1.2</v>
      </c>
      <c r="D18" s="18">
        <v>1.1000000000000001</v>
      </c>
      <c r="E18" s="18">
        <v>0.6</v>
      </c>
      <c r="F18" s="18">
        <v>1.1000000000000001</v>
      </c>
      <c r="G18" s="18">
        <v>0.6</v>
      </c>
      <c r="H18" s="18">
        <v>0</v>
      </c>
      <c r="I18" s="18">
        <v>1.6</v>
      </c>
      <c r="J18" s="20" t="s">
        <v>21</v>
      </c>
      <c r="T18" s="16"/>
      <c r="U18" s="16"/>
      <c r="V18" s="16"/>
      <c r="W18" s="16"/>
      <c r="X18" s="16"/>
      <c r="Y18" s="16"/>
      <c r="Z18" s="16"/>
    </row>
    <row r="19" spans="1:26">
      <c r="A19" s="13" t="s">
        <v>22</v>
      </c>
      <c r="B19" s="18">
        <v>-0.7</v>
      </c>
      <c r="C19" s="18">
        <v>3.3</v>
      </c>
      <c r="D19" s="18">
        <v>1.2</v>
      </c>
      <c r="E19" s="18">
        <v>2.2000000000000002</v>
      </c>
      <c r="F19" s="18">
        <v>7.6</v>
      </c>
      <c r="G19" s="18">
        <v>0.8</v>
      </c>
      <c r="H19" s="18">
        <v>-2.2999999999999998</v>
      </c>
      <c r="I19" s="18">
        <v>-0.4</v>
      </c>
      <c r="J19" s="20" t="s">
        <v>23</v>
      </c>
      <c r="T19" s="16"/>
      <c r="U19" s="16"/>
      <c r="V19" s="16"/>
      <c r="W19" s="16"/>
      <c r="X19" s="16"/>
      <c r="Y19" s="16"/>
      <c r="Z19" s="16"/>
    </row>
    <row r="20" spans="1:26">
      <c r="A20" s="13" t="s">
        <v>24</v>
      </c>
      <c r="B20" s="18">
        <v>5.3</v>
      </c>
      <c r="C20" s="18">
        <v>3.4</v>
      </c>
      <c r="D20" s="18">
        <v>1.7</v>
      </c>
      <c r="E20" s="18">
        <v>2.4</v>
      </c>
      <c r="F20" s="18">
        <v>-1.2</v>
      </c>
      <c r="G20" s="18">
        <v>3.4</v>
      </c>
      <c r="H20" s="18">
        <v>9.8000000000000007</v>
      </c>
      <c r="I20" s="18">
        <v>8.5</v>
      </c>
      <c r="J20" s="20" t="s">
        <v>25</v>
      </c>
      <c r="T20" s="16"/>
      <c r="U20" s="16"/>
      <c r="V20" s="16"/>
      <c r="W20" s="16"/>
      <c r="X20" s="16"/>
      <c r="Y20" s="16"/>
      <c r="Z20" s="16"/>
    </row>
    <row r="21" spans="1:26">
      <c r="A21" s="13" t="s">
        <v>26</v>
      </c>
      <c r="B21" s="18">
        <v>7</v>
      </c>
      <c r="C21" s="18">
        <v>5.5</v>
      </c>
      <c r="D21" s="18">
        <v>1.8</v>
      </c>
      <c r="E21" s="18">
        <v>1.5</v>
      </c>
      <c r="F21" s="18">
        <v>0</v>
      </c>
      <c r="G21" s="18">
        <v>1.3</v>
      </c>
      <c r="H21" s="18">
        <v>4.2</v>
      </c>
      <c r="I21" s="18">
        <v>4.9000000000000004</v>
      </c>
      <c r="J21" s="20" t="s">
        <v>27</v>
      </c>
      <c r="T21" s="16"/>
      <c r="U21" s="16"/>
      <c r="V21" s="16"/>
      <c r="W21" s="16"/>
      <c r="X21" s="16"/>
      <c r="Y21" s="16"/>
      <c r="Z21" s="16"/>
    </row>
    <row r="22" spans="1:26">
      <c r="A22" s="13" t="s">
        <v>28</v>
      </c>
      <c r="B22" s="18">
        <v>1.9</v>
      </c>
      <c r="C22" s="18">
        <v>1.6</v>
      </c>
      <c r="D22" s="18">
        <v>1.4</v>
      </c>
      <c r="E22" s="18">
        <v>2.1</v>
      </c>
      <c r="F22" s="18">
        <v>1.8</v>
      </c>
      <c r="G22" s="18">
        <v>2.9</v>
      </c>
      <c r="H22" s="18">
        <v>3.3</v>
      </c>
      <c r="I22" s="18">
        <v>3.6</v>
      </c>
      <c r="J22" s="20" t="s">
        <v>29</v>
      </c>
      <c r="T22" s="16"/>
      <c r="U22" s="16"/>
      <c r="V22" s="16"/>
      <c r="W22" s="16"/>
      <c r="X22" s="16"/>
      <c r="Y22" s="16"/>
      <c r="Z22" s="16"/>
    </row>
    <row r="23" spans="1:26" ht="22.5">
      <c r="A23" s="826" t="s">
        <v>32</v>
      </c>
      <c r="B23" s="7"/>
      <c r="C23" s="7"/>
      <c r="D23" s="7"/>
      <c r="E23" s="7"/>
      <c r="F23" s="7"/>
      <c r="G23" s="7"/>
      <c r="H23" s="7"/>
      <c r="I23" s="7"/>
      <c r="J23" s="826" t="s">
        <v>33</v>
      </c>
      <c r="T23" s="16"/>
      <c r="U23" s="16"/>
      <c r="V23" s="16"/>
      <c r="W23" s="16"/>
      <c r="X23" s="16"/>
      <c r="Y23" s="16"/>
      <c r="Z23" s="16"/>
    </row>
    <row r="24" spans="1:26">
      <c r="A24" s="13" t="s">
        <v>16</v>
      </c>
      <c r="B24" s="14">
        <v>42897.425000000003</v>
      </c>
      <c r="C24" s="14">
        <v>42136.517999999996</v>
      </c>
      <c r="D24" s="14">
        <v>41471.262999999999</v>
      </c>
      <c r="E24" s="14">
        <v>40864.624000000003</v>
      </c>
      <c r="F24" s="14">
        <v>40205.411</v>
      </c>
      <c r="G24" s="14">
        <v>39974.660000000003</v>
      </c>
      <c r="H24" s="14">
        <v>39904.233999999997</v>
      </c>
      <c r="I24" s="14">
        <v>39344.107000000004</v>
      </c>
      <c r="J24" s="21" t="s">
        <v>17</v>
      </c>
      <c r="T24" s="16"/>
      <c r="U24" s="16"/>
      <c r="V24" s="16"/>
      <c r="W24" s="16"/>
      <c r="X24" s="16"/>
      <c r="Y24" s="16"/>
      <c r="Z24" s="16"/>
    </row>
    <row r="25" spans="1:26">
      <c r="A25" s="13" t="s">
        <v>18</v>
      </c>
      <c r="B25" s="14">
        <v>1144.0099999999966</v>
      </c>
      <c r="C25" s="14">
        <v>1124.2220000000052</v>
      </c>
      <c r="D25" s="14">
        <v>1104.6100000000006</v>
      </c>
      <c r="E25" s="14">
        <v>1089.6839999999938</v>
      </c>
      <c r="F25" s="14">
        <v>1072.0640000000003</v>
      </c>
      <c r="G25" s="14">
        <v>1053.9809999999943</v>
      </c>
      <c r="H25" s="14">
        <v>1035.1049999999996</v>
      </c>
      <c r="I25" s="14">
        <v>1014.6769999999979</v>
      </c>
      <c r="J25" s="22" t="s">
        <v>19</v>
      </c>
      <c r="T25" s="16"/>
      <c r="U25" s="16"/>
      <c r="V25" s="16"/>
      <c r="W25" s="16"/>
      <c r="X25" s="16"/>
      <c r="Y25" s="16"/>
      <c r="Z25" s="16"/>
    </row>
    <row r="26" spans="1:26">
      <c r="A26" s="13" t="s">
        <v>20</v>
      </c>
      <c r="B26" s="14">
        <v>12005.938</v>
      </c>
      <c r="C26" s="14">
        <v>11821.460999999999</v>
      </c>
      <c r="D26" s="14">
        <v>11635.807000000001</v>
      </c>
      <c r="E26" s="14">
        <v>11478.964</v>
      </c>
      <c r="F26" s="14">
        <v>11308.47</v>
      </c>
      <c r="G26" s="14">
        <v>11109.709000000001</v>
      </c>
      <c r="H26" s="14">
        <v>10956.092000000001</v>
      </c>
      <c r="I26" s="14">
        <v>10858.311</v>
      </c>
      <c r="J26" s="22" t="s">
        <v>21</v>
      </c>
      <c r="T26" s="16"/>
      <c r="U26" s="16"/>
      <c r="V26" s="16"/>
      <c r="W26" s="16"/>
      <c r="X26" s="16"/>
      <c r="Y26" s="16"/>
      <c r="Z26" s="16"/>
    </row>
    <row r="27" spans="1:26">
      <c r="A27" s="13" t="s">
        <v>22</v>
      </c>
      <c r="B27" s="14">
        <v>14444.397000000001</v>
      </c>
      <c r="C27" s="14">
        <v>13959.791999999999</v>
      </c>
      <c r="D27" s="14">
        <v>13831.914000000001</v>
      </c>
      <c r="E27" s="14">
        <v>13894.6</v>
      </c>
      <c r="F27" s="14">
        <v>14330.528</v>
      </c>
      <c r="G27" s="14">
        <v>13259.909</v>
      </c>
      <c r="H27" s="14">
        <v>13380.526</v>
      </c>
      <c r="I27" s="14">
        <v>13211.177</v>
      </c>
      <c r="J27" s="22" t="s">
        <v>23</v>
      </c>
      <c r="T27" s="16"/>
      <c r="U27" s="16"/>
      <c r="V27" s="16"/>
      <c r="W27" s="16"/>
      <c r="X27" s="16"/>
      <c r="Y27" s="16"/>
      <c r="Z27" s="16"/>
    </row>
    <row r="28" spans="1:26">
      <c r="A28" s="13" t="s">
        <v>24</v>
      </c>
      <c r="B28" s="14">
        <v>32974.9</v>
      </c>
      <c r="C28" s="14">
        <v>33136.525000000001</v>
      </c>
      <c r="D28" s="14">
        <v>32609.682000000001</v>
      </c>
      <c r="E28" s="14">
        <v>31809.885999999999</v>
      </c>
      <c r="F28" s="14">
        <v>30956.86</v>
      </c>
      <c r="G28" s="14">
        <v>31705.488000000001</v>
      </c>
      <c r="H28" s="14">
        <v>32123.296999999999</v>
      </c>
      <c r="I28" s="14">
        <v>31315.255000000001</v>
      </c>
      <c r="J28" s="22" t="s">
        <v>25</v>
      </c>
      <c r="T28" s="16"/>
      <c r="U28" s="16"/>
      <c r="V28" s="16"/>
      <c r="W28" s="16"/>
      <c r="X28" s="16"/>
      <c r="Y28" s="16"/>
      <c r="Z28" s="16"/>
    </row>
    <row r="29" spans="1:26">
      <c r="A29" s="13" t="s">
        <v>26</v>
      </c>
      <c r="B29" s="14">
        <v>32141.281999999999</v>
      </c>
      <c r="C29" s="14">
        <v>31779.749</v>
      </c>
      <c r="D29" s="14">
        <v>31016.32</v>
      </c>
      <c r="E29" s="14">
        <v>31102.546999999999</v>
      </c>
      <c r="F29" s="14">
        <v>30661.761999999999</v>
      </c>
      <c r="G29" s="14">
        <v>30698.716</v>
      </c>
      <c r="H29" s="14">
        <v>31666.735000000001</v>
      </c>
      <c r="I29" s="14">
        <v>32255.014999999999</v>
      </c>
      <c r="J29" s="22" t="s">
        <v>27</v>
      </c>
      <c r="T29" s="16"/>
      <c r="U29" s="16"/>
      <c r="V29" s="16"/>
      <c r="W29" s="16"/>
      <c r="X29" s="16"/>
      <c r="Y29" s="16"/>
      <c r="Z29" s="16"/>
    </row>
    <row r="30" spans="1:26">
      <c r="A30" s="13" t="s">
        <v>34</v>
      </c>
      <c r="B30" s="14">
        <v>71325.388000000006</v>
      </c>
      <c r="C30" s="14">
        <v>70398.769000000015</v>
      </c>
      <c r="D30" s="14">
        <v>69636.956000000006</v>
      </c>
      <c r="E30" s="14">
        <v>68035.21100000001</v>
      </c>
      <c r="F30" s="14">
        <v>67211.570999999996</v>
      </c>
      <c r="G30" s="14">
        <v>66405.031000000003</v>
      </c>
      <c r="H30" s="14">
        <v>65732.518999999986</v>
      </c>
      <c r="I30" s="14">
        <v>63488.512000000002</v>
      </c>
      <c r="J30" s="22" t="s">
        <v>29</v>
      </c>
      <c r="T30" s="16"/>
      <c r="U30" s="16"/>
      <c r="V30" s="16"/>
      <c r="W30" s="16"/>
      <c r="X30" s="16"/>
      <c r="Y30" s="16"/>
      <c r="Z30" s="16"/>
    </row>
    <row r="31" spans="1:26">
      <c r="A31" s="826" t="s">
        <v>30</v>
      </c>
      <c r="B31" s="7"/>
      <c r="C31" s="7"/>
      <c r="D31" s="7"/>
      <c r="E31" s="7"/>
      <c r="F31" s="7"/>
      <c r="G31" s="7"/>
      <c r="H31" s="7"/>
      <c r="I31" s="7"/>
      <c r="J31" s="826" t="s">
        <v>31</v>
      </c>
      <c r="T31" s="16"/>
      <c r="U31" s="16"/>
      <c r="V31" s="16"/>
      <c r="W31" s="16"/>
      <c r="X31" s="16"/>
      <c r="Y31" s="16"/>
      <c r="Z31" s="16"/>
    </row>
    <row r="32" spans="1:26">
      <c r="A32" s="13" t="s">
        <v>16</v>
      </c>
      <c r="B32" s="18">
        <v>6.7</v>
      </c>
      <c r="C32" s="18">
        <v>5.4</v>
      </c>
      <c r="D32" s="18">
        <v>3.9</v>
      </c>
      <c r="E32" s="18">
        <v>3.9</v>
      </c>
      <c r="F32" s="18">
        <v>4.8</v>
      </c>
      <c r="G32" s="18">
        <v>7.3</v>
      </c>
      <c r="H32" s="18">
        <v>9.6999999999999993</v>
      </c>
      <c r="I32" s="18">
        <v>12.2</v>
      </c>
      <c r="J32" s="19" t="s">
        <v>17</v>
      </c>
      <c r="T32" s="16"/>
      <c r="U32" s="16"/>
      <c r="V32" s="16"/>
      <c r="W32" s="16"/>
      <c r="X32" s="16"/>
      <c r="Y32" s="16"/>
      <c r="Z32" s="16"/>
    </row>
    <row r="33" spans="1:26">
      <c r="A33" s="13" t="s">
        <v>18</v>
      </c>
      <c r="B33" s="18">
        <v>6.7</v>
      </c>
      <c r="C33" s="18">
        <v>6.7</v>
      </c>
      <c r="D33" s="18">
        <v>6.7</v>
      </c>
      <c r="E33" s="18">
        <v>7.4</v>
      </c>
      <c r="F33" s="18">
        <v>8.3000000000000007</v>
      </c>
      <c r="G33" s="18">
        <v>9.5</v>
      </c>
      <c r="H33" s="18">
        <v>11.1</v>
      </c>
      <c r="I33" s="18">
        <v>12.8</v>
      </c>
      <c r="J33" s="20" t="s">
        <v>19</v>
      </c>
      <c r="T33" s="16"/>
      <c r="U33" s="16"/>
      <c r="V33" s="16"/>
      <c r="W33" s="16"/>
      <c r="X33" s="16"/>
      <c r="Y33" s="16"/>
      <c r="Z33" s="16"/>
    </row>
    <row r="34" spans="1:26">
      <c r="A34" s="13" t="s">
        <v>20</v>
      </c>
      <c r="B34" s="18">
        <v>6.2</v>
      </c>
      <c r="C34" s="18">
        <v>6.4</v>
      </c>
      <c r="D34" s="18">
        <v>6.2</v>
      </c>
      <c r="E34" s="18">
        <v>5.7</v>
      </c>
      <c r="F34" s="18">
        <v>6.1</v>
      </c>
      <c r="G34" s="18">
        <v>5.7</v>
      </c>
      <c r="H34" s="18">
        <v>5</v>
      </c>
      <c r="I34" s="18">
        <v>6.2</v>
      </c>
      <c r="J34" s="20" t="s">
        <v>21</v>
      </c>
      <c r="T34" s="16"/>
      <c r="U34" s="16"/>
      <c r="V34" s="16"/>
      <c r="W34" s="16"/>
      <c r="X34" s="16"/>
      <c r="Y34" s="16"/>
      <c r="Z34" s="16"/>
    </row>
    <row r="35" spans="1:26">
      <c r="A35" s="13" t="s">
        <v>22</v>
      </c>
      <c r="B35" s="18">
        <v>0.8</v>
      </c>
      <c r="C35" s="18">
        <v>5.3</v>
      </c>
      <c r="D35" s="18">
        <v>3.4</v>
      </c>
      <c r="E35" s="18">
        <v>5.2</v>
      </c>
      <c r="F35" s="18">
        <v>10.199999999999999</v>
      </c>
      <c r="G35" s="18">
        <v>2.9</v>
      </c>
      <c r="H35" s="18">
        <v>2.6</v>
      </c>
      <c r="I35" s="18">
        <v>10.1</v>
      </c>
      <c r="J35" s="20" t="s">
        <v>23</v>
      </c>
      <c r="T35" s="16"/>
      <c r="U35" s="16"/>
      <c r="V35" s="16"/>
      <c r="W35" s="16"/>
      <c r="X35" s="16"/>
      <c r="Y35" s="16"/>
      <c r="Z35" s="16"/>
    </row>
    <row r="36" spans="1:26">
      <c r="A36" s="13" t="s">
        <v>24</v>
      </c>
      <c r="B36" s="18">
        <v>6.5</v>
      </c>
      <c r="C36" s="18">
        <v>4.5</v>
      </c>
      <c r="D36" s="18">
        <v>1.5</v>
      </c>
      <c r="E36" s="18">
        <v>1.6</v>
      </c>
      <c r="F36" s="18">
        <v>-2.7</v>
      </c>
      <c r="G36" s="18">
        <v>4.3</v>
      </c>
      <c r="H36" s="18">
        <v>18.100000000000001</v>
      </c>
      <c r="I36" s="18">
        <v>22.4</v>
      </c>
      <c r="J36" s="20" t="s">
        <v>25</v>
      </c>
      <c r="T36" s="16"/>
      <c r="U36" s="16"/>
      <c r="V36" s="16"/>
      <c r="W36" s="16"/>
      <c r="X36" s="16"/>
      <c r="Y36" s="16"/>
      <c r="Z36" s="16"/>
    </row>
    <row r="37" spans="1:26">
      <c r="A37" s="13" t="s">
        <v>26</v>
      </c>
      <c r="B37" s="18">
        <v>4.8</v>
      </c>
      <c r="C37" s="18">
        <v>3.5</v>
      </c>
      <c r="D37" s="18">
        <v>-2.1</v>
      </c>
      <c r="E37" s="18">
        <v>-3.6</v>
      </c>
      <c r="F37" s="18">
        <v>-7.7</v>
      </c>
      <c r="G37" s="18">
        <v>-3.5</v>
      </c>
      <c r="H37" s="18">
        <v>8.1999999999999993</v>
      </c>
      <c r="I37" s="18">
        <v>19.2</v>
      </c>
      <c r="J37" s="20" t="s">
        <v>27</v>
      </c>
      <c r="T37" s="16"/>
      <c r="U37" s="16"/>
      <c r="V37" s="16"/>
      <c r="W37" s="16"/>
      <c r="X37" s="16"/>
      <c r="Y37" s="16"/>
      <c r="Z37" s="16"/>
    </row>
    <row r="38" spans="1:26" ht="13.5" thickBot="1">
      <c r="A38" s="13" t="s">
        <v>34</v>
      </c>
      <c r="B38" s="18">
        <v>6.1</v>
      </c>
      <c r="C38" s="18">
        <v>6</v>
      </c>
      <c r="D38" s="18">
        <v>5.9</v>
      </c>
      <c r="E38" s="18">
        <v>7.2</v>
      </c>
      <c r="F38" s="18">
        <v>9.1</v>
      </c>
      <c r="G38" s="18">
        <v>10.3</v>
      </c>
      <c r="H38" s="18">
        <v>12</v>
      </c>
      <c r="I38" s="18">
        <v>12</v>
      </c>
      <c r="J38" s="20" t="s">
        <v>29</v>
      </c>
      <c r="T38" s="16"/>
      <c r="U38" s="16"/>
      <c r="V38" s="16"/>
      <c r="W38" s="16"/>
      <c r="X38" s="16"/>
      <c r="Y38" s="16"/>
      <c r="Z38" s="16"/>
    </row>
    <row r="39" spans="1:26" ht="13.5" thickBot="1">
      <c r="B39" s="841" t="s">
        <v>35</v>
      </c>
      <c r="C39" s="841"/>
      <c r="D39" s="841"/>
      <c r="E39" s="841"/>
      <c r="F39" s="841"/>
      <c r="G39" s="841"/>
      <c r="H39" s="841"/>
      <c r="I39" s="841"/>
    </row>
    <row r="40" spans="1:26" ht="23.25" thickBot="1">
      <c r="B40" s="23" t="s">
        <v>36</v>
      </c>
      <c r="C40" s="23" t="s">
        <v>37</v>
      </c>
      <c r="D40" s="23" t="s">
        <v>38</v>
      </c>
      <c r="E40" s="23" t="s">
        <v>39</v>
      </c>
      <c r="F40" s="23" t="s">
        <v>40</v>
      </c>
      <c r="G40" s="23" t="s">
        <v>41</v>
      </c>
      <c r="H40" s="23" t="s">
        <v>42</v>
      </c>
      <c r="I40" s="23" t="s">
        <v>43</v>
      </c>
    </row>
    <row r="41" spans="1:26">
      <c r="A41" s="24" t="s">
        <v>44</v>
      </c>
      <c r="B41" s="24"/>
      <c r="C41" s="24"/>
      <c r="D41" s="24"/>
      <c r="E41" s="24"/>
      <c r="F41" s="24"/>
    </row>
    <row r="42" spans="1:26">
      <c r="A42" s="24" t="s">
        <v>45</v>
      </c>
      <c r="B42" s="24"/>
      <c r="C42" s="24"/>
      <c r="D42" s="24"/>
      <c r="E42" s="24"/>
      <c r="F42" s="24"/>
    </row>
    <row r="44" spans="1:26">
      <c r="A44" s="5" t="s">
        <v>46</v>
      </c>
    </row>
    <row r="45" spans="1:26">
      <c r="A45" s="5" t="s">
        <v>47</v>
      </c>
    </row>
    <row r="46" spans="1:26">
      <c r="A46" s="5" t="s">
        <v>48</v>
      </c>
    </row>
    <row r="47" spans="1:26">
      <c r="A47" s="5" t="s">
        <v>49</v>
      </c>
    </row>
    <row r="48" spans="1:26">
      <c r="A48" s="6" t="s">
        <v>50</v>
      </c>
    </row>
    <row r="49" spans="1:1">
      <c r="A49" s="6" t="s">
        <v>51</v>
      </c>
    </row>
    <row r="50" spans="1:1">
      <c r="A50" s="25" t="s">
        <v>52</v>
      </c>
    </row>
    <row r="51" spans="1:1">
      <c r="A51" s="26" t="s">
        <v>53</v>
      </c>
    </row>
    <row r="52" spans="1:1">
      <c r="A52" s="27"/>
    </row>
  </sheetData>
  <mergeCells count="4">
    <mergeCell ref="A1:J1"/>
    <mergeCell ref="A2:J2"/>
    <mergeCell ref="B5:I5"/>
    <mergeCell ref="B39:I39"/>
  </mergeCells>
  <hyperlinks>
    <hyperlink ref="A23" r:id="rId1" xr:uid="{57E04ACE-0E85-452E-9844-95939BAE7CD4}"/>
    <hyperlink ref="J23" r:id="rId2" xr:uid="{6B2E652C-41B3-4ECB-B5D9-D8170743CFB0}"/>
    <hyperlink ref="A31" r:id="rId3" xr:uid="{779D586A-14F4-4C47-A9EC-3A75A88BCED1}"/>
    <hyperlink ref="J31" r:id="rId4" xr:uid="{1052D9D6-3F8E-46A9-807B-BD19619973BB}"/>
    <hyperlink ref="A15" r:id="rId5" xr:uid="{DBCDA4F2-FB47-4101-A02D-6964697652C1}"/>
    <hyperlink ref="J15" r:id="rId6" xr:uid="{11FEA680-4BC5-4906-BAC4-615A1143A58B}"/>
    <hyperlink ref="A7" r:id="rId7" display="https://www.ine.pt/ngt_server/attachfileu.jsp?look_parentBoui=661548431&amp;att_display=n&amp;att_download=y" xr:uid="{1F5C2CEE-01DD-4E55-9912-0DD8A1D17345}"/>
    <hyperlink ref="J7" r:id="rId8" xr:uid="{FBEB3F66-0A19-4DAB-8992-B6DDA4400B18}"/>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93A61-E3B7-4D63-B36D-CCD8D37B3F16}">
  <dimension ref="A1:P34"/>
  <sheetViews>
    <sheetView showGridLines="0" workbookViewId="0">
      <selection sqref="A1:M1"/>
    </sheetView>
  </sheetViews>
  <sheetFormatPr defaultColWidth="9.140625" defaultRowHeight="11.25"/>
  <cols>
    <col min="1" max="1" width="5.5703125" style="35" customWidth="1"/>
    <col min="2" max="2" width="31.28515625" style="35" customWidth="1"/>
    <col min="3" max="3" width="12" style="35" customWidth="1"/>
    <col min="4" max="9" width="7" style="35" customWidth="1"/>
    <col min="10" max="11" width="9.28515625" style="35" customWidth="1"/>
    <col min="12" max="12" width="5.5703125" style="505" customWidth="1"/>
    <col min="13" max="13" width="31.28515625" style="505" customWidth="1"/>
    <col min="14" max="16384" width="9.140625" style="35"/>
  </cols>
  <sheetData>
    <row r="1" spans="1:14">
      <c r="A1" s="858" t="s">
        <v>1309</v>
      </c>
      <c r="B1" s="858"/>
      <c r="C1" s="858"/>
      <c r="D1" s="858"/>
      <c r="E1" s="858"/>
      <c r="F1" s="858"/>
      <c r="G1" s="858"/>
      <c r="H1" s="858"/>
      <c r="I1" s="858"/>
      <c r="J1" s="858"/>
      <c r="K1" s="858"/>
      <c r="L1" s="858"/>
      <c r="M1" s="858"/>
    </row>
    <row r="2" spans="1:14">
      <c r="A2" s="859" t="s">
        <v>1310</v>
      </c>
      <c r="B2" s="859"/>
      <c r="C2" s="859"/>
      <c r="D2" s="859"/>
      <c r="E2" s="859"/>
      <c r="F2" s="859"/>
      <c r="G2" s="859"/>
      <c r="H2" s="859"/>
      <c r="I2" s="859"/>
      <c r="J2" s="859"/>
      <c r="K2" s="859"/>
      <c r="L2" s="859"/>
      <c r="M2" s="859"/>
    </row>
    <row r="3" spans="1:14" ht="12" thickBot="1"/>
    <row r="4" spans="1:14" s="37" customFormat="1" ht="23.25" thickBot="1">
      <c r="D4" s="76" t="s">
        <v>1311</v>
      </c>
      <c r="E4" s="842" t="s">
        <v>1312</v>
      </c>
      <c r="F4" s="842"/>
      <c r="G4" s="842"/>
      <c r="H4" s="842"/>
      <c r="I4" s="842"/>
      <c r="J4" s="842" t="s">
        <v>88</v>
      </c>
      <c r="K4" s="842"/>
      <c r="L4" s="506"/>
      <c r="M4" s="506"/>
    </row>
    <row r="5" spans="1:14" s="37" customFormat="1" ht="23.25" thickBot="1">
      <c r="A5" s="44" t="s">
        <v>1313</v>
      </c>
      <c r="D5" s="40" t="s">
        <v>489</v>
      </c>
      <c r="E5" s="40" t="s">
        <v>489</v>
      </c>
      <c r="F5" s="40" t="s">
        <v>490</v>
      </c>
      <c r="G5" s="40" t="s">
        <v>491</v>
      </c>
      <c r="H5" s="40" t="s">
        <v>698</v>
      </c>
      <c r="I5" s="40" t="s">
        <v>699</v>
      </c>
      <c r="J5" s="39" t="s">
        <v>94</v>
      </c>
      <c r="K5" s="40" t="s">
        <v>1314</v>
      </c>
      <c r="L5" s="942" t="s">
        <v>1315</v>
      </c>
      <c r="M5" s="943"/>
    </row>
    <row r="6" spans="1:14" s="37" customFormat="1" ht="22.5">
      <c r="B6" s="56" t="s">
        <v>701</v>
      </c>
      <c r="C6" s="507" t="s">
        <v>1316</v>
      </c>
      <c r="L6" s="506"/>
      <c r="M6" s="508" t="s">
        <v>701</v>
      </c>
    </row>
    <row r="7" spans="1:14" s="37" customFormat="1">
      <c r="A7" s="44" t="s">
        <v>1317</v>
      </c>
      <c r="L7" s="47" t="s">
        <v>1317</v>
      </c>
      <c r="M7" s="506"/>
    </row>
    <row r="8" spans="1:14" s="512" customFormat="1" ht="12.75">
      <c r="A8" s="509" t="s">
        <v>1318</v>
      </c>
      <c r="B8" s="56" t="s">
        <v>1319</v>
      </c>
      <c r="C8" s="510"/>
      <c r="D8" s="228">
        <v>118.74</v>
      </c>
      <c r="E8" s="228">
        <v>-0.8</v>
      </c>
      <c r="F8" s="228">
        <v>-0.9</v>
      </c>
      <c r="G8" s="228">
        <v>0</v>
      </c>
      <c r="H8" s="228">
        <v>0.9</v>
      </c>
      <c r="I8" s="228">
        <v>0.9</v>
      </c>
      <c r="J8" s="228">
        <v>0</v>
      </c>
      <c r="K8" s="228">
        <v>-0.6</v>
      </c>
      <c r="L8" s="511" t="s">
        <v>1318</v>
      </c>
      <c r="M8" s="508" t="s">
        <v>1320</v>
      </c>
    </row>
    <row r="9" spans="1:14" s="37" customFormat="1" ht="22.5">
      <c r="A9" s="513" t="s">
        <v>548</v>
      </c>
      <c r="B9" s="507" t="s">
        <v>1321</v>
      </c>
      <c r="D9" s="103"/>
      <c r="E9" s="103"/>
      <c r="F9" s="103"/>
      <c r="G9" s="103"/>
      <c r="H9" s="103"/>
      <c r="I9" s="103"/>
      <c r="J9" s="103"/>
      <c r="K9" s="103"/>
      <c r="L9" s="514" t="s">
        <v>548</v>
      </c>
      <c r="M9" s="508" t="s">
        <v>1322</v>
      </c>
      <c r="N9" s="515"/>
    </row>
    <row r="10" spans="1:14" s="512" customFormat="1" ht="12.75">
      <c r="A10" s="516" t="s">
        <v>1323</v>
      </c>
      <c r="B10" s="56" t="s">
        <v>1324</v>
      </c>
      <c r="C10" s="517">
        <v>32.357578754296782</v>
      </c>
      <c r="D10" s="228">
        <v>127.7</v>
      </c>
      <c r="E10" s="228">
        <v>-0.8</v>
      </c>
      <c r="F10" s="228">
        <v>-0.2</v>
      </c>
      <c r="G10" s="228">
        <v>0.1</v>
      </c>
      <c r="H10" s="228">
        <v>0.2</v>
      </c>
      <c r="I10" s="228">
        <v>-0.3</v>
      </c>
      <c r="J10" s="228">
        <v>0</v>
      </c>
      <c r="K10" s="228">
        <v>3.1</v>
      </c>
      <c r="L10" s="518" t="s">
        <v>1323</v>
      </c>
      <c r="M10" s="508" t="s">
        <v>1325</v>
      </c>
    </row>
    <row r="11" spans="1:14" s="37" customFormat="1" ht="12.75">
      <c r="A11" s="513" t="s">
        <v>1323</v>
      </c>
      <c r="B11" s="44" t="s">
        <v>1326</v>
      </c>
      <c r="C11" s="519">
        <v>3.9047732779000177</v>
      </c>
      <c r="D11" s="233">
        <v>115.63</v>
      </c>
      <c r="E11" s="233">
        <v>0.1</v>
      </c>
      <c r="F11" s="233">
        <v>0</v>
      </c>
      <c r="G11" s="233">
        <v>0</v>
      </c>
      <c r="H11" s="233">
        <v>0.9</v>
      </c>
      <c r="I11" s="233">
        <v>0.2</v>
      </c>
      <c r="J11" s="233">
        <v>0</v>
      </c>
      <c r="K11" s="233">
        <v>0</v>
      </c>
      <c r="L11" s="520" t="s">
        <v>1323</v>
      </c>
      <c r="M11" s="47" t="s">
        <v>1009</v>
      </c>
    </row>
    <row r="12" spans="1:14" s="37" customFormat="1" ht="12.75">
      <c r="A12" s="513" t="s">
        <v>1323</v>
      </c>
      <c r="B12" s="44" t="s">
        <v>1327</v>
      </c>
      <c r="C12" s="519">
        <v>28.452805476396758</v>
      </c>
      <c r="D12" s="233">
        <v>129.13999999999999</v>
      </c>
      <c r="E12" s="233">
        <v>-0.9</v>
      </c>
      <c r="F12" s="233">
        <v>-0.3</v>
      </c>
      <c r="G12" s="233">
        <v>0.1</v>
      </c>
      <c r="H12" s="233">
        <v>0.2</v>
      </c>
      <c r="I12" s="233">
        <v>-0.4</v>
      </c>
      <c r="J12" s="233">
        <v>0</v>
      </c>
      <c r="K12" s="233">
        <v>3.4</v>
      </c>
      <c r="L12" s="520" t="s">
        <v>1323</v>
      </c>
      <c r="M12" s="47" t="s">
        <v>1010</v>
      </c>
    </row>
    <row r="13" spans="1:14" s="512" customFormat="1" ht="12.75">
      <c r="A13" s="516" t="s">
        <v>1323</v>
      </c>
      <c r="B13" s="56" t="s">
        <v>1328</v>
      </c>
      <c r="C13" s="517">
        <v>32.718115734133399</v>
      </c>
      <c r="D13" s="228">
        <v>117.62</v>
      </c>
      <c r="E13" s="228">
        <v>-0.4</v>
      </c>
      <c r="F13" s="228">
        <v>-0.8</v>
      </c>
      <c r="G13" s="228">
        <v>-0.3</v>
      </c>
      <c r="H13" s="228">
        <v>0.5</v>
      </c>
      <c r="I13" s="228">
        <v>0.6</v>
      </c>
      <c r="J13" s="228">
        <v>0</v>
      </c>
      <c r="K13" s="228">
        <v>-3.6</v>
      </c>
      <c r="L13" s="518" t="s">
        <v>1323</v>
      </c>
      <c r="M13" s="508" t="s">
        <v>1114</v>
      </c>
    </row>
    <row r="14" spans="1:14" s="512" customFormat="1" ht="12.75">
      <c r="A14" s="516" t="s">
        <v>1323</v>
      </c>
      <c r="B14" s="56" t="s">
        <v>1329</v>
      </c>
      <c r="C14" s="517">
        <v>10.454123536516557</v>
      </c>
      <c r="D14" s="228">
        <v>109.91</v>
      </c>
      <c r="E14" s="228">
        <v>0.2</v>
      </c>
      <c r="F14" s="228">
        <v>0</v>
      </c>
      <c r="G14" s="228">
        <v>-0.1</v>
      </c>
      <c r="H14" s="228">
        <v>-0.2</v>
      </c>
      <c r="I14" s="228">
        <v>-0.3</v>
      </c>
      <c r="J14" s="228">
        <v>0</v>
      </c>
      <c r="K14" s="228">
        <v>-0.1</v>
      </c>
      <c r="L14" s="518" t="s">
        <v>1323</v>
      </c>
      <c r="M14" s="508" t="s">
        <v>1002</v>
      </c>
    </row>
    <row r="15" spans="1:14" s="512" customFormat="1" ht="12.75">
      <c r="A15" s="516" t="s">
        <v>1323</v>
      </c>
      <c r="B15" s="56" t="s">
        <v>962</v>
      </c>
      <c r="C15" s="517">
        <v>24.470181975053272</v>
      </c>
      <c r="D15" s="228">
        <v>112.48</v>
      </c>
      <c r="E15" s="228">
        <v>-2.2000000000000002</v>
      </c>
      <c r="F15" s="228">
        <v>-3.1</v>
      </c>
      <c r="G15" s="228">
        <v>0.6</v>
      </c>
      <c r="H15" s="228">
        <v>3.8</v>
      </c>
      <c r="I15" s="228">
        <v>5.0999999999999996</v>
      </c>
      <c r="J15" s="228">
        <v>0</v>
      </c>
      <c r="K15" s="228">
        <v>-2</v>
      </c>
      <c r="L15" s="518" t="s">
        <v>1323</v>
      </c>
      <c r="M15" s="508" t="s">
        <v>1003</v>
      </c>
    </row>
    <row r="16" spans="1:14" s="512" customFormat="1" ht="12.75">
      <c r="A16" s="509" t="s">
        <v>1330</v>
      </c>
      <c r="B16" s="90" t="s">
        <v>1331</v>
      </c>
      <c r="C16" s="517">
        <v>1.2652767940190721</v>
      </c>
      <c r="D16" s="228">
        <v>111.81</v>
      </c>
      <c r="E16" s="228">
        <v>1</v>
      </c>
      <c r="F16" s="228">
        <v>-0.4</v>
      </c>
      <c r="G16" s="228">
        <v>-1</v>
      </c>
      <c r="H16" s="228">
        <v>0.7</v>
      </c>
      <c r="I16" s="228">
        <v>1.4</v>
      </c>
      <c r="J16" s="228">
        <v>0</v>
      </c>
      <c r="K16" s="228">
        <v>-0.6</v>
      </c>
      <c r="L16" s="511" t="s">
        <v>1330</v>
      </c>
      <c r="M16" s="90" t="s">
        <v>1004</v>
      </c>
    </row>
    <row r="17" spans="1:16" s="512" customFormat="1" ht="12.75">
      <c r="A17" s="509" t="s">
        <v>1332</v>
      </c>
      <c r="B17" s="90" t="s">
        <v>1333</v>
      </c>
      <c r="C17" s="517">
        <v>86.900036821053575</v>
      </c>
      <c r="D17" s="228">
        <v>120.58</v>
      </c>
      <c r="E17" s="228">
        <v>-0.8</v>
      </c>
      <c r="F17" s="228">
        <v>-0.6</v>
      </c>
      <c r="G17" s="228">
        <v>-0.4</v>
      </c>
      <c r="H17" s="228">
        <v>0.5</v>
      </c>
      <c r="I17" s="228">
        <v>-0.3</v>
      </c>
      <c r="J17" s="228">
        <v>0</v>
      </c>
      <c r="K17" s="228">
        <v>-1.1000000000000001</v>
      </c>
      <c r="L17" s="511" t="s">
        <v>1332</v>
      </c>
      <c r="M17" s="90" t="s">
        <v>1334</v>
      </c>
    </row>
    <row r="18" spans="1:16" s="37" customFormat="1" ht="22.5">
      <c r="A18" s="521" t="s">
        <v>1335</v>
      </c>
      <c r="B18" s="522" t="s">
        <v>1336</v>
      </c>
      <c r="C18" s="523">
        <v>9.1411465949658801</v>
      </c>
      <c r="D18" s="228">
        <v>105.27</v>
      </c>
      <c r="E18" s="228">
        <v>-1</v>
      </c>
      <c r="F18" s="228">
        <v>-4</v>
      </c>
      <c r="G18" s="228">
        <v>4</v>
      </c>
      <c r="H18" s="228">
        <v>5.2</v>
      </c>
      <c r="I18" s="228">
        <v>15.2</v>
      </c>
      <c r="J18" s="228">
        <v>0</v>
      </c>
      <c r="K18" s="228">
        <v>3.4</v>
      </c>
      <c r="L18" s="524" t="s">
        <v>1335</v>
      </c>
      <c r="M18" s="525" t="s">
        <v>1337</v>
      </c>
    </row>
    <row r="19" spans="1:16" s="512" customFormat="1" ht="45.75" thickBot="1">
      <c r="A19" s="521" t="s">
        <v>1338</v>
      </c>
      <c r="B19" s="522" t="s">
        <v>1339</v>
      </c>
      <c r="C19" s="523">
        <v>2.6935397899615081</v>
      </c>
      <c r="D19" s="526">
        <v>111</v>
      </c>
      <c r="E19" s="526">
        <v>0</v>
      </c>
      <c r="F19" s="526">
        <v>0</v>
      </c>
      <c r="G19" s="526">
        <v>0.1</v>
      </c>
      <c r="H19" s="526">
        <v>0.1</v>
      </c>
      <c r="I19" s="526">
        <v>0</v>
      </c>
      <c r="J19" s="526">
        <v>0</v>
      </c>
      <c r="K19" s="526">
        <v>3.8</v>
      </c>
      <c r="L19" s="524" t="s">
        <v>1338</v>
      </c>
      <c r="M19" s="525" t="s">
        <v>1340</v>
      </c>
    </row>
    <row r="20" spans="1:16" s="37" customFormat="1" ht="12" thickBot="1">
      <c r="D20" s="941" t="s">
        <v>1341</v>
      </c>
      <c r="E20" s="842" t="s">
        <v>1342</v>
      </c>
      <c r="F20" s="842"/>
      <c r="G20" s="842"/>
      <c r="H20" s="842"/>
      <c r="I20" s="842"/>
      <c r="J20" s="842" t="s">
        <v>525</v>
      </c>
      <c r="K20" s="842"/>
      <c r="L20" s="506"/>
      <c r="M20" s="506"/>
    </row>
    <row r="21" spans="1:16" s="37" customFormat="1" ht="12" thickBot="1">
      <c r="D21" s="941"/>
      <c r="E21" s="842"/>
      <c r="F21" s="842"/>
      <c r="G21" s="842"/>
      <c r="H21" s="842"/>
      <c r="I21" s="842"/>
      <c r="J21" s="842"/>
      <c r="K21" s="842"/>
      <c r="L21" s="506"/>
      <c r="M21" s="506"/>
    </row>
    <row r="22" spans="1:16" s="37" customFormat="1" ht="23.25" thickBot="1">
      <c r="D22" s="40" t="s">
        <v>527</v>
      </c>
      <c r="E22" s="40" t="s">
        <v>527</v>
      </c>
      <c r="F22" s="40" t="s">
        <v>528</v>
      </c>
      <c r="G22" s="40" t="s">
        <v>529</v>
      </c>
      <c r="H22" s="40" t="s">
        <v>698</v>
      </c>
      <c r="I22" s="40" t="s">
        <v>699</v>
      </c>
      <c r="J22" s="527" t="s">
        <v>381</v>
      </c>
      <c r="K22" s="76" t="s">
        <v>1343</v>
      </c>
      <c r="L22" s="506"/>
      <c r="M22" s="506"/>
    </row>
    <row r="23" spans="1:16" s="328" customFormat="1">
      <c r="A23" s="26" t="s">
        <v>1344</v>
      </c>
      <c r="B23" s="26"/>
      <c r="C23" s="26"/>
      <c r="D23" s="26"/>
      <c r="E23" s="26"/>
      <c r="F23" s="26"/>
      <c r="G23" s="26"/>
      <c r="H23" s="26"/>
      <c r="I23" s="26"/>
    </row>
    <row r="24" spans="1:16" s="328" customFormat="1">
      <c r="A24" s="26" t="s">
        <v>1345</v>
      </c>
      <c r="B24" s="26"/>
      <c r="C24" s="26"/>
      <c r="D24" s="26"/>
      <c r="E24" s="26"/>
      <c r="F24" s="26"/>
      <c r="G24" s="26"/>
      <c r="H24" s="26"/>
      <c r="I24" s="26"/>
    </row>
    <row r="25" spans="1:16" s="5" customFormat="1">
      <c r="E25" s="215"/>
      <c r="F25" s="215"/>
      <c r="G25" s="215"/>
      <c r="H25" s="215"/>
      <c r="I25" s="215"/>
      <c r="J25" s="215"/>
      <c r="K25" s="215"/>
      <c r="L25" s="215"/>
      <c r="M25" s="334"/>
    </row>
    <row r="26" spans="1:16" s="395" customFormat="1">
      <c r="A26" s="85" t="s">
        <v>142</v>
      </c>
      <c r="B26" s="413"/>
      <c r="C26" s="414"/>
      <c r="D26" s="414"/>
      <c r="E26" s="414"/>
      <c r="F26" s="86"/>
      <c r="G26" s="415"/>
      <c r="H26" s="415"/>
      <c r="I26" s="391"/>
      <c r="J26" s="390"/>
      <c r="K26" s="391"/>
      <c r="L26" s="392"/>
      <c r="M26" s="393"/>
      <c r="N26" s="394"/>
      <c r="O26" s="394"/>
      <c r="P26" s="394"/>
    </row>
    <row r="27" spans="1:16" s="395" customFormat="1">
      <c r="A27" s="86" t="s">
        <v>1346</v>
      </c>
      <c r="B27" s="416"/>
      <c r="C27" s="417"/>
      <c r="D27" s="393"/>
      <c r="E27" s="400"/>
      <c r="F27" s="418"/>
      <c r="G27" s="400"/>
      <c r="H27" s="400"/>
      <c r="I27" s="391"/>
      <c r="J27" s="391"/>
      <c r="L27" s="394"/>
      <c r="M27" s="393"/>
      <c r="N27" s="394"/>
      <c r="O27" s="394"/>
      <c r="P27" s="394"/>
    </row>
    <row r="28" spans="1:16" s="395" customFormat="1">
      <c r="A28" s="86" t="s">
        <v>1347</v>
      </c>
      <c r="B28" s="416"/>
      <c r="C28" s="417"/>
      <c r="D28" s="393"/>
      <c r="E28" s="400"/>
      <c r="F28" s="418"/>
      <c r="G28" s="400"/>
      <c r="H28" s="400"/>
      <c r="I28" s="391"/>
      <c r="J28" s="391"/>
      <c r="L28" s="394"/>
      <c r="M28" s="393"/>
      <c r="N28" s="394"/>
      <c r="O28" s="394"/>
      <c r="P28" s="394"/>
    </row>
    <row r="29" spans="1:16" s="395" customFormat="1">
      <c r="A29" s="86" t="s">
        <v>1348</v>
      </c>
      <c r="B29" s="416"/>
      <c r="C29" s="417"/>
      <c r="D29" s="393"/>
      <c r="E29" s="400"/>
      <c r="F29" s="418"/>
      <c r="G29" s="400"/>
      <c r="H29" s="400"/>
      <c r="I29" s="391"/>
      <c r="J29" s="391"/>
      <c r="L29" s="394"/>
      <c r="M29" s="393"/>
      <c r="N29" s="394"/>
      <c r="O29" s="394"/>
      <c r="P29" s="394"/>
    </row>
    <row r="30" spans="1:16" s="395" customFormat="1">
      <c r="A30" s="86" t="s">
        <v>1349</v>
      </c>
      <c r="B30" s="416"/>
      <c r="C30" s="417"/>
      <c r="D30" s="393"/>
      <c r="E30" s="400"/>
      <c r="F30" s="418"/>
      <c r="G30" s="400"/>
      <c r="H30" s="400"/>
      <c r="I30" s="391"/>
      <c r="J30" s="391"/>
      <c r="L30" s="394"/>
      <c r="M30" s="393"/>
      <c r="N30" s="394"/>
      <c r="O30" s="394"/>
      <c r="P30" s="394"/>
    </row>
    <row r="31" spans="1:16" s="395" customFormat="1">
      <c r="A31" s="86" t="s">
        <v>1350</v>
      </c>
      <c r="B31" s="416"/>
      <c r="C31" s="417"/>
      <c r="D31" s="393"/>
      <c r="E31" s="400"/>
      <c r="F31" s="418"/>
      <c r="G31" s="400"/>
      <c r="H31" s="400"/>
      <c r="I31" s="391"/>
      <c r="J31" s="391"/>
      <c r="L31" s="394"/>
      <c r="M31" s="393"/>
      <c r="N31" s="394"/>
      <c r="O31" s="394"/>
      <c r="P31" s="394"/>
    </row>
    <row r="32" spans="1:16" s="395" customFormat="1">
      <c r="A32" s="86" t="s">
        <v>1351</v>
      </c>
      <c r="B32" s="416"/>
      <c r="C32" s="417"/>
      <c r="D32" s="393"/>
      <c r="E32" s="400"/>
      <c r="F32" s="418"/>
      <c r="G32" s="400"/>
      <c r="H32" s="400"/>
      <c r="I32" s="391"/>
      <c r="J32" s="391"/>
      <c r="L32" s="394"/>
      <c r="M32" s="393"/>
      <c r="N32" s="394"/>
      <c r="O32" s="394"/>
      <c r="P32" s="394"/>
    </row>
    <row r="33" spans="1:16" s="395" customFormat="1">
      <c r="A33" s="86" t="s">
        <v>1352</v>
      </c>
      <c r="B33" s="416"/>
      <c r="C33" s="417"/>
      <c r="D33" s="393"/>
      <c r="E33" s="400"/>
      <c r="F33" s="418"/>
      <c r="G33" s="400"/>
      <c r="H33" s="400"/>
      <c r="I33" s="391"/>
      <c r="J33" s="391"/>
      <c r="L33" s="394"/>
      <c r="M33" s="393"/>
      <c r="N33" s="394"/>
      <c r="O33" s="394"/>
      <c r="P33" s="394"/>
    </row>
    <row r="34" spans="1:16" s="395" customFormat="1">
      <c r="A34" s="86" t="s">
        <v>1353</v>
      </c>
      <c r="B34" s="416"/>
      <c r="C34" s="417"/>
      <c r="D34" s="393"/>
      <c r="E34" s="400"/>
      <c r="F34" s="418"/>
      <c r="G34" s="400"/>
      <c r="H34" s="400"/>
      <c r="I34" s="391"/>
      <c r="J34" s="391"/>
      <c r="L34" s="394"/>
      <c r="M34" s="393"/>
      <c r="N34" s="394"/>
      <c r="O34" s="394"/>
      <c r="P34" s="394"/>
    </row>
  </sheetData>
  <mergeCells count="8">
    <mergeCell ref="D20:D21"/>
    <mergeCell ref="E20:I21"/>
    <mergeCell ref="J20:K21"/>
    <mergeCell ref="A1:M1"/>
    <mergeCell ref="A2:M2"/>
    <mergeCell ref="E4:I4"/>
    <mergeCell ref="J4:K4"/>
    <mergeCell ref="L5:M5"/>
  </mergeCells>
  <hyperlinks>
    <hyperlink ref="A27" r:id="rId1" xr:uid="{92AF5A96-AFDA-49AD-AABF-B18078B8E742}"/>
    <hyperlink ref="A28" r:id="rId2" xr:uid="{FAE0E5D3-F773-4D8A-8A00-05C53EB75878}"/>
    <hyperlink ref="A29" r:id="rId3" xr:uid="{A340090A-1529-44DE-87B3-A20E6D48E0ED}"/>
    <hyperlink ref="A30" r:id="rId4" xr:uid="{3EF5FA94-26C3-46C6-8B85-AE960CDAA24E}"/>
    <hyperlink ref="A31" r:id="rId5" xr:uid="{F736EEE7-CF1A-4151-9A70-8790170AA599}"/>
    <hyperlink ref="A32" r:id="rId6" xr:uid="{749A3256-8E1F-4CCE-AB40-A5E5C6EE1F2D}"/>
    <hyperlink ref="A33" r:id="rId7" xr:uid="{49D99B6E-BD66-4ACD-BC22-008102F098C2}"/>
    <hyperlink ref="A34" r:id="rId8" xr:uid="{9BCB12E3-2F62-48DC-9F3C-CB3F24A31BF2}"/>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AC502-69C9-479E-A56A-54C74186A26E}">
  <dimension ref="A1:S70"/>
  <sheetViews>
    <sheetView showGridLines="0" workbookViewId="0">
      <selection sqref="A1:J1"/>
    </sheetView>
  </sheetViews>
  <sheetFormatPr defaultColWidth="9.140625" defaultRowHeight="12.75"/>
  <cols>
    <col min="1" max="1" width="11.7109375" style="528" customWidth="1"/>
    <col min="2" max="10" width="14.28515625" style="528" customWidth="1"/>
    <col min="11" max="13" width="9.140625" style="528"/>
    <col min="14" max="22" width="12.7109375" style="528" customWidth="1"/>
    <col min="23" max="16384" width="9.140625" style="528"/>
  </cols>
  <sheetData>
    <row r="1" spans="1:19">
      <c r="A1" s="886" t="s">
        <v>1354</v>
      </c>
      <c r="B1" s="886"/>
      <c r="C1" s="886"/>
      <c r="D1" s="886"/>
      <c r="E1" s="886"/>
      <c r="F1" s="886"/>
      <c r="G1" s="886"/>
      <c r="H1" s="886"/>
      <c r="I1" s="886"/>
      <c r="J1" s="886"/>
    </row>
    <row r="2" spans="1:19">
      <c r="A2" s="887" t="s">
        <v>1355</v>
      </c>
      <c r="B2" s="887"/>
      <c r="C2" s="887"/>
      <c r="D2" s="887"/>
      <c r="E2" s="887"/>
      <c r="F2" s="887"/>
      <c r="G2" s="887"/>
      <c r="H2" s="887"/>
      <c r="I2" s="887"/>
      <c r="J2" s="887"/>
    </row>
    <row r="3" spans="1:19">
      <c r="A3" s="194"/>
      <c r="B3" s="194"/>
      <c r="C3" s="194"/>
      <c r="D3" s="194"/>
      <c r="E3" s="194"/>
      <c r="F3" s="194"/>
      <c r="G3" s="194"/>
      <c r="H3" s="194"/>
      <c r="I3" s="194"/>
      <c r="J3" s="194"/>
    </row>
    <row r="4" spans="1:19" ht="11.45" customHeight="1" thickBot="1">
      <c r="A4" s="529"/>
      <c r="B4" s="944" t="s">
        <v>955</v>
      </c>
      <c r="C4" s="944"/>
      <c r="D4" s="530"/>
      <c r="E4" s="530"/>
      <c r="F4" s="530"/>
      <c r="G4" s="530"/>
      <c r="H4" s="530"/>
      <c r="I4" s="945" t="s">
        <v>955</v>
      </c>
      <c r="J4" s="945"/>
      <c r="M4" s="447"/>
    </row>
    <row r="5" spans="1:19" ht="27" customHeight="1" thickBot="1">
      <c r="A5" s="946" t="s">
        <v>956</v>
      </c>
      <c r="B5" s="922" t="s">
        <v>1356</v>
      </c>
      <c r="C5" s="923"/>
      <c r="D5" s="924"/>
      <c r="E5" s="922" t="s">
        <v>1357</v>
      </c>
      <c r="F5" s="923"/>
      <c r="G5" s="924"/>
      <c r="H5" s="922" t="s">
        <v>1358</v>
      </c>
      <c r="I5" s="923"/>
      <c r="J5" s="924"/>
      <c r="K5" s="946" t="s">
        <v>972</v>
      </c>
    </row>
    <row r="6" spans="1:19" ht="41.25" customHeight="1" thickBot="1">
      <c r="A6" s="946"/>
      <c r="B6" s="10" t="s">
        <v>968</v>
      </c>
      <c r="C6" s="12" t="s">
        <v>1359</v>
      </c>
      <c r="D6" s="10" t="s">
        <v>1360</v>
      </c>
      <c r="E6" s="10" t="s">
        <v>968</v>
      </c>
      <c r="F6" s="12" t="s">
        <v>1359</v>
      </c>
      <c r="G6" s="10" t="s">
        <v>1360</v>
      </c>
      <c r="H6" s="10" t="s">
        <v>968</v>
      </c>
      <c r="I6" s="12" t="s">
        <v>1359</v>
      </c>
      <c r="J6" s="10" t="s">
        <v>1360</v>
      </c>
      <c r="K6" s="946"/>
    </row>
    <row r="7" spans="1:19" ht="12.75" customHeight="1">
      <c r="A7" s="531"/>
      <c r="B7" s="532" t="s">
        <v>1361</v>
      </c>
      <c r="C7" s="533"/>
      <c r="D7" s="533"/>
      <c r="E7" s="534"/>
      <c r="F7" s="533"/>
      <c r="G7" s="533"/>
      <c r="H7" s="534"/>
      <c r="I7" s="533"/>
      <c r="J7" s="533"/>
    </row>
    <row r="8" spans="1:19" ht="12.75" customHeight="1">
      <c r="A8" s="535">
        <v>45108</v>
      </c>
      <c r="B8" s="536">
        <v>108.4</v>
      </c>
      <c r="C8" s="536">
        <v>107.38</v>
      </c>
      <c r="D8" s="536">
        <v>109.99</v>
      </c>
      <c r="E8" s="536">
        <v>113.23</v>
      </c>
      <c r="F8" s="536">
        <v>111.66</v>
      </c>
      <c r="G8" s="536">
        <v>115.67</v>
      </c>
      <c r="H8" s="536">
        <v>109.84</v>
      </c>
      <c r="I8" s="536">
        <v>108.37</v>
      </c>
      <c r="J8" s="536">
        <v>112.14</v>
      </c>
      <c r="K8" s="537">
        <v>45108</v>
      </c>
    </row>
    <row r="9" spans="1:19" ht="12.75" customHeight="1">
      <c r="A9" s="535">
        <v>45139</v>
      </c>
      <c r="B9" s="536">
        <v>108.67</v>
      </c>
      <c r="C9" s="536">
        <v>108.42</v>
      </c>
      <c r="D9" s="536">
        <v>109.05</v>
      </c>
      <c r="E9" s="536">
        <v>101.48</v>
      </c>
      <c r="F9" s="536">
        <v>99.77</v>
      </c>
      <c r="G9" s="536">
        <v>104.16</v>
      </c>
      <c r="H9" s="536">
        <v>102.67</v>
      </c>
      <c r="I9" s="536">
        <v>100.94</v>
      </c>
      <c r="J9" s="536">
        <v>105.39</v>
      </c>
      <c r="K9" s="537" t="s">
        <v>1362</v>
      </c>
    </row>
    <row r="10" spans="1:19" ht="12.75" customHeight="1">
      <c r="A10" s="535">
        <v>45170</v>
      </c>
      <c r="B10" s="536">
        <v>107.84</v>
      </c>
      <c r="C10" s="536">
        <v>106.66</v>
      </c>
      <c r="D10" s="536">
        <v>109.69</v>
      </c>
      <c r="E10" s="536">
        <v>109.07</v>
      </c>
      <c r="F10" s="536">
        <v>107.95</v>
      </c>
      <c r="G10" s="536">
        <v>110.82</v>
      </c>
      <c r="H10" s="536">
        <v>107.69</v>
      </c>
      <c r="I10" s="536">
        <v>106.61</v>
      </c>
      <c r="J10" s="536">
        <v>109.37</v>
      </c>
      <c r="K10" s="537">
        <v>45170</v>
      </c>
    </row>
    <row r="11" spans="1:19" ht="12.75" customHeight="1">
      <c r="A11" s="535">
        <v>45200</v>
      </c>
      <c r="B11" s="536">
        <v>109</v>
      </c>
      <c r="C11" s="536">
        <v>107.9</v>
      </c>
      <c r="D11" s="536">
        <v>110.72</v>
      </c>
      <c r="E11" s="536">
        <v>112.21</v>
      </c>
      <c r="F11" s="536">
        <v>110.96</v>
      </c>
      <c r="G11" s="536">
        <v>114.15</v>
      </c>
      <c r="H11" s="536">
        <v>110.78</v>
      </c>
      <c r="I11" s="536">
        <v>109.58</v>
      </c>
      <c r="J11" s="536">
        <v>112.65</v>
      </c>
      <c r="K11" s="537" t="s">
        <v>1363</v>
      </c>
    </row>
    <row r="12" spans="1:19" ht="12.75" customHeight="1">
      <c r="A12" s="535">
        <v>45231</v>
      </c>
      <c r="B12" s="536">
        <v>109.5</v>
      </c>
      <c r="C12" s="536">
        <v>108.44</v>
      </c>
      <c r="D12" s="536">
        <v>111.15</v>
      </c>
      <c r="E12" s="536">
        <v>111.28</v>
      </c>
      <c r="F12" s="536">
        <v>109.7</v>
      </c>
      <c r="G12" s="536">
        <v>113.75</v>
      </c>
      <c r="H12" s="536">
        <v>111.81</v>
      </c>
      <c r="I12" s="536">
        <v>110.22</v>
      </c>
      <c r="J12" s="536">
        <v>114.28</v>
      </c>
      <c r="K12" s="537">
        <v>45231</v>
      </c>
      <c r="L12" s="538"/>
      <c r="M12" s="538"/>
      <c r="N12" s="538"/>
      <c r="O12" s="538"/>
      <c r="P12" s="538"/>
      <c r="Q12" s="538"/>
      <c r="R12" s="538"/>
      <c r="S12" s="538"/>
    </row>
    <row r="13" spans="1:19" ht="12.75" customHeight="1">
      <c r="A13" s="535">
        <v>45261</v>
      </c>
      <c r="B13" s="536">
        <v>110.3</v>
      </c>
      <c r="C13" s="536">
        <v>109.37</v>
      </c>
      <c r="D13" s="536">
        <v>111.76</v>
      </c>
      <c r="E13" s="536">
        <v>101.36</v>
      </c>
      <c r="F13" s="536">
        <v>100.79</v>
      </c>
      <c r="G13" s="536">
        <v>102.25</v>
      </c>
      <c r="H13" s="536">
        <v>96.3</v>
      </c>
      <c r="I13" s="536">
        <v>95.82</v>
      </c>
      <c r="J13" s="536">
        <v>97.04</v>
      </c>
      <c r="K13" s="537" t="s">
        <v>1364</v>
      </c>
      <c r="L13" s="538"/>
      <c r="M13" s="538"/>
      <c r="N13" s="538"/>
      <c r="O13" s="538"/>
      <c r="P13" s="538"/>
      <c r="Q13" s="538"/>
      <c r="R13" s="538"/>
      <c r="S13" s="538"/>
    </row>
    <row r="14" spans="1:19" ht="12.75" customHeight="1">
      <c r="A14" s="535">
        <v>45292</v>
      </c>
      <c r="B14" s="536">
        <v>111.62</v>
      </c>
      <c r="C14" s="536">
        <v>110.07</v>
      </c>
      <c r="D14" s="536">
        <v>114.05</v>
      </c>
      <c r="E14" s="536">
        <v>111.26</v>
      </c>
      <c r="F14" s="536">
        <v>111.03</v>
      </c>
      <c r="G14" s="536">
        <v>111.61</v>
      </c>
      <c r="H14" s="536">
        <v>112.56</v>
      </c>
      <c r="I14" s="536">
        <v>112.33</v>
      </c>
      <c r="J14" s="536">
        <v>112.92</v>
      </c>
      <c r="K14" s="537">
        <v>45292</v>
      </c>
      <c r="L14" s="538"/>
      <c r="M14" s="538"/>
      <c r="N14" s="538"/>
      <c r="O14" s="538"/>
      <c r="P14" s="538"/>
      <c r="Q14" s="538"/>
      <c r="R14" s="538"/>
      <c r="S14" s="538"/>
    </row>
    <row r="15" spans="1:19" ht="12.75" customHeight="1">
      <c r="A15" s="535">
        <v>45323</v>
      </c>
      <c r="B15" s="536">
        <v>110.38</v>
      </c>
      <c r="C15" s="536">
        <v>108.88</v>
      </c>
      <c r="D15" s="536">
        <v>112.73</v>
      </c>
      <c r="E15" s="536">
        <v>108.12</v>
      </c>
      <c r="F15" s="536">
        <v>107.23</v>
      </c>
      <c r="G15" s="536">
        <v>109.5</v>
      </c>
      <c r="H15" s="536">
        <v>110.9</v>
      </c>
      <c r="I15" s="536">
        <v>110</v>
      </c>
      <c r="J15" s="536">
        <v>112.3</v>
      </c>
      <c r="K15" s="537">
        <v>45323</v>
      </c>
      <c r="L15" s="538"/>
      <c r="M15" s="538"/>
      <c r="N15" s="538"/>
      <c r="O15" s="538"/>
      <c r="P15" s="538"/>
      <c r="Q15" s="538"/>
      <c r="R15" s="538"/>
      <c r="S15" s="538"/>
    </row>
    <row r="16" spans="1:19" ht="12.75" customHeight="1">
      <c r="A16" s="535">
        <v>45352</v>
      </c>
      <c r="B16" s="536">
        <v>108.26</v>
      </c>
      <c r="C16" s="536">
        <v>106.87</v>
      </c>
      <c r="D16" s="536">
        <v>110.43</v>
      </c>
      <c r="E16" s="536">
        <v>114.21</v>
      </c>
      <c r="F16" s="536">
        <v>113.23</v>
      </c>
      <c r="G16" s="536">
        <v>115.75</v>
      </c>
      <c r="H16" s="536">
        <v>110.27</v>
      </c>
      <c r="I16" s="536">
        <v>109.44</v>
      </c>
      <c r="J16" s="536">
        <v>111.57</v>
      </c>
      <c r="K16" s="537">
        <v>45352</v>
      </c>
      <c r="L16" s="538"/>
      <c r="M16" s="538"/>
      <c r="N16" s="538"/>
      <c r="O16" s="538"/>
      <c r="P16" s="538"/>
      <c r="Q16" s="538"/>
      <c r="R16" s="538"/>
      <c r="S16" s="538"/>
    </row>
    <row r="17" spans="1:19" ht="12.75" customHeight="1">
      <c r="A17" s="535">
        <v>45383</v>
      </c>
      <c r="B17" s="536">
        <v>111.68</v>
      </c>
      <c r="C17" s="536">
        <v>110.86</v>
      </c>
      <c r="D17" s="536">
        <v>112.96</v>
      </c>
      <c r="E17" s="536">
        <v>110.58</v>
      </c>
      <c r="F17" s="536">
        <v>110</v>
      </c>
      <c r="G17" s="536">
        <v>111.49</v>
      </c>
      <c r="H17" s="536">
        <v>112.24</v>
      </c>
      <c r="I17" s="536">
        <v>111.57</v>
      </c>
      <c r="J17" s="536">
        <v>113.28</v>
      </c>
      <c r="K17" s="537" t="s">
        <v>1365</v>
      </c>
      <c r="L17" s="538"/>
      <c r="M17" s="538"/>
      <c r="N17" s="538"/>
      <c r="O17" s="538"/>
      <c r="P17" s="538"/>
      <c r="Q17" s="538"/>
      <c r="R17" s="538"/>
      <c r="S17" s="538"/>
    </row>
    <row r="18" spans="1:19" ht="12.75" customHeight="1">
      <c r="A18" s="535">
        <v>45413</v>
      </c>
      <c r="B18" s="536">
        <v>107.91</v>
      </c>
      <c r="C18" s="536">
        <v>107.19</v>
      </c>
      <c r="D18" s="536">
        <v>109.03</v>
      </c>
      <c r="E18" s="536">
        <v>111.84</v>
      </c>
      <c r="F18" s="536">
        <v>110.88</v>
      </c>
      <c r="G18" s="536">
        <v>113.33</v>
      </c>
      <c r="H18" s="536">
        <v>113.15</v>
      </c>
      <c r="I18" s="536">
        <v>112.17</v>
      </c>
      <c r="J18" s="536">
        <v>114.66</v>
      </c>
      <c r="K18" s="537" t="s">
        <v>1366</v>
      </c>
      <c r="L18" s="538"/>
      <c r="M18" s="538"/>
      <c r="N18" s="538"/>
      <c r="O18" s="538"/>
      <c r="P18" s="538"/>
      <c r="Q18" s="538"/>
      <c r="R18" s="538"/>
      <c r="S18" s="538"/>
    </row>
    <row r="19" spans="1:19" ht="12.75" customHeight="1">
      <c r="A19" s="535">
        <v>45444</v>
      </c>
      <c r="B19" s="536">
        <v>111.97</v>
      </c>
      <c r="C19" s="536">
        <v>111.24</v>
      </c>
      <c r="D19" s="536">
        <v>113.12</v>
      </c>
      <c r="E19" s="536">
        <v>110.66</v>
      </c>
      <c r="F19" s="536">
        <v>109.91</v>
      </c>
      <c r="G19" s="536">
        <v>111.83</v>
      </c>
      <c r="H19" s="536">
        <v>105.88</v>
      </c>
      <c r="I19" s="536">
        <v>105.22</v>
      </c>
      <c r="J19" s="536">
        <v>106.91</v>
      </c>
      <c r="K19" s="537">
        <v>45444</v>
      </c>
      <c r="L19" s="538"/>
      <c r="M19" s="538"/>
      <c r="N19" s="538"/>
      <c r="O19" s="538"/>
      <c r="P19" s="538"/>
      <c r="Q19" s="538"/>
      <c r="R19" s="538"/>
      <c r="S19" s="538"/>
    </row>
    <row r="20" spans="1:19" ht="12.75" customHeight="1">
      <c r="A20" s="535" t="s">
        <v>1367</v>
      </c>
      <c r="B20" s="536">
        <v>110.66</v>
      </c>
      <c r="C20" s="536">
        <v>110.01</v>
      </c>
      <c r="D20" s="536">
        <v>111.68</v>
      </c>
      <c r="E20" s="536">
        <v>115.59</v>
      </c>
      <c r="F20" s="536">
        <v>114.4</v>
      </c>
      <c r="G20" s="536">
        <v>117.45</v>
      </c>
      <c r="H20" s="536">
        <v>117.77</v>
      </c>
      <c r="I20" s="536">
        <v>116.54</v>
      </c>
      <c r="J20" s="536">
        <v>119.68</v>
      </c>
      <c r="K20" s="537">
        <v>45474</v>
      </c>
      <c r="L20" s="538"/>
      <c r="M20" s="538"/>
      <c r="N20" s="538"/>
      <c r="O20" s="538"/>
      <c r="P20" s="538"/>
      <c r="Q20" s="538"/>
      <c r="R20" s="538"/>
      <c r="S20" s="538"/>
    </row>
    <row r="21" spans="1:19" ht="12.75" customHeight="1">
      <c r="A21" s="535" t="s">
        <v>1368</v>
      </c>
      <c r="B21" s="536">
        <v>110.36</v>
      </c>
      <c r="C21" s="536">
        <v>110.86</v>
      </c>
      <c r="D21" s="536">
        <v>109.59</v>
      </c>
      <c r="E21" s="536">
        <v>102.98</v>
      </c>
      <c r="F21" s="536">
        <v>101.95</v>
      </c>
      <c r="G21" s="536">
        <v>104.6</v>
      </c>
      <c r="H21" s="536">
        <v>101.67</v>
      </c>
      <c r="I21" s="536">
        <v>100.68</v>
      </c>
      <c r="J21" s="536">
        <v>103.23</v>
      </c>
      <c r="K21" s="537" t="s">
        <v>1369</v>
      </c>
      <c r="L21" s="538"/>
      <c r="M21" s="538"/>
      <c r="N21" s="538"/>
      <c r="O21" s="538"/>
      <c r="P21" s="538"/>
      <c r="Q21" s="538"/>
      <c r="R21" s="538"/>
      <c r="S21" s="538"/>
    </row>
    <row r="22" spans="1:19" ht="12.75" customHeight="1">
      <c r="A22" s="535" t="s">
        <v>1370</v>
      </c>
      <c r="B22" s="536">
        <v>111.28</v>
      </c>
      <c r="C22" s="536">
        <v>111.51</v>
      </c>
      <c r="D22" s="536">
        <v>110.91</v>
      </c>
      <c r="E22" s="536">
        <v>112.57</v>
      </c>
      <c r="F22" s="536">
        <v>112.88</v>
      </c>
      <c r="G22" s="536">
        <v>112.08</v>
      </c>
      <c r="H22" s="536">
        <v>111.14</v>
      </c>
      <c r="I22" s="536">
        <v>111.47</v>
      </c>
      <c r="J22" s="536">
        <v>110.62</v>
      </c>
      <c r="K22" s="537" t="s">
        <v>1370</v>
      </c>
      <c r="L22" s="538"/>
      <c r="M22" s="538"/>
      <c r="N22" s="538"/>
      <c r="O22" s="538"/>
      <c r="P22" s="538"/>
      <c r="Q22" s="538"/>
      <c r="R22" s="538"/>
      <c r="S22" s="538"/>
    </row>
    <row r="23" spans="1:19" ht="12.75" customHeight="1">
      <c r="A23" s="535">
        <v>45566</v>
      </c>
      <c r="B23" s="536">
        <v>116.44</v>
      </c>
      <c r="C23" s="536">
        <v>116.4</v>
      </c>
      <c r="D23" s="536">
        <v>116.5</v>
      </c>
      <c r="E23" s="536">
        <v>119.87</v>
      </c>
      <c r="F23" s="536">
        <v>119.72</v>
      </c>
      <c r="G23" s="536">
        <v>120.11</v>
      </c>
      <c r="H23" s="536">
        <v>122.13</v>
      </c>
      <c r="I23" s="536">
        <v>121.96</v>
      </c>
      <c r="J23" s="536">
        <v>122.38</v>
      </c>
      <c r="K23" s="537" t="s">
        <v>1371</v>
      </c>
      <c r="L23" s="538"/>
      <c r="M23" s="538"/>
      <c r="N23" s="538"/>
      <c r="O23" s="538"/>
      <c r="P23" s="538"/>
      <c r="Q23" s="538"/>
      <c r="R23" s="538"/>
      <c r="S23" s="538"/>
    </row>
    <row r="24" spans="1:19" ht="3.75" customHeight="1">
      <c r="A24" s="534"/>
      <c r="B24" s="536"/>
      <c r="C24" s="536"/>
      <c r="D24" s="536"/>
      <c r="E24" s="536"/>
      <c r="F24" s="536"/>
      <c r="G24" s="536"/>
      <c r="H24" s="536"/>
      <c r="I24" s="536"/>
      <c r="J24" s="536"/>
      <c r="K24" s="537"/>
    </row>
    <row r="25" spans="1:19" ht="12.75" customHeight="1">
      <c r="A25" s="534"/>
      <c r="B25" s="532" t="s">
        <v>1372</v>
      </c>
      <c r="C25" s="534"/>
      <c r="D25" s="534"/>
      <c r="E25" s="534"/>
      <c r="F25" s="534"/>
      <c r="G25" s="534"/>
      <c r="H25" s="534"/>
      <c r="I25" s="534"/>
      <c r="J25" s="534"/>
    </row>
    <row r="26" spans="1:19" ht="12.75" customHeight="1">
      <c r="A26" s="535">
        <v>45200</v>
      </c>
      <c r="B26" s="536">
        <v>0.2</v>
      </c>
      <c r="C26" s="536">
        <v>0.2</v>
      </c>
      <c r="D26" s="536">
        <v>0.2</v>
      </c>
      <c r="E26" s="536">
        <v>-0.3</v>
      </c>
      <c r="F26" s="536">
        <v>-0.2</v>
      </c>
      <c r="G26" s="536">
        <v>-0.5</v>
      </c>
      <c r="H26" s="536">
        <v>0.3</v>
      </c>
      <c r="I26" s="536">
        <v>0.4</v>
      </c>
      <c r="J26" s="536">
        <v>0.2</v>
      </c>
      <c r="K26" s="537" t="s">
        <v>1363</v>
      </c>
    </row>
    <row r="27" spans="1:19" ht="12.75" customHeight="1">
      <c r="A27" s="535">
        <v>45231</v>
      </c>
      <c r="B27" s="536">
        <v>0.3</v>
      </c>
      <c r="C27" s="536">
        <v>0</v>
      </c>
      <c r="D27" s="536">
        <v>0.6</v>
      </c>
      <c r="E27" s="536">
        <v>3</v>
      </c>
      <c r="F27" s="536">
        <v>3.1</v>
      </c>
      <c r="G27" s="536">
        <v>2.9</v>
      </c>
      <c r="H27" s="536">
        <v>2.8</v>
      </c>
      <c r="I27" s="536">
        <v>2.9</v>
      </c>
      <c r="J27" s="536">
        <v>2.7</v>
      </c>
      <c r="K27" s="537">
        <v>45231</v>
      </c>
    </row>
    <row r="28" spans="1:19" ht="12.75" customHeight="1">
      <c r="A28" s="535">
        <v>45261</v>
      </c>
      <c r="B28" s="536">
        <v>0.8</v>
      </c>
      <c r="C28" s="536">
        <v>0.8</v>
      </c>
      <c r="D28" s="536">
        <v>0.6</v>
      </c>
      <c r="E28" s="536">
        <v>-2.2999999999999998</v>
      </c>
      <c r="F28" s="536">
        <v>-2.2000000000000002</v>
      </c>
      <c r="G28" s="536">
        <v>-2.5</v>
      </c>
      <c r="H28" s="536">
        <v>-3.4</v>
      </c>
      <c r="I28" s="536">
        <v>-3.3</v>
      </c>
      <c r="J28" s="536">
        <v>-3.7</v>
      </c>
      <c r="K28" s="537" t="s">
        <v>1364</v>
      </c>
    </row>
    <row r="29" spans="1:19" ht="14.1" customHeight="1">
      <c r="A29" s="535">
        <v>45292</v>
      </c>
      <c r="B29" s="536">
        <v>0.8</v>
      </c>
      <c r="C29" s="536">
        <v>0.7</v>
      </c>
      <c r="D29" s="536">
        <v>1</v>
      </c>
      <c r="E29" s="536">
        <v>-0.3</v>
      </c>
      <c r="F29" s="536">
        <v>0</v>
      </c>
      <c r="G29" s="536">
        <v>-0.8</v>
      </c>
      <c r="H29" s="536">
        <v>0.6</v>
      </c>
      <c r="I29" s="536">
        <v>0.9</v>
      </c>
      <c r="J29" s="536">
        <v>0.1</v>
      </c>
      <c r="K29" s="537">
        <v>45292</v>
      </c>
    </row>
    <row r="30" spans="1:19" ht="14.1" customHeight="1">
      <c r="A30" s="535">
        <v>45323</v>
      </c>
      <c r="B30" s="536">
        <v>0.3</v>
      </c>
      <c r="C30" s="536">
        <v>0.1</v>
      </c>
      <c r="D30" s="536">
        <v>0.5</v>
      </c>
      <c r="E30" s="536">
        <v>-1</v>
      </c>
      <c r="F30" s="536">
        <v>-0.8</v>
      </c>
      <c r="G30" s="536">
        <v>-1.3</v>
      </c>
      <c r="H30" s="536">
        <v>-0.3</v>
      </c>
      <c r="I30" s="536">
        <v>-0.1</v>
      </c>
      <c r="J30" s="536">
        <v>-0.6</v>
      </c>
      <c r="K30" s="537">
        <v>45323</v>
      </c>
    </row>
    <row r="31" spans="1:19" ht="14.1" customHeight="1">
      <c r="A31" s="535">
        <v>45352</v>
      </c>
      <c r="B31" s="536">
        <v>-0.6</v>
      </c>
      <c r="C31" s="536">
        <v>-0.8</v>
      </c>
      <c r="D31" s="536">
        <v>-0.4</v>
      </c>
      <c r="E31" s="536">
        <v>4</v>
      </c>
      <c r="F31" s="536">
        <v>3.9</v>
      </c>
      <c r="G31" s="536">
        <v>4.2</v>
      </c>
      <c r="H31" s="536">
        <v>4.4000000000000004</v>
      </c>
      <c r="I31" s="536">
        <v>4.3</v>
      </c>
      <c r="J31" s="536">
        <v>4.5</v>
      </c>
      <c r="K31" s="537">
        <v>45352</v>
      </c>
    </row>
    <row r="32" spans="1:19" ht="14.1" customHeight="1">
      <c r="A32" s="535">
        <v>45383</v>
      </c>
      <c r="B32" s="536">
        <v>0</v>
      </c>
      <c r="C32" s="536">
        <v>0.2</v>
      </c>
      <c r="D32" s="536">
        <v>-0.3</v>
      </c>
      <c r="E32" s="536">
        <v>-0.2</v>
      </c>
      <c r="F32" s="536">
        <v>-0.3</v>
      </c>
      <c r="G32" s="536">
        <v>0</v>
      </c>
      <c r="H32" s="536">
        <v>-0.1</v>
      </c>
      <c r="I32" s="536">
        <v>-0.2</v>
      </c>
      <c r="J32" s="536">
        <v>0.1</v>
      </c>
      <c r="K32" s="537" t="s">
        <v>1365</v>
      </c>
    </row>
    <row r="33" spans="1:11" ht="14.1" customHeight="1">
      <c r="A33" s="535">
        <v>45413</v>
      </c>
      <c r="B33" s="536">
        <v>-0.7</v>
      </c>
      <c r="C33" s="536">
        <v>-0.5</v>
      </c>
      <c r="D33" s="536">
        <v>-1.1000000000000001</v>
      </c>
      <c r="E33" s="536">
        <v>1.1000000000000001</v>
      </c>
      <c r="F33" s="536">
        <v>1.1000000000000001</v>
      </c>
      <c r="G33" s="536">
        <v>1.1000000000000001</v>
      </c>
      <c r="H33" s="536">
        <v>0.7</v>
      </c>
      <c r="I33" s="536">
        <v>0.7</v>
      </c>
      <c r="J33" s="536">
        <v>0.7</v>
      </c>
      <c r="K33" s="537" t="s">
        <v>1366</v>
      </c>
    </row>
    <row r="34" spans="1:11" ht="14.1" customHeight="1">
      <c r="A34" s="535">
        <v>45444</v>
      </c>
      <c r="B34" s="536">
        <v>1.1000000000000001</v>
      </c>
      <c r="C34" s="536">
        <v>1.3</v>
      </c>
      <c r="D34" s="536">
        <v>0.8</v>
      </c>
      <c r="E34" s="536">
        <v>-1.1000000000000001</v>
      </c>
      <c r="F34" s="536">
        <v>-1</v>
      </c>
      <c r="G34" s="536">
        <v>-1.2</v>
      </c>
      <c r="H34" s="536">
        <v>-1.3</v>
      </c>
      <c r="I34" s="536">
        <v>-1.3</v>
      </c>
      <c r="J34" s="536">
        <v>-1.4</v>
      </c>
      <c r="K34" s="537">
        <v>45444</v>
      </c>
    </row>
    <row r="35" spans="1:11" ht="14.1" customHeight="1">
      <c r="A35" s="535" t="s">
        <v>1367</v>
      </c>
      <c r="B35" s="536">
        <v>-0.3</v>
      </c>
      <c r="C35" s="536">
        <v>-0.3</v>
      </c>
      <c r="D35" s="536">
        <v>-0.4</v>
      </c>
      <c r="E35" s="536">
        <v>1.5</v>
      </c>
      <c r="F35" s="536">
        <v>1.3</v>
      </c>
      <c r="G35" s="536">
        <v>1.8</v>
      </c>
      <c r="H35" s="536">
        <v>1.7</v>
      </c>
      <c r="I35" s="536">
        <v>1.5</v>
      </c>
      <c r="J35" s="536">
        <v>1.9</v>
      </c>
      <c r="K35" s="537">
        <v>45474</v>
      </c>
    </row>
    <row r="36" spans="1:11" ht="14.1" customHeight="1">
      <c r="A36" s="535" t="s">
        <v>1368</v>
      </c>
      <c r="B36" s="536">
        <v>0.7</v>
      </c>
      <c r="C36" s="536">
        <v>1.1000000000000001</v>
      </c>
      <c r="D36" s="536">
        <v>0.2</v>
      </c>
      <c r="E36" s="536">
        <v>-2.6</v>
      </c>
      <c r="F36" s="536">
        <v>-2.7</v>
      </c>
      <c r="G36" s="536">
        <v>-2.5</v>
      </c>
      <c r="H36" s="536">
        <v>-3.4</v>
      </c>
      <c r="I36" s="536">
        <v>-3.4</v>
      </c>
      <c r="J36" s="536">
        <v>-3.3</v>
      </c>
      <c r="K36" s="537" t="s">
        <v>1369</v>
      </c>
    </row>
    <row r="37" spans="1:11" ht="14.1" customHeight="1">
      <c r="A37" s="535" t="s">
        <v>1370</v>
      </c>
      <c r="B37" s="536">
        <v>-0.2</v>
      </c>
      <c r="C37" s="536">
        <v>0.1</v>
      </c>
      <c r="D37" s="536">
        <v>-0.7</v>
      </c>
      <c r="E37" s="536">
        <v>0.6</v>
      </c>
      <c r="F37" s="536">
        <v>0.9</v>
      </c>
      <c r="G37" s="536">
        <v>0.1</v>
      </c>
      <c r="H37" s="536">
        <v>1.6</v>
      </c>
      <c r="I37" s="536">
        <v>1.9</v>
      </c>
      <c r="J37" s="536">
        <v>1.1000000000000001</v>
      </c>
      <c r="K37" s="537" t="s">
        <v>1370</v>
      </c>
    </row>
    <row r="38" spans="1:11" ht="14.1" customHeight="1">
      <c r="A38" s="535">
        <v>45566</v>
      </c>
      <c r="B38" s="536">
        <v>1.7</v>
      </c>
      <c r="C38" s="536">
        <v>1.9</v>
      </c>
      <c r="D38" s="536">
        <v>1.5</v>
      </c>
      <c r="E38" s="536">
        <v>1.3</v>
      </c>
      <c r="F38" s="536">
        <v>1.6</v>
      </c>
      <c r="G38" s="536">
        <v>0.8</v>
      </c>
      <c r="H38" s="536">
        <v>1.3</v>
      </c>
      <c r="I38" s="536">
        <v>1.6</v>
      </c>
      <c r="J38" s="536">
        <v>0.8</v>
      </c>
      <c r="K38" s="537" t="s">
        <v>1371</v>
      </c>
    </row>
    <row r="39" spans="1:11" ht="12.75" customHeight="1">
      <c r="A39" s="534"/>
      <c r="B39" s="532" t="s">
        <v>1373</v>
      </c>
      <c r="C39" s="534"/>
      <c r="D39" s="534"/>
      <c r="E39" s="534"/>
      <c r="F39" s="534"/>
      <c r="G39" s="534"/>
      <c r="H39" s="534"/>
      <c r="I39" s="534"/>
      <c r="J39" s="534"/>
      <c r="K39" s="537"/>
    </row>
    <row r="40" spans="1:11" ht="12.75" customHeight="1">
      <c r="A40" s="535">
        <v>45200</v>
      </c>
      <c r="B40" s="536">
        <v>5.5</v>
      </c>
      <c r="C40" s="536">
        <v>4.4000000000000004</v>
      </c>
      <c r="D40" s="536">
        <v>7.2</v>
      </c>
      <c r="E40" s="536">
        <v>5.5</v>
      </c>
      <c r="F40" s="536">
        <v>4.4000000000000004</v>
      </c>
      <c r="G40" s="536">
        <v>7.2</v>
      </c>
      <c r="H40" s="536">
        <v>5.5</v>
      </c>
      <c r="I40" s="536">
        <v>4.4000000000000004</v>
      </c>
      <c r="J40" s="536">
        <v>7.2</v>
      </c>
      <c r="K40" s="537" t="s">
        <v>1363</v>
      </c>
    </row>
    <row r="41" spans="1:11" ht="12.75" customHeight="1">
      <c r="A41" s="535">
        <v>45231</v>
      </c>
      <c r="B41" s="536">
        <v>5.4</v>
      </c>
      <c r="C41" s="536">
        <v>4.0999999999999996</v>
      </c>
      <c r="D41" s="536">
        <v>7.3</v>
      </c>
      <c r="E41" s="536">
        <v>5.3</v>
      </c>
      <c r="F41" s="536">
        <v>4.0999999999999996</v>
      </c>
      <c r="G41" s="536">
        <v>7.2</v>
      </c>
      <c r="H41" s="536">
        <v>5.3</v>
      </c>
      <c r="I41" s="536">
        <v>4.0999999999999996</v>
      </c>
      <c r="J41" s="536">
        <v>7.2</v>
      </c>
      <c r="K41" s="537">
        <v>45231</v>
      </c>
    </row>
    <row r="42" spans="1:11" ht="12.75" customHeight="1">
      <c r="A42" s="535">
        <v>45261</v>
      </c>
      <c r="B42" s="536">
        <v>5.5</v>
      </c>
      <c r="C42" s="536">
        <v>4.4000000000000004</v>
      </c>
      <c r="D42" s="536">
        <v>7.1</v>
      </c>
      <c r="E42" s="536">
        <v>5.4</v>
      </c>
      <c r="F42" s="536">
        <v>4.3</v>
      </c>
      <c r="G42" s="536">
        <v>7</v>
      </c>
      <c r="H42" s="536">
        <v>4.7</v>
      </c>
      <c r="I42" s="536">
        <v>3.6</v>
      </c>
      <c r="J42" s="536">
        <v>6.3</v>
      </c>
      <c r="K42" s="537" t="s">
        <v>1364</v>
      </c>
    </row>
    <row r="43" spans="1:11" ht="12.75" customHeight="1">
      <c r="A43" s="535">
        <v>45292</v>
      </c>
      <c r="B43" s="536">
        <v>4.9000000000000004</v>
      </c>
      <c r="C43" s="536">
        <v>3.9</v>
      </c>
      <c r="D43" s="536">
        <v>6.5</v>
      </c>
      <c r="E43" s="536">
        <v>4.9000000000000004</v>
      </c>
      <c r="F43" s="536">
        <v>3.8</v>
      </c>
      <c r="G43" s="536">
        <v>6.5</v>
      </c>
      <c r="H43" s="536">
        <v>3.3</v>
      </c>
      <c r="I43" s="536">
        <v>2.2999999999999998</v>
      </c>
      <c r="J43" s="536">
        <v>4.9000000000000004</v>
      </c>
      <c r="K43" s="537">
        <v>45292</v>
      </c>
    </row>
    <row r="44" spans="1:11" ht="12.75" customHeight="1">
      <c r="A44" s="535">
        <v>45323</v>
      </c>
      <c r="B44" s="536">
        <v>4.5</v>
      </c>
      <c r="C44" s="536">
        <v>3.6</v>
      </c>
      <c r="D44" s="536">
        <v>5.9</v>
      </c>
      <c r="E44" s="536">
        <v>4.4000000000000004</v>
      </c>
      <c r="F44" s="536">
        <v>3.5</v>
      </c>
      <c r="G44" s="536">
        <v>5.8</v>
      </c>
      <c r="H44" s="536">
        <v>4.3</v>
      </c>
      <c r="I44" s="536">
        <v>3.5</v>
      </c>
      <c r="J44" s="536">
        <v>5.7</v>
      </c>
      <c r="K44" s="537">
        <v>45323</v>
      </c>
    </row>
    <row r="45" spans="1:11" ht="12.75" customHeight="1">
      <c r="A45" s="535">
        <v>45352</v>
      </c>
      <c r="B45" s="536">
        <v>2.8</v>
      </c>
      <c r="C45" s="536">
        <v>2.1</v>
      </c>
      <c r="D45" s="536">
        <v>3.8</v>
      </c>
      <c r="E45" s="536">
        <v>2.8</v>
      </c>
      <c r="F45" s="536">
        <v>2.1</v>
      </c>
      <c r="G45" s="536">
        <v>3.8</v>
      </c>
      <c r="H45" s="536">
        <v>1.9</v>
      </c>
      <c r="I45" s="536">
        <v>1.3</v>
      </c>
      <c r="J45" s="536">
        <v>2.9</v>
      </c>
      <c r="K45" s="537">
        <v>45352</v>
      </c>
    </row>
    <row r="46" spans="1:11" ht="12.75" customHeight="1">
      <c r="A46" s="535">
        <v>45383</v>
      </c>
      <c r="B46" s="536">
        <v>3</v>
      </c>
      <c r="C46" s="536">
        <v>2.9</v>
      </c>
      <c r="D46" s="536">
        <v>3.3</v>
      </c>
      <c r="E46" s="536">
        <v>3</v>
      </c>
      <c r="F46" s="536">
        <v>2.9</v>
      </c>
      <c r="G46" s="536">
        <v>3.3</v>
      </c>
      <c r="H46" s="536">
        <v>4.3</v>
      </c>
      <c r="I46" s="536">
        <v>4.0999999999999996</v>
      </c>
      <c r="J46" s="536">
        <v>4.5999999999999996</v>
      </c>
      <c r="K46" s="537" t="s">
        <v>1365</v>
      </c>
    </row>
    <row r="47" spans="1:11" ht="12.75" customHeight="1">
      <c r="A47" s="535">
        <v>45413</v>
      </c>
      <c r="B47" s="536">
        <v>1.9</v>
      </c>
      <c r="C47" s="536">
        <v>2.1</v>
      </c>
      <c r="D47" s="536">
        <v>1.7</v>
      </c>
      <c r="E47" s="536">
        <v>1.9</v>
      </c>
      <c r="F47" s="536">
        <v>2.1</v>
      </c>
      <c r="G47" s="536">
        <v>1.7</v>
      </c>
      <c r="H47" s="536">
        <v>1.5</v>
      </c>
      <c r="I47" s="536">
        <v>1.7</v>
      </c>
      <c r="J47" s="536">
        <v>1.3</v>
      </c>
      <c r="K47" s="537" t="s">
        <v>1366</v>
      </c>
    </row>
    <row r="48" spans="1:11" ht="12.75" customHeight="1">
      <c r="A48" s="535">
        <v>45444</v>
      </c>
      <c r="B48" s="536">
        <v>2.6</v>
      </c>
      <c r="C48" s="536">
        <v>3.1</v>
      </c>
      <c r="D48" s="536">
        <v>1.9</v>
      </c>
      <c r="E48" s="536">
        <v>2.6</v>
      </c>
      <c r="F48" s="536">
        <v>3.1</v>
      </c>
      <c r="G48" s="536">
        <v>1.9</v>
      </c>
      <c r="H48" s="536">
        <v>2.2000000000000002</v>
      </c>
      <c r="I48" s="536">
        <v>2.6</v>
      </c>
      <c r="J48" s="536">
        <v>1.5</v>
      </c>
      <c r="K48" s="537">
        <v>45444</v>
      </c>
    </row>
    <row r="49" spans="1:12" ht="12.75" customHeight="1">
      <c r="A49" s="535" t="s">
        <v>1367</v>
      </c>
      <c r="B49" s="536">
        <v>1.7</v>
      </c>
      <c r="C49" s="536">
        <v>2.1</v>
      </c>
      <c r="D49" s="536">
        <v>1</v>
      </c>
      <c r="E49" s="536">
        <v>1.67</v>
      </c>
      <c r="F49" s="536">
        <v>2.1</v>
      </c>
      <c r="G49" s="536">
        <v>1</v>
      </c>
      <c r="H49" s="536">
        <v>1</v>
      </c>
      <c r="I49" s="536">
        <v>1.4</v>
      </c>
      <c r="J49" s="536">
        <v>0.3</v>
      </c>
      <c r="K49" s="537">
        <v>45474</v>
      </c>
    </row>
    <row r="50" spans="1:12" ht="12.75" customHeight="1">
      <c r="A50" s="535" t="s">
        <v>1368</v>
      </c>
      <c r="B50" s="536">
        <v>2.1</v>
      </c>
      <c r="C50" s="536">
        <v>2.6</v>
      </c>
      <c r="D50" s="536">
        <v>1.2</v>
      </c>
      <c r="E50" s="536">
        <v>2.0499999999999998</v>
      </c>
      <c r="F50" s="536">
        <v>2.6</v>
      </c>
      <c r="G50" s="536">
        <v>1.2</v>
      </c>
      <c r="H50" s="536">
        <v>0.7</v>
      </c>
      <c r="I50" s="536">
        <v>1.3</v>
      </c>
      <c r="J50" s="536">
        <v>-0.1</v>
      </c>
      <c r="K50" s="537" t="s">
        <v>1369</v>
      </c>
    </row>
    <row r="51" spans="1:12" ht="12.75" customHeight="1">
      <c r="A51" s="535" t="s">
        <v>1370</v>
      </c>
      <c r="B51" s="536">
        <v>2.2999999999999998</v>
      </c>
      <c r="C51" s="536">
        <v>3.1</v>
      </c>
      <c r="D51" s="536">
        <v>1</v>
      </c>
      <c r="E51" s="536">
        <v>2.3199999999999998</v>
      </c>
      <c r="F51" s="536">
        <v>3.1</v>
      </c>
      <c r="G51" s="536">
        <v>1.1000000000000001</v>
      </c>
      <c r="H51" s="536">
        <v>3.2</v>
      </c>
      <c r="I51" s="536">
        <v>4</v>
      </c>
      <c r="J51" s="536">
        <v>2</v>
      </c>
      <c r="K51" s="537" t="s">
        <v>1370</v>
      </c>
    </row>
    <row r="52" spans="1:12" ht="12.75" customHeight="1">
      <c r="A52" s="535">
        <v>45566</v>
      </c>
      <c r="B52" s="536">
        <v>3.9</v>
      </c>
      <c r="C52" s="536">
        <v>4.9000000000000004</v>
      </c>
      <c r="D52" s="536">
        <v>2.2999999999999998</v>
      </c>
      <c r="E52" s="536">
        <v>3.95</v>
      </c>
      <c r="F52" s="536">
        <v>5</v>
      </c>
      <c r="G52" s="536">
        <v>2.2999999999999998</v>
      </c>
      <c r="H52" s="536">
        <v>4.3</v>
      </c>
      <c r="I52" s="536">
        <v>5.4</v>
      </c>
      <c r="J52" s="536">
        <v>2.7</v>
      </c>
      <c r="K52" s="537" t="s">
        <v>1371</v>
      </c>
      <c r="L52" s="538"/>
    </row>
    <row r="53" spans="1:12" ht="12.75" customHeight="1">
      <c r="A53" s="535"/>
      <c r="B53" s="539" t="s">
        <v>1374</v>
      </c>
      <c r="C53" s="534"/>
      <c r="D53" s="534"/>
      <c r="E53" s="534"/>
      <c r="F53" s="534"/>
      <c r="G53" s="534"/>
      <c r="H53" s="534"/>
      <c r="I53" s="534"/>
      <c r="J53" s="534"/>
    </row>
    <row r="54" spans="1:12" ht="12.75" customHeight="1">
      <c r="A54" s="535">
        <v>45200</v>
      </c>
      <c r="B54" s="536">
        <v>5.5</v>
      </c>
      <c r="C54" s="536">
        <v>4.0999999999999996</v>
      </c>
      <c r="D54" s="536">
        <v>7.7</v>
      </c>
      <c r="E54" s="536">
        <v>5.5</v>
      </c>
      <c r="F54" s="536">
        <v>4.0999999999999996</v>
      </c>
      <c r="G54" s="536">
        <v>7.7</v>
      </c>
      <c r="H54" s="536">
        <v>5.6</v>
      </c>
      <c r="I54" s="536">
        <v>4.2</v>
      </c>
      <c r="J54" s="536">
        <v>7.8</v>
      </c>
      <c r="K54" s="537" t="s">
        <v>1363</v>
      </c>
    </row>
    <row r="55" spans="1:12" ht="12.75" customHeight="1">
      <c r="A55" s="535">
        <v>45231</v>
      </c>
      <c r="B55" s="536">
        <v>5.7</v>
      </c>
      <c r="C55" s="536">
        <v>4.3</v>
      </c>
      <c r="D55" s="536">
        <v>7.9</v>
      </c>
      <c r="E55" s="536">
        <v>5.7</v>
      </c>
      <c r="F55" s="536">
        <v>4.3</v>
      </c>
      <c r="G55" s="536">
        <v>7.9</v>
      </c>
      <c r="H55" s="536">
        <v>5.7</v>
      </c>
      <c r="I55" s="536">
        <v>4.4000000000000004</v>
      </c>
      <c r="J55" s="536">
        <v>7.9</v>
      </c>
      <c r="K55" s="537">
        <v>45231</v>
      </c>
    </row>
    <row r="56" spans="1:12" ht="12.75" customHeight="1">
      <c r="A56" s="535">
        <v>45261</v>
      </c>
      <c r="B56" s="536">
        <v>5.8</v>
      </c>
      <c r="C56" s="536">
        <v>4.4000000000000004</v>
      </c>
      <c r="D56" s="536">
        <v>8</v>
      </c>
      <c r="E56" s="536">
        <v>5.8</v>
      </c>
      <c r="F56" s="536">
        <v>4.4000000000000004</v>
      </c>
      <c r="G56" s="536">
        <v>8</v>
      </c>
      <c r="H56" s="536">
        <v>5.6</v>
      </c>
      <c r="I56" s="536">
        <v>4.2</v>
      </c>
      <c r="J56" s="536">
        <v>7.9</v>
      </c>
      <c r="K56" s="537" t="s">
        <v>1364</v>
      </c>
    </row>
    <row r="57" spans="1:12" ht="12.75" customHeight="1">
      <c r="A57" s="535">
        <v>45292</v>
      </c>
      <c r="B57" s="536">
        <v>5.4</v>
      </c>
      <c r="C57" s="536">
        <v>4</v>
      </c>
      <c r="D57" s="536">
        <v>7.8</v>
      </c>
      <c r="E57" s="536">
        <v>5.5</v>
      </c>
      <c r="F57" s="536">
        <v>4</v>
      </c>
      <c r="G57" s="536">
        <v>7.8</v>
      </c>
      <c r="H57" s="536">
        <v>5.0999999999999996</v>
      </c>
      <c r="I57" s="536">
        <v>3.6</v>
      </c>
      <c r="J57" s="536">
        <v>7.4</v>
      </c>
      <c r="K57" s="537">
        <v>45292</v>
      </c>
    </row>
    <row r="58" spans="1:12" ht="12.75" customHeight="1">
      <c r="A58" s="535">
        <v>45323</v>
      </c>
      <c r="B58" s="536">
        <v>5.4</v>
      </c>
      <c r="C58" s="536">
        <v>4</v>
      </c>
      <c r="D58" s="536">
        <v>7.5</v>
      </c>
      <c r="E58" s="536">
        <v>5.4</v>
      </c>
      <c r="F58" s="536">
        <v>4</v>
      </c>
      <c r="G58" s="536">
        <v>7.5</v>
      </c>
      <c r="H58" s="536">
        <v>5.6</v>
      </c>
      <c r="I58" s="536">
        <v>4.2</v>
      </c>
      <c r="J58" s="536">
        <v>7.7</v>
      </c>
      <c r="K58" s="537">
        <v>45323</v>
      </c>
    </row>
    <row r="59" spans="1:12" ht="12.6" customHeight="1">
      <c r="A59" s="535">
        <v>45352</v>
      </c>
      <c r="B59" s="536">
        <v>4.9000000000000004</v>
      </c>
      <c r="C59" s="536">
        <v>3.7</v>
      </c>
      <c r="D59" s="536">
        <v>6.8</v>
      </c>
      <c r="E59" s="536">
        <v>4.9000000000000004</v>
      </c>
      <c r="F59" s="536">
        <v>3.7</v>
      </c>
      <c r="G59" s="536">
        <v>6.8</v>
      </c>
      <c r="H59" s="536">
        <v>4.3</v>
      </c>
      <c r="I59" s="536">
        <v>3.1</v>
      </c>
      <c r="J59" s="536">
        <v>6.2</v>
      </c>
      <c r="K59" s="537">
        <v>45352</v>
      </c>
    </row>
    <row r="60" spans="1:12" ht="12.6" customHeight="1">
      <c r="A60" s="535">
        <v>45383</v>
      </c>
      <c r="B60" s="536">
        <v>4.9000000000000004</v>
      </c>
      <c r="C60" s="536">
        <v>3.9</v>
      </c>
      <c r="D60" s="536">
        <v>6.5</v>
      </c>
      <c r="E60" s="536">
        <v>4.9000000000000004</v>
      </c>
      <c r="F60" s="536">
        <v>3.9</v>
      </c>
      <c r="G60" s="536">
        <v>6.5</v>
      </c>
      <c r="H60" s="536">
        <v>5</v>
      </c>
      <c r="I60" s="536">
        <v>4</v>
      </c>
      <c r="J60" s="536">
        <v>6.6</v>
      </c>
      <c r="K60" s="537" t="s">
        <v>1365</v>
      </c>
    </row>
    <row r="61" spans="1:12" ht="12" customHeight="1">
      <c r="A61" s="535">
        <v>45413</v>
      </c>
      <c r="B61" s="536">
        <v>4.5</v>
      </c>
      <c r="C61" s="536">
        <v>3.7</v>
      </c>
      <c r="D61" s="536">
        <v>5.7</v>
      </c>
      <c r="E61" s="536">
        <v>4.5</v>
      </c>
      <c r="F61" s="536">
        <v>3.7</v>
      </c>
      <c r="G61" s="536">
        <v>5.7</v>
      </c>
      <c r="H61" s="536">
        <v>4.5</v>
      </c>
      <c r="I61" s="536">
        <v>3.8</v>
      </c>
      <c r="J61" s="536">
        <v>5.8</v>
      </c>
      <c r="K61" s="537" t="s">
        <v>1366</v>
      </c>
    </row>
    <row r="62" spans="1:12" ht="12" customHeight="1">
      <c r="A62" s="535">
        <v>45444</v>
      </c>
      <c r="B62" s="536">
        <v>4.0999999999999996</v>
      </c>
      <c r="C62" s="536">
        <v>3.5</v>
      </c>
      <c r="D62" s="536">
        <v>5.0999999999999996</v>
      </c>
      <c r="E62" s="536">
        <v>4.0999999999999996</v>
      </c>
      <c r="F62" s="536">
        <v>3.5</v>
      </c>
      <c r="G62" s="536">
        <v>5</v>
      </c>
      <c r="H62" s="536">
        <v>3.4</v>
      </c>
      <c r="I62" s="536">
        <v>2.8</v>
      </c>
      <c r="J62" s="536">
        <v>4.3</v>
      </c>
      <c r="K62" s="537">
        <v>45444</v>
      </c>
    </row>
    <row r="63" spans="1:12" ht="11.45" customHeight="1">
      <c r="A63" s="535" t="s">
        <v>1367</v>
      </c>
      <c r="B63" s="536">
        <v>3.8</v>
      </c>
      <c r="C63" s="536">
        <v>3.3</v>
      </c>
      <c r="D63" s="536">
        <v>4.4000000000000004</v>
      </c>
      <c r="E63" s="536">
        <v>3.73</v>
      </c>
      <c r="F63" s="536">
        <v>3.3</v>
      </c>
      <c r="G63" s="536">
        <v>4.4000000000000004</v>
      </c>
      <c r="H63" s="536">
        <v>3.5</v>
      </c>
      <c r="I63" s="536">
        <v>3</v>
      </c>
      <c r="J63" s="536">
        <v>4.0999999999999996</v>
      </c>
      <c r="K63" s="537">
        <v>45474</v>
      </c>
    </row>
    <row r="64" spans="1:12" ht="11.45" customHeight="1">
      <c r="A64" s="535" t="s">
        <v>1368</v>
      </c>
      <c r="B64" s="536">
        <v>3.4</v>
      </c>
      <c r="C64" s="536">
        <v>3.1</v>
      </c>
      <c r="D64" s="536">
        <v>4</v>
      </c>
      <c r="E64" s="536">
        <v>3.41</v>
      </c>
      <c r="F64" s="536">
        <v>3.1</v>
      </c>
      <c r="G64" s="536">
        <v>3.9</v>
      </c>
      <c r="H64" s="536">
        <v>2.9</v>
      </c>
      <c r="I64" s="536">
        <v>2.6</v>
      </c>
      <c r="J64" s="536">
        <v>3.4</v>
      </c>
      <c r="K64" s="537" t="s">
        <v>1369</v>
      </c>
    </row>
    <row r="65" spans="1:11" ht="11.45" customHeight="1">
      <c r="A65" s="535" t="s">
        <v>1370</v>
      </c>
      <c r="B65" s="536">
        <v>3.3</v>
      </c>
      <c r="C65" s="536">
        <v>3.2</v>
      </c>
      <c r="D65" s="536">
        <v>3.4</v>
      </c>
      <c r="E65" s="536">
        <v>3.22</v>
      </c>
      <c r="F65" s="536">
        <v>3.1</v>
      </c>
      <c r="G65" s="536">
        <v>3.4</v>
      </c>
      <c r="H65" s="536">
        <v>3</v>
      </c>
      <c r="I65" s="536">
        <v>2.9</v>
      </c>
      <c r="J65" s="536">
        <v>3.1</v>
      </c>
      <c r="K65" s="537" t="s">
        <v>1370</v>
      </c>
    </row>
    <row r="66" spans="1:11" ht="11.45" customHeight="1" thickBot="1">
      <c r="A66" s="535">
        <v>45566</v>
      </c>
      <c r="B66" s="536">
        <v>3.4</v>
      </c>
      <c r="C66" s="536">
        <v>3.5</v>
      </c>
      <c r="D66" s="536">
        <v>3.2</v>
      </c>
      <c r="E66" s="536">
        <v>3.32</v>
      </c>
      <c r="F66" s="536">
        <v>3.4</v>
      </c>
      <c r="G66" s="536">
        <v>3.2</v>
      </c>
      <c r="H66" s="536">
        <v>3.2</v>
      </c>
      <c r="I66" s="536">
        <v>3.3</v>
      </c>
      <c r="J66" s="536">
        <v>3.1</v>
      </c>
      <c r="K66" s="537" t="s">
        <v>1371</v>
      </c>
    </row>
    <row r="67" spans="1:11" ht="24" customHeight="1" thickBot="1">
      <c r="A67" s="852" t="s">
        <v>1375</v>
      </c>
      <c r="B67" s="922" t="s">
        <v>1376</v>
      </c>
      <c r="C67" s="923"/>
      <c r="D67" s="924"/>
      <c r="E67" s="922" t="s">
        <v>1377</v>
      </c>
      <c r="F67" s="923"/>
      <c r="G67" s="924"/>
      <c r="H67" s="922" t="s">
        <v>1378</v>
      </c>
      <c r="I67" s="923"/>
      <c r="J67" s="924"/>
      <c r="K67" s="946" t="s">
        <v>972</v>
      </c>
    </row>
    <row r="68" spans="1:11" ht="30" customHeight="1" thickBot="1">
      <c r="A68" s="853"/>
      <c r="B68" s="10" t="s">
        <v>968</v>
      </c>
      <c r="C68" s="12" t="s">
        <v>1379</v>
      </c>
      <c r="D68" s="10" t="s">
        <v>1380</v>
      </c>
      <c r="E68" s="10" t="s">
        <v>968</v>
      </c>
      <c r="F68" s="12" t="s">
        <v>1379</v>
      </c>
      <c r="G68" s="10" t="s">
        <v>1380</v>
      </c>
      <c r="H68" s="10" t="s">
        <v>968</v>
      </c>
      <c r="I68" s="12" t="s">
        <v>1379</v>
      </c>
      <c r="J68" s="10" t="s">
        <v>1380</v>
      </c>
      <c r="K68" s="946"/>
    </row>
    <row r="69" spans="1:11">
      <c r="A69" s="88" t="s">
        <v>1381</v>
      </c>
    </row>
    <row r="70" spans="1:11">
      <c r="A70" s="88" t="s">
        <v>1382</v>
      </c>
    </row>
  </sheetData>
  <mergeCells count="14">
    <mergeCell ref="K5:K6"/>
    <mergeCell ref="A67:A68"/>
    <mergeCell ref="B67:D67"/>
    <mergeCell ref="E67:G67"/>
    <mergeCell ref="H67:J67"/>
    <mergeCell ref="K67:K68"/>
    <mergeCell ref="A1:J1"/>
    <mergeCell ref="A2:J2"/>
    <mergeCell ref="B4:C4"/>
    <mergeCell ref="I4:J4"/>
    <mergeCell ref="A5:A6"/>
    <mergeCell ref="B5:D5"/>
    <mergeCell ref="E5:G5"/>
    <mergeCell ref="H5:J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781CB-09DC-4D97-A9B8-CF7D16506132}">
  <dimension ref="A1:AC46"/>
  <sheetViews>
    <sheetView showGridLines="0" workbookViewId="0">
      <selection sqref="A1:N1"/>
    </sheetView>
  </sheetViews>
  <sheetFormatPr defaultColWidth="9.140625" defaultRowHeight="11.25"/>
  <cols>
    <col min="1" max="1" width="30.140625" style="195" customWidth="1"/>
    <col min="2" max="13" width="6" style="195" customWidth="1"/>
    <col min="14" max="14" width="29.42578125" style="195" customWidth="1"/>
    <col min="15" max="15" width="9.140625" style="195"/>
    <col min="16" max="20" width="9.140625" style="439"/>
    <col min="21" max="16384" width="9.140625" style="195"/>
  </cols>
  <sheetData>
    <row r="1" spans="1:29" ht="12" customHeight="1">
      <c r="A1" s="886" t="s">
        <v>1383</v>
      </c>
      <c r="B1" s="886"/>
      <c r="C1" s="886"/>
      <c r="D1" s="886"/>
      <c r="E1" s="886"/>
      <c r="F1" s="886"/>
      <c r="G1" s="886"/>
      <c r="H1" s="886"/>
      <c r="I1" s="886"/>
      <c r="J1" s="886"/>
      <c r="K1" s="886"/>
      <c r="L1" s="886"/>
      <c r="M1" s="886"/>
      <c r="N1" s="886"/>
    </row>
    <row r="2" spans="1:29" ht="12" customHeight="1">
      <c r="A2" s="947" t="s">
        <v>1384</v>
      </c>
      <c r="B2" s="947"/>
      <c r="C2" s="947"/>
      <c r="D2" s="947"/>
      <c r="E2" s="947"/>
      <c r="F2" s="947"/>
      <c r="G2" s="947"/>
      <c r="H2" s="947"/>
      <c r="I2" s="947"/>
      <c r="J2" s="947"/>
      <c r="K2" s="947"/>
      <c r="L2" s="947"/>
      <c r="M2" s="947"/>
      <c r="N2" s="947"/>
    </row>
    <row r="3" spans="1:29" ht="12" customHeight="1"/>
    <row r="4" spans="1:29" s="5" customFormat="1" ht="12" customHeight="1">
      <c r="A4" s="11" t="s">
        <v>1131</v>
      </c>
      <c r="P4" s="215"/>
      <c r="Q4" s="215"/>
      <c r="R4" s="215"/>
      <c r="S4" s="215"/>
      <c r="T4" s="215"/>
    </row>
    <row r="5" spans="1:29" s="5" customFormat="1" ht="12" customHeight="1" thickBot="1">
      <c r="A5" s="214" t="s">
        <v>1132</v>
      </c>
      <c r="M5" s="48" t="s">
        <v>1089</v>
      </c>
      <c r="P5" s="215"/>
      <c r="Q5" s="215"/>
      <c r="R5" s="215"/>
      <c r="S5" s="215"/>
      <c r="T5" s="215"/>
    </row>
    <row r="6" spans="1:29" s="5" customFormat="1" ht="12" customHeight="1" thickBot="1">
      <c r="B6" s="907">
        <v>2024</v>
      </c>
      <c r="C6" s="908"/>
      <c r="D6" s="908"/>
      <c r="E6" s="908"/>
      <c r="F6" s="908"/>
      <c r="G6" s="908"/>
      <c r="H6" s="908"/>
      <c r="I6" s="908"/>
      <c r="J6" s="908"/>
      <c r="K6" s="908"/>
      <c r="L6" s="908"/>
      <c r="M6" s="10">
        <v>2023</v>
      </c>
      <c r="P6" s="215"/>
      <c r="Q6" s="215"/>
      <c r="R6" s="215"/>
      <c r="S6" s="215"/>
      <c r="T6" s="215"/>
    </row>
    <row r="7" spans="1:29" s="5" customFormat="1" ht="12" customHeight="1" thickBot="1">
      <c r="B7" s="10" t="s">
        <v>1133</v>
      </c>
      <c r="C7" s="10" t="s">
        <v>1090</v>
      </c>
      <c r="D7" s="10" t="s">
        <v>1134</v>
      </c>
      <c r="E7" s="10" t="s">
        <v>1135</v>
      </c>
      <c r="F7" s="10" t="s">
        <v>1091</v>
      </c>
      <c r="G7" s="10" t="s">
        <v>1136</v>
      </c>
      <c r="H7" s="10" t="s">
        <v>1137</v>
      </c>
      <c r="I7" s="10" t="s">
        <v>1092</v>
      </c>
      <c r="J7" s="10" t="s">
        <v>1138</v>
      </c>
      <c r="K7" s="10" t="s">
        <v>1139</v>
      </c>
      <c r="L7" s="10" t="s">
        <v>1093</v>
      </c>
      <c r="M7" s="10" t="s">
        <v>1140</v>
      </c>
      <c r="P7" s="215"/>
      <c r="Q7" s="215"/>
      <c r="R7" s="215"/>
      <c r="S7" s="215"/>
      <c r="T7" s="215"/>
    </row>
    <row r="8" spans="1:29" s="5" customFormat="1" ht="12" customHeight="1">
      <c r="A8" s="11" t="s">
        <v>968</v>
      </c>
      <c r="B8" s="215"/>
      <c r="C8" s="215"/>
      <c r="D8" s="215"/>
      <c r="E8" s="215"/>
      <c r="F8" s="215"/>
      <c r="G8" s="215"/>
      <c r="H8" s="215"/>
      <c r="I8" s="215"/>
      <c r="J8" s="215"/>
      <c r="K8" s="215"/>
      <c r="L8" s="215"/>
      <c r="M8" s="215"/>
      <c r="N8" s="11" t="s">
        <v>968</v>
      </c>
      <c r="O8" s="494"/>
      <c r="P8" s="494"/>
      <c r="R8" s="215"/>
      <c r="S8" s="215"/>
      <c r="T8" s="215"/>
    </row>
    <row r="9" spans="1:29" s="5" customFormat="1" ht="12" customHeight="1">
      <c r="A9" s="60" t="s">
        <v>1397</v>
      </c>
      <c r="B9" s="546">
        <v>3.1719525110102711</v>
      </c>
      <c r="C9" s="546">
        <v>0.87203470332766697</v>
      </c>
      <c r="D9" s="546">
        <v>0.9273721856822581</v>
      </c>
      <c r="E9" s="546">
        <v>0.44153969706155349</v>
      </c>
      <c r="F9" s="546">
        <v>0.29956112131912738</v>
      </c>
      <c r="G9" s="546">
        <v>-0.21549098216174464</v>
      </c>
      <c r="H9" s="546">
        <v>1.6937135835247012</v>
      </c>
      <c r="I9" s="546">
        <v>1.4889448907829834</v>
      </c>
      <c r="J9" s="546">
        <v>2.4611087843725765</v>
      </c>
      <c r="K9" s="546">
        <v>1.5668071498719023</v>
      </c>
      <c r="L9" s="546">
        <v>1.2530887421022394</v>
      </c>
      <c r="M9" s="546">
        <v>2.3778753004290847</v>
      </c>
      <c r="N9" s="60" t="s">
        <v>1956</v>
      </c>
      <c r="O9" s="546"/>
      <c r="P9" s="546"/>
      <c r="Q9" s="547"/>
      <c r="R9" s="547"/>
      <c r="S9" s="446"/>
      <c r="T9" s="446"/>
      <c r="U9" s="446"/>
      <c r="V9" s="446"/>
      <c r="W9" s="446"/>
      <c r="X9" s="446"/>
      <c r="Y9" s="446"/>
      <c r="Z9" s="446"/>
      <c r="AA9" s="446"/>
      <c r="AB9" s="446"/>
      <c r="AC9" s="446"/>
    </row>
    <row r="10" spans="1:29" s="5" customFormat="1" ht="12" customHeight="1">
      <c r="A10" s="60" t="s">
        <v>1398</v>
      </c>
      <c r="B10" s="494">
        <v>6.1217334712053582</v>
      </c>
      <c r="C10" s="494">
        <v>3.0826936635015505</v>
      </c>
      <c r="D10" s="494">
        <v>4.8331444346516221</v>
      </c>
      <c r="E10" s="494">
        <v>5.5864518880974359</v>
      </c>
      <c r="F10" s="494">
        <v>3.3461990848351859</v>
      </c>
      <c r="G10" s="494">
        <v>4.8849922739928289</v>
      </c>
      <c r="H10" s="494">
        <v>4.3246278914089995</v>
      </c>
      <c r="I10" s="494">
        <v>6.247190115731577</v>
      </c>
      <c r="J10" s="494">
        <v>6.2577691629199865</v>
      </c>
      <c r="K10" s="494">
        <v>2.5398806583898406</v>
      </c>
      <c r="L10" s="494">
        <v>4.1570648644071291</v>
      </c>
      <c r="M10" s="494">
        <v>4.7391594292534256</v>
      </c>
      <c r="N10" s="60" t="s">
        <v>1287</v>
      </c>
      <c r="O10" s="494"/>
      <c r="P10" s="494"/>
      <c r="Q10" s="548"/>
      <c r="R10" s="548"/>
      <c r="S10" s="446"/>
      <c r="T10" s="446"/>
      <c r="U10" s="446"/>
      <c r="V10" s="446"/>
      <c r="W10" s="446"/>
      <c r="X10" s="446"/>
      <c r="Y10" s="446"/>
      <c r="Z10" s="446"/>
      <c r="AA10" s="446"/>
      <c r="AB10" s="446"/>
      <c r="AC10" s="446"/>
    </row>
    <row r="11" spans="1:29" s="5" customFormat="1" ht="12" customHeight="1">
      <c r="A11" s="60" t="s">
        <v>1399</v>
      </c>
      <c r="B11" s="494">
        <v>7.144767837125455</v>
      </c>
      <c r="C11" s="494">
        <v>2.0365868191814505</v>
      </c>
      <c r="D11" s="494">
        <v>2.6306245355951523</v>
      </c>
      <c r="E11" s="494">
        <v>-2.1578469609127753</v>
      </c>
      <c r="F11" s="494">
        <v>5.7354950622196199E-2</v>
      </c>
      <c r="G11" s="494">
        <v>-2.8372383488780626</v>
      </c>
      <c r="H11" s="494">
        <v>4.2738616083651042</v>
      </c>
      <c r="I11" s="494">
        <v>2.2238870125173738</v>
      </c>
      <c r="J11" s="494">
        <v>5.095753973097743</v>
      </c>
      <c r="K11" s="494">
        <v>5.5939958725258654</v>
      </c>
      <c r="L11" s="494">
        <v>4.0938961152995894</v>
      </c>
      <c r="M11" s="494">
        <v>6.6579590319338298</v>
      </c>
      <c r="N11" s="60" t="s">
        <v>1957</v>
      </c>
      <c r="O11" s="494"/>
      <c r="P11" s="494"/>
      <c r="Q11" s="548"/>
      <c r="R11" s="548"/>
      <c r="S11" s="446"/>
      <c r="T11" s="446"/>
      <c r="U11" s="446"/>
      <c r="V11" s="446"/>
      <c r="W11" s="446"/>
      <c r="X11" s="446"/>
      <c r="Y11" s="446"/>
      <c r="Z11" s="446"/>
      <c r="AA11" s="446"/>
      <c r="AB11" s="446"/>
      <c r="AC11" s="446"/>
    </row>
    <row r="12" spans="1:29" s="5" customFormat="1" ht="12" customHeight="1">
      <c r="A12" s="60" t="s">
        <v>1400</v>
      </c>
      <c r="B12" s="494">
        <v>2.1547446221909352</v>
      </c>
      <c r="C12" s="494">
        <v>2.2286818568337878</v>
      </c>
      <c r="D12" s="494">
        <v>1.0335202452165393</v>
      </c>
      <c r="E12" s="494">
        <v>-3.5747620722500355</v>
      </c>
      <c r="F12" s="494">
        <v>-2.4996313512157333</v>
      </c>
      <c r="G12" s="494">
        <v>0.22308719349394268</v>
      </c>
      <c r="H12" s="494">
        <v>-1.0122786181654408E-2</v>
      </c>
      <c r="I12" s="494">
        <v>-0.86718781050559768</v>
      </c>
      <c r="J12" s="494">
        <v>-0.55601254438255343</v>
      </c>
      <c r="K12" s="494">
        <v>-1.1601174833274492</v>
      </c>
      <c r="L12" s="494">
        <v>-0.53466932017824931</v>
      </c>
      <c r="M12" s="494">
        <v>-2.5379779248242667</v>
      </c>
      <c r="N12" s="60" t="s">
        <v>1958</v>
      </c>
      <c r="O12" s="494"/>
      <c r="P12" s="494"/>
      <c r="Q12" s="548"/>
      <c r="R12" s="548"/>
      <c r="S12" s="446"/>
      <c r="T12" s="446"/>
      <c r="U12" s="446"/>
      <c r="V12" s="446"/>
      <c r="W12" s="446"/>
      <c r="X12" s="446"/>
      <c r="Y12" s="446"/>
      <c r="Z12" s="446"/>
      <c r="AA12" s="446"/>
      <c r="AB12" s="446"/>
      <c r="AC12" s="446"/>
    </row>
    <row r="13" spans="1:29" s="5" customFormat="1" ht="12" customHeight="1">
      <c r="A13" s="60" t="s">
        <v>1401</v>
      </c>
      <c r="B13" s="494">
        <v>3.7506437752999999</v>
      </c>
      <c r="C13" s="494">
        <v>2.5031763727</v>
      </c>
      <c r="D13" s="494">
        <v>4.6816524132000001</v>
      </c>
      <c r="E13" s="494">
        <v>2.1039858360000001</v>
      </c>
      <c r="F13" s="494">
        <v>2.5048706715</v>
      </c>
      <c r="G13" s="494">
        <v>2.6942268716000002</v>
      </c>
      <c r="H13" s="494">
        <v>3.5173487492</v>
      </c>
      <c r="I13" s="494">
        <v>4.0042424559000001</v>
      </c>
      <c r="J13" s="494">
        <v>3.9701967829</v>
      </c>
      <c r="K13" s="494">
        <v>3.4334550813</v>
      </c>
      <c r="L13" s="494">
        <v>4.4916947534</v>
      </c>
      <c r="M13" s="494">
        <v>4.2634925599000004</v>
      </c>
      <c r="N13" s="60" t="s">
        <v>1959</v>
      </c>
      <c r="O13" s="494"/>
      <c r="P13" s="494"/>
      <c r="Q13" s="548"/>
      <c r="R13" s="548"/>
      <c r="S13" s="446"/>
      <c r="T13" s="446"/>
      <c r="U13" s="446"/>
      <c r="V13" s="446"/>
      <c r="W13" s="446"/>
      <c r="X13" s="446"/>
      <c r="Y13" s="446"/>
      <c r="Z13" s="446"/>
      <c r="AA13" s="446"/>
      <c r="AB13" s="446"/>
      <c r="AC13" s="446"/>
    </row>
    <row r="14" spans="1:29" s="5" customFormat="1" ht="12" customHeight="1">
      <c r="A14" s="60" t="s">
        <v>1155</v>
      </c>
      <c r="B14" s="494">
        <v>2.2291326829</v>
      </c>
      <c r="C14" s="494">
        <v>0.71997585610000003</v>
      </c>
      <c r="D14" s="494">
        <v>-0.90354293409999997</v>
      </c>
      <c r="E14" s="494">
        <v>3.3355028098999999</v>
      </c>
      <c r="F14" s="494">
        <v>2.4900194998999998</v>
      </c>
      <c r="G14" s="494">
        <v>4.1462687528000002</v>
      </c>
      <c r="H14" s="494">
        <v>4.5413257167000003</v>
      </c>
      <c r="I14" s="494">
        <v>3.3556610170000001</v>
      </c>
      <c r="J14" s="494">
        <v>1.2116331358000001</v>
      </c>
      <c r="K14" s="494">
        <v>1.5382999775999999</v>
      </c>
      <c r="L14" s="494">
        <v>0.92626013679999997</v>
      </c>
      <c r="M14" s="494">
        <v>-0.63976245840000001</v>
      </c>
      <c r="N14" s="60" t="s">
        <v>1960</v>
      </c>
      <c r="O14" s="494"/>
      <c r="P14" s="494"/>
      <c r="Q14" s="548"/>
      <c r="R14" s="548"/>
      <c r="S14" s="446"/>
      <c r="T14" s="446"/>
      <c r="U14" s="446"/>
      <c r="V14" s="446"/>
      <c r="W14" s="446"/>
      <c r="X14" s="446"/>
      <c r="Y14" s="446"/>
      <c r="Z14" s="446"/>
      <c r="AA14" s="446"/>
      <c r="AB14" s="446"/>
      <c r="AC14" s="446"/>
    </row>
    <row r="15" spans="1:29" s="5" customFormat="1" ht="12" customHeight="1">
      <c r="A15" s="60" t="s">
        <v>1402</v>
      </c>
      <c r="B15" s="494">
        <v>7.1978358663859572</v>
      </c>
      <c r="C15" s="494">
        <v>4.6578034717734615</v>
      </c>
      <c r="D15" s="494">
        <v>1.7532577968140872</v>
      </c>
      <c r="E15" s="494">
        <v>1.858501656884832</v>
      </c>
      <c r="F15" s="494">
        <v>8.5574367362436057</v>
      </c>
      <c r="G15" s="494">
        <v>1.3334059757400036</v>
      </c>
      <c r="H15" s="494">
        <v>1.1280348582950315</v>
      </c>
      <c r="I15" s="494">
        <v>6.2329119502867147</v>
      </c>
      <c r="J15" s="494">
        <v>3.9423203382808287</v>
      </c>
      <c r="K15" s="494">
        <v>12.373730199603767</v>
      </c>
      <c r="L15" s="494">
        <v>6.4542159592896668</v>
      </c>
      <c r="M15" s="494">
        <v>6.9525273932865588</v>
      </c>
      <c r="N15" s="60" t="s">
        <v>1961</v>
      </c>
      <c r="O15" s="494"/>
      <c r="P15" s="494"/>
      <c r="Q15" s="548"/>
      <c r="R15" s="548"/>
      <c r="S15" s="446"/>
      <c r="T15" s="446"/>
      <c r="U15" s="446"/>
      <c r="V15" s="446"/>
      <c r="W15" s="446"/>
      <c r="X15" s="446"/>
      <c r="Y15" s="446"/>
      <c r="Z15" s="446"/>
      <c r="AA15" s="446"/>
      <c r="AB15" s="446"/>
      <c r="AC15" s="446"/>
    </row>
    <row r="16" spans="1:29" s="5" customFormat="1" ht="12" customHeight="1">
      <c r="A16" s="60" t="s">
        <v>1157</v>
      </c>
      <c r="B16" s="494">
        <v>5.336573486566575</v>
      </c>
      <c r="C16" s="494">
        <v>5.8039089066433149</v>
      </c>
      <c r="D16" s="494">
        <v>3.5094841218699662</v>
      </c>
      <c r="E16" s="494">
        <v>6.8027350227667647</v>
      </c>
      <c r="F16" s="494">
        <v>10.297661944949246</v>
      </c>
      <c r="G16" s="494">
        <v>7.1110405455660848</v>
      </c>
      <c r="H16" s="494">
        <v>6.7440246769515184</v>
      </c>
      <c r="I16" s="494">
        <v>8.7819908416727248</v>
      </c>
      <c r="J16" s="494">
        <v>8.6113223434694479</v>
      </c>
      <c r="K16" s="494">
        <v>9.7434457688106519</v>
      </c>
      <c r="L16" s="494">
        <v>13.675034209289585</v>
      </c>
      <c r="M16" s="494">
        <v>9.8305527310314851</v>
      </c>
      <c r="N16" s="60" t="s">
        <v>1962</v>
      </c>
      <c r="O16" s="494"/>
      <c r="P16" s="494"/>
      <c r="Q16" s="548"/>
      <c r="R16" s="548"/>
      <c r="S16" s="446"/>
      <c r="T16" s="446"/>
      <c r="U16" s="446"/>
      <c r="V16" s="446"/>
      <c r="W16" s="446"/>
      <c r="X16" s="446"/>
      <c r="Y16" s="446"/>
      <c r="Z16" s="446"/>
      <c r="AA16" s="446"/>
      <c r="AB16" s="446"/>
      <c r="AC16" s="446"/>
    </row>
    <row r="17" spans="1:29" s="5" customFormat="1" ht="12" customHeight="1">
      <c r="A17" s="225" t="s">
        <v>1388</v>
      </c>
      <c r="B17" s="494"/>
      <c r="C17" s="494"/>
      <c r="D17" s="494"/>
      <c r="E17" s="494"/>
      <c r="F17" s="494"/>
      <c r="G17" s="494"/>
      <c r="H17" s="494"/>
      <c r="I17" s="494"/>
      <c r="J17" s="494"/>
      <c r="K17" s="494"/>
      <c r="L17" s="494"/>
      <c r="M17" s="494"/>
      <c r="N17" s="208" t="s">
        <v>1389</v>
      </c>
      <c r="O17" s="494"/>
      <c r="P17" s="494"/>
      <c r="Q17" s="548"/>
      <c r="R17" s="548"/>
      <c r="S17" s="446"/>
      <c r="T17" s="446"/>
      <c r="U17" s="446"/>
      <c r="V17" s="446"/>
      <c r="W17" s="446"/>
      <c r="X17" s="446"/>
      <c r="Y17" s="446"/>
      <c r="Z17" s="446"/>
      <c r="AA17" s="446"/>
      <c r="AB17" s="446"/>
      <c r="AC17" s="446"/>
    </row>
    <row r="18" spans="1:29" s="5" customFormat="1" ht="12" customHeight="1">
      <c r="A18" s="60" t="s">
        <v>1398</v>
      </c>
      <c r="B18" s="494">
        <v>4.8105550063396247</v>
      </c>
      <c r="C18" s="494">
        <v>2.701815452951573</v>
      </c>
      <c r="D18" s="494">
        <v>4.2128035511537281</v>
      </c>
      <c r="E18" s="494">
        <v>8.2141290898622898</v>
      </c>
      <c r="F18" s="494">
        <v>2.1569075048101238</v>
      </c>
      <c r="G18" s="494">
        <v>3.2521928517517154</v>
      </c>
      <c r="H18" s="494">
        <v>6.3698733462795731</v>
      </c>
      <c r="I18" s="494">
        <v>3.7951144021846077</v>
      </c>
      <c r="J18" s="494">
        <v>5.1381617739724028</v>
      </c>
      <c r="K18" s="494">
        <v>0.99342185819908146</v>
      </c>
      <c r="L18" s="494">
        <v>1.260102794432338</v>
      </c>
      <c r="M18" s="494">
        <v>2.7257764227237216</v>
      </c>
      <c r="N18" s="60" t="s">
        <v>1287</v>
      </c>
      <c r="O18" s="494"/>
      <c r="P18" s="494"/>
      <c r="Q18" s="548"/>
      <c r="R18" s="548"/>
      <c r="S18" s="446"/>
      <c r="T18" s="446"/>
      <c r="U18" s="446"/>
      <c r="V18" s="446"/>
      <c r="W18" s="446"/>
      <c r="X18" s="446"/>
      <c r="Y18" s="446"/>
      <c r="Z18" s="446"/>
      <c r="AA18" s="446"/>
      <c r="AB18" s="446"/>
      <c r="AC18" s="446"/>
    </row>
    <row r="19" spans="1:29" s="5" customFormat="1" ht="12" customHeight="1">
      <c r="A19" s="60" t="s">
        <v>1399</v>
      </c>
      <c r="B19" s="494">
        <v>6.474808579887938</v>
      </c>
      <c r="C19" s="494">
        <v>-3.341338450404967</v>
      </c>
      <c r="D19" s="494">
        <v>1.8602162328064731</v>
      </c>
      <c r="E19" s="494">
        <v>-3.7322213185322779</v>
      </c>
      <c r="F19" s="494">
        <v>-5.08973058611857</v>
      </c>
      <c r="G19" s="494">
        <v>-8.3809547073290638</v>
      </c>
      <c r="H19" s="494">
        <v>4.552958883032634</v>
      </c>
      <c r="I19" s="494">
        <v>-2.6647766812520981</v>
      </c>
      <c r="J19" s="494">
        <v>3.3393225420778867</v>
      </c>
      <c r="K19" s="494">
        <v>5.1479997574778054</v>
      </c>
      <c r="L19" s="494">
        <v>1.0841342117563748</v>
      </c>
      <c r="M19" s="494">
        <v>1.8800107200079443</v>
      </c>
      <c r="N19" s="60" t="s">
        <v>1963</v>
      </c>
      <c r="O19" s="494"/>
      <c r="P19" s="494"/>
      <c r="Q19" s="548"/>
      <c r="R19" s="548"/>
      <c r="S19" s="446"/>
      <c r="T19" s="446"/>
      <c r="U19" s="446"/>
      <c r="V19" s="446"/>
      <c r="W19" s="446"/>
      <c r="X19" s="446"/>
      <c r="Y19" s="446"/>
      <c r="Z19" s="446"/>
      <c r="AA19" s="446"/>
      <c r="AB19" s="446"/>
      <c r="AC19" s="446"/>
    </row>
    <row r="20" spans="1:29" s="5" customFormat="1" ht="12" customHeight="1">
      <c r="A20" s="60" t="s">
        <v>1400</v>
      </c>
      <c r="B20" s="494">
        <v>3.1718584830394665</v>
      </c>
      <c r="C20" s="494">
        <v>2.4258059597537072</v>
      </c>
      <c r="D20" s="494">
        <v>-0.81658245153702169</v>
      </c>
      <c r="E20" s="494">
        <v>0.43092446908153148</v>
      </c>
      <c r="F20" s="494">
        <v>-5.5824254906684416</v>
      </c>
      <c r="G20" s="494">
        <v>0.1440553740634738</v>
      </c>
      <c r="H20" s="494">
        <v>1.6567516090455849</v>
      </c>
      <c r="I20" s="494">
        <v>-2.6843089525007664</v>
      </c>
      <c r="J20" s="494">
        <v>-0.49856914742115577</v>
      </c>
      <c r="K20" s="494">
        <v>-3.4498580333901181</v>
      </c>
      <c r="L20" s="494">
        <v>-3.3085275120665614</v>
      </c>
      <c r="M20" s="494">
        <v>-5.1123522891213469</v>
      </c>
      <c r="N20" s="60" t="s">
        <v>1958</v>
      </c>
      <c r="O20" s="494"/>
      <c r="P20" s="494"/>
      <c r="Q20" s="548"/>
      <c r="R20" s="548"/>
      <c r="S20" s="446"/>
      <c r="T20" s="446"/>
      <c r="U20" s="446"/>
      <c r="V20" s="446"/>
      <c r="W20" s="446"/>
      <c r="X20" s="446"/>
      <c r="Y20" s="446"/>
      <c r="Z20" s="446"/>
      <c r="AA20" s="446"/>
      <c r="AB20" s="446"/>
      <c r="AC20" s="446"/>
    </row>
    <row r="21" spans="1:29" s="5" customFormat="1" ht="12" customHeight="1">
      <c r="A21" s="60" t="s">
        <v>1401</v>
      </c>
      <c r="B21" s="494">
        <v>3.0913790750999999</v>
      </c>
      <c r="C21" s="494">
        <v>2.6749880048999999</v>
      </c>
      <c r="D21" s="494">
        <v>6.2653603800999997</v>
      </c>
      <c r="E21" s="494">
        <v>1.932939924</v>
      </c>
      <c r="F21" s="494">
        <v>0.8567926642</v>
      </c>
      <c r="G21" s="494">
        <v>2.0569673282999998</v>
      </c>
      <c r="H21" s="494">
        <v>2.8740872533999999</v>
      </c>
      <c r="I21" s="494">
        <v>2.7470845084</v>
      </c>
      <c r="J21" s="494">
        <v>3.1827753161999999</v>
      </c>
      <c r="K21" s="494">
        <v>4.0953249338999997</v>
      </c>
      <c r="L21" s="494">
        <v>4.2698564593999997</v>
      </c>
      <c r="M21" s="494">
        <v>5.3141391117000003</v>
      </c>
      <c r="N21" s="60" t="s">
        <v>1959</v>
      </c>
      <c r="O21" s="494"/>
      <c r="P21" s="494"/>
      <c r="Q21" s="548"/>
      <c r="R21" s="548"/>
      <c r="S21" s="446"/>
      <c r="T21" s="446"/>
      <c r="U21" s="446"/>
      <c r="V21" s="446"/>
      <c r="W21" s="446"/>
      <c r="X21" s="446"/>
      <c r="Y21" s="446"/>
      <c r="Z21" s="446"/>
      <c r="AA21" s="446"/>
      <c r="AB21" s="446"/>
      <c r="AC21" s="446"/>
    </row>
    <row r="22" spans="1:29" s="5" customFormat="1" ht="12" customHeight="1">
      <c r="A22" s="60" t="s">
        <v>1155</v>
      </c>
      <c r="B22" s="494">
        <v>9.6747582900000004E-2</v>
      </c>
      <c r="C22" s="494">
        <v>0.2414659082</v>
      </c>
      <c r="D22" s="494">
        <v>0.83592626430000005</v>
      </c>
      <c r="E22" s="494">
        <v>2.5914266665999999</v>
      </c>
      <c r="F22" s="494">
        <v>3.3468764600999998</v>
      </c>
      <c r="G22" s="494">
        <v>2.2704904279</v>
      </c>
      <c r="H22" s="494">
        <v>6.3341649237000004</v>
      </c>
      <c r="I22" s="494">
        <v>3.9217533157000002</v>
      </c>
      <c r="J22" s="494">
        <v>2.3631581739</v>
      </c>
      <c r="K22" s="494">
        <v>2.7423770198000001</v>
      </c>
      <c r="L22" s="494">
        <v>1.0821799003999999</v>
      </c>
      <c r="M22" s="494">
        <v>-2.5074229835000001</v>
      </c>
      <c r="N22" s="60" t="s">
        <v>1960</v>
      </c>
      <c r="O22" s="494"/>
      <c r="P22" s="494"/>
      <c r="Q22" s="548"/>
      <c r="R22" s="548"/>
      <c r="S22" s="446"/>
      <c r="T22" s="446"/>
      <c r="U22" s="446"/>
      <c r="V22" s="446"/>
      <c r="W22" s="446"/>
      <c r="X22" s="446"/>
      <c r="Y22" s="446"/>
      <c r="Z22" s="446"/>
      <c r="AA22" s="446"/>
      <c r="AB22" s="446"/>
      <c r="AC22" s="446"/>
    </row>
    <row r="23" spans="1:29" s="5" customFormat="1" ht="12" customHeight="1">
      <c r="A23" s="60" t="s">
        <v>1402</v>
      </c>
      <c r="B23" s="494">
        <v>6.6337240104440003</v>
      </c>
      <c r="C23" s="494">
        <v>6.1331854206330112</v>
      </c>
      <c r="D23" s="494">
        <v>3.941269980958733</v>
      </c>
      <c r="E23" s="494">
        <v>0.3180252808255406</v>
      </c>
      <c r="F23" s="494">
        <v>8.2873947030823771</v>
      </c>
      <c r="G23" s="494">
        <v>0.66001600989059894</v>
      </c>
      <c r="H23" s="494">
        <v>2.8805521358743196</v>
      </c>
      <c r="I23" s="494">
        <v>6.5076477513028532</v>
      </c>
      <c r="J23" s="494">
        <v>0.76553388531279243</v>
      </c>
      <c r="K23" s="494">
        <v>11.632260398475037</v>
      </c>
      <c r="L23" s="494">
        <v>1.3080497856887066</v>
      </c>
      <c r="M23" s="494">
        <v>4.5559937084666862</v>
      </c>
      <c r="N23" s="60" t="s">
        <v>1961</v>
      </c>
      <c r="O23" s="494"/>
      <c r="P23" s="494"/>
      <c r="Q23" s="548"/>
      <c r="R23" s="548"/>
      <c r="S23" s="446"/>
      <c r="T23" s="446"/>
      <c r="U23" s="446"/>
      <c r="V23" s="446"/>
      <c r="W23" s="446"/>
      <c r="X23" s="446"/>
      <c r="Y23" s="446"/>
      <c r="Z23" s="446"/>
      <c r="AA23" s="446"/>
      <c r="AB23" s="446"/>
      <c r="AC23" s="446"/>
    </row>
    <row r="24" spans="1:29" s="5" customFormat="1" ht="12" customHeight="1">
      <c r="A24" s="60" t="s">
        <v>1157</v>
      </c>
      <c r="B24" s="494">
        <v>4.1413223653870794</v>
      </c>
      <c r="C24" s="494">
        <v>4.0291751598358276</v>
      </c>
      <c r="D24" s="494">
        <v>4.5366424726947656</v>
      </c>
      <c r="E24" s="494">
        <v>6.5400972229176064</v>
      </c>
      <c r="F24" s="494">
        <v>11.666285026056304</v>
      </c>
      <c r="G24" s="494">
        <v>8.7381998725313004</v>
      </c>
      <c r="H24" s="494">
        <v>6.7025778677323</v>
      </c>
      <c r="I24" s="494">
        <v>9.5633600973318771</v>
      </c>
      <c r="J24" s="494">
        <v>7.9489054374826118</v>
      </c>
      <c r="K24" s="494">
        <v>8.0408903647786971</v>
      </c>
      <c r="L24" s="494">
        <v>6.9721623782900695</v>
      </c>
      <c r="M24" s="494">
        <v>6.0657408714236487</v>
      </c>
      <c r="N24" s="60" t="s">
        <v>1962</v>
      </c>
      <c r="O24" s="494"/>
      <c r="P24" s="494"/>
      <c r="Q24" s="548"/>
      <c r="R24" s="548"/>
      <c r="S24" s="446"/>
      <c r="T24" s="446"/>
      <c r="U24" s="446"/>
      <c r="V24" s="446"/>
      <c r="W24" s="446"/>
      <c r="X24" s="446"/>
      <c r="Y24" s="446"/>
      <c r="Z24" s="446"/>
      <c r="AA24" s="446"/>
      <c r="AB24" s="446"/>
      <c r="AC24" s="446"/>
    </row>
    <row r="25" spans="1:29" s="5" customFormat="1" ht="12" customHeight="1">
      <c r="A25" s="225" t="s">
        <v>1390</v>
      </c>
      <c r="B25" s="28"/>
      <c r="C25" s="28"/>
      <c r="D25" s="28"/>
      <c r="E25" s="28"/>
      <c r="F25" s="28"/>
      <c r="G25" s="28"/>
      <c r="H25" s="28"/>
      <c r="I25" s="28"/>
      <c r="J25" s="28"/>
      <c r="K25" s="28"/>
      <c r="L25" s="28"/>
      <c r="M25" s="28"/>
      <c r="N25" s="203" t="s">
        <v>1391</v>
      </c>
      <c r="O25" s="28"/>
      <c r="P25" s="28"/>
      <c r="Q25" s="548"/>
      <c r="R25" s="548"/>
      <c r="S25" s="446"/>
      <c r="T25" s="446"/>
      <c r="U25" s="446"/>
      <c r="V25" s="446"/>
      <c r="W25" s="446"/>
      <c r="X25" s="446"/>
      <c r="Y25" s="446"/>
      <c r="Z25" s="446"/>
      <c r="AA25" s="446"/>
      <c r="AB25" s="446"/>
      <c r="AC25" s="446"/>
    </row>
    <row r="26" spans="1:29" s="5" customFormat="1" ht="12" customHeight="1">
      <c r="A26" s="60" t="s">
        <v>1398</v>
      </c>
      <c r="B26" s="494">
        <v>7.7223984320190633</v>
      </c>
      <c r="C26" s="494">
        <v>5.2037397228518198</v>
      </c>
      <c r="D26" s="494">
        <v>5.4667166078369434</v>
      </c>
      <c r="E26" s="494">
        <v>2.5866558577300367</v>
      </c>
      <c r="F26" s="494">
        <v>4.9693463933714863</v>
      </c>
      <c r="G26" s="494">
        <v>5.7048986017070353</v>
      </c>
      <c r="H26" s="494">
        <v>1.7639072238452593</v>
      </c>
      <c r="I26" s="494">
        <v>8.0808964115878972</v>
      </c>
      <c r="J26" s="494">
        <v>6.5202020716147278</v>
      </c>
      <c r="K26" s="494">
        <v>4.4094833603880499</v>
      </c>
      <c r="L26" s="494">
        <v>7.8245319416339942</v>
      </c>
      <c r="M26" s="494">
        <v>6.8059982769818221</v>
      </c>
      <c r="N26" s="60" t="s">
        <v>1287</v>
      </c>
      <c r="O26" s="494"/>
      <c r="P26" s="494"/>
      <c r="Q26" s="548"/>
      <c r="R26" s="548"/>
      <c r="S26" s="446"/>
      <c r="T26" s="446"/>
      <c r="U26" s="446"/>
      <c r="V26" s="446"/>
      <c r="W26" s="446"/>
      <c r="X26" s="446"/>
      <c r="Y26" s="446"/>
      <c r="Z26" s="446"/>
      <c r="AA26" s="446"/>
      <c r="AB26" s="446"/>
      <c r="AC26" s="446"/>
    </row>
    <row r="27" spans="1:29" s="5" customFormat="1" ht="12" customHeight="1">
      <c r="A27" s="60" t="s">
        <v>1399</v>
      </c>
      <c r="B27" s="494">
        <v>7.3780113164198191</v>
      </c>
      <c r="C27" s="494">
        <v>9.2257863935816005</v>
      </c>
      <c r="D27" s="494">
        <v>3.5369357071785457</v>
      </c>
      <c r="E27" s="494">
        <v>-0.87687510043964334</v>
      </c>
      <c r="F27" s="494">
        <v>5.1460526806863758</v>
      </c>
      <c r="G27" s="494">
        <v>3.996890076436439</v>
      </c>
      <c r="H27" s="494">
        <v>3.9398522290508442</v>
      </c>
      <c r="I27" s="494">
        <v>6.9645497632244684</v>
      </c>
      <c r="J27" s="494">
        <v>7.0685719970945673</v>
      </c>
      <c r="K27" s="494">
        <v>5.9616689783482162</v>
      </c>
      <c r="L27" s="494">
        <v>6.9383009178051394</v>
      </c>
      <c r="M27" s="494">
        <v>11.661537298638299</v>
      </c>
      <c r="N27" s="60" t="s">
        <v>1957</v>
      </c>
      <c r="O27" s="494"/>
      <c r="P27" s="494"/>
      <c r="Q27" s="548"/>
      <c r="R27" s="548"/>
      <c r="S27" s="446"/>
      <c r="T27" s="446"/>
      <c r="U27" s="446"/>
      <c r="V27" s="446"/>
      <c r="W27" s="446"/>
      <c r="X27" s="446"/>
      <c r="Y27" s="446"/>
      <c r="Z27" s="446"/>
      <c r="AA27" s="446"/>
      <c r="AB27" s="446"/>
      <c r="AC27" s="446"/>
    </row>
    <row r="28" spans="1:29" s="5" customFormat="1" ht="12" customHeight="1">
      <c r="A28" s="60" t="s">
        <v>1400</v>
      </c>
      <c r="B28" s="494">
        <v>1.7270238057854155</v>
      </c>
      <c r="C28" s="494">
        <v>2.4561345273976429</v>
      </c>
      <c r="D28" s="494">
        <v>3.0864077328131501</v>
      </c>
      <c r="E28" s="494">
        <v>-8.0598182823823343</v>
      </c>
      <c r="F28" s="494">
        <v>-0.13742433202952942</v>
      </c>
      <c r="G28" s="494">
        <v>-0.26175757331656069</v>
      </c>
      <c r="H28" s="494">
        <v>-2.4811821356831931</v>
      </c>
      <c r="I28" s="494">
        <v>4.1750407954335933E-2</v>
      </c>
      <c r="J28" s="494">
        <v>0.92444966733210221</v>
      </c>
      <c r="K28" s="494">
        <v>1.1198114323481576</v>
      </c>
      <c r="L28" s="494">
        <v>2.3579100263329673</v>
      </c>
      <c r="M28" s="494">
        <v>1.2820294304340347</v>
      </c>
      <c r="N28" s="60" t="s">
        <v>1958</v>
      </c>
      <c r="O28" s="494"/>
      <c r="P28" s="494"/>
      <c r="Q28" s="548"/>
      <c r="R28" s="548"/>
      <c r="S28" s="446"/>
      <c r="T28" s="446"/>
      <c r="U28" s="446"/>
      <c r="V28" s="446"/>
      <c r="W28" s="446"/>
      <c r="X28" s="446"/>
      <c r="Y28" s="446"/>
      <c r="Z28" s="446"/>
      <c r="AA28" s="446"/>
      <c r="AB28" s="446"/>
      <c r="AC28" s="446"/>
    </row>
    <row r="29" spans="1:29" s="5" customFormat="1" ht="12" customHeight="1">
      <c r="A29" s="60" t="s">
        <v>1401</v>
      </c>
      <c r="B29" s="494">
        <v>4.4547201155999998</v>
      </c>
      <c r="C29" s="494">
        <v>2.3196863342</v>
      </c>
      <c r="D29" s="494">
        <v>2.9902964083999999</v>
      </c>
      <c r="E29" s="494">
        <v>2.2866581065</v>
      </c>
      <c r="F29" s="494">
        <v>4.2649720868000003</v>
      </c>
      <c r="G29" s="494">
        <v>3.3748023170999999</v>
      </c>
      <c r="H29" s="494">
        <v>4.2043341126999998</v>
      </c>
      <c r="I29" s="494">
        <v>5.3468521337999997</v>
      </c>
      <c r="J29" s="494">
        <v>4.8111409809000003</v>
      </c>
      <c r="K29" s="494">
        <v>2.7265965108999999</v>
      </c>
      <c r="L29" s="494">
        <v>4.7286118736000002</v>
      </c>
      <c r="M29" s="494">
        <v>3.1414313013999999</v>
      </c>
      <c r="N29" s="60" t="s">
        <v>1959</v>
      </c>
      <c r="O29" s="494"/>
      <c r="P29" s="494"/>
      <c r="Q29" s="548"/>
      <c r="R29" s="548"/>
      <c r="S29" s="446"/>
      <c r="T29" s="446"/>
      <c r="U29" s="446"/>
      <c r="V29" s="446"/>
      <c r="W29" s="446"/>
      <c r="X29" s="446"/>
      <c r="Y29" s="446"/>
      <c r="Z29" s="446"/>
      <c r="AA29" s="446"/>
      <c r="AB29" s="446"/>
      <c r="AC29" s="446"/>
    </row>
    <row r="30" spans="1:29" s="5" customFormat="1" ht="12" customHeight="1">
      <c r="A30" s="60" t="s">
        <v>1155</v>
      </c>
      <c r="B30" s="494">
        <v>4.5064605859000002</v>
      </c>
      <c r="C30" s="494">
        <v>1.2310111545</v>
      </c>
      <c r="D30" s="494">
        <v>-2.7612475965000001</v>
      </c>
      <c r="E30" s="494">
        <v>4.1301554096000004</v>
      </c>
      <c r="F30" s="494">
        <v>1.5749201286000001</v>
      </c>
      <c r="G30" s="494">
        <v>6.1495477661000004</v>
      </c>
      <c r="H30" s="494">
        <v>2.6266233715</v>
      </c>
      <c r="I30" s="494">
        <v>2.7510902067999998</v>
      </c>
      <c r="J30" s="494">
        <v>-1.8163536500000001E-2</v>
      </c>
      <c r="K30" s="494">
        <v>0.25237922829999998</v>
      </c>
      <c r="L30" s="494">
        <v>0.75974217150000001</v>
      </c>
      <c r="M30" s="494">
        <v>1.3548469706999999</v>
      </c>
      <c r="N30" s="60" t="s">
        <v>1960</v>
      </c>
      <c r="O30" s="494"/>
      <c r="P30" s="494"/>
      <c r="Q30" s="548"/>
      <c r="R30" s="548"/>
      <c r="S30" s="446"/>
      <c r="T30" s="446"/>
      <c r="U30" s="446"/>
      <c r="V30" s="446"/>
      <c r="W30" s="446"/>
      <c r="X30" s="446"/>
      <c r="Y30" s="446"/>
      <c r="Z30" s="446"/>
      <c r="AA30" s="446"/>
      <c r="AB30" s="446"/>
      <c r="AC30" s="446"/>
    </row>
    <row r="31" spans="1:29" s="5" customFormat="1" ht="12" customHeight="1">
      <c r="A31" s="60" t="s">
        <v>1402</v>
      </c>
      <c r="B31" s="494">
        <v>7.7633362447136154</v>
      </c>
      <c r="C31" s="494">
        <v>1.6850567908586902</v>
      </c>
      <c r="D31" s="494">
        <v>-0.79632337613932103</v>
      </c>
      <c r="E31" s="494">
        <v>3.8903160297648265</v>
      </c>
      <c r="F31" s="494">
        <v>9.2837247559632274</v>
      </c>
      <c r="G31" s="494">
        <v>1.7898587572444984</v>
      </c>
      <c r="H31" s="494">
        <v>1.413489759518451</v>
      </c>
      <c r="I31" s="494">
        <v>6.3453844845868019</v>
      </c>
      <c r="J31" s="494">
        <v>7.1717790729931075</v>
      </c>
      <c r="K31" s="494">
        <v>11.78544391537562</v>
      </c>
      <c r="L31" s="494">
        <v>11.976037863713561</v>
      </c>
      <c r="M31" s="494">
        <v>9.5879747436491769</v>
      </c>
      <c r="N31" s="60" t="s">
        <v>1961</v>
      </c>
      <c r="O31" s="494"/>
      <c r="P31" s="494"/>
      <c r="Q31" s="548"/>
      <c r="R31" s="548"/>
      <c r="S31" s="446"/>
      <c r="T31" s="446"/>
      <c r="U31" s="446"/>
      <c r="V31" s="446"/>
      <c r="W31" s="446"/>
      <c r="X31" s="446"/>
      <c r="Y31" s="446"/>
      <c r="Z31" s="446"/>
      <c r="AA31" s="446"/>
      <c r="AB31" s="446"/>
      <c r="AC31" s="446"/>
    </row>
    <row r="32" spans="1:29" s="5" customFormat="1" ht="12" customHeight="1" thickBot="1">
      <c r="A32" s="60" t="s">
        <v>1157</v>
      </c>
      <c r="B32" s="494">
        <v>6.4202722953527882</v>
      </c>
      <c r="C32" s="494">
        <v>7.6614184606892506</v>
      </c>
      <c r="D32" s="494">
        <v>2.8779266796420955</v>
      </c>
      <c r="E32" s="494">
        <v>7.9313727733972073</v>
      </c>
      <c r="F32" s="494">
        <v>10.149257757822273</v>
      </c>
      <c r="G32" s="494">
        <v>8.0836774021422411</v>
      </c>
      <c r="H32" s="494">
        <v>7.5667307042235556</v>
      </c>
      <c r="I32" s="494">
        <v>8.9780023625078567</v>
      </c>
      <c r="J32" s="494">
        <v>9.3133035297572366</v>
      </c>
      <c r="K32" s="494">
        <v>10.492336373295608</v>
      </c>
      <c r="L32" s="494">
        <v>17.15508482726564</v>
      </c>
      <c r="M32" s="494">
        <v>11.721558018049091</v>
      </c>
      <c r="N32" s="60" t="s">
        <v>1962</v>
      </c>
      <c r="O32" s="494"/>
      <c r="P32" s="494"/>
      <c r="Q32" s="548"/>
      <c r="R32" s="548"/>
      <c r="S32" s="446"/>
      <c r="T32" s="446"/>
      <c r="U32" s="446"/>
      <c r="V32" s="446"/>
      <c r="W32" s="446"/>
      <c r="X32" s="446"/>
      <c r="Y32" s="446"/>
      <c r="Z32" s="446"/>
      <c r="AA32" s="446"/>
      <c r="AB32" s="446"/>
      <c r="AC32" s="446"/>
    </row>
    <row r="33" spans="1:20" s="5" customFormat="1" ht="12" customHeight="1" thickBot="1">
      <c r="B33" s="907">
        <v>2024</v>
      </c>
      <c r="C33" s="908"/>
      <c r="D33" s="908"/>
      <c r="E33" s="908"/>
      <c r="F33" s="908"/>
      <c r="G33" s="908"/>
      <c r="H33" s="908"/>
      <c r="I33" s="908"/>
      <c r="J33" s="908"/>
      <c r="K33" s="908"/>
      <c r="L33" s="908"/>
      <c r="M33" s="10">
        <v>2023</v>
      </c>
      <c r="O33" s="215"/>
      <c r="P33" s="215"/>
      <c r="Q33" s="215"/>
      <c r="R33" s="215"/>
      <c r="S33" s="215"/>
      <c r="T33" s="215"/>
    </row>
    <row r="34" spans="1:20" s="5" customFormat="1" ht="12" customHeight="1" thickBot="1">
      <c r="B34" s="423" t="s">
        <v>1133</v>
      </c>
      <c r="C34" s="423" t="s">
        <v>1090</v>
      </c>
      <c r="D34" s="423" t="s">
        <v>1163</v>
      </c>
      <c r="E34" s="423" t="s">
        <v>1164</v>
      </c>
      <c r="F34" s="423" t="s">
        <v>1091</v>
      </c>
      <c r="G34" s="423" t="s">
        <v>1136</v>
      </c>
      <c r="H34" s="423" t="s">
        <v>1165</v>
      </c>
      <c r="I34" s="423" t="s">
        <v>1118</v>
      </c>
      <c r="J34" s="423" t="s">
        <v>1138</v>
      </c>
      <c r="K34" s="423" t="s">
        <v>1166</v>
      </c>
      <c r="L34" s="423" t="s">
        <v>1093</v>
      </c>
      <c r="M34" s="423" t="s">
        <v>1167</v>
      </c>
      <c r="P34" s="215"/>
      <c r="Q34" s="215"/>
      <c r="R34" s="215"/>
      <c r="S34" s="215"/>
      <c r="T34" s="215"/>
    </row>
    <row r="35" spans="1:20" s="5" customFormat="1" ht="12" customHeight="1">
      <c r="A35" s="17" t="s">
        <v>1392</v>
      </c>
      <c r="P35" s="215"/>
      <c r="Q35" s="215"/>
      <c r="R35" s="215"/>
      <c r="S35" s="215"/>
      <c r="T35" s="215"/>
    </row>
    <row r="36" spans="1:20" s="5" customFormat="1" ht="12" customHeight="1">
      <c r="A36" s="17" t="s">
        <v>1393</v>
      </c>
      <c r="P36" s="215"/>
      <c r="Q36" s="215"/>
      <c r="R36" s="215"/>
      <c r="S36" s="215"/>
      <c r="T36" s="215"/>
    </row>
    <row r="37" spans="1:20" s="5" customFormat="1" ht="12" customHeight="1">
      <c r="A37" s="6"/>
      <c r="P37" s="215"/>
      <c r="Q37" s="215"/>
      <c r="R37" s="215"/>
      <c r="S37" s="215"/>
      <c r="T37" s="215"/>
    </row>
    <row r="38" spans="1:20" s="5" customFormat="1" ht="12" customHeight="1">
      <c r="A38" s="17" t="s">
        <v>1302</v>
      </c>
      <c r="P38" s="215"/>
      <c r="Q38" s="215"/>
      <c r="R38" s="215"/>
      <c r="S38" s="215"/>
      <c r="T38" s="215"/>
    </row>
    <row r="39" spans="1:20" s="5" customFormat="1" ht="12" customHeight="1">
      <c r="A39" s="7" t="s">
        <v>1394</v>
      </c>
      <c r="P39" s="215"/>
      <c r="Q39" s="215"/>
      <c r="R39" s="215"/>
      <c r="S39" s="215"/>
      <c r="T39" s="215"/>
    </row>
    <row r="40" spans="1:20" s="5" customFormat="1" ht="12" customHeight="1">
      <c r="A40" s="315" t="s">
        <v>1123</v>
      </c>
      <c r="P40" s="215"/>
      <c r="Q40" s="215"/>
      <c r="R40" s="215"/>
      <c r="S40" s="215"/>
      <c r="T40" s="215"/>
    </row>
    <row r="41" spans="1:20" s="5" customFormat="1" ht="12" customHeight="1">
      <c r="A41" s="7" t="s">
        <v>1395</v>
      </c>
      <c r="P41" s="215"/>
      <c r="Q41" s="215"/>
      <c r="R41" s="215"/>
      <c r="S41" s="215"/>
      <c r="T41" s="215"/>
    </row>
    <row r="42" spans="1:20" s="5" customFormat="1">
      <c r="A42" s="549"/>
      <c r="P42" s="215"/>
      <c r="Q42" s="215"/>
      <c r="R42" s="215"/>
      <c r="S42" s="215"/>
      <c r="T42" s="215"/>
    </row>
    <row r="43" spans="1:20">
      <c r="A43" s="5"/>
      <c r="B43" s="5"/>
      <c r="C43" s="5"/>
      <c r="D43" s="5"/>
      <c r="E43" s="5"/>
      <c r="F43" s="5"/>
      <c r="G43" s="5"/>
      <c r="H43" s="5"/>
      <c r="I43" s="5"/>
      <c r="J43" s="5"/>
      <c r="K43" s="5"/>
      <c r="L43" s="5"/>
      <c r="M43" s="5"/>
      <c r="N43" s="5"/>
    </row>
    <row r="44" spans="1:20">
      <c r="A44" s="5"/>
      <c r="B44" s="215"/>
      <c r="C44" s="215"/>
      <c r="D44" s="215"/>
      <c r="E44" s="215"/>
      <c r="F44" s="215"/>
      <c r="G44" s="215"/>
      <c r="H44" s="215"/>
      <c r="I44" s="215"/>
      <c r="J44" s="215"/>
      <c r="K44" s="215"/>
      <c r="L44" s="215"/>
      <c r="M44" s="215"/>
      <c r="N44" s="5"/>
    </row>
    <row r="45" spans="1:20">
      <c r="A45" s="5"/>
      <c r="B45" s="5"/>
      <c r="C45" s="5"/>
      <c r="D45" s="5"/>
      <c r="E45" s="5"/>
      <c r="F45" s="5"/>
      <c r="G45" s="5"/>
      <c r="H45" s="5"/>
      <c r="I45" s="5"/>
      <c r="J45" s="5"/>
      <c r="K45" s="5"/>
      <c r="L45" s="5"/>
      <c r="M45" s="5"/>
      <c r="N45" s="5"/>
    </row>
    <row r="46" spans="1:20">
      <c r="A46" s="5"/>
      <c r="B46" s="5"/>
      <c r="C46" s="5"/>
      <c r="D46" s="5"/>
      <c r="E46" s="5"/>
      <c r="F46" s="5"/>
      <c r="G46" s="5"/>
      <c r="H46" s="5"/>
      <c r="I46" s="5"/>
      <c r="J46" s="5"/>
      <c r="K46" s="5"/>
      <c r="L46" s="5"/>
      <c r="M46" s="5"/>
      <c r="N46" s="5"/>
    </row>
  </sheetData>
  <mergeCells count="4">
    <mergeCell ref="A1:N1"/>
    <mergeCell ref="A2:N2"/>
    <mergeCell ref="B6:L6"/>
    <mergeCell ref="B33:L33"/>
  </mergeCells>
  <hyperlinks>
    <hyperlink ref="A13" r:id="rId1" xr:uid="{5677FA33-A6B7-42C9-B2A8-2374C898B90B}"/>
    <hyperlink ref="A14" r:id="rId2" xr:uid="{EDBA4C13-F013-4DCC-9F89-21E895839ADD}"/>
    <hyperlink ref="A22" r:id="rId3" xr:uid="{35FEF6CA-75B5-48E9-B01D-F6C9FFA83211}"/>
    <hyperlink ref="A30" r:id="rId4" xr:uid="{D42E62D1-2B74-4B49-A7A1-7EBA934CCB56}"/>
    <hyperlink ref="A21" r:id="rId5" xr:uid="{A48CF9CF-1C66-4EF0-8F1F-CCDBABC67FB1}"/>
    <hyperlink ref="A29" r:id="rId6" xr:uid="{4B6D268C-2971-422F-BF3B-60AD8B8A5E20}"/>
    <hyperlink ref="N13" r:id="rId7" display="   Evaluation of the volume of stock" xr:uid="{184F3901-706D-4EDF-8EA3-98E44FEF3F76}"/>
    <hyperlink ref="N14" r:id="rId8" display="   Employment expectations" xr:uid="{947511D7-1899-4F39-A226-2E1D4BAC0DB6}"/>
    <hyperlink ref="N21" r:id="rId9" display="   Evaluation of the volume of stock" xr:uid="{FBAB3347-3415-4727-8F4E-CE1CC4A258B2}"/>
    <hyperlink ref="N22" r:id="rId10" display="   Employment expectations" xr:uid="{27EA2196-C950-4480-86E3-DB37399457B8}"/>
    <hyperlink ref="N29" r:id="rId11" display="   Evaluation of the volume of stock" xr:uid="{67A4F5E0-1314-4402-B0BB-AFF61721FC04}"/>
    <hyperlink ref="N30" r:id="rId12" display="   Employment expectations" xr:uid="{599BDF2E-1A06-4D55-83C5-D63E451A7002}"/>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68FF1-2D67-4066-A7D8-2D80A8D73E8D}">
  <dimension ref="A1:Z32"/>
  <sheetViews>
    <sheetView showGridLines="0" workbookViewId="0">
      <selection sqref="A1:J1"/>
    </sheetView>
  </sheetViews>
  <sheetFormatPr defaultColWidth="9.140625" defaultRowHeight="11.25"/>
  <cols>
    <col min="1" max="1" width="37" style="195" customWidth="1"/>
    <col min="2" max="9" width="6" style="195" customWidth="1"/>
    <col min="10" max="10" width="22" style="444" customWidth="1"/>
    <col min="11" max="16384" width="9.140625" style="195"/>
  </cols>
  <sheetData>
    <row r="1" spans="1:26">
      <c r="A1" s="886" t="s">
        <v>1383</v>
      </c>
      <c r="B1" s="886"/>
      <c r="C1" s="886"/>
      <c r="D1" s="886"/>
      <c r="E1" s="886"/>
      <c r="F1" s="886"/>
      <c r="G1" s="886"/>
      <c r="H1" s="886"/>
      <c r="I1" s="886"/>
      <c r="J1" s="886"/>
      <c r="K1" s="540"/>
      <c r="L1" s="540"/>
      <c r="M1" s="540"/>
      <c r="N1" s="540"/>
    </row>
    <row r="2" spans="1:26">
      <c r="A2" s="947" t="s">
        <v>1384</v>
      </c>
      <c r="B2" s="947"/>
      <c r="C2" s="947"/>
      <c r="D2" s="947"/>
      <c r="E2" s="947"/>
      <c r="F2" s="947"/>
      <c r="G2" s="947"/>
      <c r="H2" s="947"/>
      <c r="I2" s="947"/>
      <c r="J2" s="947"/>
      <c r="K2" s="542"/>
      <c r="L2" s="542"/>
      <c r="M2" s="542"/>
      <c r="N2" s="542"/>
    </row>
    <row r="3" spans="1:26">
      <c r="L3" s="543"/>
    </row>
    <row r="4" spans="1:26" s="5" customFormat="1">
      <c r="A4" s="11" t="s">
        <v>1087</v>
      </c>
      <c r="J4" s="412" t="s">
        <v>1088</v>
      </c>
      <c r="L4" s="543"/>
    </row>
    <row r="5" spans="1:26" s="5" customFormat="1" ht="12" thickBot="1">
      <c r="I5" s="447" t="s">
        <v>1089</v>
      </c>
      <c r="J5" s="334"/>
    </row>
    <row r="6" spans="1:26" s="5" customFormat="1" ht="15.75" customHeight="1" thickBot="1">
      <c r="B6" s="907">
        <v>2024</v>
      </c>
      <c r="C6" s="908"/>
      <c r="D6" s="908"/>
      <c r="E6" s="908"/>
      <c r="F6" s="907">
        <v>2023</v>
      </c>
      <c r="G6" s="908"/>
      <c r="H6" s="908"/>
      <c r="I6" s="909"/>
      <c r="J6" s="334"/>
    </row>
    <row r="7" spans="1:26" s="5" customFormat="1" ht="12" thickBot="1">
      <c r="B7" s="423" t="s">
        <v>1090</v>
      </c>
      <c r="C7" s="423" t="s">
        <v>1091</v>
      </c>
      <c r="D7" s="423" t="s">
        <v>1092</v>
      </c>
      <c r="E7" s="423" t="s">
        <v>1093</v>
      </c>
      <c r="F7" s="423" t="s">
        <v>1090</v>
      </c>
      <c r="G7" s="423" t="s">
        <v>1091</v>
      </c>
      <c r="H7" s="423" t="s">
        <v>1092</v>
      </c>
      <c r="I7" s="423" t="s">
        <v>1093</v>
      </c>
      <c r="J7" s="334"/>
    </row>
    <row r="8" spans="1:26" s="5" customFormat="1">
      <c r="A8" s="11" t="s">
        <v>968</v>
      </c>
      <c r="J8" s="208" t="s">
        <v>968</v>
      </c>
      <c r="N8" s="494"/>
      <c r="O8" s="494"/>
    </row>
    <row r="9" spans="1:26" s="5" customFormat="1">
      <c r="A9" s="60" t="s">
        <v>1385</v>
      </c>
      <c r="B9" s="494">
        <v>1.7824257629505416</v>
      </c>
      <c r="C9" s="494">
        <v>-1.6457428742891718</v>
      </c>
      <c r="D9" s="494">
        <v>-4.6021118799668992</v>
      </c>
      <c r="E9" s="494">
        <v>-4.6012689902961679</v>
      </c>
      <c r="F9" s="494">
        <v>-4.4341382520444599</v>
      </c>
      <c r="G9" s="494">
        <v>-3.83987344522785</v>
      </c>
      <c r="H9" s="494">
        <v>-0.93229934428222805</v>
      </c>
      <c r="I9" s="494">
        <v>-4.4433158779259232</v>
      </c>
      <c r="J9" s="60" t="s">
        <v>1965</v>
      </c>
      <c r="K9" s="215"/>
      <c r="L9" s="215"/>
      <c r="M9" s="215"/>
      <c r="N9" s="494"/>
      <c r="O9" s="494"/>
      <c r="P9" s="446"/>
      <c r="Q9" s="446"/>
      <c r="S9" s="446"/>
      <c r="T9" s="446"/>
      <c r="U9" s="446"/>
      <c r="V9" s="446"/>
      <c r="W9" s="446"/>
      <c r="X9" s="446"/>
      <c r="Y9" s="446"/>
      <c r="Z9" s="446"/>
    </row>
    <row r="10" spans="1:26" s="5" customFormat="1">
      <c r="A10" s="60" t="s">
        <v>1386</v>
      </c>
      <c r="B10" s="494">
        <v>2.8417987448556459</v>
      </c>
      <c r="C10" s="494">
        <v>3.2115625560149912</v>
      </c>
      <c r="D10" s="494">
        <v>2.2794327130513712</v>
      </c>
      <c r="E10" s="494">
        <v>-1.4199215960776952</v>
      </c>
      <c r="F10" s="494">
        <v>-0.78190254081258059</v>
      </c>
      <c r="G10" s="494">
        <v>-1.4138366971665783</v>
      </c>
      <c r="H10" s="494">
        <v>-1.8150748384205706</v>
      </c>
      <c r="I10" s="494">
        <v>-1.6581801510908076</v>
      </c>
      <c r="J10" s="60" t="s">
        <v>1966</v>
      </c>
      <c r="K10" s="215"/>
      <c r="L10" s="215"/>
      <c r="M10" s="215"/>
      <c r="N10" s="494"/>
      <c r="O10" s="494"/>
      <c r="P10" s="446"/>
      <c r="Q10" s="446"/>
      <c r="S10" s="446"/>
      <c r="T10" s="446"/>
      <c r="U10" s="446"/>
      <c r="V10" s="446"/>
      <c r="W10" s="446"/>
      <c r="X10" s="446"/>
      <c r="Y10" s="446"/>
      <c r="Z10" s="446"/>
    </row>
    <row r="11" spans="1:26" s="5" customFormat="1">
      <c r="A11" s="60" t="s">
        <v>1387</v>
      </c>
      <c r="B11" s="494">
        <v>7.9285826979999996</v>
      </c>
      <c r="C11" s="494">
        <v>8.6348690779999995</v>
      </c>
      <c r="D11" s="494">
        <v>10.194674678</v>
      </c>
      <c r="E11" s="494">
        <v>9.6354171500000003</v>
      </c>
      <c r="F11" s="494">
        <v>13.934329155</v>
      </c>
      <c r="G11" s="494">
        <v>12.738655732</v>
      </c>
      <c r="H11" s="494">
        <v>15.894907359999999</v>
      </c>
      <c r="I11" s="494">
        <v>17.381501187000001</v>
      </c>
      <c r="J11" s="60" t="s">
        <v>1967</v>
      </c>
      <c r="K11" s="215"/>
      <c r="L11" s="215"/>
      <c r="M11" s="215"/>
      <c r="N11" s="494"/>
      <c r="O11" s="494"/>
      <c r="P11" s="446"/>
      <c r="Q11" s="446"/>
      <c r="S11" s="446"/>
      <c r="T11" s="446"/>
      <c r="U11" s="446"/>
      <c r="V11" s="446"/>
      <c r="W11" s="446"/>
      <c r="X11" s="446"/>
      <c r="Y11" s="446"/>
      <c r="Z11" s="446"/>
    </row>
    <row r="12" spans="1:26" s="5" customFormat="1">
      <c r="A12" s="11" t="s">
        <v>1388</v>
      </c>
      <c r="B12" s="28"/>
      <c r="C12" s="28"/>
      <c r="D12" s="28"/>
      <c r="E12" s="28"/>
      <c r="F12" s="28"/>
      <c r="G12" s="28"/>
      <c r="H12" s="28"/>
      <c r="I12" s="28"/>
      <c r="J12" s="208" t="s">
        <v>1389</v>
      </c>
      <c r="K12" s="215"/>
      <c r="L12" s="215"/>
      <c r="M12" s="215"/>
      <c r="N12" s="28"/>
      <c r="O12" s="28"/>
      <c r="P12" s="446"/>
      <c r="Q12" s="446"/>
      <c r="S12" s="446"/>
      <c r="T12" s="446"/>
      <c r="U12" s="446"/>
      <c r="V12" s="446"/>
      <c r="W12" s="446"/>
      <c r="X12" s="446"/>
      <c r="Y12" s="446"/>
      <c r="Z12" s="446"/>
    </row>
    <row r="13" spans="1:26" s="5" customFormat="1">
      <c r="A13" s="60" t="s">
        <v>1385</v>
      </c>
      <c r="B13" s="494">
        <v>-1.2061375050000001</v>
      </c>
      <c r="C13" s="494">
        <v>1.617001533</v>
      </c>
      <c r="D13" s="494">
        <v>-5.3668269549999996</v>
      </c>
      <c r="E13" s="494">
        <v>-8.0285121959999994</v>
      </c>
      <c r="F13" s="494">
        <v>-4.8831811299999996</v>
      </c>
      <c r="G13" s="494">
        <v>0.33826506099999998</v>
      </c>
      <c r="H13" s="494">
        <v>-6.3056369139999999</v>
      </c>
      <c r="I13" s="494">
        <v>-8.8079053169999995</v>
      </c>
      <c r="J13" s="60" t="s">
        <v>1965</v>
      </c>
      <c r="K13" s="215"/>
      <c r="L13" s="215"/>
      <c r="M13" s="215"/>
      <c r="N13" s="494"/>
      <c r="O13" s="494"/>
      <c r="P13" s="446"/>
      <c r="Q13" s="446"/>
      <c r="S13" s="446"/>
      <c r="T13" s="446"/>
      <c r="U13" s="446"/>
      <c r="V13" s="446"/>
      <c r="W13" s="446"/>
      <c r="X13" s="446"/>
      <c r="Y13" s="446"/>
      <c r="Z13" s="446"/>
    </row>
    <row r="14" spans="1:26" s="5" customFormat="1">
      <c r="A14" s="60" t="s">
        <v>1386</v>
      </c>
      <c r="B14" s="494">
        <v>1.105845406</v>
      </c>
      <c r="C14" s="494">
        <v>6.3433465900000003</v>
      </c>
      <c r="D14" s="494">
        <v>4.4621068409999998</v>
      </c>
      <c r="E14" s="494">
        <v>-6.163102662</v>
      </c>
      <c r="F14" s="494">
        <v>-4.5234182440000001</v>
      </c>
      <c r="G14" s="494">
        <v>1.1239107349999999</v>
      </c>
      <c r="H14" s="494">
        <v>-2.236725093</v>
      </c>
      <c r="I14" s="494">
        <v>-6.4786074610000002</v>
      </c>
      <c r="J14" s="60" t="s">
        <v>1966</v>
      </c>
      <c r="K14" s="215"/>
      <c r="L14" s="215"/>
      <c r="M14" s="215"/>
      <c r="N14" s="494"/>
      <c r="O14" s="494"/>
      <c r="P14" s="446"/>
      <c r="Q14" s="446"/>
      <c r="S14" s="446"/>
      <c r="T14" s="446"/>
      <c r="U14" s="446"/>
      <c r="V14" s="446"/>
      <c r="W14" s="446"/>
      <c r="X14" s="446"/>
      <c r="Y14" s="446"/>
      <c r="Z14" s="446"/>
    </row>
    <row r="15" spans="1:26" s="5" customFormat="1">
      <c r="A15" s="60" t="s">
        <v>1387</v>
      </c>
      <c r="B15" s="494">
        <v>8.0040077239999992</v>
      </c>
      <c r="C15" s="494">
        <v>9.6886952750000006</v>
      </c>
      <c r="D15" s="494">
        <v>10.321855042999999</v>
      </c>
      <c r="E15" s="494">
        <v>10.241757764000001</v>
      </c>
      <c r="F15" s="494">
        <v>14.998104360999999</v>
      </c>
      <c r="G15" s="494">
        <v>11.703849282</v>
      </c>
      <c r="H15" s="494">
        <v>14.811852475</v>
      </c>
      <c r="I15" s="494">
        <v>14.983181889000001</v>
      </c>
      <c r="J15" s="60" t="s">
        <v>1967</v>
      </c>
      <c r="K15" s="215"/>
      <c r="L15" s="215"/>
      <c r="M15" s="215"/>
      <c r="N15" s="494"/>
      <c r="O15" s="494"/>
      <c r="P15" s="446"/>
      <c r="Q15" s="446"/>
      <c r="S15" s="446"/>
      <c r="T15" s="446"/>
      <c r="U15" s="446"/>
      <c r="V15" s="446"/>
      <c r="W15" s="446"/>
      <c r="X15" s="446"/>
      <c r="Y15" s="446"/>
      <c r="Z15" s="446"/>
    </row>
    <row r="16" spans="1:26" s="5" customFormat="1">
      <c r="A16" s="11" t="s">
        <v>1390</v>
      </c>
      <c r="B16" s="28"/>
      <c r="C16" s="28"/>
      <c r="D16" s="28"/>
      <c r="E16" s="28"/>
      <c r="F16" s="28"/>
      <c r="G16" s="28"/>
      <c r="H16" s="28"/>
      <c r="I16" s="28"/>
      <c r="J16" s="544" t="s">
        <v>1391</v>
      </c>
      <c r="K16" s="215"/>
      <c r="L16" s="215"/>
      <c r="M16" s="215"/>
      <c r="N16" s="28"/>
      <c r="O16" s="28"/>
      <c r="P16" s="446"/>
      <c r="Q16" s="446"/>
      <c r="S16" s="446"/>
      <c r="T16" s="446"/>
      <c r="U16" s="446"/>
      <c r="V16" s="446"/>
      <c r="W16" s="446"/>
      <c r="X16" s="446"/>
      <c r="Y16" s="446"/>
      <c r="Z16" s="446"/>
    </row>
    <row r="17" spans="1:26" s="5" customFormat="1">
      <c r="A17" s="60" t="s">
        <v>1385</v>
      </c>
      <c r="B17" s="494">
        <v>6.1798740763898072</v>
      </c>
      <c r="C17" s="494">
        <v>1.9098976959834129</v>
      </c>
      <c r="D17" s="494">
        <v>-9.1687562401085341</v>
      </c>
      <c r="E17" s="494">
        <v>-3.6348872466906288</v>
      </c>
      <c r="F17" s="494">
        <v>-2.7426719069249081</v>
      </c>
      <c r="G17" s="494">
        <v>-1.1379557861623355</v>
      </c>
      <c r="H17" s="494">
        <v>-1.7438108407047732</v>
      </c>
      <c r="I17" s="494">
        <v>-1.6898616532956421</v>
      </c>
      <c r="J17" s="60" t="s">
        <v>1965</v>
      </c>
      <c r="K17" s="215"/>
      <c r="L17" s="215"/>
      <c r="M17" s="215"/>
      <c r="N17" s="494"/>
      <c r="O17" s="494"/>
      <c r="P17" s="446"/>
      <c r="Q17" s="446"/>
      <c r="S17" s="446"/>
      <c r="T17" s="446"/>
      <c r="U17" s="446"/>
      <c r="V17" s="446"/>
      <c r="W17" s="446"/>
      <c r="X17" s="446"/>
      <c r="Y17" s="446"/>
      <c r="Z17" s="446"/>
    </row>
    <row r="18" spans="1:26" s="5" customFormat="1">
      <c r="A18" s="60" t="s">
        <v>1386</v>
      </c>
      <c r="B18" s="494">
        <v>2.8677563455798496</v>
      </c>
      <c r="C18" s="494">
        <v>2.571582049381131</v>
      </c>
      <c r="D18" s="494">
        <v>3.0053087145799484</v>
      </c>
      <c r="E18" s="494">
        <v>-0.31840525823120869</v>
      </c>
      <c r="F18" s="494">
        <v>1.5124170720011481</v>
      </c>
      <c r="G18" s="494">
        <v>-1.6823446650636933</v>
      </c>
      <c r="H18" s="494">
        <v>1.7842708534997525</v>
      </c>
      <c r="I18" s="494">
        <v>-0.69004611998341825</v>
      </c>
      <c r="J18" s="60" t="s">
        <v>1966</v>
      </c>
      <c r="K18" s="215"/>
      <c r="L18" s="215"/>
      <c r="M18" s="215"/>
      <c r="N18" s="494"/>
      <c r="O18" s="494"/>
      <c r="P18" s="446"/>
      <c r="Q18" s="446"/>
      <c r="S18" s="446"/>
      <c r="T18" s="446"/>
      <c r="U18" s="446"/>
      <c r="V18" s="446"/>
      <c r="W18" s="446"/>
      <c r="X18" s="446"/>
      <c r="Y18" s="446"/>
      <c r="Z18" s="446"/>
    </row>
    <row r="19" spans="1:26" s="5" customFormat="1" ht="12" thickBot="1">
      <c r="A19" s="60" t="s">
        <v>1387</v>
      </c>
      <c r="B19" s="494">
        <v>7.8480308699999997</v>
      </c>
      <c r="C19" s="494">
        <v>7.5094120459999996</v>
      </c>
      <c r="D19" s="494">
        <v>10.058849591</v>
      </c>
      <c r="E19" s="494">
        <v>8.9878622589999999</v>
      </c>
      <c r="F19" s="494">
        <v>12.798246859000001</v>
      </c>
      <c r="G19" s="494">
        <v>13.843800204000001</v>
      </c>
      <c r="H19" s="494">
        <v>16.980082396</v>
      </c>
      <c r="I19" s="494">
        <v>19.784515351</v>
      </c>
      <c r="J19" s="60" t="s">
        <v>1967</v>
      </c>
      <c r="K19" s="215"/>
      <c r="L19" s="215"/>
      <c r="M19" s="215"/>
      <c r="N19" s="494"/>
      <c r="O19" s="494"/>
      <c r="P19" s="446"/>
      <c r="Q19" s="446"/>
      <c r="S19" s="446"/>
      <c r="T19" s="446"/>
      <c r="U19" s="446"/>
      <c r="V19" s="446"/>
      <c r="W19" s="446"/>
      <c r="X19" s="446"/>
      <c r="Y19" s="446"/>
      <c r="Z19" s="446"/>
    </row>
    <row r="20" spans="1:26" s="5" customFormat="1" ht="15.75" customHeight="1" thickBot="1">
      <c r="B20" s="907">
        <v>2024</v>
      </c>
      <c r="C20" s="908"/>
      <c r="D20" s="908"/>
      <c r="E20" s="908"/>
      <c r="F20" s="907">
        <v>2023</v>
      </c>
      <c r="G20" s="908"/>
      <c r="H20" s="908"/>
      <c r="I20" s="909"/>
      <c r="J20" s="334"/>
      <c r="L20" s="215"/>
    </row>
    <row r="21" spans="1:26" s="5" customFormat="1" ht="12" thickBot="1">
      <c r="B21" s="423" t="s">
        <v>1117</v>
      </c>
      <c r="C21" s="423" t="s">
        <v>1091</v>
      </c>
      <c r="D21" s="423" t="s">
        <v>1118</v>
      </c>
      <c r="E21" s="423" t="s">
        <v>1093</v>
      </c>
      <c r="F21" s="423" t="s">
        <v>1117</v>
      </c>
      <c r="G21" s="423" t="s">
        <v>1091</v>
      </c>
      <c r="H21" s="423" t="s">
        <v>1118</v>
      </c>
      <c r="I21" s="423" t="s">
        <v>1093</v>
      </c>
      <c r="J21" s="334"/>
    </row>
    <row r="22" spans="1:26" s="497" customFormat="1">
      <c r="A22" s="17" t="s">
        <v>1392</v>
      </c>
      <c r="B22" s="34"/>
      <c r="C22" s="34"/>
      <c r="D22" s="34"/>
      <c r="E22" s="34"/>
      <c r="F22" s="34"/>
      <c r="G22" s="34"/>
      <c r="H22" s="34"/>
      <c r="I22" s="34"/>
    </row>
    <row r="23" spans="1:26" s="497" customFormat="1">
      <c r="A23" s="17" t="s">
        <v>1393</v>
      </c>
      <c r="B23" s="545"/>
      <c r="C23" s="34"/>
      <c r="D23" s="34"/>
      <c r="E23" s="34"/>
      <c r="F23" s="34"/>
      <c r="G23" s="34"/>
      <c r="H23" s="34"/>
      <c r="I23" s="34"/>
    </row>
    <row r="24" spans="1:26" s="315" customFormat="1">
      <c r="A24" s="6"/>
    </row>
    <row r="25" spans="1:26" s="7" customFormat="1">
      <c r="A25" s="17" t="s">
        <v>1302</v>
      </c>
    </row>
    <row r="26" spans="1:26" s="7" customFormat="1">
      <c r="A26" s="7" t="s">
        <v>1394</v>
      </c>
      <c r="J26" s="384"/>
    </row>
    <row r="27" spans="1:26" s="7" customFormat="1">
      <c r="A27" s="7" t="s">
        <v>1964</v>
      </c>
      <c r="J27" s="498"/>
    </row>
    <row r="28" spans="1:26" s="7" customFormat="1">
      <c r="A28" s="7" t="s">
        <v>1395</v>
      </c>
      <c r="J28" s="384"/>
    </row>
    <row r="29" spans="1:26" s="7" customFormat="1">
      <c r="E29" s="18"/>
      <c r="F29" s="18"/>
      <c r="G29" s="18"/>
      <c r="H29" s="18"/>
      <c r="I29" s="18"/>
      <c r="J29" s="18"/>
      <c r="K29" s="18"/>
      <c r="L29" s="18"/>
      <c r="M29" s="384"/>
    </row>
    <row r="30" spans="1:26" s="500" customFormat="1">
      <c r="A30" s="85" t="s">
        <v>142</v>
      </c>
      <c r="B30" s="385"/>
      <c r="C30" s="386"/>
      <c r="D30" s="386"/>
      <c r="E30" s="386"/>
      <c r="F30" s="46"/>
      <c r="G30" s="387"/>
      <c r="H30" s="387"/>
      <c r="I30" s="389"/>
      <c r="J30" s="390"/>
      <c r="K30" s="389"/>
      <c r="L30" s="388"/>
      <c r="M30" s="399"/>
      <c r="N30" s="499"/>
      <c r="O30" s="499"/>
      <c r="P30" s="499"/>
    </row>
    <row r="31" spans="1:26" s="395" customFormat="1" ht="12" customHeight="1">
      <c r="A31" s="46" t="s">
        <v>1396</v>
      </c>
      <c r="B31" s="416"/>
      <c r="C31" s="417"/>
      <c r="D31" s="393"/>
      <c r="E31" s="400"/>
      <c r="F31" s="418"/>
      <c r="G31" s="400"/>
      <c r="H31" s="400"/>
      <c r="I31" s="391"/>
      <c r="J31" s="391"/>
      <c r="L31" s="394"/>
      <c r="M31" s="393"/>
      <c r="N31" s="394"/>
      <c r="O31" s="394"/>
      <c r="P31" s="394"/>
    </row>
    <row r="32" spans="1:26" s="500" customFormat="1">
      <c r="A32" s="46"/>
      <c r="B32" s="397"/>
      <c r="C32" s="398"/>
      <c r="D32" s="399"/>
      <c r="E32" s="400"/>
      <c r="F32" s="401"/>
      <c r="G32" s="400"/>
      <c r="H32" s="400"/>
      <c r="I32" s="389"/>
      <c r="J32" s="389"/>
      <c r="L32" s="499"/>
      <c r="M32" s="399"/>
      <c r="N32" s="499"/>
      <c r="O32" s="499"/>
      <c r="P32" s="499"/>
    </row>
  </sheetData>
  <mergeCells count="6">
    <mergeCell ref="A1:J1"/>
    <mergeCell ref="A2:J2"/>
    <mergeCell ref="B6:E6"/>
    <mergeCell ref="F6:I6"/>
    <mergeCell ref="B20:E20"/>
    <mergeCell ref="F20:I20"/>
  </mergeCells>
  <hyperlinks>
    <hyperlink ref="A11" r:id="rId1" xr:uid="{F32B83E1-649C-4085-A69B-E6B007FF41AC}"/>
    <hyperlink ref="A15" r:id="rId2" xr:uid="{2998B99C-C409-41D6-971A-6DA78276B164}"/>
    <hyperlink ref="A19" r:id="rId3" xr:uid="{3BF57BC2-1C49-4C42-8671-B22AEB44673B}"/>
    <hyperlink ref="A31" r:id="rId4" xr:uid="{C4237A76-8CF3-4FB3-83BD-01690A058168}"/>
    <hyperlink ref="J11" r:id="rId5" xr:uid="{9D3A580B-0D1C-4BE4-8234-5A9750D8E68E}"/>
    <hyperlink ref="J15" r:id="rId6" xr:uid="{D844E92A-8AFE-43D5-8101-3AB1433DC429}"/>
    <hyperlink ref="J19" r:id="rId7" xr:uid="{2C2DA859-1AC2-4283-82CF-0829A53A404B}"/>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FAC48-2CAD-4E5D-8E09-5689C55815F5}">
  <dimension ref="A1:L82"/>
  <sheetViews>
    <sheetView showGridLines="0" workbookViewId="0">
      <selection sqref="A1:J1"/>
    </sheetView>
  </sheetViews>
  <sheetFormatPr defaultColWidth="9.140625" defaultRowHeight="11.25"/>
  <cols>
    <col min="1" max="1" width="7.42578125" style="562" customWidth="1"/>
    <col min="2" max="9" width="11.42578125" style="195" customWidth="1"/>
    <col min="10" max="10" width="7.42578125" style="563" customWidth="1"/>
    <col min="11" max="16384" width="9.140625" style="195"/>
  </cols>
  <sheetData>
    <row r="1" spans="1:12" ht="12" customHeight="1">
      <c r="A1" s="886" t="s">
        <v>1473</v>
      </c>
      <c r="B1" s="886"/>
      <c r="C1" s="886"/>
      <c r="D1" s="886"/>
      <c r="E1" s="886"/>
      <c r="F1" s="886"/>
      <c r="G1" s="886"/>
      <c r="H1" s="886"/>
      <c r="I1" s="886"/>
      <c r="J1" s="886"/>
      <c r="K1" s="561"/>
    </row>
    <row r="2" spans="1:12" ht="12" customHeight="1">
      <c r="A2" s="887" t="s">
        <v>1474</v>
      </c>
      <c r="B2" s="887"/>
      <c r="C2" s="887"/>
      <c r="D2" s="887"/>
      <c r="E2" s="887"/>
      <c r="F2" s="887"/>
      <c r="G2" s="887"/>
      <c r="H2" s="887"/>
      <c r="I2" s="887"/>
      <c r="J2" s="887"/>
      <c r="K2" s="561"/>
    </row>
    <row r="3" spans="1:12" ht="12" customHeight="1"/>
    <row r="4" spans="1:12" s="5" customFormat="1" ht="12" customHeight="1">
      <c r="A4" s="564" t="s">
        <v>955</v>
      </c>
      <c r="B4" s="7"/>
      <c r="C4" s="7"/>
      <c r="D4" s="7"/>
      <c r="E4" s="7"/>
      <c r="F4" s="7"/>
      <c r="G4" s="7"/>
      <c r="H4" s="7"/>
      <c r="I4" s="447"/>
      <c r="J4" s="447" t="s">
        <v>955</v>
      </c>
    </row>
    <row r="5" spans="1:12" s="5" customFormat="1" ht="12" customHeight="1" thickBot="1">
      <c r="A5" s="96" t="s">
        <v>1475</v>
      </c>
      <c r="B5" s="44"/>
      <c r="C5" s="44"/>
      <c r="D5" s="7"/>
      <c r="E5" s="7"/>
      <c r="F5" s="7"/>
      <c r="G5" s="447"/>
      <c r="H5" s="7"/>
      <c r="I5" s="565"/>
      <c r="J5" s="565" t="s">
        <v>1476</v>
      </c>
    </row>
    <row r="6" spans="1:12" s="5" customFormat="1" ht="15" customHeight="1" thickBot="1">
      <c r="A6" s="946" t="s">
        <v>956</v>
      </c>
      <c r="B6" s="948" t="s">
        <v>1477</v>
      </c>
      <c r="C6" s="949"/>
      <c r="D6" s="949"/>
      <c r="E6" s="950"/>
      <c r="F6" s="948" t="s">
        <v>1478</v>
      </c>
      <c r="G6" s="949"/>
      <c r="H6" s="949"/>
      <c r="I6" s="950"/>
      <c r="J6" s="946" t="s">
        <v>972</v>
      </c>
    </row>
    <row r="7" spans="1:12" s="5" customFormat="1" ht="82.5" customHeight="1" thickBot="1">
      <c r="A7" s="946"/>
      <c r="B7" s="89" t="s">
        <v>1479</v>
      </c>
      <c r="C7" s="340" t="s">
        <v>1480</v>
      </c>
      <c r="D7" s="340" t="s">
        <v>1481</v>
      </c>
      <c r="E7" s="340" t="s">
        <v>1482</v>
      </c>
      <c r="F7" s="89" t="s">
        <v>1479</v>
      </c>
      <c r="G7" s="340" t="s">
        <v>1480</v>
      </c>
      <c r="H7" s="340" t="s">
        <v>1481</v>
      </c>
      <c r="I7" s="340" t="s">
        <v>1482</v>
      </c>
      <c r="J7" s="946"/>
      <c r="L7" s="222"/>
    </row>
    <row r="8" spans="1:12" s="9" customFormat="1" ht="12" customHeight="1">
      <c r="A8" s="566"/>
      <c r="B8" s="229" t="s">
        <v>1361</v>
      </c>
      <c r="C8" s="229"/>
      <c r="D8" s="567"/>
      <c r="E8" s="828"/>
      <c r="F8" s="567"/>
      <c r="G8" s="567"/>
      <c r="H8" s="567"/>
      <c r="I8" s="11"/>
      <c r="J8" s="568"/>
    </row>
    <row r="9" spans="1:12" s="5" customFormat="1" ht="12" customHeight="1">
      <c r="A9" s="569">
        <v>45200</v>
      </c>
      <c r="B9" s="570">
        <v>101.9</v>
      </c>
      <c r="C9" s="570">
        <v>114.9</v>
      </c>
      <c r="D9" s="570">
        <v>95.69</v>
      </c>
      <c r="E9" s="829">
        <v>106.14</v>
      </c>
      <c r="F9" s="571">
        <v>118.49</v>
      </c>
      <c r="G9" s="571">
        <v>129.53</v>
      </c>
      <c r="H9" s="571">
        <v>113.98</v>
      </c>
      <c r="I9" s="571">
        <v>121.01</v>
      </c>
      <c r="J9" s="537" t="s">
        <v>1363</v>
      </c>
    </row>
    <row r="10" spans="1:12" s="5" customFormat="1" ht="12" customHeight="1">
      <c r="A10" s="569">
        <v>45231</v>
      </c>
      <c r="B10" s="570">
        <v>101.67</v>
      </c>
      <c r="C10" s="570">
        <v>117.19</v>
      </c>
      <c r="D10" s="570">
        <v>94.34</v>
      </c>
      <c r="E10" s="829">
        <v>106.59</v>
      </c>
      <c r="F10" s="571">
        <v>118.21</v>
      </c>
      <c r="G10" s="571">
        <v>132.13</v>
      </c>
      <c r="H10" s="571">
        <v>112.65</v>
      </c>
      <c r="I10" s="571">
        <v>121.2</v>
      </c>
      <c r="J10" s="537">
        <v>45231</v>
      </c>
    </row>
    <row r="11" spans="1:12" s="5" customFormat="1" ht="12" customHeight="1">
      <c r="A11" s="569">
        <v>45261</v>
      </c>
      <c r="B11" s="570">
        <v>107.06</v>
      </c>
      <c r="C11" s="570">
        <v>127.21</v>
      </c>
      <c r="D11" s="570">
        <v>102.21</v>
      </c>
      <c r="E11" s="829">
        <v>106.87</v>
      </c>
      <c r="F11" s="571">
        <v>123.07</v>
      </c>
      <c r="G11" s="571">
        <v>143.11000000000001</v>
      </c>
      <c r="H11" s="571">
        <v>119.94</v>
      </c>
      <c r="I11" s="571">
        <v>120.46</v>
      </c>
      <c r="J11" s="537" t="s">
        <v>1364</v>
      </c>
    </row>
    <row r="12" spans="1:12" s="5" customFormat="1" ht="12" customHeight="1">
      <c r="A12" s="569">
        <v>45292</v>
      </c>
      <c r="B12" s="570">
        <v>104.1</v>
      </c>
      <c r="C12" s="570">
        <v>119.96</v>
      </c>
      <c r="D12" s="570">
        <v>98.32</v>
      </c>
      <c r="E12" s="829">
        <v>106.72</v>
      </c>
      <c r="F12" s="571">
        <v>119.63</v>
      </c>
      <c r="G12" s="571">
        <v>134.44999999999999</v>
      </c>
      <c r="H12" s="571">
        <v>115.38</v>
      </c>
      <c r="I12" s="571">
        <v>120.43</v>
      </c>
      <c r="J12" s="537">
        <v>45292</v>
      </c>
    </row>
    <row r="13" spans="1:12" s="5" customFormat="1" ht="12" customHeight="1">
      <c r="A13" s="569">
        <v>45323</v>
      </c>
      <c r="B13" s="570">
        <v>105.37</v>
      </c>
      <c r="C13" s="570">
        <v>122.07</v>
      </c>
      <c r="D13" s="570">
        <v>99.98</v>
      </c>
      <c r="E13" s="829">
        <v>107.15</v>
      </c>
      <c r="F13" s="571">
        <v>119.79</v>
      </c>
      <c r="G13" s="571">
        <v>137.38999999999999</v>
      </c>
      <c r="H13" s="571">
        <v>114.37</v>
      </c>
      <c r="I13" s="571">
        <v>121.3</v>
      </c>
      <c r="J13" s="537" t="s">
        <v>1483</v>
      </c>
    </row>
    <row r="14" spans="1:12" s="5" customFormat="1" ht="12" customHeight="1">
      <c r="A14" s="569">
        <v>45352</v>
      </c>
      <c r="B14" s="570">
        <v>107.13</v>
      </c>
      <c r="C14" s="570">
        <v>124.66</v>
      </c>
      <c r="D14" s="570">
        <v>102.87</v>
      </c>
      <c r="E14" s="829">
        <v>107.01</v>
      </c>
      <c r="F14" s="571">
        <v>122</v>
      </c>
      <c r="G14" s="571">
        <v>140.57</v>
      </c>
      <c r="H14" s="571">
        <v>118.51</v>
      </c>
      <c r="I14" s="571">
        <v>120.41</v>
      </c>
      <c r="J14" s="537">
        <v>45352</v>
      </c>
    </row>
    <row r="15" spans="1:12" s="5" customFormat="1" ht="12" customHeight="1">
      <c r="A15" s="569">
        <v>45383</v>
      </c>
      <c r="B15" s="570">
        <v>107.3</v>
      </c>
      <c r="C15" s="570">
        <v>120.78</v>
      </c>
      <c r="D15" s="570">
        <v>102.6</v>
      </c>
      <c r="E15" s="829">
        <v>109.23</v>
      </c>
      <c r="F15" s="571">
        <v>121.91</v>
      </c>
      <c r="G15" s="571">
        <v>136.12</v>
      </c>
      <c r="H15" s="571">
        <v>116.77</v>
      </c>
      <c r="I15" s="571">
        <v>124.21</v>
      </c>
      <c r="J15" s="537" t="s">
        <v>1365</v>
      </c>
    </row>
    <row r="16" spans="1:12" s="5" customFormat="1" ht="12" customHeight="1">
      <c r="A16" s="569">
        <v>45413</v>
      </c>
      <c r="B16" s="570">
        <v>108.57</v>
      </c>
      <c r="C16" s="570">
        <v>125.92</v>
      </c>
      <c r="D16" s="570">
        <v>103.5</v>
      </c>
      <c r="E16" s="829">
        <v>109.64</v>
      </c>
      <c r="F16" s="571">
        <v>123.2</v>
      </c>
      <c r="G16" s="571">
        <v>142.02000000000001</v>
      </c>
      <c r="H16" s="571">
        <v>118.37</v>
      </c>
      <c r="I16" s="571">
        <v>123.43</v>
      </c>
      <c r="J16" s="537" t="s">
        <v>1366</v>
      </c>
    </row>
    <row r="17" spans="1:10" s="5" customFormat="1" ht="12" customHeight="1">
      <c r="A17" s="569">
        <v>45444</v>
      </c>
      <c r="B17" s="570">
        <v>107.19</v>
      </c>
      <c r="C17" s="570">
        <v>116.65</v>
      </c>
      <c r="D17" s="570">
        <v>102.57</v>
      </c>
      <c r="E17" s="829">
        <v>110.42</v>
      </c>
      <c r="F17" s="571">
        <v>121.72</v>
      </c>
      <c r="G17" s="571">
        <v>131.34</v>
      </c>
      <c r="H17" s="571">
        <v>117.96</v>
      </c>
      <c r="I17" s="571">
        <v>123.66</v>
      </c>
      <c r="J17" s="537">
        <v>45444</v>
      </c>
    </row>
    <row r="18" spans="1:10" s="5" customFormat="1" ht="12" customHeight="1">
      <c r="A18" s="569">
        <v>45474</v>
      </c>
      <c r="B18" s="570">
        <v>107.52</v>
      </c>
      <c r="C18" s="570">
        <v>118.14</v>
      </c>
      <c r="D18" s="570">
        <v>103.09</v>
      </c>
      <c r="E18" s="829">
        <v>110.06</v>
      </c>
      <c r="F18" s="571">
        <v>121.51</v>
      </c>
      <c r="G18" s="571">
        <v>133.30000000000001</v>
      </c>
      <c r="H18" s="571">
        <v>117</v>
      </c>
      <c r="I18" s="571">
        <v>123.75</v>
      </c>
      <c r="J18" s="537">
        <v>45474</v>
      </c>
    </row>
    <row r="19" spans="1:10" s="5" customFormat="1" ht="12" customHeight="1">
      <c r="A19" s="569">
        <v>45505</v>
      </c>
      <c r="B19" s="570">
        <v>109.14</v>
      </c>
      <c r="C19" s="570">
        <v>122.42</v>
      </c>
      <c r="D19" s="570">
        <v>104.4</v>
      </c>
      <c r="E19" s="829">
        <v>111.2</v>
      </c>
      <c r="F19" s="571">
        <v>124.19</v>
      </c>
      <c r="G19" s="571">
        <v>137.75</v>
      </c>
      <c r="H19" s="571">
        <v>120.09</v>
      </c>
      <c r="I19" s="571">
        <v>125.22</v>
      </c>
      <c r="J19" s="537" t="s">
        <v>1484</v>
      </c>
    </row>
    <row r="20" spans="1:10" s="5" customFormat="1" ht="12" customHeight="1">
      <c r="A20" s="569">
        <v>45536</v>
      </c>
      <c r="B20" s="570">
        <v>109.23</v>
      </c>
      <c r="C20" s="570">
        <v>130.26</v>
      </c>
      <c r="D20" s="570">
        <v>102.02</v>
      </c>
      <c r="E20" s="829">
        <v>112.06</v>
      </c>
      <c r="F20" s="571">
        <v>124.43</v>
      </c>
      <c r="G20" s="571">
        <v>147.11000000000001</v>
      </c>
      <c r="H20" s="571">
        <v>117.69</v>
      </c>
      <c r="I20" s="571">
        <v>126.02</v>
      </c>
      <c r="J20" s="537" t="s">
        <v>1485</v>
      </c>
    </row>
    <row r="21" spans="1:10" s="5" customFormat="1" ht="12" customHeight="1">
      <c r="A21" s="569">
        <v>45566</v>
      </c>
      <c r="B21" s="570">
        <v>106.3</v>
      </c>
      <c r="C21" s="570">
        <v>123.03</v>
      </c>
      <c r="D21" s="570">
        <v>97.48</v>
      </c>
      <c r="E21" s="829">
        <v>112.92</v>
      </c>
      <c r="F21" s="571">
        <v>121.48</v>
      </c>
      <c r="G21" s="571">
        <v>139.25</v>
      </c>
      <c r="H21" s="571">
        <v>113.2</v>
      </c>
      <c r="I21" s="571">
        <v>126.96</v>
      </c>
      <c r="J21" s="537" t="s">
        <v>1371</v>
      </c>
    </row>
    <row r="22" spans="1:10" s="9" customFormat="1" ht="12" customHeight="1">
      <c r="A22" s="572"/>
      <c r="B22" s="573" t="s">
        <v>995</v>
      </c>
      <c r="C22" s="573"/>
      <c r="D22" s="574"/>
      <c r="E22" s="830"/>
      <c r="F22" s="574"/>
      <c r="G22" s="574"/>
      <c r="H22" s="574"/>
      <c r="I22" s="575"/>
      <c r="J22" s="226"/>
    </row>
    <row r="23" spans="1:10" s="5" customFormat="1" ht="12" customHeight="1">
      <c r="A23" s="569">
        <v>45200</v>
      </c>
      <c r="B23" s="570">
        <v>-1.5</v>
      </c>
      <c r="C23" s="570">
        <v>-5</v>
      </c>
      <c r="D23" s="570">
        <v>-1.2</v>
      </c>
      <c r="E23" s="829">
        <v>-0.5</v>
      </c>
      <c r="F23" s="571">
        <v>-1.3</v>
      </c>
      <c r="G23" s="571">
        <v>-4.9000000000000004</v>
      </c>
      <c r="H23" s="571">
        <v>-0.3</v>
      </c>
      <c r="I23" s="571">
        <v>-1.2</v>
      </c>
      <c r="J23" s="537" t="s">
        <v>1363</v>
      </c>
    </row>
    <row r="24" spans="1:10" s="5" customFormat="1" ht="12" customHeight="1">
      <c r="A24" s="569">
        <v>45231</v>
      </c>
      <c r="B24" s="570">
        <v>-0.2</v>
      </c>
      <c r="C24" s="570">
        <v>2</v>
      </c>
      <c r="D24" s="570">
        <v>-1.4</v>
      </c>
      <c r="E24" s="829">
        <v>0.4</v>
      </c>
      <c r="F24" s="571">
        <v>-0.2</v>
      </c>
      <c r="G24" s="571">
        <v>2</v>
      </c>
      <c r="H24" s="571">
        <v>-1.2</v>
      </c>
      <c r="I24" s="571">
        <v>0.2</v>
      </c>
      <c r="J24" s="537">
        <v>45231</v>
      </c>
    </row>
    <row r="25" spans="1:10" s="5" customFormat="1" ht="12" customHeight="1">
      <c r="A25" s="569">
        <v>45261</v>
      </c>
      <c r="B25" s="570">
        <v>5.3</v>
      </c>
      <c r="C25" s="570">
        <v>8.6</v>
      </c>
      <c r="D25" s="570">
        <v>8.3000000000000007</v>
      </c>
      <c r="E25" s="829">
        <v>0.3</v>
      </c>
      <c r="F25" s="571">
        <v>4.0999999999999996</v>
      </c>
      <c r="G25" s="571">
        <v>8.3000000000000007</v>
      </c>
      <c r="H25" s="571">
        <v>6.5</v>
      </c>
      <c r="I25" s="571">
        <v>-0.6</v>
      </c>
      <c r="J25" s="537" t="s">
        <v>1364</v>
      </c>
    </row>
    <row r="26" spans="1:10" s="5" customFormat="1" ht="12" customHeight="1">
      <c r="A26" s="569">
        <v>45292</v>
      </c>
      <c r="B26" s="570">
        <v>-2.8</v>
      </c>
      <c r="C26" s="570">
        <v>-5.7</v>
      </c>
      <c r="D26" s="570">
        <v>-3.8</v>
      </c>
      <c r="E26" s="829">
        <v>-0.1</v>
      </c>
      <c r="F26" s="571">
        <v>-2.8</v>
      </c>
      <c r="G26" s="571">
        <v>-6.1</v>
      </c>
      <c r="H26" s="571">
        <v>-3.8</v>
      </c>
      <c r="I26" s="571">
        <v>0</v>
      </c>
      <c r="J26" s="537">
        <v>45292</v>
      </c>
    </row>
    <row r="27" spans="1:10" s="5" customFormat="1" ht="12" customHeight="1">
      <c r="A27" s="569">
        <v>45323</v>
      </c>
      <c r="B27" s="570">
        <v>1.2</v>
      </c>
      <c r="C27" s="570">
        <v>1.8</v>
      </c>
      <c r="D27" s="570">
        <v>1.7</v>
      </c>
      <c r="E27" s="829">
        <v>0.4</v>
      </c>
      <c r="F27" s="571">
        <v>0.1</v>
      </c>
      <c r="G27" s="571">
        <v>2.2000000000000002</v>
      </c>
      <c r="H27" s="571">
        <v>-0.9</v>
      </c>
      <c r="I27" s="571">
        <v>0.7</v>
      </c>
      <c r="J27" s="537" t="s">
        <v>1483</v>
      </c>
    </row>
    <row r="28" spans="1:10" s="5" customFormat="1" ht="12" customHeight="1">
      <c r="A28" s="569">
        <v>45352</v>
      </c>
      <c r="B28" s="570">
        <v>1.7</v>
      </c>
      <c r="C28" s="570">
        <v>2.1</v>
      </c>
      <c r="D28" s="570">
        <v>2.9</v>
      </c>
      <c r="E28" s="829">
        <v>-0.1</v>
      </c>
      <c r="F28" s="571">
        <v>1.8</v>
      </c>
      <c r="G28" s="571">
        <v>2.2999999999999998</v>
      </c>
      <c r="H28" s="571">
        <v>3.6</v>
      </c>
      <c r="I28" s="571">
        <v>-0.7</v>
      </c>
      <c r="J28" s="537">
        <v>45352</v>
      </c>
    </row>
    <row r="29" spans="1:10" s="5" customFormat="1" ht="12" customHeight="1">
      <c r="A29" s="569">
        <v>45383</v>
      </c>
      <c r="B29" s="570">
        <v>0.2</v>
      </c>
      <c r="C29" s="570">
        <v>-3.1</v>
      </c>
      <c r="D29" s="570">
        <v>-0.3</v>
      </c>
      <c r="E29" s="829">
        <v>2.1</v>
      </c>
      <c r="F29" s="571">
        <v>-0.1</v>
      </c>
      <c r="G29" s="571">
        <v>-3.2</v>
      </c>
      <c r="H29" s="571">
        <v>-1.5</v>
      </c>
      <c r="I29" s="571">
        <v>3.2</v>
      </c>
      <c r="J29" s="537" t="s">
        <v>1365</v>
      </c>
    </row>
    <row r="30" spans="1:10" s="5" customFormat="1" ht="12" customHeight="1">
      <c r="A30" s="569">
        <v>45413</v>
      </c>
      <c r="B30" s="570">
        <v>1.2</v>
      </c>
      <c r="C30" s="570">
        <v>4.3</v>
      </c>
      <c r="D30" s="570">
        <v>0.9</v>
      </c>
      <c r="E30" s="829">
        <v>0.4</v>
      </c>
      <c r="F30" s="571">
        <v>1.1000000000000001</v>
      </c>
      <c r="G30" s="571">
        <v>4.3</v>
      </c>
      <c r="H30" s="571">
        <v>1.4</v>
      </c>
      <c r="I30" s="571">
        <v>-0.6</v>
      </c>
      <c r="J30" s="537" t="s">
        <v>1366</v>
      </c>
    </row>
    <row r="31" spans="1:10" s="5" customFormat="1" ht="12" customHeight="1">
      <c r="A31" s="569">
        <v>45444</v>
      </c>
      <c r="B31" s="570">
        <v>-1.3</v>
      </c>
      <c r="C31" s="570">
        <v>-7.4</v>
      </c>
      <c r="D31" s="570">
        <v>-0.9</v>
      </c>
      <c r="E31" s="829">
        <v>0.7</v>
      </c>
      <c r="F31" s="571">
        <v>-1.2</v>
      </c>
      <c r="G31" s="571">
        <v>-7.5</v>
      </c>
      <c r="H31" s="571">
        <v>-0.3</v>
      </c>
      <c r="I31" s="571">
        <v>0.2</v>
      </c>
      <c r="J31" s="537">
        <v>45444</v>
      </c>
    </row>
    <row r="32" spans="1:10" s="5" customFormat="1" ht="12" customHeight="1">
      <c r="A32" s="569">
        <v>45474</v>
      </c>
      <c r="B32" s="570">
        <v>0.3</v>
      </c>
      <c r="C32" s="570">
        <v>1.3</v>
      </c>
      <c r="D32" s="570">
        <v>0.5</v>
      </c>
      <c r="E32" s="829">
        <v>-0.3</v>
      </c>
      <c r="F32" s="571">
        <v>-0.2</v>
      </c>
      <c r="G32" s="571">
        <v>1.5</v>
      </c>
      <c r="H32" s="571">
        <v>-0.8</v>
      </c>
      <c r="I32" s="571">
        <v>0.1</v>
      </c>
      <c r="J32" s="537">
        <v>45474</v>
      </c>
    </row>
    <row r="33" spans="1:10" s="5" customFormat="1" ht="12" customHeight="1">
      <c r="A33" s="569">
        <v>45505</v>
      </c>
      <c r="B33" s="570">
        <v>1.5</v>
      </c>
      <c r="C33" s="570">
        <v>3.6</v>
      </c>
      <c r="D33" s="570">
        <v>1.3</v>
      </c>
      <c r="E33" s="829">
        <v>1</v>
      </c>
      <c r="F33" s="571">
        <v>2.2000000000000002</v>
      </c>
      <c r="G33" s="571">
        <v>3.3</v>
      </c>
      <c r="H33" s="571">
        <v>2.6</v>
      </c>
      <c r="I33" s="571">
        <v>1.2</v>
      </c>
      <c r="J33" s="537" t="s">
        <v>1484</v>
      </c>
    </row>
    <row r="34" spans="1:10" s="5" customFormat="1" ht="12" customHeight="1">
      <c r="A34" s="569">
        <v>45536</v>
      </c>
      <c r="B34" s="570">
        <v>0.1</v>
      </c>
      <c r="C34" s="570">
        <v>6.4</v>
      </c>
      <c r="D34" s="570">
        <v>-2.2999999999999998</v>
      </c>
      <c r="E34" s="829">
        <v>0.8</v>
      </c>
      <c r="F34" s="571">
        <v>0.2</v>
      </c>
      <c r="G34" s="571">
        <v>6.8</v>
      </c>
      <c r="H34" s="571">
        <v>-2</v>
      </c>
      <c r="I34" s="571">
        <v>0.6</v>
      </c>
      <c r="J34" s="537" t="s">
        <v>1485</v>
      </c>
    </row>
    <row r="35" spans="1:10" s="5" customFormat="1" ht="12" customHeight="1">
      <c r="A35" s="569">
        <v>45566</v>
      </c>
      <c r="B35" s="570">
        <v>-2.7</v>
      </c>
      <c r="C35" s="570">
        <v>-5.6</v>
      </c>
      <c r="D35" s="570">
        <v>-4.5</v>
      </c>
      <c r="E35" s="829">
        <v>0.8</v>
      </c>
      <c r="F35" s="571">
        <v>-2.4</v>
      </c>
      <c r="G35" s="571">
        <v>-5.3</v>
      </c>
      <c r="H35" s="571">
        <v>-3.8</v>
      </c>
      <c r="I35" s="571">
        <v>0.7</v>
      </c>
      <c r="J35" s="537" t="s">
        <v>1371</v>
      </c>
    </row>
    <row r="36" spans="1:10" s="5" customFormat="1" ht="12" customHeight="1">
      <c r="A36" s="569"/>
      <c r="B36" s="570"/>
      <c r="C36" s="570"/>
      <c r="D36" s="570"/>
      <c r="E36" s="829"/>
      <c r="F36" s="571"/>
      <c r="G36" s="571"/>
      <c r="H36" s="571"/>
      <c r="I36" s="571"/>
      <c r="J36" s="537"/>
    </row>
    <row r="37" spans="1:10" s="424" customFormat="1" ht="12" customHeight="1">
      <c r="A37" s="576"/>
      <c r="B37" s="577" t="s">
        <v>996</v>
      </c>
      <c r="C37" s="577"/>
      <c r="D37" s="578"/>
      <c r="E37" s="831"/>
      <c r="F37" s="578"/>
      <c r="G37" s="578"/>
      <c r="H37" s="578"/>
      <c r="I37" s="579"/>
      <c r="J37" s="580"/>
    </row>
    <row r="38" spans="1:10" s="5" customFormat="1" ht="12" customHeight="1">
      <c r="A38" s="569">
        <v>45200</v>
      </c>
      <c r="B38" s="570">
        <v>-1.7</v>
      </c>
      <c r="C38" s="570">
        <v>8</v>
      </c>
      <c r="D38" s="570">
        <v>-5.4</v>
      </c>
      <c r="E38" s="829">
        <v>-0.1</v>
      </c>
      <c r="F38" s="571">
        <v>-1</v>
      </c>
      <c r="G38" s="571">
        <v>11.9</v>
      </c>
      <c r="H38" s="571">
        <v>-6.4</v>
      </c>
      <c r="I38" s="571">
        <v>2.4</v>
      </c>
      <c r="J38" s="537" t="s">
        <v>1363</v>
      </c>
    </row>
    <row r="39" spans="1:10" s="5" customFormat="1" ht="12" customHeight="1">
      <c r="A39" s="569">
        <v>45231</v>
      </c>
      <c r="B39" s="570">
        <v>-1.7</v>
      </c>
      <c r="C39" s="570">
        <v>8.4</v>
      </c>
      <c r="D39" s="570">
        <v>-6.4</v>
      </c>
      <c r="E39" s="829">
        <v>1.1000000000000001</v>
      </c>
      <c r="F39" s="571">
        <v>-1.8</v>
      </c>
      <c r="G39" s="571">
        <v>12.4</v>
      </c>
      <c r="H39" s="571">
        <v>-8.4</v>
      </c>
      <c r="I39" s="571">
        <v>2.9</v>
      </c>
      <c r="J39" s="537">
        <v>45231</v>
      </c>
    </row>
    <row r="40" spans="1:10" s="5" customFormat="1" ht="12" customHeight="1">
      <c r="A40" s="569">
        <v>45261</v>
      </c>
      <c r="B40" s="570">
        <v>0.1</v>
      </c>
      <c r="C40" s="570">
        <v>11.5</v>
      </c>
      <c r="D40" s="570">
        <v>-3.2</v>
      </c>
      <c r="E40" s="829">
        <v>0.5</v>
      </c>
      <c r="F40" s="571">
        <v>0.2</v>
      </c>
      <c r="G40" s="571">
        <v>14.5</v>
      </c>
      <c r="H40" s="571">
        <v>-4.7</v>
      </c>
      <c r="I40" s="571">
        <v>2.2999999999999998</v>
      </c>
      <c r="J40" s="537" t="s">
        <v>1364</v>
      </c>
    </row>
    <row r="41" spans="1:10" s="5" customFormat="1" ht="12" customHeight="1">
      <c r="A41" s="569">
        <v>45292</v>
      </c>
      <c r="B41" s="570">
        <v>-0.4</v>
      </c>
      <c r="C41" s="570">
        <v>0.5</v>
      </c>
      <c r="D41" s="570">
        <v>-1.3</v>
      </c>
      <c r="E41" s="829">
        <v>0.3</v>
      </c>
      <c r="F41" s="571">
        <v>-0.6</v>
      </c>
      <c r="G41" s="571">
        <v>2.4</v>
      </c>
      <c r="H41" s="571">
        <v>-2.2999999999999998</v>
      </c>
      <c r="I41" s="571">
        <v>0.6</v>
      </c>
      <c r="J41" s="537">
        <v>45292</v>
      </c>
    </row>
    <row r="42" spans="1:10" s="5" customFormat="1" ht="12" customHeight="1">
      <c r="A42" s="569">
        <v>45323</v>
      </c>
      <c r="B42" s="570">
        <v>1.4</v>
      </c>
      <c r="C42" s="570">
        <v>3.1</v>
      </c>
      <c r="D42" s="570">
        <v>0.7</v>
      </c>
      <c r="E42" s="829">
        <v>1.6</v>
      </c>
      <c r="F42" s="571">
        <v>-0.4</v>
      </c>
      <c r="G42" s="571">
        <v>5.4</v>
      </c>
      <c r="H42" s="571">
        <v>-3.6</v>
      </c>
      <c r="I42" s="571">
        <v>2</v>
      </c>
      <c r="J42" s="537" t="s">
        <v>1483</v>
      </c>
    </row>
    <row r="43" spans="1:10" s="5" customFormat="1" ht="12" customHeight="1">
      <c r="A43" s="569">
        <v>45352</v>
      </c>
      <c r="B43" s="570">
        <v>3.1</v>
      </c>
      <c r="C43" s="570">
        <v>0.6</v>
      </c>
      <c r="D43" s="570">
        <v>5.7</v>
      </c>
      <c r="E43" s="829">
        <v>0.8</v>
      </c>
      <c r="F43" s="571">
        <v>1.4</v>
      </c>
      <c r="G43" s="571">
        <v>2.2999999999999998</v>
      </c>
      <c r="H43" s="571">
        <v>1.2</v>
      </c>
      <c r="I43" s="571">
        <v>1.3</v>
      </c>
      <c r="J43" s="537">
        <v>45352</v>
      </c>
    </row>
    <row r="44" spans="1:10" s="5" customFormat="1" ht="12" customHeight="1">
      <c r="A44" s="569">
        <v>45383</v>
      </c>
      <c r="B44" s="570">
        <v>3.1</v>
      </c>
      <c r="C44" s="570">
        <v>1.5</v>
      </c>
      <c r="D44" s="570">
        <v>4.5</v>
      </c>
      <c r="E44" s="829">
        <v>1.9</v>
      </c>
      <c r="F44" s="571">
        <v>1.2</v>
      </c>
      <c r="G44" s="571">
        <v>2.8</v>
      </c>
      <c r="H44" s="571">
        <v>-0.7</v>
      </c>
      <c r="I44" s="571">
        <v>3</v>
      </c>
      <c r="J44" s="537" t="s">
        <v>1365</v>
      </c>
    </row>
    <row r="45" spans="1:10" s="5" customFormat="1" ht="12" customHeight="1">
      <c r="A45" s="569">
        <v>45413</v>
      </c>
      <c r="B45" s="570">
        <v>4.0999999999999996</v>
      </c>
      <c r="C45" s="570">
        <v>7.6</v>
      </c>
      <c r="D45" s="570">
        <v>3.8</v>
      </c>
      <c r="E45" s="829">
        <v>3</v>
      </c>
      <c r="F45" s="571">
        <v>3.2</v>
      </c>
      <c r="G45" s="571">
        <v>8.8000000000000007</v>
      </c>
      <c r="H45" s="571">
        <v>1.2</v>
      </c>
      <c r="I45" s="571">
        <v>3.8</v>
      </c>
      <c r="J45" s="537" t="s">
        <v>1366</v>
      </c>
    </row>
    <row r="46" spans="1:10" s="5" customFormat="1" ht="12" customHeight="1">
      <c r="A46" s="569">
        <v>45444</v>
      </c>
      <c r="B46" s="570">
        <v>3.5</v>
      </c>
      <c r="C46" s="570">
        <v>-0.3</v>
      </c>
      <c r="D46" s="570">
        <v>4.9000000000000004</v>
      </c>
      <c r="E46" s="829">
        <v>3.3</v>
      </c>
      <c r="F46" s="571">
        <v>3.3</v>
      </c>
      <c r="G46" s="571">
        <v>0.6</v>
      </c>
      <c r="H46" s="571">
        <v>3.9</v>
      </c>
      <c r="I46" s="571">
        <v>3.6</v>
      </c>
      <c r="J46" s="537">
        <v>45444</v>
      </c>
    </row>
    <row r="47" spans="1:10" s="5" customFormat="1" ht="12" customHeight="1">
      <c r="A47" s="569">
        <v>45474</v>
      </c>
      <c r="B47" s="570">
        <v>2.4</v>
      </c>
      <c r="C47" s="570">
        <v>-1.7</v>
      </c>
      <c r="D47" s="570">
        <v>3.7</v>
      </c>
      <c r="E47" s="829">
        <v>2.4</v>
      </c>
      <c r="F47" s="571">
        <v>1.8</v>
      </c>
      <c r="G47" s="571">
        <v>-1</v>
      </c>
      <c r="H47" s="571">
        <v>1.7</v>
      </c>
      <c r="I47" s="571">
        <v>2.9</v>
      </c>
      <c r="J47" s="537">
        <v>45474</v>
      </c>
    </row>
    <row r="48" spans="1:10" s="5" customFormat="1" ht="12" customHeight="1">
      <c r="A48" s="569">
        <v>45505</v>
      </c>
      <c r="B48" s="570">
        <v>5.9</v>
      </c>
      <c r="C48" s="570">
        <v>2.8</v>
      </c>
      <c r="D48" s="570">
        <v>7.3</v>
      </c>
      <c r="E48" s="829">
        <v>5.3</v>
      </c>
      <c r="F48" s="571">
        <v>4.5999999999999996</v>
      </c>
      <c r="G48" s="571">
        <v>3</v>
      </c>
      <c r="H48" s="571">
        <v>5.7</v>
      </c>
      <c r="I48" s="571">
        <v>3.8</v>
      </c>
      <c r="J48" s="537" t="s">
        <v>1484</v>
      </c>
    </row>
    <row r="49" spans="1:10" s="5" customFormat="1" ht="12" customHeight="1">
      <c r="A49" s="569">
        <v>45536</v>
      </c>
      <c r="B49" s="570">
        <v>5.6</v>
      </c>
      <c r="C49" s="570">
        <v>7.7</v>
      </c>
      <c r="D49" s="570">
        <v>5.3</v>
      </c>
      <c r="E49" s="829">
        <v>5</v>
      </c>
      <c r="F49" s="571">
        <v>3.7</v>
      </c>
      <c r="G49" s="571">
        <v>8</v>
      </c>
      <c r="H49" s="571">
        <v>3</v>
      </c>
      <c r="I49" s="571">
        <v>2.9</v>
      </c>
      <c r="J49" s="537" t="s">
        <v>1485</v>
      </c>
    </row>
    <row r="50" spans="1:10" s="5" customFormat="1" ht="12" customHeight="1">
      <c r="A50" s="569">
        <v>45566</v>
      </c>
      <c r="B50" s="570">
        <v>4.3</v>
      </c>
      <c r="C50" s="570">
        <v>7.1</v>
      </c>
      <c r="D50" s="570">
        <v>1.9</v>
      </c>
      <c r="E50" s="829">
        <v>6.4</v>
      </c>
      <c r="F50" s="571">
        <v>2.5</v>
      </c>
      <c r="G50" s="571">
        <v>7.5</v>
      </c>
      <c r="H50" s="571">
        <v>-0.7</v>
      </c>
      <c r="I50" s="571">
        <v>4.9000000000000004</v>
      </c>
      <c r="J50" s="537" t="s">
        <v>1371</v>
      </c>
    </row>
    <row r="51" spans="1:10" s="5" customFormat="1" ht="12" customHeight="1">
      <c r="A51" s="569"/>
      <c r="B51" s="570"/>
      <c r="C51" s="570"/>
      <c r="D51" s="570"/>
      <c r="E51" s="829"/>
      <c r="F51" s="571"/>
      <c r="G51" s="571"/>
      <c r="H51" s="571"/>
      <c r="I51" s="571"/>
      <c r="J51" s="537"/>
    </row>
    <row r="52" spans="1:10" s="5" customFormat="1" ht="12" customHeight="1">
      <c r="A52" s="569"/>
      <c r="B52" s="573" t="s">
        <v>1486</v>
      </c>
      <c r="C52" s="581"/>
      <c r="D52" s="571"/>
      <c r="E52" s="832"/>
      <c r="F52" s="571"/>
      <c r="G52" s="571"/>
      <c r="H52" s="571"/>
      <c r="I52" s="582"/>
      <c r="J52" s="28"/>
    </row>
    <row r="53" spans="1:10" s="5" customFormat="1" ht="12" customHeight="1">
      <c r="A53" s="569">
        <v>45200</v>
      </c>
      <c r="B53" s="570">
        <v>-0.7</v>
      </c>
      <c r="C53" s="570">
        <v>14.1</v>
      </c>
      <c r="D53" s="570">
        <v>-5.3</v>
      </c>
      <c r="E53" s="829">
        <v>0.7</v>
      </c>
      <c r="F53" s="571">
        <v>3.6</v>
      </c>
      <c r="G53" s="571">
        <v>20.7</v>
      </c>
      <c r="H53" s="571">
        <v>-1.6</v>
      </c>
      <c r="I53" s="571">
        <v>5.7</v>
      </c>
      <c r="J53" s="537" t="s">
        <v>1363</v>
      </c>
    </row>
    <row r="54" spans="1:10" s="5" customFormat="1" ht="12" customHeight="1">
      <c r="A54" s="569">
        <v>45231</v>
      </c>
      <c r="B54" s="570">
        <v>-0.5</v>
      </c>
      <c r="C54" s="570">
        <v>15.1</v>
      </c>
      <c r="D54" s="570">
        <v>-5.5</v>
      </c>
      <c r="E54" s="829">
        <v>1</v>
      </c>
      <c r="F54" s="571">
        <v>2.7</v>
      </c>
      <c r="G54" s="571">
        <v>21.2</v>
      </c>
      <c r="H54" s="571">
        <v>-3.3</v>
      </c>
      <c r="I54" s="571">
        <v>5.4</v>
      </c>
      <c r="J54" s="537">
        <v>45231</v>
      </c>
    </row>
    <row r="55" spans="1:10" s="5" customFormat="1" ht="12" customHeight="1">
      <c r="A55" s="569">
        <v>45261</v>
      </c>
      <c r="B55" s="570">
        <v>-0.8</v>
      </c>
      <c r="C55" s="570">
        <v>15</v>
      </c>
      <c r="D55" s="570">
        <v>-6</v>
      </c>
      <c r="E55" s="829">
        <v>1.1000000000000001</v>
      </c>
      <c r="F55" s="571">
        <v>1.5</v>
      </c>
      <c r="G55" s="571">
        <v>20.6</v>
      </c>
      <c r="H55" s="571">
        <v>-5</v>
      </c>
      <c r="I55" s="571">
        <v>4.8</v>
      </c>
      <c r="J55" s="537" t="s">
        <v>1364</v>
      </c>
    </row>
    <row r="56" spans="1:10" s="5" customFormat="1" ht="12" customHeight="1">
      <c r="A56" s="569">
        <v>45292</v>
      </c>
      <c r="B56" s="570">
        <v>-0.8</v>
      </c>
      <c r="C56" s="570">
        <v>13.8</v>
      </c>
      <c r="D56" s="570">
        <v>-5.6</v>
      </c>
      <c r="E56" s="829">
        <v>0.8</v>
      </c>
      <c r="F56" s="571">
        <v>0.7</v>
      </c>
      <c r="G56" s="571">
        <v>18.899999999999999</v>
      </c>
      <c r="H56" s="571">
        <v>-5.6</v>
      </c>
      <c r="I56" s="571">
        <v>3.9</v>
      </c>
      <c r="J56" s="537">
        <v>45292</v>
      </c>
    </row>
    <row r="57" spans="1:10" s="5" customFormat="1" ht="12" customHeight="1">
      <c r="A57" s="569">
        <v>45323</v>
      </c>
      <c r="B57" s="570">
        <v>-0.6</v>
      </c>
      <c r="C57" s="570">
        <v>13.1</v>
      </c>
      <c r="D57" s="570">
        <v>-5.0999999999999996</v>
      </c>
      <c r="E57" s="829">
        <v>1</v>
      </c>
      <c r="F57" s="571">
        <v>0.1</v>
      </c>
      <c r="G57" s="571">
        <v>17.7</v>
      </c>
      <c r="H57" s="571">
        <v>-6.1</v>
      </c>
      <c r="I57" s="571">
        <v>3.5</v>
      </c>
      <c r="J57" s="537" t="s">
        <v>1483</v>
      </c>
    </row>
    <row r="58" spans="1:10" s="5" customFormat="1" ht="12" customHeight="1">
      <c r="A58" s="569">
        <v>45352</v>
      </c>
      <c r="B58" s="570">
        <v>-0.1</v>
      </c>
      <c r="C58" s="570">
        <v>10.8</v>
      </c>
      <c r="D58" s="570">
        <v>-3.8</v>
      </c>
      <c r="E58" s="829">
        <v>1</v>
      </c>
      <c r="F58" s="571">
        <v>0</v>
      </c>
      <c r="G58" s="571">
        <v>14.9</v>
      </c>
      <c r="H58" s="571">
        <v>-5.6</v>
      </c>
      <c r="I58" s="571">
        <v>3.1</v>
      </c>
      <c r="J58" s="537">
        <v>45352</v>
      </c>
    </row>
    <row r="59" spans="1:10" s="5" customFormat="1" ht="12" customHeight="1">
      <c r="A59" s="569">
        <v>45383</v>
      </c>
      <c r="B59" s="570">
        <v>0.2</v>
      </c>
      <c r="C59" s="570">
        <v>9.5</v>
      </c>
      <c r="D59" s="570">
        <v>-2.9</v>
      </c>
      <c r="E59" s="829">
        <v>0.9</v>
      </c>
      <c r="F59" s="571">
        <v>-0.2</v>
      </c>
      <c r="G59" s="571">
        <v>13.1</v>
      </c>
      <c r="H59" s="571">
        <v>-5.4</v>
      </c>
      <c r="I59" s="571">
        <v>2.8</v>
      </c>
      <c r="J59" s="537" t="s">
        <v>1365</v>
      </c>
    </row>
    <row r="60" spans="1:10" s="5" customFormat="1" ht="12" customHeight="1">
      <c r="A60" s="569">
        <v>45413</v>
      </c>
      <c r="B60" s="570">
        <v>0.5</v>
      </c>
      <c r="C60" s="570">
        <v>8.6</v>
      </c>
      <c r="D60" s="570">
        <v>-2.1</v>
      </c>
      <c r="E60" s="829">
        <v>1.1000000000000001</v>
      </c>
      <c r="F60" s="571">
        <v>-0.1</v>
      </c>
      <c r="G60" s="571">
        <v>11.8</v>
      </c>
      <c r="H60" s="571">
        <v>-5.0999999999999996</v>
      </c>
      <c r="I60" s="571">
        <v>2.8</v>
      </c>
      <c r="J60" s="537" t="s">
        <v>1366</v>
      </c>
    </row>
    <row r="61" spans="1:10" s="5" customFormat="1" ht="12" customHeight="1">
      <c r="A61" s="569">
        <v>45444</v>
      </c>
      <c r="B61" s="570">
        <v>0.7</v>
      </c>
      <c r="C61" s="570">
        <v>6.9</v>
      </c>
      <c r="D61" s="570">
        <v>-1.4</v>
      </c>
      <c r="E61" s="829">
        <v>1.2</v>
      </c>
      <c r="F61" s="571">
        <v>0.1</v>
      </c>
      <c r="G61" s="571">
        <v>9.6999999999999993</v>
      </c>
      <c r="H61" s="571">
        <v>-4.0999999999999996</v>
      </c>
      <c r="I61" s="571">
        <v>2.8</v>
      </c>
      <c r="J61" s="537">
        <v>45444</v>
      </c>
    </row>
    <row r="62" spans="1:10" s="5" customFormat="1" ht="12" customHeight="1">
      <c r="A62" s="569">
        <v>45474</v>
      </c>
      <c r="B62" s="570">
        <v>0.6</v>
      </c>
      <c r="C62" s="570">
        <v>5.0999999999999996</v>
      </c>
      <c r="D62" s="570">
        <v>-1</v>
      </c>
      <c r="E62" s="829">
        <v>1.2</v>
      </c>
      <c r="F62" s="571">
        <v>0.1</v>
      </c>
      <c r="G62" s="571">
        <v>7.5</v>
      </c>
      <c r="H62" s="571">
        <v>-3.6</v>
      </c>
      <c r="I62" s="571">
        <v>2.7</v>
      </c>
      <c r="J62" s="537">
        <v>45474</v>
      </c>
    </row>
    <row r="63" spans="1:10" s="5" customFormat="1" ht="12" customHeight="1">
      <c r="A63" s="569">
        <v>45505</v>
      </c>
      <c r="B63" s="570">
        <v>1.5</v>
      </c>
      <c r="C63" s="570">
        <v>4.5999999999999996</v>
      </c>
      <c r="D63" s="570">
        <v>0.4</v>
      </c>
      <c r="E63" s="829">
        <v>1.7</v>
      </c>
      <c r="F63" s="571">
        <v>0.8</v>
      </c>
      <c r="G63" s="571">
        <v>6.6</v>
      </c>
      <c r="H63" s="571">
        <v>-2.1</v>
      </c>
      <c r="I63" s="571">
        <v>2.8</v>
      </c>
      <c r="J63" s="537" t="s">
        <v>1484</v>
      </c>
    </row>
    <row r="64" spans="1:10" s="5" customFormat="1" ht="12" customHeight="1">
      <c r="A64" s="569">
        <v>45536</v>
      </c>
      <c r="B64" s="570">
        <v>2.1</v>
      </c>
      <c r="C64" s="570">
        <v>4</v>
      </c>
      <c r="D64" s="570">
        <v>1.6</v>
      </c>
      <c r="E64" s="829">
        <v>2.1</v>
      </c>
      <c r="F64" s="571">
        <v>1.3</v>
      </c>
      <c r="G64" s="571">
        <v>5.7</v>
      </c>
      <c r="H64" s="571">
        <v>-0.9</v>
      </c>
      <c r="I64" s="571">
        <v>2.6</v>
      </c>
      <c r="J64" s="537" t="s">
        <v>1485</v>
      </c>
    </row>
    <row r="65" spans="1:10" s="5" customFormat="1" ht="13.5" customHeight="1" thickBot="1">
      <c r="A65" s="569">
        <v>45566</v>
      </c>
      <c r="B65" s="570">
        <v>2.6</v>
      </c>
      <c r="C65" s="570">
        <v>4</v>
      </c>
      <c r="D65" s="570">
        <v>2.2000000000000002</v>
      </c>
      <c r="E65" s="833">
        <v>2.6</v>
      </c>
      <c r="F65" s="571">
        <v>1.6</v>
      </c>
      <c r="G65" s="571">
        <v>5.4</v>
      </c>
      <c r="H65" s="571">
        <v>-0.4</v>
      </c>
      <c r="I65" s="571">
        <v>2.8</v>
      </c>
      <c r="J65" s="537" t="s">
        <v>1371</v>
      </c>
    </row>
    <row r="66" spans="1:10" s="5" customFormat="1" ht="15" customHeight="1" thickBot="1">
      <c r="A66" s="946" t="s">
        <v>956</v>
      </c>
      <c r="B66" s="854" t="s">
        <v>1487</v>
      </c>
      <c r="C66" s="841"/>
      <c r="D66" s="841"/>
      <c r="E66" s="841"/>
      <c r="F66" s="854" t="s">
        <v>1488</v>
      </c>
      <c r="G66" s="841"/>
      <c r="H66" s="841"/>
      <c r="I66" s="841"/>
      <c r="J66" s="946" t="s">
        <v>972</v>
      </c>
    </row>
    <row r="67" spans="1:10" s="5" customFormat="1" ht="82.5" customHeight="1" thickBot="1">
      <c r="A67" s="946"/>
      <c r="B67" s="89" t="s">
        <v>968</v>
      </c>
      <c r="C67" s="12" t="s">
        <v>1489</v>
      </c>
      <c r="D67" s="340" t="s">
        <v>1490</v>
      </c>
      <c r="E67" s="340" t="s">
        <v>1491</v>
      </c>
      <c r="F67" s="89" t="s">
        <v>968</v>
      </c>
      <c r="G67" s="12" t="s">
        <v>1489</v>
      </c>
      <c r="H67" s="340" t="s">
        <v>1490</v>
      </c>
      <c r="I67" s="340" t="s">
        <v>1491</v>
      </c>
      <c r="J67" s="946"/>
    </row>
    <row r="68" spans="1:10" ht="12" customHeight="1">
      <c r="A68" s="17" t="s">
        <v>1492</v>
      </c>
      <c r="B68" s="7"/>
      <c r="C68" s="7"/>
      <c r="D68" s="7"/>
      <c r="E68" s="7"/>
      <c r="F68" s="7"/>
      <c r="G68" s="7"/>
      <c r="H68" s="7"/>
      <c r="I68" s="7"/>
      <c r="J68" s="583"/>
    </row>
    <row r="69" spans="1:10" ht="12" customHeight="1">
      <c r="A69" s="17" t="s">
        <v>1493</v>
      </c>
      <c r="B69" s="584"/>
      <c r="C69" s="584"/>
      <c r="D69" s="584"/>
      <c r="E69" s="584"/>
      <c r="F69" s="584"/>
      <c r="G69" s="584"/>
      <c r="H69" s="584"/>
      <c r="I69" s="584"/>
      <c r="J69" s="583"/>
    </row>
    <row r="70" spans="1:10">
      <c r="A70" s="585"/>
      <c r="B70" s="586"/>
      <c r="C70" s="586"/>
      <c r="D70" s="586"/>
      <c r="E70" s="586"/>
      <c r="F70" s="586"/>
      <c r="G70" s="586"/>
      <c r="H70" s="586"/>
      <c r="I70" s="586"/>
      <c r="J70" s="587"/>
    </row>
    <row r="71" spans="1:10">
      <c r="A71" s="585"/>
      <c r="B71" s="586"/>
      <c r="C71" s="586"/>
      <c r="D71" s="586"/>
      <c r="E71" s="586"/>
      <c r="F71" s="586"/>
      <c r="G71" s="586"/>
      <c r="H71" s="586"/>
      <c r="I71" s="586"/>
      <c r="J71" s="587"/>
    </row>
    <row r="72" spans="1:10">
      <c r="A72" s="585"/>
      <c r="B72" s="586"/>
      <c r="C72" s="586"/>
      <c r="D72" s="586"/>
      <c r="E72" s="586"/>
      <c r="F72" s="586"/>
      <c r="G72" s="586"/>
      <c r="H72" s="586"/>
      <c r="I72" s="586"/>
      <c r="J72" s="587"/>
    </row>
    <row r="73" spans="1:10">
      <c r="A73" s="585"/>
      <c r="B73" s="586"/>
      <c r="C73" s="586"/>
      <c r="D73" s="586"/>
      <c r="E73" s="586"/>
      <c r="F73" s="586"/>
      <c r="G73" s="586"/>
      <c r="H73" s="586"/>
      <c r="I73" s="586"/>
      <c r="J73" s="587"/>
    </row>
    <row r="74" spans="1:10">
      <c r="A74" s="585"/>
      <c r="B74" s="586"/>
      <c r="C74" s="586"/>
      <c r="D74" s="586"/>
      <c r="E74" s="586"/>
      <c r="F74" s="586"/>
      <c r="G74" s="586"/>
      <c r="H74" s="586"/>
      <c r="I74" s="586"/>
      <c r="J74" s="587"/>
    </row>
    <row r="75" spans="1:10" ht="12.75">
      <c r="A75" s="585"/>
      <c r="B75"/>
      <c r="C75" s="586"/>
      <c r="D75" s="586"/>
      <c r="E75" s="586"/>
      <c r="F75" s="586"/>
      <c r="G75" s="586"/>
      <c r="H75" s="586"/>
      <c r="I75" s="586"/>
      <c r="J75" s="587"/>
    </row>
    <row r="76" spans="1:10" ht="12.75">
      <c r="A76" s="585"/>
      <c r="B76"/>
      <c r="C76" s="586"/>
      <c r="D76" s="586"/>
      <c r="E76" s="586"/>
      <c r="F76" s="586"/>
      <c r="G76" s="586"/>
      <c r="H76" s="586"/>
      <c r="I76" s="586"/>
      <c r="J76" s="587"/>
    </row>
    <row r="77" spans="1:10" ht="12.75">
      <c r="A77" s="585"/>
      <c r="B77"/>
      <c r="C77" s="586"/>
      <c r="D77" s="586"/>
      <c r="E77" s="586"/>
      <c r="F77" s="586"/>
      <c r="G77" s="586"/>
      <c r="H77" s="586"/>
      <c r="I77" s="586"/>
      <c r="J77" s="587"/>
    </row>
    <row r="78" spans="1:10" ht="12.75">
      <c r="A78" s="585"/>
      <c r="B78"/>
      <c r="C78" s="586"/>
      <c r="D78" s="586"/>
      <c r="E78" s="586"/>
      <c r="F78" s="586"/>
      <c r="G78" s="586"/>
      <c r="H78" s="586"/>
      <c r="I78" s="586"/>
      <c r="J78" s="587"/>
    </row>
    <row r="79" spans="1:10" ht="12.75">
      <c r="A79" s="562" t="s">
        <v>1494</v>
      </c>
      <c r="B79" t="s">
        <v>1495</v>
      </c>
    </row>
    <row r="80" spans="1:10" ht="12.75">
      <c r="A80" s="562" t="s">
        <v>1496</v>
      </c>
      <c r="B80" t="s">
        <v>1489</v>
      </c>
    </row>
    <row r="81" spans="1:2" ht="12.75">
      <c r="A81" s="562" t="s">
        <v>1497</v>
      </c>
      <c r="B81" t="s">
        <v>1490</v>
      </c>
    </row>
    <row r="82" spans="1:2" ht="12.75">
      <c r="A82" s="562" t="s">
        <v>1498</v>
      </c>
      <c r="B82" t="s">
        <v>1491</v>
      </c>
    </row>
  </sheetData>
  <mergeCells count="10">
    <mergeCell ref="A66:A67"/>
    <mergeCell ref="B66:E66"/>
    <mergeCell ref="F66:I66"/>
    <mergeCell ref="J66:J67"/>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AFC82-C8CA-4B5E-9247-A70713EAC83D}">
  <dimension ref="A1:S21"/>
  <sheetViews>
    <sheetView showGridLines="0" workbookViewId="0">
      <selection sqref="A1:K1"/>
    </sheetView>
  </sheetViews>
  <sheetFormatPr defaultColWidth="9.28515625" defaultRowHeight="9.75"/>
  <cols>
    <col min="1" max="1" width="27.7109375" style="604" customWidth="1"/>
    <col min="2" max="2" width="6.42578125" style="604" customWidth="1"/>
    <col min="3" max="7" width="7.5703125" style="604" customWidth="1"/>
    <col min="8" max="8" width="8.7109375" style="604" customWidth="1"/>
    <col min="9" max="10" width="9.7109375" style="604" customWidth="1"/>
    <col min="11" max="11" width="27.7109375" style="604" customWidth="1"/>
    <col min="12" max="16384" width="9.28515625" style="604"/>
  </cols>
  <sheetData>
    <row r="1" spans="1:19" s="588" customFormat="1" ht="11.25">
      <c r="A1" s="953" t="s">
        <v>1499</v>
      </c>
      <c r="B1" s="953"/>
      <c r="C1" s="953"/>
      <c r="D1" s="953"/>
      <c r="E1" s="953"/>
      <c r="F1" s="953"/>
      <c r="G1" s="953"/>
      <c r="H1" s="953"/>
      <c r="I1" s="953"/>
      <c r="J1" s="953"/>
      <c r="K1" s="953"/>
    </row>
    <row r="2" spans="1:19" s="588" customFormat="1" ht="11.25">
      <c r="A2" s="954" t="s">
        <v>1500</v>
      </c>
      <c r="B2" s="954"/>
      <c r="C2" s="954"/>
      <c r="D2" s="954"/>
      <c r="E2" s="954"/>
      <c r="F2" s="954"/>
      <c r="G2" s="954"/>
      <c r="H2" s="954"/>
      <c r="I2" s="954"/>
      <c r="J2" s="954"/>
      <c r="K2" s="954"/>
    </row>
    <row r="3" spans="1:19" s="588" customFormat="1" ht="11.25"/>
    <row r="4" spans="1:19" s="554" customFormat="1" ht="12" thickBot="1">
      <c r="A4" s="589"/>
      <c r="B4" s="589"/>
    </row>
    <row r="5" spans="1:19" s="554" customFormat="1" ht="12" thickBot="1">
      <c r="B5" s="951" t="s">
        <v>538</v>
      </c>
      <c r="C5" s="952" t="s">
        <v>314</v>
      </c>
      <c r="D5" s="952"/>
      <c r="E5" s="952"/>
      <c r="F5" s="952"/>
      <c r="G5" s="952"/>
      <c r="H5" s="952"/>
      <c r="I5" s="951" t="s">
        <v>88</v>
      </c>
      <c r="J5" s="951"/>
    </row>
    <row r="6" spans="1:19" s="554" customFormat="1" ht="23.25" thickBot="1">
      <c r="B6" s="951"/>
      <c r="C6" s="591" t="s">
        <v>488</v>
      </c>
      <c r="D6" s="591" t="s">
        <v>489</v>
      </c>
      <c r="E6" s="591" t="s">
        <v>490</v>
      </c>
      <c r="F6" s="591" t="s">
        <v>491</v>
      </c>
      <c r="G6" s="591" t="s">
        <v>698</v>
      </c>
      <c r="H6" s="591" t="s">
        <v>1501</v>
      </c>
      <c r="I6" s="590" t="s">
        <v>94</v>
      </c>
      <c r="J6" s="591" t="s">
        <v>95</v>
      </c>
    </row>
    <row r="7" spans="1:19" s="554" customFormat="1" ht="11.25">
      <c r="A7" s="589" t="s">
        <v>1502</v>
      </c>
      <c r="B7" s="589"/>
      <c r="K7" s="589" t="s">
        <v>1503</v>
      </c>
    </row>
    <row r="8" spans="1:19" s="554" customFormat="1" ht="11.25">
      <c r="A8" s="592" t="s">
        <v>495</v>
      </c>
      <c r="B8" s="593" t="s">
        <v>319</v>
      </c>
      <c r="C8" s="589">
        <v>18960</v>
      </c>
      <c r="D8" s="589">
        <v>17821</v>
      </c>
      <c r="E8" s="589">
        <v>17442</v>
      </c>
      <c r="F8" s="589">
        <v>13922</v>
      </c>
      <c r="G8" s="589">
        <v>16835</v>
      </c>
      <c r="H8" s="589">
        <v>218260</v>
      </c>
      <c r="I8" s="594">
        <v>3.1836734693877551</v>
      </c>
      <c r="J8" s="594">
        <v>4.8288714062034712</v>
      </c>
      <c r="K8" s="592" t="s">
        <v>495</v>
      </c>
    </row>
    <row r="9" spans="1:19" s="554" customFormat="1" ht="11.25">
      <c r="A9" s="595" t="s">
        <v>1504</v>
      </c>
      <c r="B9" s="593" t="s">
        <v>319</v>
      </c>
      <c r="C9" s="554">
        <v>16400</v>
      </c>
      <c r="D9" s="554">
        <v>15291</v>
      </c>
      <c r="E9" s="554">
        <v>15053</v>
      </c>
      <c r="F9" s="554">
        <v>11823</v>
      </c>
      <c r="G9" s="554">
        <v>14550</v>
      </c>
      <c r="H9" s="554">
        <v>189533</v>
      </c>
      <c r="I9" s="596">
        <v>4.0015219734922951</v>
      </c>
      <c r="J9" s="596">
        <v>3.5767372723894466</v>
      </c>
      <c r="K9" s="597" t="s">
        <v>1505</v>
      </c>
    </row>
    <row r="10" spans="1:19" s="554" customFormat="1" ht="11.25">
      <c r="A10" s="598" t="s">
        <v>1506</v>
      </c>
      <c r="B10" s="593" t="s">
        <v>319</v>
      </c>
      <c r="C10" s="554">
        <v>2560</v>
      </c>
      <c r="D10" s="554">
        <v>2530</v>
      </c>
      <c r="E10" s="554">
        <v>2389</v>
      </c>
      <c r="F10" s="554">
        <v>2099</v>
      </c>
      <c r="G10" s="554">
        <v>2285</v>
      </c>
      <c r="H10" s="554">
        <v>28727</v>
      </c>
      <c r="I10" s="596">
        <v>-1.7651573292402147</v>
      </c>
      <c r="J10" s="596">
        <v>13.914664128796892</v>
      </c>
      <c r="K10" s="597" t="s">
        <v>1507</v>
      </c>
    </row>
    <row r="11" spans="1:19" s="554" customFormat="1" ht="11.25">
      <c r="A11" s="589" t="s">
        <v>1508</v>
      </c>
      <c r="B11" s="589"/>
      <c r="K11" s="589" t="s">
        <v>1509</v>
      </c>
    </row>
    <row r="12" spans="1:19" s="554" customFormat="1" ht="11.25">
      <c r="A12" s="592" t="s">
        <v>495</v>
      </c>
      <c r="B12" s="593" t="s">
        <v>319</v>
      </c>
      <c r="C12" s="589">
        <v>418</v>
      </c>
      <c r="D12" s="589">
        <v>832</v>
      </c>
      <c r="E12" s="589">
        <v>612</v>
      </c>
      <c r="F12" s="589">
        <v>417</v>
      </c>
      <c r="G12" s="589">
        <v>574</v>
      </c>
      <c r="H12" s="589">
        <v>6767</v>
      </c>
      <c r="I12" s="594">
        <v>-60.714285714285708</v>
      </c>
      <c r="J12" s="594">
        <v>-3.521528371827773</v>
      </c>
      <c r="K12" s="599" t="s">
        <v>495</v>
      </c>
      <c r="Q12" s="600"/>
      <c r="R12" s="600"/>
      <c r="S12" s="600"/>
    </row>
    <row r="13" spans="1:19" s="554" customFormat="1" ht="11.25">
      <c r="A13" s="601" t="s">
        <v>1510</v>
      </c>
      <c r="B13" s="593" t="s">
        <v>319</v>
      </c>
      <c r="C13" s="554">
        <v>392</v>
      </c>
      <c r="D13" s="554">
        <v>815</v>
      </c>
      <c r="E13" s="554">
        <v>551</v>
      </c>
      <c r="F13" s="554">
        <v>339</v>
      </c>
      <c r="G13" s="554">
        <v>476</v>
      </c>
      <c r="H13" s="554">
        <v>5941</v>
      </c>
      <c r="I13" s="596">
        <v>-56.732891832229583</v>
      </c>
      <c r="J13" s="596">
        <v>-4.4240669240669241</v>
      </c>
      <c r="K13" s="602" t="s">
        <v>1511</v>
      </c>
      <c r="Q13" s="600"/>
      <c r="R13" s="600"/>
      <c r="S13" s="600"/>
    </row>
    <row r="14" spans="1:19" s="554" customFormat="1" ht="12" thickBot="1">
      <c r="A14" s="603" t="s">
        <v>1512</v>
      </c>
      <c r="B14" s="593" t="s">
        <v>319</v>
      </c>
      <c r="C14" s="554">
        <v>26</v>
      </c>
      <c r="D14" s="554">
        <v>17</v>
      </c>
      <c r="E14" s="554">
        <v>61</v>
      </c>
      <c r="F14" s="554">
        <v>78</v>
      </c>
      <c r="G14" s="554">
        <v>98</v>
      </c>
      <c r="H14" s="554">
        <v>826</v>
      </c>
      <c r="I14" s="596">
        <v>-83.544303797468359</v>
      </c>
      <c r="J14" s="596">
        <v>3.5087719298245612</v>
      </c>
      <c r="K14" s="602" t="s">
        <v>1513</v>
      </c>
      <c r="Q14" s="600"/>
      <c r="R14" s="600"/>
      <c r="S14" s="600"/>
    </row>
    <row r="15" spans="1:19" s="554" customFormat="1" ht="12" thickBot="1">
      <c r="B15" s="951" t="s">
        <v>565</v>
      </c>
      <c r="C15" s="952" t="s">
        <v>1514</v>
      </c>
      <c r="D15" s="952"/>
      <c r="E15" s="952"/>
      <c r="F15" s="952"/>
      <c r="G15" s="952"/>
      <c r="H15" s="952"/>
      <c r="I15" s="951" t="s">
        <v>525</v>
      </c>
      <c r="J15" s="951"/>
    </row>
    <row r="16" spans="1:19" s="554" customFormat="1" ht="34.5" thickBot="1">
      <c r="B16" s="951"/>
      <c r="C16" s="591" t="s">
        <v>488</v>
      </c>
      <c r="D16" s="591" t="s">
        <v>527</v>
      </c>
      <c r="E16" s="591" t="s">
        <v>528</v>
      </c>
      <c r="F16" s="591" t="s">
        <v>529</v>
      </c>
      <c r="G16" s="591" t="s">
        <v>698</v>
      </c>
      <c r="H16" s="591" t="s">
        <v>1515</v>
      </c>
      <c r="I16" s="590" t="s">
        <v>381</v>
      </c>
      <c r="J16" s="591" t="s">
        <v>725</v>
      </c>
    </row>
    <row r="17" spans="1:10" s="588" customFormat="1" ht="11.25">
      <c r="A17" s="554" t="s">
        <v>1516</v>
      </c>
      <c r="B17" s="554"/>
      <c r="C17" s="554"/>
      <c r="D17" s="554"/>
      <c r="E17" s="554"/>
      <c r="F17" s="554"/>
      <c r="G17" s="554"/>
      <c r="H17" s="554"/>
      <c r="I17" s="554"/>
      <c r="J17" s="554"/>
    </row>
    <row r="18" spans="1:10" s="588" customFormat="1" ht="11.25">
      <c r="A18" s="557" t="s">
        <v>1517</v>
      </c>
      <c r="B18" s="554"/>
      <c r="C18" s="554"/>
      <c r="D18" s="554"/>
      <c r="E18" s="554"/>
      <c r="F18" s="554"/>
      <c r="G18" s="554"/>
      <c r="H18" s="554"/>
      <c r="I18" s="554"/>
      <c r="J18" s="554"/>
    </row>
    <row r="19" spans="1:10">
      <c r="B19" s="605"/>
      <c r="C19" s="605"/>
      <c r="D19" s="605"/>
      <c r="E19" s="605"/>
      <c r="F19" s="605"/>
      <c r="G19" s="605"/>
      <c r="H19" s="605"/>
      <c r="I19" s="605"/>
      <c r="J19" s="605"/>
    </row>
    <row r="20" spans="1:10" ht="11.25">
      <c r="A20" s="554" t="s">
        <v>1518</v>
      </c>
      <c r="B20" s="605"/>
      <c r="C20" s="605"/>
      <c r="D20" s="605"/>
      <c r="E20" s="605"/>
      <c r="F20" s="605"/>
      <c r="G20" s="605"/>
      <c r="H20" s="605"/>
      <c r="I20" s="605"/>
      <c r="J20" s="605"/>
    </row>
    <row r="21" spans="1:10" ht="11.25">
      <c r="A21" s="557" t="s">
        <v>1519</v>
      </c>
      <c r="B21" s="605"/>
      <c r="C21" s="605"/>
      <c r="D21" s="605"/>
      <c r="E21" s="605"/>
      <c r="F21" s="605"/>
      <c r="G21" s="605"/>
      <c r="H21" s="605"/>
      <c r="I21" s="605"/>
      <c r="J21" s="605"/>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ADDA3-A6C4-4914-94BD-2C1045889F1E}">
  <dimension ref="A1:K124"/>
  <sheetViews>
    <sheetView showGridLines="0" workbookViewId="0">
      <selection sqref="A1:J1"/>
    </sheetView>
  </sheetViews>
  <sheetFormatPr defaultColWidth="9.140625" defaultRowHeight="11.25"/>
  <cols>
    <col min="1" max="1" width="25.28515625" style="157" customWidth="1"/>
    <col min="2" max="4" width="8.28515625" style="157" customWidth="1"/>
    <col min="5" max="5" width="10.140625" style="157" customWidth="1"/>
    <col min="6" max="6" width="9.42578125" style="157" customWidth="1"/>
    <col min="7" max="7" width="10" style="157" customWidth="1"/>
    <col min="8" max="8" width="8.28515625" style="157" customWidth="1"/>
    <col min="9" max="9" width="8.7109375" style="157" customWidth="1"/>
    <col min="10" max="10" width="21.7109375" style="157" customWidth="1"/>
    <col min="11" max="16384" width="9.140625" style="157"/>
  </cols>
  <sheetData>
    <row r="1" spans="1:11" ht="12" customHeight="1">
      <c r="A1" s="868" t="s">
        <v>1520</v>
      </c>
      <c r="B1" s="868"/>
      <c r="C1" s="868"/>
      <c r="D1" s="868"/>
      <c r="E1" s="868"/>
      <c r="F1" s="868"/>
      <c r="G1" s="868"/>
      <c r="H1" s="868"/>
      <c r="I1" s="868"/>
      <c r="J1" s="868"/>
    </row>
    <row r="2" spans="1:11" ht="12" customHeight="1">
      <c r="A2" s="869" t="s">
        <v>1521</v>
      </c>
      <c r="B2" s="869"/>
      <c r="C2" s="869"/>
      <c r="D2" s="869"/>
      <c r="E2" s="869"/>
      <c r="F2" s="869"/>
      <c r="G2" s="869"/>
      <c r="H2" s="869"/>
      <c r="I2" s="869"/>
      <c r="J2" s="869"/>
    </row>
    <row r="3" spans="1:11" ht="12" thickBot="1"/>
    <row r="4" spans="1:11" s="88" customFormat="1" ht="13.5" customHeight="1" thickBot="1">
      <c r="B4" s="841" t="s">
        <v>1522</v>
      </c>
      <c r="C4" s="841"/>
      <c r="D4" s="841"/>
      <c r="E4" s="841"/>
      <c r="F4" s="841"/>
      <c r="G4" s="841"/>
      <c r="H4" s="880" t="s">
        <v>88</v>
      </c>
      <c r="I4" s="880"/>
    </row>
    <row r="5" spans="1:11" s="88" customFormat="1" ht="31.15" customHeight="1" thickBot="1">
      <c r="A5" s="104"/>
      <c r="B5" s="179" t="s">
        <v>1407</v>
      </c>
      <c r="C5" s="179" t="s">
        <v>1408</v>
      </c>
      <c r="D5" s="179" t="s">
        <v>1409</v>
      </c>
      <c r="E5" s="179" t="s">
        <v>1410</v>
      </c>
      <c r="F5" s="179" t="s">
        <v>1523</v>
      </c>
      <c r="G5" s="179" t="s">
        <v>1524</v>
      </c>
      <c r="H5" s="179" t="s">
        <v>94</v>
      </c>
      <c r="I5" s="179" t="s">
        <v>1525</v>
      </c>
    </row>
    <row r="6" spans="1:11" s="88" customFormat="1" ht="12" customHeight="1">
      <c r="A6" s="366" t="s">
        <v>495</v>
      </c>
      <c r="B6" s="606"/>
      <c r="C6" s="607"/>
      <c r="D6" s="607"/>
      <c r="E6" s="607"/>
      <c r="F6" s="607"/>
      <c r="G6" s="607"/>
      <c r="H6" s="608"/>
      <c r="I6" s="608"/>
      <c r="J6" s="366" t="s">
        <v>495</v>
      </c>
    </row>
    <row r="7" spans="1:11" s="88" customFormat="1" ht="12" customHeight="1">
      <c r="A7" s="316" t="s">
        <v>1526</v>
      </c>
      <c r="B7" s="834">
        <v>7420054.2599999979</v>
      </c>
      <c r="C7" s="834">
        <v>6468685.0250000022</v>
      </c>
      <c r="D7" s="834">
        <v>5201135.7090000007</v>
      </c>
      <c r="E7" s="834">
        <v>7906919.330000001</v>
      </c>
      <c r="F7" s="834">
        <v>79640547.286000013</v>
      </c>
      <c r="G7" s="834">
        <v>77550723.559999987</v>
      </c>
      <c r="H7" s="609">
        <v>17.114286415184992</v>
      </c>
      <c r="I7" s="609">
        <v>2.6947830143495111</v>
      </c>
      <c r="J7" s="316" t="s">
        <v>1527</v>
      </c>
    </row>
    <row r="8" spans="1:11" s="88" customFormat="1" ht="12" customHeight="1">
      <c r="A8" s="316" t="s">
        <v>1528</v>
      </c>
      <c r="B8" s="834">
        <v>9955264.2630000003</v>
      </c>
      <c r="C8" s="834">
        <v>8871410.4680000003</v>
      </c>
      <c r="D8" s="834">
        <v>7863706.5090000005</v>
      </c>
      <c r="E8" s="834">
        <v>10057883.104000002</v>
      </c>
      <c r="F8" s="834">
        <v>106405701.16199999</v>
      </c>
      <c r="G8" s="834">
        <v>106415724.09899999</v>
      </c>
      <c r="H8" s="609">
        <v>7.4917333401293575</v>
      </c>
      <c r="I8" s="609">
        <v>-9.4186616544362778E-3</v>
      </c>
      <c r="J8" s="316" t="s">
        <v>1529</v>
      </c>
    </row>
    <row r="9" spans="1:11" s="88" customFormat="1" ht="12" customHeight="1">
      <c r="A9" s="316" t="s">
        <v>1530</v>
      </c>
      <c r="B9" s="834">
        <v>-2535210.0030000024</v>
      </c>
      <c r="C9" s="834">
        <v>-2402725.4429999981</v>
      </c>
      <c r="D9" s="834">
        <v>-2662570.7999999998</v>
      </c>
      <c r="E9" s="834">
        <v>-2150963.7740000011</v>
      </c>
      <c r="F9" s="834">
        <v>-26765153.875999972</v>
      </c>
      <c r="G9" s="834">
        <v>-28865000.539000005</v>
      </c>
      <c r="H9" s="609" t="s">
        <v>349</v>
      </c>
      <c r="I9" s="609" t="s">
        <v>349</v>
      </c>
      <c r="J9" s="610" t="s">
        <v>1531</v>
      </c>
      <c r="K9" s="611"/>
    </row>
    <row r="10" spans="1:11" s="88" customFormat="1" ht="12" customHeight="1">
      <c r="A10" s="316" t="s">
        <v>1532</v>
      </c>
      <c r="B10" s="612">
        <v>74.53397583404761</v>
      </c>
      <c r="C10" s="612">
        <v>72.9160830550356</v>
      </c>
      <c r="D10" s="612">
        <v>66.141020179826242</v>
      </c>
      <c r="E10" s="612">
        <v>78.614150196828518</v>
      </c>
      <c r="F10" s="612">
        <v>74.8461279952935</v>
      </c>
      <c r="G10" s="612">
        <v>72.8752486689406</v>
      </c>
      <c r="H10" s="609" t="s">
        <v>349</v>
      </c>
      <c r="I10" s="609" t="s">
        <v>349</v>
      </c>
      <c r="J10" s="610" t="s">
        <v>1533</v>
      </c>
      <c r="K10" s="611"/>
    </row>
    <row r="11" spans="1:11" s="88" customFormat="1" ht="12" customHeight="1">
      <c r="A11" s="613" t="s">
        <v>1534</v>
      </c>
      <c r="B11" s="614"/>
      <c r="C11" s="614"/>
      <c r="D11" s="615"/>
      <c r="E11" s="615"/>
      <c r="F11" s="615"/>
      <c r="G11" s="615"/>
      <c r="H11" s="609"/>
      <c r="I11" s="609"/>
      <c r="J11" s="613" t="s">
        <v>1535</v>
      </c>
      <c r="K11" s="611"/>
    </row>
    <row r="12" spans="1:11" s="88" customFormat="1" ht="12" customHeight="1">
      <c r="A12" s="317" t="s">
        <v>1526</v>
      </c>
      <c r="B12" s="834">
        <v>5208146.1509999996</v>
      </c>
      <c r="C12" s="834">
        <v>4764134.9770000009</v>
      </c>
      <c r="D12" s="834">
        <v>3619767.0860000001</v>
      </c>
      <c r="E12" s="834">
        <v>5611736.6090000011</v>
      </c>
      <c r="F12" s="834">
        <v>56301113.042999998</v>
      </c>
      <c r="G12" s="834">
        <v>54645388.505999997</v>
      </c>
      <c r="H12" s="609">
        <v>15.998988890490779</v>
      </c>
      <c r="I12" s="609">
        <v>3.0299437560375395</v>
      </c>
      <c r="J12" s="317" t="s">
        <v>1527</v>
      </c>
      <c r="K12" s="611"/>
    </row>
    <row r="13" spans="1:11" s="88" customFormat="1" ht="12" customHeight="1">
      <c r="A13" s="317" t="s">
        <v>1528</v>
      </c>
      <c r="B13" s="834">
        <v>7296427.8200000003</v>
      </c>
      <c r="C13" s="834">
        <v>6866165.4660000009</v>
      </c>
      <c r="D13" s="834">
        <v>5651766.8130000001</v>
      </c>
      <c r="E13" s="834">
        <v>7080950.8730000006</v>
      </c>
      <c r="F13" s="834">
        <v>79176227.438000008</v>
      </c>
      <c r="G13" s="834">
        <v>78596356.399999991</v>
      </c>
      <c r="H13" s="609">
        <v>4.3968227281523156</v>
      </c>
      <c r="I13" s="609">
        <v>0.73778361308364993</v>
      </c>
      <c r="J13" s="317" t="s">
        <v>1529</v>
      </c>
      <c r="K13" s="611"/>
    </row>
    <row r="14" spans="1:11" s="88" customFormat="1" ht="12" customHeight="1">
      <c r="A14" s="317" t="s">
        <v>1530</v>
      </c>
      <c r="B14" s="834">
        <v>-2088281.6690000007</v>
      </c>
      <c r="C14" s="834">
        <v>-2102030.4890000001</v>
      </c>
      <c r="D14" s="834">
        <v>-2031999.727</v>
      </c>
      <c r="E14" s="834">
        <v>-1469214.2639999995</v>
      </c>
      <c r="F14" s="834">
        <v>-22875114.395000011</v>
      </c>
      <c r="G14" s="834">
        <v>-23950967.893999994</v>
      </c>
      <c r="H14" s="609" t="s">
        <v>349</v>
      </c>
      <c r="I14" s="609" t="s">
        <v>349</v>
      </c>
      <c r="J14" s="616" t="s">
        <v>1531</v>
      </c>
      <c r="K14" s="611"/>
    </row>
    <row r="15" spans="1:11" s="88" customFormat="1" ht="12" customHeight="1">
      <c r="A15" s="317" t="s">
        <v>1532</v>
      </c>
      <c r="B15" s="612">
        <v>71.379396596292239</v>
      </c>
      <c r="C15" s="612">
        <v>69.385670948233454</v>
      </c>
      <c r="D15" s="612">
        <v>64.046646044807375</v>
      </c>
      <c r="E15" s="612">
        <v>79.251172754182178</v>
      </c>
      <c r="F15" s="612">
        <v>71.108607804138344</v>
      </c>
      <c r="G15" s="612">
        <v>69.526618037983255</v>
      </c>
      <c r="H15" s="609" t="s">
        <v>349</v>
      </c>
      <c r="I15" s="609" t="s">
        <v>349</v>
      </c>
      <c r="J15" s="616" t="s">
        <v>1533</v>
      </c>
      <c r="K15" s="611"/>
    </row>
    <row r="16" spans="1:11" s="88" customFormat="1" ht="12" customHeight="1">
      <c r="A16" s="613" t="s">
        <v>1416</v>
      </c>
      <c r="B16" s="615"/>
      <c r="C16" s="615"/>
      <c r="D16" s="615"/>
      <c r="E16" s="615"/>
      <c r="F16" s="615"/>
      <c r="G16" s="615"/>
      <c r="H16" s="609"/>
      <c r="I16" s="609"/>
      <c r="J16" s="613" t="s">
        <v>1417</v>
      </c>
    </row>
    <row r="17" spans="1:10" s="88" customFormat="1" ht="12" customHeight="1">
      <c r="A17" s="317" t="s">
        <v>1526</v>
      </c>
      <c r="B17" s="834">
        <v>5502503.5920000002</v>
      </c>
      <c r="C17" s="834">
        <v>5068125.0870000012</v>
      </c>
      <c r="D17" s="834">
        <v>3834722.3290000008</v>
      </c>
      <c r="E17" s="834">
        <v>5927335.1560000014</v>
      </c>
      <c r="F17" s="834">
        <v>59923552.741000004</v>
      </c>
      <c r="G17" s="834">
        <v>58354520.705000006</v>
      </c>
      <c r="H17" s="609">
        <v>15.35006443422094</v>
      </c>
      <c r="I17" s="609">
        <v>2.6887926026021773</v>
      </c>
      <c r="J17" s="317" t="s">
        <v>1527</v>
      </c>
    </row>
    <row r="18" spans="1:10" s="88" customFormat="1" ht="12" customHeight="1">
      <c r="A18" s="317" t="s">
        <v>1528</v>
      </c>
      <c r="B18" s="834">
        <v>7409366.8810000001</v>
      </c>
      <c r="C18" s="834">
        <v>6934362.8610000005</v>
      </c>
      <c r="D18" s="834">
        <v>5750012.5760000004</v>
      </c>
      <c r="E18" s="834">
        <v>7191575.6700000009</v>
      </c>
      <c r="F18" s="834">
        <v>80368599.150999993</v>
      </c>
      <c r="G18" s="834">
        <v>79736812.144000009</v>
      </c>
      <c r="H18" s="609">
        <v>4.8104896648122804</v>
      </c>
      <c r="I18" s="609">
        <v>0.79234043851541003</v>
      </c>
      <c r="J18" s="317" t="s">
        <v>1529</v>
      </c>
    </row>
    <row r="19" spans="1:10" s="88" customFormat="1" ht="12" customHeight="1">
      <c r="A19" s="317" t="s">
        <v>1530</v>
      </c>
      <c r="B19" s="834">
        <v>-1906863.2889999999</v>
      </c>
      <c r="C19" s="834">
        <v>-1866237.7739999993</v>
      </c>
      <c r="D19" s="834">
        <v>-1915290.2469999995</v>
      </c>
      <c r="E19" s="834">
        <v>-1264240.5139999995</v>
      </c>
      <c r="F19" s="834">
        <v>-20445046.409999989</v>
      </c>
      <c r="G19" s="834">
        <v>-21382291.439000003</v>
      </c>
      <c r="H19" s="609" t="s">
        <v>349</v>
      </c>
      <c r="I19" s="609" t="s">
        <v>349</v>
      </c>
      <c r="J19" s="616" t="s">
        <v>1531</v>
      </c>
    </row>
    <row r="20" spans="1:10" s="88" customFormat="1" ht="12" customHeight="1">
      <c r="A20" s="317" t="s">
        <v>1532</v>
      </c>
      <c r="B20" s="612">
        <v>74.264153474572694</v>
      </c>
      <c r="C20" s="612">
        <v>73.087105312933247</v>
      </c>
      <c r="D20" s="612">
        <v>66.690677251833549</v>
      </c>
      <c r="E20" s="612">
        <v>82.42053519267219</v>
      </c>
      <c r="F20" s="612">
        <v>74.560902359904318</v>
      </c>
      <c r="G20" s="612">
        <v>73.183914851794128</v>
      </c>
      <c r="H20" s="609" t="s">
        <v>349</v>
      </c>
      <c r="I20" s="609" t="s">
        <v>349</v>
      </c>
      <c r="J20" s="616" t="s">
        <v>1533</v>
      </c>
    </row>
    <row r="21" spans="1:10" s="88" customFormat="1" ht="12" customHeight="1">
      <c r="A21" s="495" t="s">
        <v>1536</v>
      </c>
      <c r="B21" s="615"/>
      <c r="C21" s="615"/>
      <c r="D21" s="615"/>
      <c r="E21" s="615"/>
      <c r="F21" s="615"/>
      <c r="G21" s="615"/>
      <c r="H21" s="609"/>
      <c r="I21" s="609"/>
      <c r="J21" s="495" t="s">
        <v>1537</v>
      </c>
    </row>
    <row r="22" spans="1:10" s="88" customFormat="1" ht="12" customHeight="1">
      <c r="A22" s="317" t="s">
        <v>1526</v>
      </c>
      <c r="B22" s="834">
        <v>4774660.325000002</v>
      </c>
      <c r="C22" s="834">
        <v>4365333.1330000004</v>
      </c>
      <c r="D22" s="834">
        <v>3321794.9039999996</v>
      </c>
      <c r="E22" s="834">
        <v>5214179.6430000011</v>
      </c>
      <c r="F22" s="834">
        <v>51673299.496000007</v>
      </c>
      <c r="G22" s="834">
        <v>50132055.210000001</v>
      </c>
      <c r="H22" s="609">
        <v>16.569847032168255</v>
      </c>
      <c r="I22" s="609">
        <v>3.0743688435349981</v>
      </c>
      <c r="J22" s="317" t="s">
        <v>1527</v>
      </c>
    </row>
    <row r="23" spans="1:10" s="88" customFormat="1" ht="12" customHeight="1">
      <c r="A23" s="317" t="s">
        <v>1528</v>
      </c>
      <c r="B23" s="834">
        <v>6787161.6079999981</v>
      </c>
      <c r="C23" s="834">
        <v>6441840.5890000015</v>
      </c>
      <c r="D23" s="834">
        <v>5311923.9469999997</v>
      </c>
      <c r="E23" s="834">
        <v>6663099.4300000016</v>
      </c>
      <c r="F23" s="834">
        <v>73765458.324000001</v>
      </c>
      <c r="G23" s="834">
        <v>73018826.944999993</v>
      </c>
      <c r="H23" s="609">
        <v>3.9835389768415439</v>
      </c>
      <c r="I23" s="609">
        <v>1.0225189998771071</v>
      </c>
      <c r="J23" s="317" t="s">
        <v>1529</v>
      </c>
    </row>
    <row r="24" spans="1:10" s="88" customFormat="1" ht="12" customHeight="1">
      <c r="A24" s="317" t="s">
        <v>1530</v>
      </c>
      <c r="B24" s="834">
        <v>-2012501.2829999961</v>
      </c>
      <c r="C24" s="834">
        <v>-2076507.4560000012</v>
      </c>
      <c r="D24" s="834">
        <v>-1990129.0430000001</v>
      </c>
      <c r="E24" s="834">
        <v>-1448919.7870000005</v>
      </c>
      <c r="F24" s="834">
        <v>-22092158.827999994</v>
      </c>
      <c r="G24" s="834">
        <v>-22886771.734999992</v>
      </c>
      <c r="H24" s="609" t="s">
        <v>349</v>
      </c>
      <c r="I24" s="609" t="s">
        <v>349</v>
      </c>
      <c r="J24" s="616" t="s">
        <v>1531</v>
      </c>
    </row>
    <row r="25" spans="1:10" s="88" customFormat="1" ht="12" customHeight="1">
      <c r="A25" s="317" t="s">
        <v>1532</v>
      </c>
      <c r="B25" s="612">
        <v>70.348410731403987</v>
      </c>
      <c r="C25" s="612">
        <v>67.76530826382421</v>
      </c>
      <c r="D25" s="612">
        <v>62.534684930420369</v>
      </c>
      <c r="E25" s="612">
        <v>78.254567529393753</v>
      </c>
      <c r="F25" s="612">
        <v>70.050807884952576</v>
      </c>
      <c r="G25" s="612">
        <v>68.656341531973652</v>
      </c>
      <c r="H25" s="609" t="s">
        <v>349</v>
      </c>
      <c r="I25" s="609" t="s">
        <v>349</v>
      </c>
      <c r="J25" s="616" t="s">
        <v>1533</v>
      </c>
    </row>
    <row r="26" spans="1:10" s="88" customFormat="1" ht="12" customHeight="1">
      <c r="A26" s="613" t="s">
        <v>1465</v>
      </c>
      <c r="B26" s="615"/>
      <c r="C26" s="615"/>
      <c r="D26" s="615"/>
      <c r="E26" s="615"/>
      <c r="F26" s="615"/>
      <c r="G26" s="615" t="s">
        <v>548</v>
      </c>
      <c r="H26" s="609"/>
      <c r="I26" s="609"/>
      <c r="J26" s="613" t="s">
        <v>1538</v>
      </c>
    </row>
    <row r="27" spans="1:10" s="88" customFormat="1" ht="12" customHeight="1">
      <c r="A27" s="317" t="s">
        <v>1526</v>
      </c>
      <c r="B27" s="834">
        <v>2211908.1089999988</v>
      </c>
      <c r="C27" s="834">
        <v>1704550.0480000011</v>
      </c>
      <c r="D27" s="834">
        <v>1581368.6230000008</v>
      </c>
      <c r="E27" s="834">
        <v>2295182.7209999999</v>
      </c>
      <c r="F27" s="834">
        <v>23339434.243000001</v>
      </c>
      <c r="G27" s="834">
        <v>22905335.05399999</v>
      </c>
      <c r="H27" s="609">
        <v>19.827021479357711</v>
      </c>
      <c r="I27" s="609">
        <v>1.8951881209186041</v>
      </c>
      <c r="J27" s="317" t="s">
        <v>1527</v>
      </c>
    </row>
    <row r="28" spans="1:10" s="88" customFormat="1" ht="12" customHeight="1">
      <c r="A28" s="317" t="s">
        <v>1528</v>
      </c>
      <c r="B28" s="834">
        <v>2658836.4430000004</v>
      </c>
      <c r="C28" s="834">
        <v>2005245.0019999994</v>
      </c>
      <c r="D28" s="834">
        <v>2211939.6960000005</v>
      </c>
      <c r="E28" s="834">
        <v>2976932.231000002</v>
      </c>
      <c r="F28" s="834">
        <v>27229473.723999999</v>
      </c>
      <c r="G28" s="834">
        <v>27819367.698999997</v>
      </c>
      <c r="H28" s="609">
        <v>17.011064299371228</v>
      </c>
      <c r="I28" s="609">
        <v>-2.1204435031828694</v>
      </c>
      <c r="J28" s="317" t="s">
        <v>1529</v>
      </c>
    </row>
    <row r="29" spans="1:10" s="88" customFormat="1" ht="12" customHeight="1">
      <c r="A29" s="317" t="s">
        <v>1530</v>
      </c>
      <c r="B29" s="834">
        <v>-446928.33400000166</v>
      </c>
      <c r="C29" s="834">
        <v>-300694.95399999828</v>
      </c>
      <c r="D29" s="834">
        <v>-630571.07299999963</v>
      </c>
      <c r="E29" s="834">
        <v>-681749.5100000021</v>
      </c>
      <c r="F29" s="834">
        <v>-3890039.4809999987</v>
      </c>
      <c r="G29" s="834">
        <v>-4914032.645000007</v>
      </c>
      <c r="H29" s="609" t="s">
        <v>349</v>
      </c>
      <c r="I29" s="609" t="s">
        <v>349</v>
      </c>
      <c r="J29" s="616" t="s">
        <v>1531</v>
      </c>
    </row>
    <row r="30" spans="1:10" s="88" customFormat="1" ht="12" customHeight="1">
      <c r="A30" s="317" t="s">
        <v>1532</v>
      </c>
      <c r="B30" s="612">
        <v>83.190830140129776</v>
      </c>
      <c r="C30" s="612">
        <v>85.004577809689593</v>
      </c>
      <c r="D30" s="612">
        <v>71.492393118116922</v>
      </c>
      <c r="E30" s="612">
        <v>77.098924090354899</v>
      </c>
      <c r="F30" s="612">
        <v>85.713864614389053</v>
      </c>
      <c r="G30" s="612">
        <v>82.335929780400264</v>
      </c>
      <c r="H30" s="609" t="s">
        <v>349</v>
      </c>
      <c r="I30" s="609" t="s">
        <v>349</v>
      </c>
      <c r="J30" s="616" t="s">
        <v>1533</v>
      </c>
    </row>
    <row r="31" spans="1:10" s="88" customFormat="1" ht="12" customHeight="1">
      <c r="A31" s="613" t="s">
        <v>1467</v>
      </c>
      <c r="B31" s="615"/>
      <c r="C31" s="615"/>
      <c r="D31" s="615"/>
      <c r="E31" s="615"/>
      <c r="F31" s="615"/>
      <c r="G31" s="615" t="s">
        <v>548</v>
      </c>
      <c r="H31" s="609"/>
      <c r="I31" s="609"/>
      <c r="J31" s="613" t="s">
        <v>1539</v>
      </c>
    </row>
    <row r="32" spans="1:10" s="88" customFormat="1" ht="12" customHeight="1">
      <c r="A32" s="317" t="s">
        <v>1526</v>
      </c>
      <c r="B32" s="834">
        <v>1917550.6679999987</v>
      </c>
      <c r="C32" s="834">
        <v>1400559.9380000015</v>
      </c>
      <c r="D32" s="834">
        <v>1366413.3800000008</v>
      </c>
      <c r="E32" s="834">
        <v>1979584.1740000003</v>
      </c>
      <c r="F32" s="834">
        <v>19716994.545000002</v>
      </c>
      <c r="G32" s="834">
        <v>19196202.854999993</v>
      </c>
      <c r="H32" s="609">
        <v>22.490173310634589</v>
      </c>
      <c r="I32" s="609">
        <v>2.7129932619166937</v>
      </c>
      <c r="J32" s="317" t="s">
        <v>1527</v>
      </c>
    </row>
    <row r="33" spans="1:10" s="88" customFormat="1" ht="12" customHeight="1">
      <c r="A33" s="317" t="s">
        <v>1528</v>
      </c>
      <c r="B33" s="834">
        <v>2545897.3820000007</v>
      </c>
      <c r="C33" s="834">
        <v>1937047.6069999996</v>
      </c>
      <c r="D33" s="834">
        <v>2113693.9330000007</v>
      </c>
      <c r="E33" s="834">
        <v>2866307.4340000022</v>
      </c>
      <c r="F33" s="834">
        <v>26037102.011</v>
      </c>
      <c r="G33" s="834">
        <v>26678911.954999998</v>
      </c>
      <c r="H33" s="609">
        <v>16.138375527429233</v>
      </c>
      <c r="I33" s="609">
        <v>-2.4056826046075486</v>
      </c>
      <c r="J33" s="317" t="s">
        <v>1529</v>
      </c>
    </row>
    <row r="34" spans="1:10" s="88" customFormat="1" ht="12" customHeight="1">
      <c r="A34" s="317" t="s">
        <v>1530</v>
      </c>
      <c r="B34" s="834">
        <v>-628346.71400000202</v>
      </c>
      <c r="C34" s="834">
        <v>-536487.66899999813</v>
      </c>
      <c r="D34" s="834">
        <v>-747280.55299999984</v>
      </c>
      <c r="E34" s="834">
        <v>-886723.26000000187</v>
      </c>
      <c r="F34" s="834">
        <v>-6320107.4659999982</v>
      </c>
      <c r="G34" s="834">
        <v>-7482709.1000000052</v>
      </c>
      <c r="H34" s="609" t="s">
        <v>349</v>
      </c>
      <c r="I34" s="609" t="s">
        <v>349</v>
      </c>
      <c r="J34" s="616" t="s">
        <v>1531</v>
      </c>
    </row>
    <row r="35" spans="1:10" s="88" customFormat="1" ht="12" customHeight="1" thickBot="1">
      <c r="A35" s="317" t="s">
        <v>1532</v>
      </c>
      <c r="B35" s="612">
        <v>75.319244269524063</v>
      </c>
      <c r="C35" s="612">
        <v>72.303846995744053</v>
      </c>
      <c r="D35" s="612">
        <v>64.645753988640536</v>
      </c>
      <c r="E35" s="612">
        <v>69.063916540084549</v>
      </c>
      <c r="F35" s="612">
        <v>75.726532609773869</v>
      </c>
      <c r="G35" s="612">
        <v>71.952720138582563</v>
      </c>
      <c r="H35" s="609" t="s">
        <v>349</v>
      </c>
      <c r="I35" s="609" t="s">
        <v>349</v>
      </c>
      <c r="J35" s="616" t="s">
        <v>1533</v>
      </c>
    </row>
    <row r="36" spans="1:10" s="88" customFormat="1" ht="12" customHeight="1" thickBot="1">
      <c r="A36" s="316"/>
      <c r="B36" s="841" t="s">
        <v>1540</v>
      </c>
      <c r="C36" s="841"/>
      <c r="D36" s="841"/>
      <c r="E36" s="841"/>
      <c r="F36" s="841"/>
      <c r="G36" s="841"/>
      <c r="H36" s="880" t="s">
        <v>525</v>
      </c>
      <c r="I36" s="880"/>
      <c r="J36" s="337"/>
    </row>
    <row r="37" spans="1:10" s="617" customFormat="1" ht="32.25" customHeight="1" thickBot="1">
      <c r="A37" s="371"/>
      <c r="B37" s="179" t="s">
        <v>1454</v>
      </c>
      <c r="C37" s="179" t="s">
        <v>1455</v>
      </c>
      <c r="D37" s="179" t="s">
        <v>1456</v>
      </c>
      <c r="E37" s="179" t="s">
        <v>1410</v>
      </c>
      <c r="F37" s="179" t="s">
        <v>1541</v>
      </c>
      <c r="G37" s="179" t="s">
        <v>1542</v>
      </c>
      <c r="H37" s="179" t="s">
        <v>381</v>
      </c>
      <c r="I37" s="179" t="s">
        <v>1543</v>
      </c>
    </row>
    <row r="38" spans="1:10" s="88" customFormat="1" ht="12" customHeight="1">
      <c r="A38" s="554"/>
      <c r="B38" s="555"/>
      <c r="C38" s="555"/>
      <c r="D38" s="555"/>
      <c r="E38" s="555"/>
      <c r="F38" s="555"/>
      <c r="G38" s="555"/>
      <c r="H38" s="555"/>
      <c r="I38" s="611"/>
      <c r="J38" s="337"/>
    </row>
    <row r="39" spans="1:10" s="88" customFormat="1" ht="12" customHeight="1">
      <c r="A39" s="557"/>
      <c r="B39" s="558"/>
      <c r="C39" s="558"/>
      <c r="D39" s="558"/>
      <c r="E39" s="558"/>
      <c r="F39" s="558"/>
      <c r="G39" s="558"/>
      <c r="H39" s="558"/>
      <c r="I39" s="618"/>
    </row>
    <row r="40" spans="1:10" s="88" customFormat="1" ht="6.75" customHeight="1" thickBot="1">
      <c r="A40" s="158"/>
      <c r="B40" s="158"/>
      <c r="C40" s="158"/>
      <c r="D40" s="158"/>
      <c r="E40" s="158"/>
      <c r="F40" s="158"/>
      <c r="G40" s="158"/>
      <c r="H40" s="618"/>
      <c r="I40" s="618"/>
    </row>
    <row r="41" spans="1:10" s="88" customFormat="1" ht="12" customHeight="1" thickBot="1">
      <c r="B41" s="880" t="s">
        <v>1405</v>
      </c>
      <c r="C41" s="880"/>
      <c r="D41" s="880"/>
      <c r="E41" s="880"/>
      <c r="F41" s="880"/>
      <c r="G41" s="880"/>
      <c r="H41" s="880"/>
      <c r="I41" s="880"/>
    </row>
    <row r="42" spans="1:10" s="88" customFormat="1" ht="31.15" customHeight="1" thickBot="1">
      <c r="B42" s="179" t="s">
        <v>1411</v>
      </c>
      <c r="C42" s="179" t="s">
        <v>1457</v>
      </c>
      <c r="D42" s="179" t="s">
        <v>1413</v>
      </c>
      <c r="E42" s="179" t="s">
        <v>1544</v>
      </c>
      <c r="F42" s="179" t="s">
        <v>1545</v>
      </c>
      <c r="G42" s="179" t="s">
        <v>1546</v>
      </c>
      <c r="H42" s="179" t="s">
        <v>1547</v>
      </c>
      <c r="I42" s="179" t="s">
        <v>1548</v>
      </c>
    </row>
    <row r="43" spans="1:10" s="88" customFormat="1" ht="12" customHeight="1">
      <c r="A43" s="315" t="s">
        <v>495</v>
      </c>
      <c r="B43" s="112"/>
      <c r="C43" s="112"/>
      <c r="D43" s="112"/>
      <c r="E43" s="112"/>
      <c r="F43" s="112"/>
      <c r="G43" s="112"/>
      <c r="H43" s="112"/>
      <c r="I43" s="112"/>
      <c r="J43" s="315" t="s">
        <v>495</v>
      </c>
    </row>
    <row r="44" spans="1:10" s="88" customFormat="1" ht="12" customHeight="1">
      <c r="A44" s="316" t="s">
        <v>1526</v>
      </c>
      <c r="B44" s="834">
        <v>6563662.2230000012</v>
      </c>
      <c r="C44" s="834">
        <v>6840893.106999998</v>
      </c>
      <c r="D44" s="834">
        <v>6864923.8370000003</v>
      </c>
      <c r="E44" s="834">
        <v>6788409.5350000001</v>
      </c>
      <c r="F44" s="834">
        <v>6527985.3019999992</v>
      </c>
      <c r="G44" s="834">
        <v>6338840.8910000008</v>
      </c>
      <c r="H44" s="834">
        <v>5795790.3360000001</v>
      </c>
      <c r="I44" s="834">
        <v>6923247.7310000034</v>
      </c>
      <c r="J44" s="316" t="s">
        <v>1527</v>
      </c>
    </row>
    <row r="45" spans="1:10" s="88" customFormat="1" ht="12" customHeight="1">
      <c r="A45" s="316" t="s">
        <v>1528</v>
      </c>
      <c r="B45" s="834">
        <v>8547654.9639999997</v>
      </c>
      <c r="C45" s="834">
        <v>9122825.5390000008</v>
      </c>
      <c r="D45" s="834">
        <v>9269346.1600000001</v>
      </c>
      <c r="E45" s="834">
        <v>8547832.6349999979</v>
      </c>
      <c r="F45" s="834">
        <v>8963443.3969999999</v>
      </c>
      <c r="G45" s="834">
        <v>8095956.0500000007</v>
      </c>
      <c r="H45" s="834">
        <v>8230183.4299999988</v>
      </c>
      <c r="I45" s="834">
        <v>8880194.6429999992</v>
      </c>
      <c r="J45" s="316" t="s">
        <v>1529</v>
      </c>
    </row>
    <row r="46" spans="1:10" s="88" customFormat="1" ht="12" customHeight="1">
      <c r="A46" s="316" t="s">
        <v>1530</v>
      </c>
      <c r="B46" s="834">
        <v>-1983992.7409999985</v>
      </c>
      <c r="C46" s="834">
        <v>-2281932.4320000028</v>
      </c>
      <c r="D46" s="834">
        <v>-2404422.3229999999</v>
      </c>
      <c r="E46" s="834">
        <v>-1759423.0999999978</v>
      </c>
      <c r="F46" s="834">
        <v>-2435458.0950000007</v>
      </c>
      <c r="G46" s="834">
        <v>-1757115.159</v>
      </c>
      <c r="H46" s="834">
        <v>-2434393.0939999986</v>
      </c>
      <c r="I46" s="834">
        <v>-1956946.9119999958</v>
      </c>
      <c r="J46" s="610" t="s">
        <v>1531</v>
      </c>
    </row>
    <row r="47" spans="1:10" s="88" customFormat="1" ht="12" customHeight="1">
      <c r="A47" s="316" t="s">
        <v>1532</v>
      </c>
      <c r="B47" s="619">
        <v>76.789040393465285</v>
      </c>
      <c r="C47" s="619">
        <v>74.98656066319846</v>
      </c>
      <c r="D47" s="619">
        <v>74.060497024312227</v>
      </c>
      <c r="E47" s="619">
        <v>79.416734333381129</v>
      </c>
      <c r="F47" s="619">
        <v>72.828990075230109</v>
      </c>
      <c r="G47" s="619">
        <v>78.296384662315461</v>
      </c>
      <c r="H47" s="612">
        <v>70.421156287643043</v>
      </c>
      <c r="I47" s="612">
        <v>77.96279258875704</v>
      </c>
      <c r="J47" s="610" t="s">
        <v>1533</v>
      </c>
    </row>
    <row r="48" spans="1:10" s="88" customFormat="1" ht="12" customHeight="1">
      <c r="A48" s="88" t="s">
        <v>1534</v>
      </c>
      <c r="D48" s="432"/>
      <c r="E48" s="432"/>
      <c r="F48" s="432"/>
      <c r="G48" s="432"/>
      <c r="H48" s="611"/>
      <c r="I48" s="611"/>
      <c r="J48" s="88" t="s">
        <v>1535</v>
      </c>
    </row>
    <row r="49" spans="1:10" s="88" customFormat="1" ht="12" customHeight="1">
      <c r="A49" s="316" t="s">
        <v>1526</v>
      </c>
      <c r="B49" s="834">
        <v>4691537.5420000013</v>
      </c>
      <c r="C49" s="834">
        <v>4859994.3839999987</v>
      </c>
      <c r="D49" s="834">
        <v>4876910.1840000013</v>
      </c>
      <c r="E49" s="834">
        <v>4671679.7449999992</v>
      </c>
      <c r="F49" s="834">
        <v>4670080.3229999999</v>
      </c>
      <c r="G49" s="834">
        <v>4582786.9920000006</v>
      </c>
      <c r="H49" s="834">
        <v>3713564.9449999998</v>
      </c>
      <c r="I49" s="834">
        <v>5030774.1050000023</v>
      </c>
      <c r="J49" s="316" t="s">
        <v>1527</v>
      </c>
    </row>
    <row r="50" spans="1:10" s="88" customFormat="1" ht="12" customHeight="1">
      <c r="A50" s="316" t="s">
        <v>1528</v>
      </c>
      <c r="B50" s="834">
        <v>6516025.0299999984</v>
      </c>
      <c r="C50" s="834">
        <v>6629149.2860000012</v>
      </c>
      <c r="D50" s="834">
        <v>6580915.8830000013</v>
      </c>
      <c r="E50" s="834">
        <v>6547899.0629999992</v>
      </c>
      <c r="F50" s="834">
        <v>6849471.2160000009</v>
      </c>
      <c r="G50" s="834">
        <v>6073820.4370000008</v>
      </c>
      <c r="H50" s="834">
        <v>6170667.2649999987</v>
      </c>
      <c r="I50" s="834">
        <v>6912968.2859999994</v>
      </c>
      <c r="J50" s="316" t="s">
        <v>1529</v>
      </c>
    </row>
    <row r="51" spans="1:10" s="88" customFormat="1" ht="12" customHeight="1">
      <c r="A51" s="316" t="s">
        <v>1530</v>
      </c>
      <c r="B51" s="834">
        <v>-1824487.4879999971</v>
      </c>
      <c r="C51" s="834">
        <v>-1769154.9020000026</v>
      </c>
      <c r="D51" s="834">
        <v>-1704005.699</v>
      </c>
      <c r="E51" s="834">
        <v>-1876219.318</v>
      </c>
      <c r="F51" s="834">
        <v>-2179390.8930000011</v>
      </c>
      <c r="G51" s="834">
        <v>-1491033.4450000003</v>
      </c>
      <c r="H51" s="834">
        <v>-2457102.3199999989</v>
      </c>
      <c r="I51" s="834">
        <v>-1882194.1809999971</v>
      </c>
      <c r="J51" s="610" t="s">
        <v>1531</v>
      </c>
    </row>
    <row r="52" spans="1:10" s="88" customFormat="1" ht="12" customHeight="1">
      <c r="A52" s="316" t="s">
        <v>1532</v>
      </c>
      <c r="B52" s="619">
        <v>71.999992639684535</v>
      </c>
      <c r="C52" s="619">
        <v>73.31248964725755</v>
      </c>
      <c r="D52" s="619">
        <v>74.106860970494495</v>
      </c>
      <c r="E52" s="619">
        <v>71.346239458670155</v>
      </c>
      <c r="F52" s="619">
        <v>68.181618342901274</v>
      </c>
      <c r="G52" s="619">
        <v>75.451473080813429</v>
      </c>
      <c r="H52" s="612">
        <v>60.180929963009447</v>
      </c>
      <c r="I52" s="612">
        <v>72.772995576852594</v>
      </c>
      <c r="J52" s="610" t="s">
        <v>1533</v>
      </c>
    </row>
    <row r="53" spans="1:10" s="88" customFormat="1" ht="12" customHeight="1">
      <c r="A53" s="88" t="s">
        <v>1416</v>
      </c>
      <c r="B53" s="220"/>
      <c r="C53" s="220"/>
      <c r="D53" s="220"/>
      <c r="E53" s="220"/>
      <c r="F53" s="220"/>
      <c r="G53" s="220"/>
      <c r="H53" s="609"/>
      <c r="I53" s="609"/>
      <c r="J53" s="88" t="s">
        <v>1417</v>
      </c>
    </row>
    <row r="54" spans="1:10" s="88" customFormat="1" ht="12" customHeight="1">
      <c r="A54" s="316" t="s">
        <v>1526</v>
      </c>
      <c r="B54" s="834">
        <v>4960899.2090000007</v>
      </c>
      <c r="C54" s="834">
        <v>5187005.2709999979</v>
      </c>
      <c r="D54" s="834">
        <v>5186091.3420000002</v>
      </c>
      <c r="E54" s="834">
        <v>4975554.9819999989</v>
      </c>
      <c r="F54" s="834">
        <v>5042664.8899999997</v>
      </c>
      <c r="G54" s="834">
        <v>4885087.83</v>
      </c>
      <c r="H54" s="834">
        <v>3976313.9870000002</v>
      </c>
      <c r="I54" s="834">
        <v>5377249.0660000015</v>
      </c>
      <c r="J54" s="316" t="s">
        <v>1527</v>
      </c>
    </row>
    <row r="55" spans="1:10" s="88" customFormat="1" ht="12" customHeight="1">
      <c r="A55" s="316" t="s">
        <v>1528</v>
      </c>
      <c r="B55" s="834">
        <v>6595866.4269999983</v>
      </c>
      <c r="C55" s="834">
        <v>6747800.143000002</v>
      </c>
      <c r="D55" s="834">
        <v>6676203.7140000025</v>
      </c>
      <c r="E55" s="834">
        <v>6671493.5489999987</v>
      </c>
      <c r="F55" s="834">
        <v>6946535.415000001</v>
      </c>
      <c r="G55" s="834">
        <v>6158917.5140000004</v>
      </c>
      <c r="H55" s="834">
        <v>6275743.4579999987</v>
      </c>
      <c r="I55" s="834">
        <v>7010720.942999999</v>
      </c>
      <c r="J55" s="316" t="s">
        <v>1529</v>
      </c>
    </row>
    <row r="56" spans="1:10" s="88" customFormat="1" ht="12" customHeight="1">
      <c r="A56" s="316" t="s">
        <v>1530</v>
      </c>
      <c r="B56" s="834">
        <v>-1634967.2179999975</v>
      </c>
      <c r="C56" s="834">
        <v>-1560794.8720000042</v>
      </c>
      <c r="D56" s="834">
        <v>-1490112.3720000023</v>
      </c>
      <c r="E56" s="834">
        <v>-1695938.5669999998</v>
      </c>
      <c r="F56" s="834">
        <v>-1903870.5250000013</v>
      </c>
      <c r="G56" s="834">
        <v>-1273829.6840000004</v>
      </c>
      <c r="H56" s="834">
        <v>-2299429.4709999985</v>
      </c>
      <c r="I56" s="834">
        <v>-1633471.8769999975</v>
      </c>
      <c r="J56" s="610" t="s">
        <v>1531</v>
      </c>
    </row>
    <row r="57" spans="1:10" s="88" customFormat="1" ht="12" customHeight="1">
      <c r="A57" s="316" t="s">
        <v>1532</v>
      </c>
      <c r="B57" s="619">
        <v>75.212244879500531</v>
      </c>
      <c r="C57" s="619">
        <v>76.86957469214417</v>
      </c>
      <c r="D57" s="619">
        <v>77.680244105265444</v>
      </c>
      <c r="E57" s="619">
        <v>74.579326884694254</v>
      </c>
      <c r="F57" s="619">
        <v>72.592516826605703</v>
      </c>
      <c r="G57" s="619">
        <v>79.317312155838678</v>
      </c>
      <c r="H57" s="612">
        <v>63.360046719742783</v>
      </c>
      <c r="I57" s="612">
        <v>76.700372325745306</v>
      </c>
      <c r="J57" s="610" t="s">
        <v>1533</v>
      </c>
    </row>
    <row r="58" spans="1:10" s="88" customFormat="1" ht="12" customHeight="1">
      <c r="A58" s="315" t="s">
        <v>1536</v>
      </c>
      <c r="B58" s="220"/>
      <c r="C58" s="220"/>
      <c r="D58" s="220"/>
      <c r="E58" s="220"/>
      <c r="F58" s="220"/>
      <c r="G58" s="220"/>
      <c r="H58" s="609"/>
      <c r="I58" s="609"/>
      <c r="J58" s="315" t="s">
        <v>1537</v>
      </c>
    </row>
    <row r="59" spans="1:10" s="88" customFormat="1" ht="12" customHeight="1">
      <c r="A59" s="316" t="s">
        <v>1526</v>
      </c>
      <c r="B59" s="834">
        <v>4298252.7250000015</v>
      </c>
      <c r="C59" s="834">
        <v>4409072.9010000005</v>
      </c>
      <c r="D59" s="834">
        <v>4483248.3900000006</v>
      </c>
      <c r="E59" s="834">
        <v>4266577.0239999993</v>
      </c>
      <c r="F59" s="834">
        <v>4276776.54</v>
      </c>
      <c r="G59" s="834">
        <v>4223382.0060000001</v>
      </c>
      <c r="H59" s="834">
        <v>3424278.1739999996</v>
      </c>
      <c r="I59" s="834">
        <v>4615743.7309999997</v>
      </c>
      <c r="J59" s="316" t="s">
        <v>1527</v>
      </c>
    </row>
    <row r="60" spans="1:10" s="88" customFormat="1" ht="12" customHeight="1">
      <c r="A60" s="316" t="s">
        <v>1528</v>
      </c>
      <c r="B60" s="834">
        <v>6074051.2150000008</v>
      </c>
      <c r="C60" s="834">
        <v>6168946.7539999997</v>
      </c>
      <c r="D60" s="834">
        <v>6085841.3429999994</v>
      </c>
      <c r="E60" s="834">
        <v>6051015.9479999999</v>
      </c>
      <c r="F60" s="834">
        <v>6381241.7679999992</v>
      </c>
      <c r="G60" s="834">
        <v>5639220.4150000028</v>
      </c>
      <c r="H60" s="834">
        <v>5728697.2560000001</v>
      </c>
      <c r="I60" s="834">
        <v>6432418.050999999</v>
      </c>
      <c r="J60" s="316" t="s">
        <v>1529</v>
      </c>
    </row>
    <row r="61" spans="1:10" s="88" customFormat="1" ht="12" customHeight="1">
      <c r="A61" s="316" t="s">
        <v>1530</v>
      </c>
      <c r="B61" s="834">
        <v>-1775798.4899999993</v>
      </c>
      <c r="C61" s="834">
        <v>-1759873.8529999992</v>
      </c>
      <c r="D61" s="834">
        <v>-1602592.9529999988</v>
      </c>
      <c r="E61" s="834">
        <v>-1784438.9240000006</v>
      </c>
      <c r="F61" s="834">
        <v>-2104465.2279999992</v>
      </c>
      <c r="G61" s="834">
        <v>-1415838.4090000028</v>
      </c>
      <c r="H61" s="834">
        <v>-2304419.0820000004</v>
      </c>
      <c r="I61" s="834">
        <v>-1816674.3199999994</v>
      </c>
      <c r="J61" s="610" t="s">
        <v>1531</v>
      </c>
    </row>
    <row r="62" spans="1:10" s="88" customFormat="1" ht="12" customHeight="1">
      <c r="A62" s="316" t="s">
        <v>1532</v>
      </c>
      <c r="B62" s="619">
        <v>70.764183126829323</v>
      </c>
      <c r="C62" s="619">
        <v>71.472053120593372</v>
      </c>
      <c r="D62" s="619">
        <v>73.666862760999862</v>
      </c>
      <c r="E62" s="619">
        <v>70.510093853085962</v>
      </c>
      <c r="F62" s="619">
        <v>67.021070435643779</v>
      </c>
      <c r="G62" s="619">
        <v>74.893011714279623</v>
      </c>
      <c r="H62" s="612">
        <v>59.774116539559721</v>
      </c>
      <c r="I62" s="612">
        <v>71.757520957183829</v>
      </c>
      <c r="J62" s="610" t="s">
        <v>1533</v>
      </c>
    </row>
    <row r="63" spans="1:10" s="88" customFormat="1" ht="12" customHeight="1">
      <c r="A63" s="315" t="s">
        <v>1549</v>
      </c>
      <c r="B63" s="432"/>
      <c r="C63" s="432"/>
      <c r="D63" s="432"/>
      <c r="E63" s="432"/>
      <c r="F63" s="432"/>
      <c r="G63" s="432"/>
      <c r="H63" s="611"/>
      <c r="I63" s="611"/>
      <c r="J63" s="88" t="s">
        <v>1538</v>
      </c>
    </row>
    <row r="64" spans="1:10" s="88" customFormat="1" ht="12" customHeight="1">
      <c r="A64" s="316" t="s">
        <v>1526</v>
      </c>
      <c r="B64" s="834">
        <v>1872124.6810000003</v>
      </c>
      <c r="C64" s="834">
        <v>1980898.7229999991</v>
      </c>
      <c r="D64" s="834">
        <v>1988013.6529999992</v>
      </c>
      <c r="E64" s="834">
        <v>2116729.790000001</v>
      </c>
      <c r="F64" s="834">
        <v>1857904.9789999989</v>
      </c>
      <c r="G64" s="834">
        <v>1756053.8989999997</v>
      </c>
      <c r="H64" s="834">
        <v>2082225.3910000003</v>
      </c>
      <c r="I64" s="834">
        <v>1892473.6260000013</v>
      </c>
      <c r="J64" s="316" t="s">
        <v>1527</v>
      </c>
    </row>
    <row r="65" spans="1:10" s="88" customFormat="1" ht="12" customHeight="1">
      <c r="A65" s="316" t="s">
        <v>1528</v>
      </c>
      <c r="B65" s="834">
        <v>2031629.9340000008</v>
      </c>
      <c r="C65" s="834">
        <v>2493676.2529999996</v>
      </c>
      <c r="D65" s="834">
        <v>2688430.2769999988</v>
      </c>
      <c r="E65" s="834">
        <v>1999933.5719999995</v>
      </c>
      <c r="F65" s="834">
        <v>2113972.1809999999</v>
      </c>
      <c r="G65" s="834">
        <v>2022135.6129999999</v>
      </c>
      <c r="H65" s="834">
        <v>2059516.1650000003</v>
      </c>
      <c r="I65" s="834">
        <v>1967226.3570000001</v>
      </c>
      <c r="J65" s="316" t="s">
        <v>1529</v>
      </c>
    </row>
    <row r="66" spans="1:10" s="88" customFormat="1" ht="12" customHeight="1">
      <c r="A66" s="316" t="s">
        <v>1530</v>
      </c>
      <c r="B66" s="834">
        <v>-159505.25300000049</v>
      </c>
      <c r="C66" s="834">
        <v>-512777.53000000049</v>
      </c>
      <c r="D66" s="834">
        <v>-700416.6239999996</v>
      </c>
      <c r="E66" s="834">
        <v>116796.21800000151</v>
      </c>
      <c r="F66" s="834">
        <v>-256067.20200000098</v>
      </c>
      <c r="G66" s="834">
        <v>-266081.71400000015</v>
      </c>
      <c r="H66" s="834">
        <v>22709.226000000024</v>
      </c>
      <c r="I66" s="834">
        <v>-74752.730999998748</v>
      </c>
      <c r="J66" s="610" t="s">
        <v>1531</v>
      </c>
    </row>
    <row r="67" spans="1:10" s="88" customFormat="1" ht="12" customHeight="1">
      <c r="A67" s="316" t="s">
        <v>1532</v>
      </c>
      <c r="B67" s="619">
        <v>92.148902202579947</v>
      </c>
      <c r="C67" s="619">
        <v>79.436884423825788</v>
      </c>
      <c r="D67" s="619">
        <v>73.947004317270597</v>
      </c>
      <c r="E67" s="619">
        <v>105.84000486992183</v>
      </c>
      <c r="F67" s="619">
        <v>87.886917136304504</v>
      </c>
      <c r="G67" s="619">
        <v>86.841549484149255</v>
      </c>
      <c r="H67" s="612">
        <v>101.10264859222409</v>
      </c>
      <c r="I67" s="612">
        <v>96.200095086464984</v>
      </c>
      <c r="J67" s="610" t="s">
        <v>1533</v>
      </c>
    </row>
    <row r="68" spans="1:10" s="88" customFormat="1" ht="12" customHeight="1">
      <c r="A68" s="88" t="s">
        <v>1467</v>
      </c>
      <c r="B68" s="220"/>
      <c r="C68" s="220"/>
      <c r="D68" s="220"/>
      <c r="E68" s="220"/>
      <c r="F68" s="220"/>
      <c r="G68" s="220"/>
      <c r="H68" s="609"/>
      <c r="I68" s="609"/>
      <c r="J68" s="88" t="s">
        <v>1539</v>
      </c>
    </row>
    <row r="69" spans="1:10" s="88" customFormat="1" ht="12" customHeight="1">
      <c r="A69" s="316" t="s">
        <v>1526</v>
      </c>
      <c r="B69" s="834">
        <v>1602763.0140000007</v>
      </c>
      <c r="C69" s="834">
        <v>1653887.8359999997</v>
      </c>
      <c r="D69" s="834">
        <v>1678832.4949999989</v>
      </c>
      <c r="E69" s="834">
        <v>1812854.5530000008</v>
      </c>
      <c r="F69" s="834">
        <v>1485320.4119999988</v>
      </c>
      <c r="G69" s="834">
        <v>1453753.0609999998</v>
      </c>
      <c r="H69" s="834">
        <v>1819476.3490000004</v>
      </c>
      <c r="I69" s="834">
        <v>1545998.665000001</v>
      </c>
      <c r="J69" s="316" t="s">
        <v>1527</v>
      </c>
    </row>
    <row r="70" spans="1:10" s="88" customFormat="1" ht="12" customHeight="1">
      <c r="A70" s="316" t="s">
        <v>1528</v>
      </c>
      <c r="B70" s="834">
        <v>1951788.5370000007</v>
      </c>
      <c r="C70" s="834">
        <v>2375025.3959999997</v>
      </c>
      <c r="D70" s="834">
        <v>2593142.4459999991</v>
      </c>
      <c r="E70" s="834">
        <v>1876339.0859999997</v>
      </c>
      <c r="F70" s="834">
        <v>2016907.9819999998</v>
      </c>
      <c r="G70" s="834">
        <v>1937038.5360000001</v>
      </c>
      <c r="H70" s="834">
        <v>1954439.9720000003</v>
      </c>
      <c r="I70" s="834">
        <v>1869473.7000000002</v>
      </c>
      <c r="J70" s="316" t="s">
        <v>1529</v>
      </c>
    </row>
    <row r="71" spans="1:10" s="88" customFormat="1" ht="12" customHeight="1">
      <c r="A71" s="316" t="s">
        <v>1530</v>
      </c>
      <c r="B71" s="834">
        <v>-349025.52300000004</v>
      </c>
      <c r="C71" s="834">
        <v>-721137.56</v>
      </c>
      <c r="D71" s="834">
        <v>-914309.95100000012</v>
      </c>
      <c r="E71" s="834">
        <v>-63484.53299999889</v>
      </c>
      <c r="F71" s="834">
        <v>-531587.570000001</v>
      </c>
      <c r="G71" s="834">
        <v>-483285.47500000033</v>
      </c>
      <c r="H71" s="834">
        <v>-134963.62299999991</v>
      </c>
      <c r="I71" s="834">
        <v>-323475.03499999922</v>
      </c>
      <c r="J71" s="610" t="s">
        <v>1531</v>
      </c>
    </row>
    <row r="72" spans="1:10" s="88" customFormat="1" ht="12" customHeight="1" thickBot="1">
      <c r="A72" s="316" t="s">
        <v>1532</v>
      </c>
      <c r="B72" s="619">
        <v>82.117656888359932</v>
      </c>
      <c r="C72" s="619">
        <v>69.636637940186461</v>
      </c>
      <c r="D72" s="619">
        <v>64.741236933962071</v>
      </c>
      <c r="E72" s="619">
        <v>96.616574612036899</v>
      </c>
      <c r="F72" s="619">
        <v>73.643439624207858</v>
      </c>
      <c r="G72" s="619">
        <v>75.050291152287102</v>
      </c>
      <c r="H72" s="612">
        <v>93.09451173054498</v>
      </c>
      <c r="I72" s="612">
        <v>82.696999963144748</v>
      </c>
      <c r="J72" s="610" t="s">
        <v>1533</v>
      </c>
    </row>
    <row r="73" spans="1:10" s="88" customFormat="1" ht="12" customHeight="1" thickBot="1">
      <c r="A73" s="175"/>
      <c r="B73" s="880" t="s">
        <v>1550</v>
      </c>
      <c r="C73" s="880"/>
      <c r="D73" s="880"/>
      <c r="E73" s="880"/>
      <c r="F73" s="880"/>
      <c r="G73" s="880"/>
      <c r="H73" s="880"/>
      <c r="I73" s="880"/>
    </row>
    <row r="74" spans="1:10" s="88" customFormat="1" ht="31.15" customHeight="1" thickBot="1">
      <c r="A74" s="175"/>
      <c r="B74" s="179" t="s">
        <v>1411</v>
      </c>
      <c r="C74" s="179" t="s">
        <v>1457</v>
      </c>
      <c r="D74" s="179" t="s">
        <v>1458</v>
      </c>
      <c r="E74" s="179" t="s">
        <v>1544</v>
      </c>
      <c r="F74" s="179" t="s">
        <v>1551</v>
      </c>
      <c r="G74" s="179" t="s">
        <v>1546</v>
      </c>
      <c r="H74" s="179" t="s">
        <v>1552</v>
      </c>
      <c r="I74" s="179" t="s">
        <v>1548</v>
      </c>
    </row>
    <row r="75" spans="1:10" s="88" customFormat="1" ht="12" customHeight="1">
      <c r="A75" s="554" t="s">
        <v>1459</v>
      </c>
      <c r="B75" s="555"/>
      <c r="C75" s="555"/>
      <c r="D75" s="555"/>
      <c r="E75" s="555"/>
      <c r="F75" s="555"/>
      <c r="G75" s="555"/>
      <c r="H75" s="555"/>
      <c r="I75" s="175"/>
    </row>
    <row r="76" spans="1:10" s="88" customFormat="1" ht="12" customHeight="1">
      <c r="A76" s="557" t="s">
        <v>1460</v>
      </c>
      <c r="B76" s="558"/>
      <c r="C76" s="558"/>
      <c r="D76" s="558"/>
      <c r="E76" s="558"/>
      <c r="F76" s="558"/>
      <c r="G76" s="558"/>
      <c r="H76" s="558"/>
      <c r="I76" s="175"/>
    </row>
    <row r="77" spans="1:10" s="88" customFormat="1" ht="6" customHeight="1">
      <c r="A77" s="175"/>
      <c r="B77" s="175"/>
      <c r="C77" s="175"/>
      <c r="D77" s="175"/>
      <c r="E77" s="175"/>
      <c r="F77" s="175"/>
      <c r="G77" s="175"/>
      <c r="H77" s="175"/>
      <c r="I77" s="175"/>
    </row>
    <row r="78" spans="1:10" s="88" customFormat="1" ht="12" customHeight="1">
      <c r="A78" s="936" t="s">
        <v>1553</v>
      </c>
      <c r="B78" s="936"/>
      <c r="C78" s="936"/>
      <c r="D78" s="936"/>
      <c r="E78" s="936"/>
      <c r="F78" s="936"/>
      <c r="G78" s="936"/>
      <c r="H78" s="936"/>
      <c r="I78" s="936"/>
      <c r="J78" s="936"/>
    </row>
    <row r="79" spans="1:10" s="88" customFormat="1" ht="12" customHeight="1">
      <c r="A79" s="955" t="s">
        <v>1554</v>
      </c>
      <c r="B79" s="955"/>
      <c r="C79" s="955"/>
      <c r="D79" s="955"/>
      <c r="E79" s="955"/>
      <c r="F79" s="955"/>
      <c r="G79" s="955"/>
      <c r="H79" s="955"/>
      <c r="I79" s="955"/>
      <c r="J79" s="955"/>
    </row>
    <row r="80" spans="1:10" s="88" customFormat="1" ht="12" customHeight="1">
      <c r="A80" s="620"/>
      <c r="B80" s="621"/>
      <c r="C80" s="621"/>
      <c r="D80" s="621"/>
      <c r="E80" s="621"/>
      <c r="F80" s="621"/>
      <c r="G80" s="621"/>
      <c r="H80" s="621"/>
      <c r="I80" s="621"/>
    </row>
    <row r="81" spans="1:9">
      <c r="A81" s="88"/>
      <c r="B81" s="88"/>
      <c r="C81" s="88"/>
      <c r="D81" s="88"/>
      <c r="E81" s="88"/>
      <c r="F81" s="88"/>
      <c r="G81" s="88"/>
      <c r="H81" s="88"/>
      <c r="I81" s="88"/>
    </row>
    <row r="82" spans="1:9">
      <c r="A82" s="88"/>
      <c r="B82" s="88"/>
      <c r="C82" s="88"/>
      <c r="D82" s="88"/>
      <c r="E82" s="88"/>
      <c r="F82" s="88"/>
      <c r="G82" s="88"/>
      <c r="H82" s="88"/>
      <c r="I82" s="88"/>
    </row>
    <row r="83" spans="1:9">
      <c r="A83" s="88"/>
      <c r="B83" s="88"/>
      <c r="C83" s="88"/>
      <c r="D83" s="88"/>
      <c r="E83" s="88"/>
      <c r="F83" s="88"/>
      <c r="G83" s="88"/>
      <c r="H83" s="88"/>
      <c r="I83" s="88"/>
    </row>
    <row r="84" spans="1:9">
      <c r="A84" s="88"/>
      <c r="B84" s="88"/>
      <c r="C84" s="88"/>
      <c r="D84" s="88"/>
      <c r="E84" s="88"/>
      <c r="F84" s="88"/>
      <c r="G84" s="88"/>
      <c r="H84" s="88"/>
      <c r="I84" s="88"/>
    </row>
    <row r="85" spans="1:9">
      <c r="A85" s="88"/>
      <c r="B85" s="88"/>
      <c r="C85" s="88"/>
      <c r="D85" s="88"/>
      <c r="E85" s="88"/>
      <c r="F85" s="88"/>
      <c r="G85" s="88"/>
      <c r="H85" s="88"/>
      <c r="I85" s="88"/>
    </row>
    <row r="86" spans="1:9">
      <c r="A86" s="88"/>
      <c r="B86" s="88"/>
      <c r="C86" s="88"/>
      <c r="D86" s="88"/>
      <c r="E86" s="88"/>
      <c r="F86" s="88"/>
      <c r="G86" s="88"/>
      <c r="H86" s="88"/>
      <c r="I86" s="88"/>
    </row>
    <row r="87" spans="1:9" ht="9.75" customHeight="1">
      <c r="A87" s="88"/>
      <c r="B87" s="88"/>
      <c r="C87" s="88"/>
      <c r="D87" s="88"/>
      <c r="E87" s="88"/>
      <c r="F87" s="88"/>
      <c r="G87" s="88"/>
      <c r="H87" s="88"/>
      <c r="I87" s="88"/>
    </row>
    <row r="88" spans="1:9">
      <c r="A88" s="88"/>
      <c r="B88" s="88"/>
      <c r="C88" s="88"/>
      <c r="D88" s="88"/>
      <c r="E88" s="88"/>
      <c r="F88" s="88"/>
      <c r="G88" s="88"/>
      <c r="H88" s="88"/>
      <c r="I88" s="88"/>
    </row>
    <row r="89" spans="1:9">
      <c r="A89" s="88"/>
      <c r="B89" s="88"/>
      <c r="C89" s="88"/>
      <c r="D89" s="88"/>
      <c r="E89" s="88"/>
      <c r="F89" s="88"/>
      <c r="G89" s="88"/>
      <c r="H89" s="88"/>
      <c r="I89" s="88"/>
    </row>
    <row r="90" spans="1:9">
      <c r="A90" s="88"/>
      <c r="B90" s="88"/>
      <c r="C90" s="88"/>
      <c r="D90" s="88"/>
      <c r="E90" s="88"/>
      <c r="F90" s="88"/>
      <c r="G90" s="88"/>
      <c r="H90" s="88"/>
      <c r="I90" s="88"/>
    </row>
    <row r="91" spans="1:9">
      <c r="A91" s="88"/>
      <c r="B91" s="88"/>
      <c r="C91" s="88"/>
      <c r="D91" s="88"/>
      <c r="E91" s="88"/>
      <c r="F91" s="88"/>
      <c r="G91" s="88"/>
      <c r="H91" s="88"/>
      <c r="I91" s="88"/>
    </row>
    <row r="92" spans="1:9">
      <c r="A92" s="88"/>
      <c r="B92" s="88"/>
      <c r="C92" s="88"/>
      <c r="D92" s="88"/>
      <c r="E92" s="88"/>
      <c r="F92" s="88"/>
      <c r="G92" s="88"/>
      <c r="H92" s="88"/>
      <c r="I92" s="88"/>
    </row>
    <row r="93" spans="1:9">
      <c r="A93" s="88"/>
      <c r="B93" s="88"/>
      <c r="C93" s="88"/>
      <c r="D93" s="88"/>
      <c r="E93" s="88"/>
      <c r="F93" s="88"/>
      <c r="G93" s="88"/>
      <c r="H93" s="88"/>
      <c r="I93" s="88"/>
    </row>
    <row r="94" spans="1:9">
      <c r="A94" s="88"/>
      <c r="B94" s="88"/>
      <c r="C94" s="88"/>
      <c r="D94" s="88"/>
      <c r="E94" s="88"/>
      <c r="F94" s="88"/>
      <c r="G94" s="88"/>
      <c r="H94" s="88"/>
      <c r="I94" s="88"/>
    </row>
    <row r="95" spans="1:9">
      <c r="A95" s="88"/>
      <c r="B95" s="88"/>
      <c r="C95" s="88"/>
      <c r="D95" s="88"/>
      <c r="E95" s="88"/>
      <c r="F95" s="88"/>
      <c r="G95" s="88"/>
      <c r="H95" s="88"/>
      <c r="I95" s="88"/>
    </row>
    <row r="96" spans="1:9">
      <c r="A96" s="88"/>
      <c r="B96" s="88"/>
      <c r="C96" s="88"/>
      <c r="D96" s="88"/>
      <c r="E96" s="88"/>
      <c r="F96" s="88"/>
      <c r="G96" s="88"/>
      <c r="H96" s="88"/>
      <c r="I96" s="88"/>
    </row>
    <row r="97" spans="1:9">
      <c r="A97" s="88"/>
      <c r="B97" s="88"/>
      <c r="C97" s="88"/>
      <c r="D97" s="88"/>
      <c r="E97" s="88"/>
      <c r="F97" s="88"/>
      <c r="G97" s="88"/>
      <c r="H97" s="88"/>
      <c r="I97" s="88"/>
    </row>
    <row r="98" spans="1:9">
      <c r="A98" s="88"/>
      <c r="B98" s="88"/>
      <c r="C98" s="88"/>
      <c r="D98" s="88"/>
      <c r="E98" s="88"/>
      <c r="F98" s="88"/>
      <c r="G98" s="88"/>
      <c r="H98" s="88"/>
      <c r="I98" s="88"/>
    </row>
    <row r="99" spans="1:9">
      <c r="A99" s="88"/>
      <c r="B99" s="88"/>
      <c r="C99" s="88"/>
      <c r="D99" s="88"/>
      <c r="E99" s="88"/>
      <c r="F99" s="88"/>
      <c r="G99" s="88"/>
      <c r="H99" s="88"/>
      <c r="I99" s="88"/>
    </row>
    <row r="100" spans="1:9">
      <c r="A100" s="88"/>
      <c r="B100" s="88"/>
      <c r="C100" s="88"/>
      <c r="D100" s="88"/>
      <c r="E100" s="88"/>
      <c r="F100" s="88"/>
      <c r="G100" s="88"/>
      <c r="H100" s="88"/>
      <c r="I100" s="88"/>
    </row>
    <row r="101" spans="1:9">
      <c r="A101" s="88"/>
      <c r="B101" s="88"/>
      <c r="C101" s="88"/>
      <c r="D101" s="88"/>
      <c r="E101" s="88"/>
      <c r="F101" s="88"/>
      <c r="G101" s="88"/>
      <c r="H101" s="88"/>
      <c r="I101" s="88"/>
    </row>
    <row r="102" spans="1:9">
      <c r="A102" s="88"/>
      <c r="B102" s="88"/>
      <c r="C102" s="88"/>
      <c r="D102" s="88"/>
      <c r="E102" s="88"/>
      <c r="F102" s="88"/>
      <c r="G102" s="88"/>
      <c r="H102" s="88"/>
      <c r="I102" s="88"/>
    </row>
    <row r="103" spans="1:9">
      <c r="A103" s="88"/>
      <c r="B103" s="88"/>
      <c r="C103" s="88"/>
      <c r="D103" s="88"/>
      <c r="E103" s="88"/>
      <c r="F103" s="88"/>
      <c r="G103" s="88"/>
      <c r="H103" s="88"/>
      <c r="I103" s="88"/>
    </row>
    <row r="104" spans="1:9">
      <c r="A104" s="88"/>
      <c r="B104" s="88"/>
      <c r="C104" s="88"/>
      <c r="D104" s="88"/>
      <c r="E104" s="88"/>
      <c r="F104" s="88"/>
      <c r="G104" s="88"/>
      <c r="H104" s="88"/>
      <c r="I104" s="88"/>
    </row>
    <row r="105" spans="1:9">
      <c r="A105" s="88"/>
      <c r="B105" s="88"/>
      <c r="C105" s="88"/>
      <c r="D105" s="88"/>
      <c r="E105" s="88"/>
      <c r="F105" s="88"/>
      <c r="G105" s="88"/>
      <c r="H105" s="88"/>
      <c r="I105" s="88"/>
    </row>
    <row r="106" spans="1:9">
      <c r="A106" s="88"/>
      <c r="B106" s="88"/>
      <c r="C106" s="88"/>
      <c r="D106" s="88"/>
      <c r="E106" s="88"/>
      <c r="F106" s="88"/>
      <c r="G106" s="88"/>
      <c r="H106" s="88"/>
      <c r="I106" s="88"/>
    </row>
    <row r="107" spans="1:9">
      <c r="A107" s="88"/>
      <c r="B107" s="88"/>
      <c r="C107" s="88"/>
      <c r="D107" s="88"/>
      <c r="E107" s="88"/>
      <c r="F107" s="88"/>
      <c r="G107" s="88"/>
      <c r="H107" s="88"/>
      <c r="I107" s="88"/>
    </row>
    <row r="108" spans="1:9">
      <c r="A108" s="88"/>
      <c r="B108" s="88"/>
      <c r="C108" s="88"/>
      <c r="D108" s="88"/>
      <c r="E108" s="88"/>
      <c r="F108" s="88"/>
      <c r="G108" s="88"/>
      <c r="H108" s="88"/>
      <c r="I108" s="88"/>
    </row>
    <row r="109" spans="1:9">
      <c r="A109" s="88"/>
      <c r="B109" s="88"/>
      <c r="C109" s="88"/>
      <c r="D109" s="88"/>
      <c r="E109" s="88"/>
      <c r="F109" s="88"/>
      <c r="G109" s="88"/>
      <c r="H109" s="88"/>
      <c r="I109" s="88"/>
    </row>
    <row r="110" spans="1:9">
      <c r="A110" s="88"/>
      <c r="B110" s="88"/>
      <c r="C110" s="88"/>
      <c r="D110" s="88"/>
      <c r="E110" s="88"/>
      <c r="F110" s="88"/>
      <c r="G110" s="88"/>
      <c r="H110" s="88"/>
      <c r="I110" s="88"/>
    </row>
    <row r="111" spans="1:9">
      <c r="A111" s="88"/>
      <c r="B111" s="88"/>
      <c r="C111" s="88"/>
      <c r="D111" s="88"/>
      <c r="E111" s="88"/>
      <c r="F111" s="88"/>
      <c r="G111" s="88"/>
      <c r="H111" s="88"/>
      <c r="I111" s="88"/>
    </row>
    <row r="112" spans="1:9">
      <c r="A112" s="88"/>
      <c r="B112" s="88"/>
      <c r="C112" s="88"/>
      <c r="D112" s="88"/>
      <c r="E112" s="88"/>
      <c r="F112" s="88"/>
      <c r="G112" s="88"/>
      <c r="H112" s="88"/>
      <c r="I112" s="88"/>
    </row>
    <row r="113" spans="1:9">
      <c r="A113" s="88"/>
      <c r="B113" s="88"/>
      <c r="C113" s="88"/>
      <c r="D113" s="88"/>
      <c r="E113" s="88"/>
      <c r="F113" s="88"/>
      <c r="G113" s="88"/>
      <c r="H113" s="88"/>
      <c r="I113" s="88"/>
    </row>
    <row r="114" spans="1:9">
      <c r="A114" s="88"/>
      <c r="B114" s="88"/>
      <c r="C114" s="88"/>
      <c r="D114" s="88"/>
      <c r="E114" s="88"/>
      <c r="F114" s="88"/>
      <c r="G114" s="88"/>
      <c r="H114" s="88"/>
      <c r="I114" s="88"/>
    </row>
    <row r="115" spans="1:9">
      <c r="A115" s="88"/>
      <c r="B115" s="88"/>
      <c r="C115" s="88"/>
      <c r="D115" s="88"/>
      <c r="E115" s="88"/>
      <c r="F115" s="88"/>
      <c r="G115" s="88"/>
      <c r="H115" s="88"/>
      <c r="I115" s="88"/>
    </row>
    <row r="116" spans="1:9">
      <c r="A116" s="88"/>
      <c r="B116" s="88"/>
      <c r="C116" s="88"/>
      <c r="D116" s="88"/>
      <c r="E116" s="88"/>
      <c r="F116" s="88"/>
      <c r="G116" s="88"/>
      <c r="H116" s="88"/>
      <c r="I116" s="88"/>
    </row>
    <row r="117" spans="1:9">
      <c r="A117" s="88"/>
      <c r="B117" s="88"/>
      <c r="C117" s="88"/>
      <c r="D117" s="88"/>
      <c r="E117" s="88"/>
      <c r="F117" s="88"/>
      <c r="G117" s="88"/>
      <c r="H117" s="88"/>
      <c r="I117" s="88"/>
    </row>
    <row r="118" spans="1:9">
      <c r="A118" s="88"/>
      <c r="B118" s="88"/>
      <c r="C118" s="88"/>
      <c r="D118" s="88"/>
      <c r="E118" s="88"/>
      <c r="F118" s="88"/>
      <c r="G118" s="88"/>
      <c r="H118" s="88"/>
      <c r="I118" s="88"/>
    </row>
    <row r="119" spans="1:9">
      <c r="A119" s="88"/>
      <c r="B119" s="88"/>
      <c r="C119" s="88"/>
      <c r="D119" s="88"/>
      <c r="E119" s="88"/>
      <c r="F119" s="88"/>
      <c r="G119" s="88"/>
      <c r="H119" s="88"/>
      <c r="I119" s="88"/>
    </row>
    <row r="120" spans="1:9">
      <c r="A120" s="88"/>
      <c r="B120" s="88"/>
      <c r="C120" s="88"/>
      <c r="D120" s="88"/>
      <c r="E120" s="88"/>
      <c r="F120" s="88"/>
      <c r="G120" s="88"/>
      <c r="H120" s="88"/>
      <c r="I120" s="88"/>
    </row>
    <row r="121" spans="1:9">
      <c r="A121" s="88"/>
      <c r="B121" s="88"/>
      <c r="C121" s="88"/>
      <c r="D121" s="88"/>
      <c r="E121" s="88"/>
      <c r="F121" s="88"/>
      <c r="G121" s="88"/>
      <c r="H121" s="88"/>
      <c r="I121" s="88"/>
    </row>
    <row r="122" spans="1:9">
      <c r="A122" s="88"/>
      <c r="B122" s="88"/>
      <c r="C122" s="88"/>
      <c r="D122" s="88"/>
      <c r="E122" s="88"/>
      <c r="F122" s="88"/>
      <c r="G122" s="88"/>
      <c r="H122" s="88"/>
      <c r="I122" s="88"/>
    </row>
    <row r="123" spans="1:9">
      <c r="A123" s="88"/>
      <c r="B123" s="88"/>
      <c r="C123" s="88"/>
      <c r="D123" s="88"/>
      <c r="E123" s="88"/>
      <c r="F123" s="88"/>
      <c r="G123" s="88"/>
      <c r="H123" s="88"/>
      <c r="I123" s="88"/>
    </row>
    <row r="124" spans="1:9">
      <c r="A124" s="88"/>
      <c r="B124" s="88"/>
      <c r="C124" s="88"/>
      <c r="D124" s="88"/>
      <c r="E124" s="88"/>
      <c r="F124" s="88"/>
      <c r="G124" s="88"/>
      <c r="H124" s="88"/>
      <c r="I124" s="88"/>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15DAB-7ADF-47D0-B94A-15AE2331E029}">
  <dimension ref="A1:Q59"/>
  <sheetViews>
    <sheetView showGridLines="0" workbookViewId="0">
      <selection sqref="A1:J1"/>
    </sheetView>
  </sheetViews>
  <sheetFormatPr defaultColWidth="9.140625" defaultRowHeight="11.25"/>
  <cols>
    <col min="1" max="1" width="32.5703125" style="157" customWidth="1"/>
    <col min="2" max="4" width="7.85546875" style="157" customWidth="1"/>
    <col min="5" max="5" width="8.5703125" style="157" customWidth="1"/>
    <col min="6" max="8" width="7.85546875" style="157" customWidth="1"/>
    <col min="9" max="9" width="9.85546875" style="622" customWidth="1"/>
    <col min="10" max="10" width="32.42578125" style="157" customWidth="1"/>
    <col min="11" max="16384" width="9.140625" style="157"/>
  </cols>
  <sheetData>
    <row r="1" spans="1:17" ht="12" customHeight="1">
      <c r="A1" s="868" t="s">
        <v>1555</v>
      </c>
      <c r="B1" s="868"/>
      <c r="C1" s="868"/>
      <c r="D1" s="868"/>
      <c r="E1" s="868"/>
      <c r="F1" s="868"/>
      <c r="G1" s="868"/>
      <c r="H1" s="868"/>
      <c r="I1" s="868"/>
      <c r="J1" s="868"/>
    </row>
    <row r="2" spans="1:17" ht="12" customHeight="1">
      <c r="A2" s="869" t="s">
        <v>1556</v>
      </c>
      <c r="B2" s="869"/>
      <c r="C2" s="869"/>
      <c r="D2" s="869"/>
      <c r="E2" s="869"/>
      <c r="F2" s="869"/>
      <c r="G2" s="869"/>
      <c r="H2" s="869"/>
      <c r="I2" s="869"/>
      <c r="J2" s="869"/>
    </row>
    <row r="3" spans="1:17" ht="12" thickBot="1"/>
    <row r="4" spans="1:17" s="158" customFormat="1" ht="11.25" customHeight="1" thickBot="1">
      <c r="A4" s="266"/>
      <c r="B4" s="893" t="s">
        <v>1405</v>
      </c>
      <c r="C4" s="894"/>
      <c r="D4" s="894"/>
      <c r="E4" s="894"/>
      <c r="F4" s="894"/>
      <c r="G4" s="894"/>
      <c r="H4" s="895"/>
      <c r="I4" s="876" t="s">
        <v>1406</v>
      </c>
    </row>
    <row r="5" spans="1:17" s="158" customFormat="1" ht="21" customHeight="1" thickBot="1">
      <c r="B5" s="179" t="s">
        <v>1407</v>
      </c>
      <c r="C5" s="179" t="s">
        <v>1408</v>
      </c>
      <c r="D5" s="179" t="s">
        <v>1409</v>
      </c>
      <c r="E5" s="179" t="s">
        <v>1410</v>
      </c>
      <c r="F5" s="179" t="s">
        <v>1411</v>
      </c>
      <c r="G5" s="179" t="s">
        <v>1412</v>
      </c>
      <c r="H5" s="179" t="s">
        <v>1413</v>
      </c>
      <c r="I5" s="877"/>
    </row>
    <row r="6" spans="1:17" s="158" customFormat="1" ht="12" customHeight="1">
      <c r="A6" s="191" t="s">
        <v>495</v>
      </c>
      <c r="B6" s="257">
        <v>9955264.2630000003</v>
      </c>
      <c r="C6" s="257">
        <v>8871410.4680000022</v>
      </c>
      <c r="D6" s="257">
        <v>7863706.5089999996</v>
      </c>
      <c r="E6" s="257">
        <v>10057883.104</v>
      </c>
      <c r="F6" s="257">
        <v>8547654.9640000015</v>
      </c>
      <c r="G6" s="257">
        <v>9122825.5390000008</v>
      </c>
      <c r="H6" s="257">
        <v>9269346.160000002</v>
      </c>
      <c r="I6" s="623">
        <v>7.491733340129386</v>
      </c>
      <c r="J6" s="135" t="s">
        <v>495</v>
      </c>
      <c r="K6" s="295"/>
      <c r="L6" s="295"/>
      <c r="M6" s="295"/>
      <c r="N6" s="295"/>
      <c r="O6" s="295"/>
      <c r="P6" s="295"/>
      <c r="Q6" s="295"/>
    </row>
    <row r="7" spans="1:17" s="158" customFormat="1" ht="12" customHeight="1">
      <c r="A7" s="610" t="s">
        <v>1414</v>
      </c>
      <c r="B7" s="624">
        <v>7296427.8200000003</v>
      </c>
      <c r="C7" s="624">
        <v>6866165.4660000009</v>
      </c>
      <c r="D7" s="624">
        <v>5651766.8130000001</v>
      </c>
      <c r="E7" s="624">
        <v>7080950.8730000006</v>
      </c>
      <c r="F7" s="624">
        <v>6516025.0299999984</v>
      </c>
      <c r="G7" s="624">
        <v>6629149.2860000012</v>
      </c>
      <c r="H7" s="624">
        <v>6580915.8830000013</v>
      </c>
      <c r="I7" s="625">
        <v>4.3968227281523156</v>
      </c>
      <c r="J7" s="610" t="s">
        <v>1415</v>
      </c>
      <c r="K7" s="295"/>
      <c r="L7" s="295"/>
      <c r="M7" s="295"/>
      <c r="N7" s="295"/>
      <c r="O7" s="295"/>
      <c r="P7" s="295"/>
      <c r="Q7" s="295"/>
    </row>
    <row r="8" spans="1:17" s="158" customFormat="1" ht="12" customHeight="1">
      <c r="A8" s="137" t="s">
        <v>1557</v>
      </c>
      <c r="B8" s="257">
        <v>7409366.8809999991</v>
      </c>
      <c r="C8" s="257">
        <v>6934362.8609999986</v>
      </c>
      <c r="D8" s="257">
        <v>5750012.5759999994</v>
      </c>
      <c r="E8" s="257">
        <v>7191575.6700000018</v>
      </c>
      <c r="F8" s="257">
        <v>6595866.427000002</v>
      </c>
      <c r="G8" s="257">
        <v>6747800.1429999992</v>
      </c>
      <c r="H8" s="257">
        <v>6676203.7139999997</v>
      </c>
      <c r="I8" s="623">
        <v>4.8104896648122519</v>
      </c>
      <c r="J8" s="137" t="s">
        <v>1417</v>
      </c>
      <c r="K8" s="295"/>
      <c r="L8" s="295"/>
      <c r="M8" s="295"/>
      <c r="N8" s="295"/>
      <c r="O8" s="295"/>
      <c r="P8" s="295"/>
      <c r="Q8" s="295"/>
    </row>
    <row r="9" spans="1:17" s="158" customFormat="1" ht="19.5" customHeight="1">
      <c r="A9" s="191" t="s">
        <v>1558</v>
      </c>
      <c r="B9" s="298" t="s">
        <v>364</v>
      </c>
      <c r="C9" s="298" t="s">
        <v>364</v>
      </c>
      <c r="D9" s="298" t="s">
        <v>364</v>
      </c>
      <c r="E9" s="298" t="s">
        <v>364</v>
      </c>
      <c r="F9" s="298" t="s">
        <v>364</v>
      </c>
      <c r="G9" s="298" t="s">
        <v>364</v>
      </c>
      <c r="H9" s="298" t="s">
        <v>364</v>
      </c>
      <c r="I9" s="623" t="s">
        <v>349</v>
      </c>
      <c r="J9" s="626" t="s">
        <v>1559</v>
      </c>
      <c r="K9" s="627"/>
      <c r="L9" s="627"/>
      <c r="M9" s="627"/>
      <c r="N9" s="627"/>
      <c r="O9" s="627"/>
      <c r="P9" s="627"/>
      <c r="Q9" s="627"/>
    </row>
    <row r="10" spans="1:17" s="158" customFormat="1" ht="12" customHeight="1">
      <c r="A10" s="191" t="s">
        <v>1560</v>
      </c>
      <c r="B10" s="257">
        <v>1102875.1629999995</v>
      </c>
      <c r="C10" s="257">
        <v>1059660.1680000001</v>
      </c>
      <c r="D10" s="257">
        <v>864245.7840000001</v>
      </c>
      <c r="E10" s="257">
        <v>1085957.4860000003</v>
      </c>
      <c r="F10" s="257">
        <v>985731.71799999988</v>
      </c>
      <c r="G10" s="257">
        <v>1016252.2469999997</v>
      </c>
      <c r="H10" s="257">
        <v>1065790.8550000004</v>
      </c>
      <c r="I10" s="623">
        <v>6.352134243890319</v>
      </c>
      <c r="J10" s="135" t="s">
        <v>1561</v>
      </c>
      <c r="K10" s="295"/>
      <c r="L10" s="295"/>
      <c r="M10" s="295"/>
      <c r="N10" s="295"/>
      <c r="O10" s="295"/>
      <c r="P10" s="295"/>
      <c r="Q10" s="295"/>
    </row>
    <row r="11" spans="1:17" s="158" customFormat="1" ht="12" customHeight="1">
      <c r="A11" s="191" t="s">
        <v>1562</v>
      </c>
      <c r="B11" s="257">
        <v>51088.418999999994</v>
      </c>
      <c r="C11" s="257">
        <v>48771.31500000001</v>
      </c>
      <c r="D11" s="257">
        <v>34196.752</v>
      </c>
      <c r="E11" s="257">
        <v>49470.876000000011</v>
      </c>
      <c r="F11" s="257">
        <v>54818.989999999976</v>
      </c>
      <c r="G11" s="257">
        <v>52155.916000000019</v>
      </c>
      <c r="H11" s="257">
        <v>60143.354000000036</v>
      </c>
      <c r="I11" s="623">
        <v>0.61491618866702424</v>
      </c>
      <c r="J11" s="191" t="s">
        <v>1563</v>
      </c>
      <c r="K11" s="295"/>
      <c r="L11" s="295"/>
      <c r="M11" s="295"/>
      <c r="N11" s="295"/>
      <c r="O11" s="295"/>
      <c r="P11" s="295"/>
      <c r="Q11" s="295"/>
    </row>
    <row r="12" spans="1:17" s="158" customFormat="1" ht="12" customHeight="1">
      <c r="A12" s="191" t="s">
        <v>1564</v>
      </c>
      <c r="B12" s="257">
        <v>323257.16200000001</v>
      </c>
      <c r="C12" s="257">
        <v>272239.26199999999</v>
      </c>
      <c r="D12" s="257">
        <v>252440.70099999994</v>
      </c>
      <c r="E12" s="257">
        <v>288683.88299999991</v>
      </c>
      <c r="F12" s="257">
        <v>264825.75799999997</v>
      </c>
      <c r="G12" s="257">
        <v>269601.27399999992</v>
      </c>
      <c r="H12" s="257">
        <v>280531.41099999996</v>
      </c>
      <c r="I12" s="623">
        <v>5.1139545456098716</v>
      </c>
      <c r="J12" s="191" t="s">
        <v>1565</v>
      </c>
      <c r="K12" s="295"/>
      <c r="L12" s="295"/>
      <c r="M12" s="295"/>
      <c r="N12" s="295"/>
      <c r="O12" s="295"/>
      <c r="P12" s="295"/>
      <c r="Q12" s="295"/>
    </row>
    <row r="13" spans="1:17" s="158" customFormat="1" ht="12" customHeight="1">
      <c r="A13" s="191" t="s">
        <v>1566</v>
      </c>
      <c r="B13" s="257">
        <v>9088.7839999999997</v>
      </c>
      <c r="C13" s="257">
        <v>9482.1310000000049</v>
      </c>
      <c r="D13" s="257">
        <v>13065.242000000002</v>
      </c>
      <c r="E13" s="257">
        <v>7645.0810000000019</v>
      </c>
      <c r="F13" s="257">
        <v>9070.1970000000019</v>
      </c>
      <c r="G13" s="257">
        <v>9418.3039999999983</v>
      </c>
      <c r="H13" s="257">
        <v>16981.152999999998</v>
      </c>
      <c r="I13" s="623">
        <v>-8.6151084362958557</v>
      </c>
      <c r="J13" s="135" t="s">
        <v>1567</v>
      </c>
      <c r="K13" s="295"/>
      <c r="L13" s="295"/>
      <c r="M13" s="295"/>
      <c r="N13" s="295"/>
      <c r="O13" s="295"/>
      <c r="P13" s="295"/>
      <c r="Q13" s="295"/>
    </row>
    <row r="14" spans="1:17" s="158" customFormat="1" ht="12" customHeight="1">
      <c r="A14" s="191" t="s">
        <v>1568</v>
      </c>
      <c r="B14" s="257">
        <v>741.68499999999983</v>
      </c>
      <c r="C14" s="257">
        <v>828.97199999999987</v>
      </c>
      <c r="D14" s="257">
        <v>895.73800000000017</v>
      </c>
      <c r="E14" s="257">
        <v>1720.2929999999999</v>
      </c>
      <c r="F14" s="257">
        <v>1035.9169999999999</v>
      </c>
      <c r="G14" s="257">
        <v>776.78099999999995</v>
      </c>
      <c r="H14" s="257">
        <v>1786.6329999999996</v>
      </c>
      <c r="I14" s="623">
        <v>-29.983413559344456</v>
      </c>
      <c r="J14" s="191" t="s">
        <v>1569</v>
      </c>
      <c r="K14" s="295"/>
      <c r="L14" s="295"/>
      <c r="M14" s="295"/>
      <c r="N14" s="295"/>
      <c r="O14" s="295"/>
      <c r="P14" s="295"/>
      <c r="Q14" s="295"/>
    </row>
    <row r="15" spans="1:17" s="158" customFormat="1" ht="12" customHeight="1">
      <c r="A15" s="191" t="s">
        <v>1570</v>
      </c>
      <c r="B15" s="257">
        <v>6787.77</v>
      </c>
      <c r="C15" s="257">
        <v>3380.4710000000014</v>
      </c>
      <c r="D15" s="257">
        <v>2732.5879999999997</v>
      </c>
      <c r="E15" s="257">
        <v>4551.6480000000001</v>
      </c>
      <c r="F15" s="257">
        <v>6005.6000000000013</v>
      </c>
      <c r="G15" s="257">
        <v>8458.1069999999982</v>
      </c>
      <c r="H15" s="257">
        <v>7891.6490000000022</v>
      </c>
      <c r="I15" s="623">
        <v>46.23245845816902</v>
      </c>
      <c r="J15" s="135" t="s">
        <v>1571</v>
      </c>
      <c r="K15" s="295"/>
      <c r="L15" s="295"/>
      <c r="M15" s="295"/>
      <c r="N15" s="295"/>
      <c r="O15" s="295"/>
      <c r="P15" s="295"/>
      <c r="Q15" s="295"/>
    </row>
    <row r="16" spans="1:17" s="158" customFormat="1" ht="12" customHeight="1">
      <c r="A16" s="191" t="s">
        <v>1572</v>
      </c>
      <c r="B16" s="257">
        <v>46167.277000000002</v>
      </c>
      <c r="C16" s="257">
        <v>42048.677000000011</v>
      </c>
      <c r="D16" s="257">
        <v>36985.055000000008</v>
      </c>
      <c r="E16" s="257">
        <v>36877.695999999982</v>
      </c>
      <c r="F16" s="257">
        <v>43087.567999999999</v>
      </c>
      <c r="G16" s="257">
        <v>35272.711999999992</v>
      </c>
      <c r="H16" s="257">
        <v>44594.652999999998</v>
      </c>
      <c r="I16" s="623">
        <v>31.369026233753715</v>
      </c>
      <c r="J16" s="191" t="s">
        <v>1573</v>
      </c>
      <c r="K16" s="295"/>
      <c r="L16" s="295"/>
      <c r="M16" s="295"/>
      <c r="N16" s="295"/>
      <c r="O16" s="295"/>
      <c r="P16" s="295"/>
      <c r="Q16" s="295"/>
    </row>
    <row r="17" spans="1:17" s="158" customFormat="1" ht="12" customHeight="1">
      <c r="A17" s="191" t="s">
        <v>1574</v>
      </c>
      <c r="B17" s="257">
        <v>34347.628000000019</v>
      </c>
      <c r="C17" s="257">
        <v>18764.955999999995</v>
      </c>
      <c r="D17" s="257">
        <v>17066.53</v>
      </c>
      <c r="E17" s="257">
        <v>31115.966999999997</v>
      </c>
      <c r="F17" s="257">
        <v>23275.399999999994</v>
      </c>
      <c r="G17" s="257">
        <v>28401.983999999997</v>
      </c>
      <c r="H17" s="257">
        <v>35150.320000000007</v>
      </c>
      <c r="I17" s="623">
        <v>16.921392489363399</v>
      </c>
      <c r="J17" s="191" t="s">
        <v>1575</v>
      </c>
      <c r="K17" s="295"/>
      <c r="L17" s="295"/>
      <c r="M17" s="295"/>
      <c r="N17" s="295"/>
      <c r="O17" s="295"/>
      <c r="P17" s="295"/>
      <c r="Q17" s="295"/>
    </row>
    <row r="18" spans="1:17" s="158" customFormat="1" ht="12" customHeight="1">
      <c r="A18" s="191" t="s">
        <v>1576</v>
      </c>
      <c r="B18" s="257">
        <v>16767.133999999995</v>
      </c>
      <c r="C18" s="257">
        <v>32821.145000000004</v>
      </c>
      <c r="D18" s="257">
        <v>12050.481000000002</v>
      </c>
      <c r="E18" s="257">
        <v>22766.987999999994</v>
      </c>
      <c r="F18" s="257">
        <v>14561.837</v>
      </c>
      <c r="G18" s="257">
        <v>15694.968000000003</v>
      </c>
      <c r="H18" s="257">
        <v>16669.064999999999</v>
      </c>
      <c r="I18" s="623">
        <v>4.4312320818750806</v>
      </c>
      <c r="J18" s="191" t="s">
        <v>1577</v>
      </c>
      <c r="K18" s="295"/>
      <c r="L18" s="623"/>
      <c r="M18" s="295"/>
      <c r="N18" s="295"/>
      <c r="O18" s="295"/>
      <c r="P18" s="295"/>
      <c r="Q18" s="295"/>
    </row>
    <row r="19" spans="1:17" s="158" customFormat="1" ht="12" customHeight="1">
      <c r="A19" s="191" t="s">
        <v>585</v>
      </c>
      <c r="B19" s="257">
        <v>3319840.9449999984</v>
      </c>
      <c r="C19" s="257">
        <v>2998978.602</v>
      </c>
      <c r="D19" s="257">
        <v>2647326.9440000001</v>
      </c>
      <c r="E19" s="257">
        <v>3195046.0910000005</v>
      </c>
      <c r="F19" s="257">
        <v>2872881.5759999999</v>
      </c>
      <c r="G19" s="257">
        <v>3021195.9330000002</v>
      </c>
      <c r="H19" s="257">
        <v>2874202.3759999992</v>
      </c>
      <c r="I19" s="623">
        <v>10.496185779486339</v>
      </c>
      <c r="J19" s="191" t="s">
        <v>586</v>
      </c>
      <c r="K19" s="295"/>
      <c r="L19" s="295"/>
      <c r="M19" s="295"/>
      <c r="N19" s="295"/>
      <c r="O19" s="295"/>
      <c r="P19" s="295"/>
      <c r="Q19" s="295"/>
    </row>
    <row r="20" spans="1:17" s="158" customFormat="1" ht="12" customHeight="1">
      <c r="A20" s="191" t="s">
        <v>1578</v>
      </c>
      <c r="B20" s="257">
        <v>3110.6449999999995</v>
      </c>
      <c r="C20" s="257">
        <v>2948.8709999999996</v>
      </c>
      <c r="D20" s="257">
        <v>2169.3910000000001</v>
      </c>
      <c r="E20" s="257">
        <v>4151.7539999999999</v>
      </c>
      <c r="F20" s="257">
        <v>3034.6640000000002</v>
      </c>
      <c r="G20" s="257">
        <v>3707.963999999999</v>
      </c>
      <c r="H20" s="257">
        <v>3547.3560000000007</v>
      </c>
      <c r="I20" s="623">
        <v>18.632183767770144</v>
      </c>
      <c r="J20" s="191" t="s">
        <v>1579</v>
      </c>
      <c r="K20" s="295"/>
      <c r="L20" s="295"/>
      <c r="M20" s="295"/>
      <c r="N20" s="295"/>
      <c r="O20" s="295"/>
      <c r="P20" s="295"/>
      <c r="Q20" s="295"/>
    </row>
    <row r="21" spans="1:17" s="158" customFormat="1" ht="12" customHeight="1">
      <c r="A21" s="191" t="s">
        <v>1580</v>
      </c>
      <c r="B21" s="257">
        <v>24545.383000000002</v>
      </c>
      <c r="C21" s="257">
        <v>24254.151999999991</v>
      </c>
      <c r="D21" s="257">
        <v>23899.799999999996</v>
      </c>
      <c r="E21" s="257">
        <v>23667.716999999993</v>
      </c>
      <c r="F21" s="257">
        <v>29836.768000000018</v>
      </c>
      <c r="G21" s="257">
        <v>31829.611999999997</v>
      </c>
      <c r="H21" s="257">
        <v>25933.527000000009</v>
      </c>
      <c r="I21" s="623">
        <v>-6.9962050345319255</v>
      </c>
      <c r="J21" s="191" t="s">
        <v>1581</v>
      </c>
      <c r="K21" s="295"/>
      <c r="L21" s="295"/>
      <c r="M21" s="295"/>
      <c r="N21" s="295"/>
      <c r="O21" s="295"/>
      <c r="P21" s="295"/>
      <c r="Q21" s="295"/>
    </row>
    <row r="22" spans="1:17" s="158" customFormat="1" ht="12" customHeight="1">
      <c r="A22" s="191" t="s">
        <v>587</v>
      </c>
      <c r="B22" s="257">
        <v>705572.97500000033</v>
      </c>
      <c r="C22" s="257">
        <v>686557.76099999994</v>
      </c>
      <c r="D22" s="257">
        <v>523411.24000000011</v>
      </c>
      <c r="E22" s="257">
        <v>644559.27500000002</v>
      </c>
      <c r="F22" s="257">
        <v>704796.61899999995</v>
      </c>
      <c r="G22" s="257">
        <v>608334.21099999978</v>
      </c>
      <c r="H22" s="257">
        <v>611623.15700000001</v>
      </c>
      <c r="I22" s="623">
        <v>15.452966440580468</v>
      </c>
      <c r="J22" s="191" t="s">
        <v>588</v>
      </c>
      <c r="K22" s="295"/>
      <c r="L22" s="295"/>
      <c r="M22" s="295"/>
      <c r="N22" s="295"/>
      <c r="O22" s="295"/>
      <c r="P22" s="295"/>
      <c r="Q22" s="295"/>
    </row>
    <row r="23" spans="1:17" s="158" customFormat="1" ht="12" customHeight="1">
      <c r="A23" s="191" t="s">
        <v>1582</v>
      </c>
      <c r="B23" s="257">
        <v>18203.126000000004</v>
      </c>
      <c r="C23" s="257">
        <v>14338.861000000001</v>
      </c>
      <c r="D23" s="257">
        <v>14552.764999999998</v>
      </c>
      <c r="E23" s="257">
        <v>21731.995000000003</v>
      </c>
      <c r="F23" s="257">
        <v>19435.325000000004</v>
      </c>
      <c r="G23" s="257">
        <v>17760.013999999999</v>
      </c>
      <c r="H23" s="257">
        <v>9574.3079999999973</v>
      </c>
      <c r="I23" s="623">
        <v>15.926265979235879</v>
      </c>
      <c r="J23" s="191" t="s">
        <v>1583</v>
      </c>
      <c r="K23" s="295"/>
      <c r="L23" s="295"/>
      <c r="M23" s="295"/>
      <c r="N23" s="295"/>
      <c r="O23" s="295"/>
      <c r="P23" s="295"/>
      <c r="Q23" s="295"/>
    </row>
    <row r="24" spans="1:17" s="158" customFormat="1" ht="12" customHeight="1">
      <c r="A24" s="191" t="s">
        <v>1584</v>
      </c>
      <c r="B24" s="257">
        <v>48405.597999999991</v>
      </c>
      <c r="C24" s="257">
        <v>44466.537000000011</v>
      </c>
      <c r="D24" s="257">
        <v>32686.608000000004</v>
      </c>
      <c r="E24" s="257">
        <v>36166.007999999994</v>
      </c>
      <c r="F24" s="257">
        <v>48994.52399999999</v>
      </c>
      <c r="G24" s="257">
        <v>45802.110999999975</v>
      </c>
      <c r="H24" s="257">
        <v>64354.405999999995</v>
      </c>
      <c r="I24" s="623">
        <v>-8.1585313864460431</v>
      </c>
      <c r="J24" s="135" t="s">
        <v>1585</v>
      </c>
      <c r="K24" s="295"/>
      <c r="L24" s="295"/>
      <c r="M24" s="295"/>
      <c r="N24" s="295"/>
      <c r="O24" s="295"/>
      <c r="P24" s="295"/>
      <c r="Q24" s="295"/>
    </row>
    <row r="25" spans="1:17" s="158" customFormat="1" ht="12" customHeight="1">
      <c r="A25" s="191" t="s">
        <v>1586</v>
      </c>
      <c r="B25" s="257">
        <v>91552.701999999961</v>
      </c>
      <c r="C25" s="257">
        <v>60579.655000000013</v>
      </c>
      <c r="D25" s="257">
        <v>66834.137000000002</v>
      </c>
      <c r="E25" s="257">
        <v>328154.95899999992</v>
      </c>
      <c r="F25" s="257">
        <v>146157.30299999999</v>
      </c>
      <c r="G25" s="257">
        <v>59258.893000000018</v>
      </c>
      <c r="H25" s="257">
        <v>61758.261999999988</v>
      </c>
      <c r="I25" s="623">
        <v>-74.642030475092213</v>
      </c>
      <c r="J25" s="135" t="s">
        <v>1587</v>
      </c>
      <c r="K25" s="295"/>
      <c r="L25" s="295"/>
      <c r="M25" s="295"/>
      <c r="N25" s="295"/>
      <c r="O25" s="295"/>
      <c r="P25" s="295"/>
      <c r="Q25" s="295"/>
    </row>
    <row r="26" spans="1:17" s="158" customFormat="1" ht="12" customHeight="1">
      <c r="A26" s="191" t="s">
        <v>589</v>
      </c>
      <c r="B26" s="257">
        <v>522776.78800000018</v>
      </c>
      <c r="C26" s="257">
        <v>478364.41800000006</v>
      </c>
      <c r="D26" s="257">
        <v>381383.78299999982</v>
      </c>
      <c r="E26" s="257">
        <v>476721.88700000005</v>
      </c>
      <c r="F26" s="257">
        <v>448741.92099999991</v>
      </c>
      <c r="G26" s="257">
        <v>507518.924</v>
      </c>
      <c r="H26" s="257">
        <v>472169.4499999999</v>
      </c>
      <c r="I26" s="623">
        <v>6.0544396497558921</v>
      </c>
      <c r="J26" s="135" t="s">
        <v>590</v>
      </c>
      <c r="K26" s="295"/>
      <c r="L26" s="295"/>
      <c r="M26" s="295"/>
      <c r="N26" s="295"/>
      <c r="O26" s="295"/>
      <c r="P26" s="295"/>
      <c r="Q26" s="295"/>
    </row>
    <row r="27" spans="1:17" s="158" customFormat="1" ht="12" customHeight="1">
      <c r="A27" s="191" t="s">
        <v>1588</v>
      </c>
      <c r="B27" s="257">
        <v>3196.3270000000002</v>
      </c>
      <c r="C27" s="257">
        <v>1915.508</v>
      </c>
      <c r="D27" s="257">
        <v>3500.5899999999997</v>
      </c>
      <c r="E27" s="257">
        <v>2960.3489999999997</v>
      </c>
      <c r="F27" s="257">
        <v>2639.6660000000002</v>
      </c>
      <c r="G27" s="257">
        <v>2098.855</v>
      </c>
      <c r="H27" s="257">
        <v>9067.2049999999981</v>
      </c>
      <c r="I27" s="623">
        <v>-64.461741074233004</v>
      </c>
      <c r="J27" s="135" t="s">
        <v>1589</v>
      </c>
      <c r="K27" s="295"/>
      <c r="L27" s="295"/>
      <c r="M27" s="295"/>
      <c r="N27" s="295"/>
      <c r="O27" s="295"/>
      <c r="P27" s="295"/>
      <c r="Q27" s="295"/>
    </row>
    <row r="28" spans="1:17" s="158" customFormat="1" ht="12" customHeight="1">
      <c r="A28" s="191" t="s">
        <v>1590</v>
      </c>
      <c r="B28" s="257">
        <v>8615.0810000000001</v>
      </c>
      <c r="C28" s="257">
        <v>7991.6680000000006</v>
      </c>
      <c r="D28" s="257">
        <v>7359.9480000000003</v>
      </c>
      <c r="E28" s="257">
        <v>7313.7339999999986</v>
      </c>
      <c r="F28" s="257">
        <v>9044.2950000000001</v>
      </c>
      <c r="G28" s="257">
        <v>10581.703000000001</v>
      </c>
      <c r="H28" s="257">
        <v>6603.0069999999996</v>
      </c>
      <c r="I28" s="623">
        <v>8.1178349076890868</v>
      </c>
      <c r="J28" s="135" t="s">
        <v>1591</v>
      </c>
      <c r="K28" s="295"/>
      <c r="L28" s="295"/>
      <c r="M28" s="295"/>
      <c r="N28" s="295"/>
      <c r="O28" s="295"/>
      <c r="P28" s="295"/>
      <c r="Q28" s="295"/>
    </row>
    <row r="29" spans="1:17" s="158" customFormat="1" ht="12" customHeight="1">
      <c r="A29" s="191" t="s">
        <v>1592</v>
      </c>
      <c r="B29" s="257">
        <v>7837.7260000000006</v>
      </c>
      <c r="C29" s="257">
        <v>7115.447000000001</v>
      </c>
      <c r="D29" s="257">
        <v>6746.1630000000005</v>
      </c>
      <c r="E29" s="257">
        <v>9886.6750000000011</v>
      </c>
      <c r="F29" s="257">
        <v>7909.6940000000004</v>
      </c>
      <c r="G29" s="257">
        <v>7516.7020000000002</v>
      </c>
      <c r="H29" s="257">
        <v>7744.3839999999982</v>
      </c>
      <c r="I29" s="623">
        <v>-32.029399223123832</v>
      </c>
      <c r="J29" s="191" t="s">
        <v>1593</v>
      </c>
      <c r="K29" s="295"/>
      <c r="L29" s="295"/>
      <c r="M29" s="295"/>
      <c r="N29" s="295"/>
      <c r="O29" s="295"/>
      <c r="P29" s="295"/>
      <c r="Q29" s="295"/>
    </row>
    <row r="30" spans="1:17" s="158" customFormat="1" ht="12" customHeight="1">
      <c r="A30" s="191" t="s">
        <v>1594</v>
      </c>
      <c r="B30" s="257">
        <v>6065.0480000000007</v>
      </c>
      <c r="C30" s="257">
        <v>4536.0419999999995</v>
      </c>
      <c r="D30" s="257">
        <v>4398.1799999999994</v>
      </c>
      <c r="E30" s="257">
        <v>4913.554000000001</v>
      </c>
      <c r="F30" s="257">
        <v>5017.366</v>
      </c>
      <c r="G30" s="257">
        <v>5070.3869999999997</v>
      </c>
      <c r="H30" s="257">
        <v>4316.0889999999999</v>
      </c>
      <c r="I30" s="623">
        <v>19.297689341047302</v>
      </c>
      <c r="J30" s="135" t="s">
        <v>1594</v>
      </c>
      <c r="K30" s="295"/>
      <c r="L30" s="295"/>
      <c r="M30" s="295"/>
      <c r="N30" s="295"/>
      <c r="O30" s="295"/>
      <c r="P30" s="295"/>
      <c r="Q30" s="295"/>
    </row>
    <row r="31" spans="1:17" s="158" customFormat="1" ht="12" customHeight="1">
      <c r="A31" s="191" t="s">
        <v>1595</v>
      </c>
      <c r="B31" s="257">
        <v>539979.8200000003</v>
      </c>
      <c r="C31" s="257">
        <v>717792.94200000027</v>
      </c>
      <c r="D31" s="257">
        <v>446712.18599999993</v>
      </c>
      <c r="E31" s="257">
        <v>459724.29900000029</v>
      </c>
      <c r="F31" s="257">
        <v>474250.40600000025</v>
      </c>
      <c r="G31" s="257">
        <v>502732.27899999992</v>
      </c>
      <c r="H31" s="257">
        <v>531338.93500000006</v>
      </c>
      <c r="I31" s="623">
        <v>1.3436879122962893</v>
      </c>
      <c r="J31" s="135" t="s">
        <v>1596</v>
      </c>
      <c r="K31" s="295"/>
      <c r="L31" s="295"/>
      <c r="M31" s="295"/>
      <c r="N31" s="295"/>
      <c r="O31" s="295"/>
      <c r="P31" s="295"/>
      <c r="Q31" s="295"/>
    </row>
    <row r="32" spans="1:17" s="158" customFormat="1" ht="19.5" customHeight="1">
      <c r="A32" s="191" t="s">
        <v>1597</v>
      </c>
      <c r="B32" s="257" t="s">
        <v>774</v>
      </c>
      <c r="C32" s="257" t="s">
        <v>774</v>
      </c>
      <c r="D32" s="257" t="s">
        <v>774</v>
      </c>
      <c r="E32" s="257">
        <v>0</v>
      </c>
      <c r="F32" s="257">
        <v>50.392000000000003</v>
      </c>
      <c r="G32" s="257">
        <v>0</v>
      </c>
      <c r="H32" s="257">
        <v>0</v>
      </c>
      <c r="I32" s="623">
        <v>-52.071005917159766</v>
      </c>
      <c r="J32" s="626" t="s">
        <v>1598</v>
      </c>
      <c r="K32" s="627"/>
      <c r="L32" s="295"/>
      <c r="M32" s="295"/>
      <c r="N32" s="295"/>
      <c r="O32" s="295"/>
      <c r="P32" s="295"/>
      <c r="Q32" s="295"/>
    </row>
    <row r="33" spans="1:17" s="158" customFormat="1" ht="12" customHeight="1">
      <c r="A33" s="191" t="s">
        <v>1599</v>
      </c>
      <c r="B33" s="257">
        <v>166012.07200000004</v>
      </c>
      <c r="C33" s="257">
        <v>143934.48699999996</v>
      </c>
      <c r="D33" s="257">
        <v>118797.01900000001</v>
      </c>
      <c r="E33" s="257">
        <v>141047.41900000002</v>
      </c>
      <c r="F33" s="257">
        <v>146439.24700000003</v>
      </c>
      <c r="G33" s="257">
        <v>155756.50799999997</v>
      </c>
      <c r="H33" s="257">
        <v>163811.87499999997</v>
      </c>
      <c r="I33" s="623">
        <v>3.5946243241909599</v>
      </c>
      <c r="J33" s="191" t="s">
        <v>1600</v>
      </c>
      <c r="K33" s="295"/>
      <c r="L33" s="295"/>
      <c r="M33" s="295"/>
      <c r="N33" s="295"/>
      <c r="O33" s="295"/>
      <c r="P33" s="295"/>
      <c r="Q33" s="295"/>
    </row>
    <row r="34" spans="1:17" s="158" customFormat="1" ht="13.5" customHeight="1">
      <c r="A34" s="191" t="s">
        <v>1601</v>
      </c>
      <c r="B34" s="257">
        <v>112939.06099999999</v>
      </c>
      <c r="C34" s="257">
        <v>68197.395000000019</v>
      </c>
      <c r="D34" s="257">
        <v>98245.762999999948</v>
      </c>
      <c r="E34" s="257">
        <v>110624.79699999999</v>
      </c>
      <c r="F34" s="257">
        <v>79841.397000000055</v>
      </c>
      <c r="G34" s="257">
        <v>118650.85700000005</v>
      </c>
      <c r="H34" s="257">
        <v>95287.831000000006</v>
      </c>
      <c r="I34" s="623">
        <v>40.873162420360757</v>
      </c>
      <c r="J34" s="628" t="s">
        <v>1602</v>
      </c>
      <c r="K34" s="295"/>
      <c r="L34" s="295"/>
      <c r="M34" s="295"/>
      <c r="N34" s="295"/>
      <c r="O34" s="295"/>
      <c r="P34" s="295"/>
      <c r="Q34" s="295"/>
    </row>
    <row r="35" spans="1:17" s="158" customFormat="1" ht="12" customHeight="1">
      <c r="A35" s="191" t="s">
        <v>1603</v>
      </c>
      <c r="B35" s="257">
        <v>88296.05899999995</v>
      </c>
      <c r="C35" s="257">
        <v>74059.305000000037</v>
      </c>
      <c r="D35" s="257">
        <v>54303.489999999969</v>
      </c>
      <c r="E35" s="257">
        <v>50583.513000000021</v>
      </c>
      <c r="F35" s="257">
        <v>65750.757000000012</v>
      </c>
      <c r="G35" s="257">
        <v>64727.807000000001</v>
      </c>
      <c r="H35" s="257">
        <v>69869.60000000002</v>
      </c>
      <c r="I35" s="623">
        <v>43.288149247418772</v>
      </c>
      <c r="J35" s="191" t="s">
        <v>1604</v>
      </c>
      <c r="K35" s="295"/>
      <c r="L35" s="295"/>
      <c r="M35" s="295"/>
      <c r="N35" s="295"/>
      <c r="O35" s="295"/>
      <c r="P35" s="295"/>
      <c r="Q35" s="295"/>
    </row>
    <row r="36" spans="1:17" s="158" customFormat="1" ht="12" customHeight="1">
      <c r="A36" s="191" t="s">
        <v>1605</v>
      </c>
      <c r="B36" s="257">
        <v>70996.188999999998</v>
      </c>
      <c r="C36" s="257">
        <v>46822.815999999984</v>
      </c>
      <c r="D36" s="257">
        <v>23910.489999999998</v>
      </c>
      <c r="E36" s="257">
        <v>56086.284000000014</v>
      </c>
      <c r="F36" s="257">
        <v>40809.850000000006</v>
      </c>
      <c r="G36" s="257">
        <v>45054.755999999994</v>
      </c>
      <c r="H36" s="257">
        <v>38616.74</v>
      </c>
      <c r="I36" s="623">
        <v>22.947042602103565</v>
      </c>
      <c r="J36" s="191" t="s">
        <v>1606</v>
      </c>
      <c r="K36" s="295"/>
      <c r="L36" s="295"/>
      <c r="M36" s="295"/>
      <c r="N36" s="295"/>
      <c r="O36" s="295"/>
      <c r="P36" s="295"/>
      <c r="Q36" s="295"/>
    </row>
    <row r="37" spans="1:17" s="158" customFormat="1" ht="12" customHeight="1">
      <c r="A37" s="191" t="s">
        <v>1607</v>
      </c>
      <c r="B37" s="257">
        <v>80300.232999999978</v>
      </c>
      <c r="C37" s="257">
        <v>63510.923999999992</v>
      </c>
      <c r="D37" s="257">
        <v>60094.962</v>
      </c>
      <c r="E37" s="257">
        <v>89445.441999999952</v>
      </c>
      <c r="F37" s="257">
        <v>87821.671999999977</v>
      </c>
      <c r="G37" s="257">
        <v>104170.33399999999</v>
      </c>
      <c r="H37" s="257">
        <v>96846.112999999968</v>
      </c>
      <c r="I37" s="623">
        <v>-5.0437379926647594</v>
      </c>
      <c r="J37" s="135" t="s">
        <v>1608</v>
      </c>
      <c r="K37" s="295"/>
      <c r="L37" s="295"/>
      <c r="M37" s="295"/>
      <c r="N37" s="295"/>
      <c r="O37" s="295"/>
      <c r="P37" s="295"/>
      <c r="Q37" s="295"/>
    </row>
    <row r="38" spans="1:17" s="158" customFormat="1" ht="12" customHeight="1">
      <c r="A38" s="191" t="s">
        <v>1609</v>
      </c>
      <c r="B38" s="257">
        <v>83288.623999999996</v>
      </c>
      <c r="C38" s="257">
        <v>69221.332999999999</v>
      </c>
      <c r="D38" s="257">
        <v>41289.630000000005</v>
      </c>
      <c r="E38" s="257">
        <v>173640.84399999998</v>
      </c>
      <c r="F38" s="257">
        <v>132589.11599999998</v>
      </c>
      <c r="G38" s="257">
        <v>45708.366999999977</v>
      </c>
      <c r="H38" s="257">
        <v>128485.05299999996</v>
      </c>
      <c r="I38" s="623">
        <v>57.167177576936098</v>
      </c>
      <c r="J38" s="629" t="s">
        <v>1609</v>
      </c>
      <c r="K38" s="295"/>
      <c r="L38" s="295"/>
      <c r="M38" s="295"/>
      <c r="N38" s="295"/>
      <c r="O38" s="295"/>
      <c r="P38" s="295"/>
      <c r="Q38" s="295"/>
    </row>
    <row r="39" spans="1:17" s="158" customFormat="1" ht="12" customHeight="1">
      <c r="A39" s="191" t="s">
        <v>1610</v>
      </c>
      <c r="B39" s="257">
        <v>249.97499999999999</v>
      </c>
      <c r="C39" s="257">
        <v>171.50400000000002</v>
      </c>
      <c r="D39" s="257">
        <v>70.17</v>
      </c>
      <c r="E39" s="257">
        <v>3297.1959999999999</v>
      </c>
      <c r="F39" s="257">
        <v>126.10300000000001</v>
      </c>
      <c r="G39" s="257">
        <v>129.97</v>
      </c>
      <c r="H39" s="257">
        <v>169.72299999999998</v>
      </c>
      <c r="I39" s="623">
        <v>23.65878634076843</v>
      </c>
      <c r="J39" s="630" t="s">
        <v>1611</v>
      </c>
      <c r="K39" s="295"/>
      <c r="L39" s="295"/>
      <c r="M39" s="295"/>
      <c r="N39" s="295"/>
      <c r="O39" s="295"/>
      <c r="P39" s="295"/>
      <c r="Q39" s="295"/>
    </row>
    <row r="40" spans="1:17" s="158" customFormat="1" ht="12" customHeight="1">
      <c r="A40" s="191" t="s">
        <v>1612</v>
      </c>
      <c r="B40" s="624">
        <v>23.998000000000005</v>
      </c>
      <c r="C40" s="624">
        <v>0.60899999999999999</v>
      </c>
      <c r="D40" s="624">
        <v>0.71799999999999997</v>
      </c>
      <c r="E40" s="624">
        <v>0</v>
      </c>
      <c r="F40" s="257">
        <v>0.65399999999999991</v>
      </c>
      <c r="G40" s="257">
        <v>9.4429999999999996</v>
      </c>
      <c r="H40" s="257">
        <v>51.216000000000008</v>
      </c>
      <c r="I40" s="623">
        <v>1954.6232876712334</v>
      </c>
      <c r="J40" s="630" t="s">
        <v>1612</v>
      </c>
      <c r="K40" s="295"/>
      <c r="L40" s="295"/>
      <c r="M40" s="295"/>
      <c r="N40" s="295"/>
      <c r="O40" s="295"/>
      <c r="P40" s="295"/>
      <c r="Q40" s="295"/>
    </row>
    <row r="41" spans="1:17" s="158" customFormat="1" ht="12" customHeight="1">
      <c r="A41" s="191" t="s">
        <v>1613</v>
      </c>
      <c r="B41" s="257">
        <v>29767.792000000001</v>
      </c>
      <c r="C41" s="257">
        <v>8342.6260000000002</v>
      </c>
      <c r="D41" s="257">
        <v>10376.858000000002</v>
      </c>
      <c r="E41" s="257">
        <v>117752.198</v>
      </c>
      <c r="F41" s="257">
        <v>90427.383999999976</v>
      </c>
      <c r="G41" s="257">
        <v>7228.8180000000011</v>
      </c>
      <c r="H41" s="257">
        <v>71791.760999999969</v>
      </c>
      <c r="I41" s="623">
        <v>385.82455618095617</v>
      </c>
      <c r="J41" s="629" t="s">
        <v>1614</v>
      </c>
      <c r="K41" s="295"/>
      <c r="L41" s="295"/>
      <c r="M41" s="295"/>
      <c r="N41" s="295"/>
      <c r="O41" s="295"/>
      <c r="P41" s="295"/>
      <c r="Q41" s="295"/>
    </row>
    <row r="42" spans="1:17" s="158" customFormat="1" ht="12" customHeight="1">
      <c r="A42" s="191" t="s">
        <v>1615</v>
      </c>
      <c r="B42" s="257">
        <v>53246.858999999997</v>
      </c>
      <c r="C42" s="257">
        <v>60706.594000000005</v>
      </c>
      <c r="D42" s="257">
        <v>30841.884000000002</v>
      </c>
      <c r="E42" s="257">
        <v>52591.449999999983</v>
      </c>
      <c r="F42" s="257">
        <v>42034.975000000006</v>
      </c>
      <c r="G42" s="257">
        <v>38340.135999999977</v>
      </c>
      <c r="H42" s="257">
        <v>56472.352999999996</v>
      </c>
      <c r="I42" s="623">
        <v>14.109228710906891</v>
      </c>
      <c r="J42" s="630" t="s">
        <v>1616</v>
      </c>
      <c r="K42" s="295"/>
      <c r="L42" s="295"/>
      <c r="M42" s="295"/>
      <c r="N42" s="295"/>
      <c r="O42" s="295"/>
      <c r="P42" s="295"/>
      <c r="Q42" s="295"/>
    </row>
    <row r="43" spans="1:17" s="158" customFormat="1" ht="12" customHeight="1">
      <c r="A43" s="191" t="s">
        <v>1617</v>
      </c>
      <c r="B43" s="257">
        <v>202724.56699999992</v>
      </c>
      <c r="C43" s="257">
        <v>163155.11599999998</v>
      </c>
      <c r="D43" s="257">
        <v>345389.59699999989</v>
      </c>
      <c r="E43" s="257">
        <v>263516.6750000001</v>
      </c>
      <c r="F43" s="257">
        <v>208858.20200000005</v>
      </c>
      <c r="G43" s="257">
        <v>403620.04700000002</v>
      </c>
      <c r="H43" s="257">
        <v>317322.78700000019</v>
      </c>
      <c r="I43" s="623">
        <v>-47.812212480652718</v>
      </c>
      <c r="J43" s="630" t="s">
        <v>1618</v>
      </c>
      <c r="K43" s="295"/>
      <c r="L43" s="295"/>
      <c r="M43" s="295"/>
      <c r="N43" s="295"/>
      <c r="O43" s="295"/>
      <c r="P43" s="295"/>
      <c r="Q43" s="295"/>
    </row>
    <row r="44" spans="1:17" s="158" customFormat="1" ht="12" customHeight="1">
      <c r="A44" s="191" t="s">
        <v>1619</v>
      </c>
      <c r="B44" s="257">
        <v>7821.9100000000026</v>
      </c>
      <c r="C44" s="257">
        <v>4643.9100000000017</v>
      </c>
      <c r="D44" s="257">
        <v>8685.2790000000059</v>
      </c>
      <c r="E44" s="257">
        <v>6172.7790000000014</v>
      </c>
      <c r="F44" s="257">
        <v>3374.9379999999996</v>
      </c>
      <c r="G44" s="257">
        <v>3644.3639999999996</v>
      </c>
      <c r="H44" s="257">
        <v>4467.7390000000005</v>
      </c>
      <c r="I44" s="623">
        <v>42.904618199848841</v>
      </c>
      <c r="J44" s="630" t="s">
        <v>1619</v>
      </c>
      <c r="K44" s="295"/>
      <c r="L44" s="295"/>
      <c r="M44" s="295"/>
      <c r="N44" s="295"/>
      <c r="O44" s="295"/>
      <c r="P44" s="295"/>
      <c r="Q44" s="295"/>
    </row>
    <row r="45" spans="1:17" s="158" customFormat="1" ht="12" customHeight="1">
      <c r="A45" s="191" t="s">
        <v>1620</v>
      </c>
      <c r="B45" s="257">
        <v>258041.57499999992</v>
      </c>
      <c r="C45" s="257">
        <v>161552.52799999999</v>
      </c>
      <c r="D45" s="257">
        <v>161247.79199999996</v>
      </c>
      <c r="E45" s="257">
        <v>295116.58099999995</v>
      </c>
      <c r="F45" s="257">
        <v>150726.45399999997</v>
      </c>
      <c r="G45" s="257">
        <v>259193.33700000003</v>
      </c>
      <c r="H45" s="257">
        <v>228673.27300000002</v>
      </c>
      <c r="I45" s="623">
        <v>79.453395276598968</v>
      </c>
      <c r="J45" s="135" t="s">
        <v>1621</v>
      </c>
      <c r="K45" s="295"/>
      <c r="L45" s="295"/>
      <c r="M45" s="295"/>
      <c r="N45" s="295"/>
      <c r="O45" s="295"/>
      <c r="P45" s="295"/>
      <c r="Q45" s="295"/>
    </row>
    <row r="46" spans="1:17" s="158" customFormat="1" ht="12" customHeight="1">
      <c r="A46" s="191" t="s">
        <v>1622</v>
      </c>
      <c r="B46" s="257">
        <v>40172.78</v>
      </c>
      <c r="C46" s="257">
        <v>37580.697</v>
      </c>
      <c r="D46" s="257">
        <v>42234.048000000003</v>
      </c>
      <c r="E46" s="257">
        <v>64471.120999999999</v>
      </c>
      <c r="F46" s="257">
        <v>35132.798999999999</v>
      </c>
      <c r="G46" s="257">
        <v>32831.756000000016</v>
      </c>
      <c r="H46" s="257">
        <v>63444.305</v>
      </c>
      <c r="I46" s="623">
        <v>-12.18753538376663</v>
      </c>
      <c r="J46" s="135" t="s">
        <v>1623</v>
      </c>
      <c r="K46" s="295"/>
      <c r="L46" s="295"/>
      <c r="M46" s="295"/>
      <c r="N46" s="295"/>
      <c r="O46" s="295"/>
      <c r="P46" s="295"/>
      <c r="Q46" s="295"/>
    </row>
    <row r="47" spans="1:17" s="158" customFormat="1" ht="12" customHeight="1" thickBot="1">
      <c r="A47" s="191" t="s">
        <v>1624</v>
      </c>
      <c r="B47" s="257">
        <v>2066786.9869999997</v>
      </c>
      <c r="C47" s="257">
        <v>1569091.4180000015</v>
      </c>
      <c r="D47" s="257">
        <v>1613093.3499999996</v>
      </c>
      <c r="E47" s="257">
        <v>2174014.2309999997</v>
      </c>
      <c r="F47" s="257">
        <v>1500948.4250000026</v>
      </c>
      <c r="G47" s="257">
        <v>1748678.3819999993</v>
      </c>
      <c r="H47" s="257">
        <v>1946037.12</v>
      </c>
      <c r="I47" s="623">
        <v>26.344531677866939</v>
      </c>
      <c r="J47" s="135" t="s">
        <v>1625</v>
      </c>
      <c r="K47" s="295"/>
      <c r="L47" s="295"/>
      <c r="M47" s="295"/>
      <c r="N47" s="295"/>
      <c r="O47" s="295"/>
      <c r="P47" s="295"/>
      <c r="Q47" s="295"/>
    </row>
    <row r="48" spans="1:17" s="158" customFormat="1" ht="12" customHeight="1" thickBot="1">
      <c r="B48" s="893" t="s">
        <v>1452</v>
      </c>
      <c r="C48" s="894"/>
      <c r="D48" s="894"/>
      <c r="E48" s="894"/>
      <c r="F48" s="894"/>
      <c r="G48" s="894"/>
      <c r="H48" s="895"/>
      <c r="I48" s="876" t="s">
        <v>1453</v>
      </c>
    </row>
    <row r="49" spans="1:10" s="158" customFormat="1" ht="34.15" customHeight="1" thickBot="1">
      <c r="B49" s="179" t="s">
        <v>1454</v>
      </c>
      <c r="C49" s="179" t="s">
        <v>1455</v>
      </c>
      <c r="D49" s="179" t="s">
        <v>1456</v>
      </c>
      <c r="E49" s="179" t="s">
        <v>1410</v>
      </c>
      <c r="F49" s="179" t="s">
        <v>1411</v>
      </c>
      <c r="G49" s="179" t="s">
        <v>1457</v>
      </c>
      <c r="H49" s="179" t="s">
        <v>1458</v>
      </c>
      <c r="I49" s="877"/>
    </row>
    <row r="50" spans="1:10" s="158" customFormat="1" ht="12" customHeight="1">
      <c r="A50" s="555" t="s">
        <v>1459</v>
      </c>
      <c r="B50" s="555"/>
      <c r="C50" s="555"/>
      <c r="D50" s="555"/>
      <c r="E50" s="555"/>
      <c r="F50" s="555"/>
      <c r="G50" s="555"/>
      <c r="H50" s="555"/>
      <c r="I50" s="631"/>
    </row>
    <row r="51" spans="1:10" s="158" customFormat="1" ht="12" customHeight="1">
      <c r="A51" s="558" t="s">
        <v>1460</v>
      </c>
      <c r="B51" s="558"/>
      <c r="C51" s="558"/>
      <c r="D51" s="558"/>
      <c r="E51" s="558"/>
      <c r="F51" s="558"/>
      <c r="G51" s="558"/>
      <c r="H51" s="558"/>
      <c r="I51" s="631"/>
    </row>
    <row r="52" spans="1:10" s="158" customFormat="1" ht="12" customHeight="1">
      <c r="B52" s="627"/>
      <c r="C52" s="627"/>
      <c r="D52" s="627"/>
      <c r="E52" s="627"/>
      <c r="F52" s="627"/>
      <c r="G52" s="627"/>
      <c r="H52" s="627"/>
      <c r="I52" s="631"/>
    </row>
    <row r="53" spans="1:10" s="158" customFormat="1" ht="12" customHeight="1">
      <c r="A53" s="955" t="s">
        <v>1461</v>
      </c>
      <c r="B53" s="955"/>
      <c r="C53" s="955"/>
      <c r="D53" s="955"/>
      <c r="E53" s="955"/>
      <c r="F53" s="955"/>
      <c r="G53" s="955"/>
      <c r="H53" s="955"/>
      <c r="I53" s="955"/>
      <c r="J53" s="955"/>
    </row>
    <row r="54" spans="1:10" s="158" customFormat="1" ht="12" customHeight="1">
      <c r="A54" s="955" t="s">
        <v>1462</v>
      </c>
      <c r="B54" s="955"/>
      <c r="C54" s="955"/>
      <c r="D54" s="955"/>
      <c r="E54" s="955"/>
      <c r="F54" s="955"/>
      <c r="G54" s="955"/>
      <c r="H54" s="955"/>
      <c r="I54" s="955"/>
      <c r="J54" s="955"/>
    </row>
    <row r="55" spans="1:10" s="158" customFormat="1">
      <c r="I55" s="632"/>
    </row>
    <row r="56" spans="1:10" s="158" customFormat="1">
      <c r="I56" s="632"/>
    </row>
    <row r="57" spans="1:10" s="158" customFormat="1">
      <c r="I57" s="632"/>
    </row>
    <row r="58" spans="1:10" s="158" customFormat="1">
      <c r="I58" s="632"/>
    </row>
    <row r="59" spans="1:10">
      <c r="A59" s="158"/>
      <c r="B59" s="158"/>
      <c r="C59" s="158"/>
      <c r="D59" s="158"/>
      <c r="E59" s="158"/>
      <c r="F59" s="158"/>
      <c r="G59" s="158"/>
      <c r="H59" s="158"/>
      <c r="I59" s="632"/>
    </row>
  </sheetData>
  <mergeCells count="8">
    <mergeCell ref="A53:J53"/>
    <mergeCell ref="A54:J54"/>
    <mergeCell ref="A1:J1"/>
    <mergeCell ref="A2:J2"/>
    <mergeCell ref="B4:H4"/>
    <mergeCell ref="I4:I5"/>
    <mergeCell ref="B48:H48"/>
    <mergeCell ref="I48:I49"/>
  </mergeCells>
  <conditionalFormatting sqref="B6:H46">
    <cfRule type="cellIs" dxfId="5"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6919F-3187-4169-BE27-5C5E33FA8104}">
  <dimension ref="A1:Q59"/>
  <sheetViews>
    <sheetView showGridLines="0" workbookViewId="0">
      <selection sqref="A1:J1"/>
    </sheetView>
  </sheetViews>
  <sheetFormatPr defaultColWidth="9.140625" defaultRowHeight="11.25"/>
  <cols>
    <col min="1" max="1" width="31.42578125" style="157" customWidth="1"/>
    <col min="2" max="8" width="7.85546875" style="157" customWidth="1"/>
    <col min="9" max="9" width="9.85546875" style="622" customWidth="1"/>
    <col min="10" max="10" width="31.28515625" style="157" customWidth="1"/>
    <col min="11" max="16384" width="9.140625" style="157"/>
  </cols>
  <sheetData>
    <row r="1" spans="1:17" ht="12" customHeight="1">
      <c r="A1" s="868" t="s">
        <v>1626</v>
      </c>
      <c r="B1" s="868"/>
      <c r="C1" s="868"/>
      <c r="D1" s="868"/>
      <c r="E1" s="868"/>
      <c r="F1" s="868"/>
      <c r="G1" s="868"/>
      <c r="H1" s="868"/>
      <c r="I1" s="868"/>
      <c r="J1" s="868"/>
    </row>
    <row r="2" spans="1:17" ht="12" customHeight="1">
      <c r="A2" s="882" t="s">
        <v>1627</v>
      </c>
      <c r="B2" s="882"/>
      <c r="C2" s="882"/>
      <c r="D2" s="882"/>
      <c r="E2" s="882"/>
      <c r="F2" s="882"/>
      <c r="G2" s="882"/>
      <c r="H2" s="882"/>
      <c r="I2" s="882"/>
      <c r="J2" s="882"/>
    </row>
    <row r="3" spans="1:17" ht="12" thickBot="1"/>
    <row r="4" spans="1:17" s="158" customFormat="1" ht="11.25" customHeight="1" thickBot="1">
      <c r="A4" s="266"/>
      <c r="B4" s="893" t="s">
        <v>1405</v>
      </c>
      <c r="C4" s="894"/>
      <c r="D4" s="894"/>
      <c r="E4" s="894"/>
      <c r="F4" s="894"/>
      <c r="G4" s="894"/>
      <c r="H4" s="895"/>
      <c r="I4" s="876" t="s">
        <v>1406</v>
      </c>
    </row>
    <row r="5" spans="1:17" s="158" customFormat="1" ht="21" customHeight="1" thickBot="1">
      <c r="B5" s="179" t="s">
        <v>1407</v>
      </c>
      <c r="C5" s="179" t="s">
        <v>1408</v>
      </c>
      <c r="D5" s="179" t="s">
        <v>1409</v>
      </c>
      <c r="E5" s="179" t="s">
        <v>1410</v>
      </c>
      <c r="F5" s="179" t="s">
        <v>1411</v>
      </c>
      <c r="G5" s="179" t="s">
        <v>1412</v>
      </c>
      <c r="H5" s="179" t="s">
        <v>1413</v>
      </c>
      <c r="I5" s="877"/>
    </row>
    <row r="6" spans="1:17" s="158" customFormat="1" ht="12" customHeight="1">
      <c r="A6" s="191" t="s">
        <v>495</v>
      </c>
      <c r="B6" s="624">
        <v>7420054.2600000007</v>
      </c>
      <c r="C6" s="624">
        <v>6468685.0250000013</v>
      </c>
      <c r="D6" s="624">
        <v>5201135.7090000007</v>
      </c>
      <c r="E6" s="624">
        <v>7906919.3300000038</v>
      </c>
      <c r="F6" s="624">
        <v>6563662.2230000002</v>
      </c>
      <c r="G6" s="624">
        <v>6840893.1069999998</v>
      </c>
      <c r="H6" s="624">
        <v>6864923.8370000012</v>
      </c>
      <c r="I6" s="625">
        <v>17.11428641518502</v>
      </c>
      <c r="J6" s="135" t="s">
        <v>495</v>
      </c>
      <c r="K6" s="295"/>
      <c r="L6" s="295"/>
      <c r="M6" s="295"/>
      <c r="N6" s="295"/>
      <c r="O6" s="295"/>
      <c r="P6" s="295"/>
      <c r="Q6" s="295"/>
    </row>
    <row r="7" spans="1:17" s="158" customFormat="1" ht="12" customHeight="1">
      <c r="A7" s="610" t="s">
        <v>1414</v>
      </c>
      <c r="B7" s="624">
        <v>5208146.1509999996</v>
      </c>
      <c r="C7" s="624">
        <v>4764134.9770000009</v>
      </c>
      <c r="D7" s="624">
        <v>3619767.0860000001</v>
      </c>
      <c r="E7" s="624">
        <v>5611736.6090000011</v>
      </c>
      <c r="F7" s="624">
        <v>4691537.5420000013</v>
      </c>
      <c r="G7" s="624">
        <v>4859994.3839999987</v>
      </c>
      <c r="H7" s="624">
        <v>4876910.1840000013</v>
      </c>
      <c r="I7" s="623">
        <v>15.998988890490779</v>
      </c>
      <c r="J7" s="610" t="s">
        <v>1415</v>
      </c>
      <c r="K7" s="295"/>
      <c r="L7" s="295"/>
      <c r="M7" s="295"/>
      <c r="N7" s="295"/>
      <c r="O7" s="295"/>
      <c r="P7" s="295"/>
      <c r="Q7" s="295"/>
    </row>
    <row r="8" spans="1:17" s="158" customFormat="1" ht="12" customHeight="1">
      <c r="A8" s="137" t="s">
        <v>1557</v>
      </c>
      <c r="B8" s="624">
        <v>5502503.5919999983</v>
      </c>
      <c r="C8" s="624">
        <v>5068125.0870000003</v>
      </c>
      <c r="D8" s="624">
        <v>3834722.3290000004</v>
      </c>
      <c r="E8" s="624">
        <v>5927335.1560000023</v>
      </c>
      <c r="F8" s="624">
        <v>4960899.2090000007</v>
      </c>
      <c r="G8" s="624">
        <v>5187005.2710000006</v>
      </c>
      <c r="H8" s="624">
        <v>5186091.3420000002</v>
      </c>
      <c r="I8" s="623">
        <v>15.350064434220869</v>
      </c>
      <c r="J8" s="137" t="s">
        <v>1417</v>
      </c>
      <c r="K8" s="295"/>
      <c r="L8" s="295"/>
      <c r="M8" s="295"/>
      <c r="N8" s="295"/>
      <c r="O8" s="295"/>
      <c r="P8" s="295"/>
      <c r="Q8" s="295"/>
    </row>
    <row r="9" spans="1:17" s="158" customFormat="1" ht="19.5" customHeight="1">
      <c r="A9" s="191" t="s">
        <v>1558</v>
      </c>
      <c r="B9" s="257">
        <v>39478.526000000005</v>
      </c>
      <c r="C9" s="257">
        <v>46207.778999999995</v>
      </c>
      <c r="D9" s="257">
        <v>53659.592999999993</v>
      </c>
      <c r="E9" s="257">
        <v>42758.107000000004</v>
      </c>
      <c r="F9" s="257">
        <v>47077.862000000001</v>
      </c>
      <c r="G9" s="257">
        <v>52019.138999999981</v>
      </c>
      <c r="H9" s="257">
        <v>45041.293000000012</v>
      </c>
      <c r="I9" s="623">
        <v>-26.516489278703546</v>
      </c>
      <c r="J9" s="626" t="s">
        <v>1559</v>
      </c>
      <c r="K9" s="627"/>
      <c r="L9" s="627"/>
      <c r="M9" s="627"/>
      <c r="N9" s="627"/>
      <c r="O9" s="627"/>
      <c r="P9" s="627"/>
      <c r="Q9" s="627"/>
    </row>
    <row r="10" spans="1:17" s="158" customFormat="1" ht="12" customHeight="1">
      <c r="A10" s="191" t="s">
        <v>1560</v>
      </c>
      <c r="B10" s="257">
        <v>891737.36399999936</v>
      </c>
      <c r="C10" s="257">
        <v>757847.90299999982</v>
      </c>
      <c r="D10" s="257">
        <v>631802.19700000051</v>
      </c>
      <c r="E10" s="257">
        <v>1546361.5510000004</v>
      </c>
      <c r="F10" s="257">
        <v>706089.86599999992</v>
      </c>
      <c r="G10" s="257">
        <v>764116.58100000001</v>
      </c>
      <c r="H10" s="257">
        <v>801805.85099999979</v>
      </c>
      <c r="I10" s="623">
        <v>26.449534776529646</v>
      </c>
      <c r="J10" s="135" t="s">
        <v>1561</v>
      </c>
      <c r="K10" s="295"/>
      <c r="L10" s="295"/>
      <c r="M10" s="295"/>
      <c r="N10" s="295"/>
      <c r="O10" s="295"/>
      <c r="P10" s="295"/>
      <c r="Q10" s="295"/>
    </row>
    <row r="11" spans="1:17" s="158" customFormat="1" ht="12" customHeight="1">
      <c r="A11" s="191" t="s">
        <v>1562</v>
      </c>
      <c r="B11" s="257">
        <v>46937.982000000004</v>
      </c>
      <c r="C11" s="257">
        <v>39448.516999999993</v>
      </c>
      <c r="D11" s="257">
        <v>28393.666999999998</v>
      </c>
      <c r="E11" s="257">
        <v>44721.497999999985</v>
      </c>
      <c r="F11" s="257">
        <v>41050.849000000017</v>
      </c>
      <c r="G11" s="257">
        <v>37961.921999999999</v>
      </c>
      <c r="H11" s="257">
        <v>36087.900999999998</v>
      </c>
      <c r="I11" s="623">
        <v>49.834526921672165</v>
      </c>
      <c r="J11" s="191" t="s">
        <v>1563</v>
      </c>
      <c r="K11" s="295"/>
      <c r="L11" s="295"/>
      <c r="M11" s="295"/>
      <c r="N11" s="295"/>
      <c r="O11" s="295"/>
      <c r="P11" s="295"/>
      <c r="Q11" s="295"/>
    </row>
    <row r="12" spans="1:17" s="158" customFormat="1" ht="12" customHeight="1">
      <c r="A12" s="191" t="s">
        <v>1564</v>
      </c>
      <c r="B12" s="257">
        <v>197277.99500000011</v>
      </c>
      <c r="C12" s="257">
        <v>139454.77399999992</v>
      </c>
      <c r="D12" s="257">
        <v>117773.25099999999</v>
      </c>
      <c r="E12" s="257">
        <v>163268.69500000009</v>
      </c>
      <c r="F12" s="257">
        <v>183708.83699999991</v>
      </c>
      <c r="G12" s="257">
        <v>155534.67500000005</v>
      </c>
      <c r="H12" s="257">
        <v>173878.83699999997</v>
      </c>
      <c r="I12" s="623">
        <v>40.994598211054324</v>
      </c>
      <c r="J12" s="191" t="s">
        <v>1565</v>
      </c>
      <c r="K12" s="295"/>
      <c r="L12" s="295"/>
      <c r="M12" s="295"/>
      <c r="N12" s="295"/>
      <c r="O12" s="295"/>
      <c r="P12" s="295"/>
      <c r="Q12" s="295"/>
    </row>
    <row r="13" spans="1:17" s="158" customFormat="1" ht="12" customHeight="1">
      <c r="A13" s="191" t="s">
        <v>1566</v>
      </c>
      <c r="B13" s="257">
        <v>9310.4819999999963</v>
      </c>
      <c r="C13" s="257">
        <v>8169.6560000000036</v>
      </c>
      <c r="D13" s="257">
        <v>6507.8600000000033</v>
      </c>
      <c r="E13" s="257">
        <v>8648.8610000000008</v>
      </c>
      <c r="F13" s="257">
        <v>16821.934000000001</v>
      </c>
      <c r="G13" s="257">
        <v>9328.9160000000011</v>
      </c>
      <c r="H13" s="257">
        <v>11640.164000000004</v>
      </c>
      <c r="I13" s="623">
        <v>-13.361327373472022</v>
      </c>
      <c r="J13" s="135" t="s">
        <v>1567</v>
      </c>
      <c r="K13" s="295"/>
      <c r="L13" s="295"/>
      <c r="M13" s="295"/>
      <c r="N13" s="295"/>
      <c r="O13" s="295"/>
      <c r="P13" s="295"/>
      <c r="Q13" s="295"/>
    </row>
    <row r="14" spans="1:17" s="158" customFormat="1" ht="12" customHeight="1">
      <c r="A14" s="191" t="s">
        <v>1568</v>
      </c>
      <c r="B14" s="257">
        <v>6062.7199999999993</v>
      </c>
      <c r="C14" s="257">
        <v>7432.3999999999978</v>
      </c>
      <c r="D14" s="257">
        <v>3149.8099999999995</v>
      </c>
      <c r="E14" s="257">
        <v>3427.88</v>
      </c>
      <c r="F14" s="257">
        <v>4035.2409999999982</v>
      </c>
      <c r="G14" s="257">
        <v>4536.8179999999993</v>
      </c>
      <c r="H14" s="257">
        <v>6407.2400000000034</v>
      </c>
      <c r="I14" s="623">
        <v>34.765025004812458</v>
      </c>
      <c r="J14" s="191" t="s">
        <v>1569</v>
      </c>
      <c r="K14" s="295"/>
      <c r="L14" s="295"/>
      <c r="M14" s="295"/>
      <c r="N14" s="295"/>
      <c r="O14" s="295"/>
      <c r="P14" s="295"/>
      <c r="Q14" s="295"/>
    </row>
    <row r="15" spans="1:17" s="158" customFormat="1" ht="12" customHeight="1">
      <c r="A15" s="191" t="s">
        <v>1570</v>
      </c>
      <c r="B15" s="257">
        <v>8373.7059999999983</v>
      </c>
      <c r="C15" s="257">
        <v>4580.4970000000012</v>
      </c>
      <c r="D15" s="257">
        <v>3996.4120000000003</v>
      </c>
      <c r="E15" s="257">
        <v>5769.9879999999985</v>
      </c>
      <c r="F15" s="257">
        <v>5840.6789999999992</v>
      </c>
      <c r="G15" s="257">
        <v>7004.4279999999999</v>
      </c>
      <c r="H15" s="257">
        <v>8473.9560000000001</v>
      </c>
      <c r="I15" s="623">
        <v>51.165017013431054</v>
      </c>
      <c r="J15" s="135" t="s">
        <v>1571</v>
      </c>
      <c r="K15" s="295"/>
      <c r="L15" s="295"/>
      <c r="M15" s="295"/>
      <c r="N15" s="295"/>
      <c r="O15" s="295"/>
      <c r="P15" s="295"/>
      <c r="Q15" s="295"/>
    </row>
    <row r="16" spans="1:17" s="158" customFormat="1" ht="12" customHeight="1">
      <c r="A16" s="191" t="s">
        <v>1572</v>
      </c>
      <c r="B16" s="257">
        <v>54394.76100000002</v>
      </c>
      <c r="C16" s="257">
        <v>42657.511000000013</v>
      </c>
      <c r="D16" s="257">
        <v>42059.631000000008</v>
      </c>
      <c r="E16" s="257">
        <v>47534.06099999998</v>
      </c>
      <c r="F16" s="257">
        <v>47125.546000000017</v>
      </c>
      <c r="G16" s="257">
        <v>62162.080999999984</v>
      </c>
      <c r="H16" s="257">
        <v>47177.49500000001</v>
      </c>
      <c r="I16" s="623">
        <v>64.457849520421661</v>
      </c>
      <c r="J16" s="191" t="s">
        <v>1573</v>
      </c>
      <c r="K16" s="295"/>
      <c r="L16" s="295"/>
      <c r="M16" s="295"/>
      <c r="N16" s="295"/>
      <c r="O16" s="295"/>
      <c r="P16" s="295"/>
      <c r="Q16" s="295"/>
    </row>
    <row r="17" spans="1:17" s="158" customFormat="1" ht="12" customHeight="1">
      <c r="A17" s="191" t="s">
        <v>1574</v>
      </c>
      <c r="B17" s="257">
        <v>51862.686000000009</v>
      </c>
      <c r="C17" s="257">
        <v>45521.176000000007</v>
      </c>
      <c r="D17" s="257">
        <v>36143.451999999983</v>
      </c>
      <c r="E17" s="257">
        <v>33213.206000000013</v>
      </c>
      <c r="F17" s="257">
        <v>40970.554999999986</v>
      </c>
      <c r="G17" s="257">
        <v>45622.818000000021</v>
      </c>
      <c r="H17" s="257">
        <v>39533.462000000007</v>
      </c>
      <c r="I17" s="623">
        <v>10.907118067621653</v>
      </c>
      <c r="J17" s="191" t="s">
        <v>1575</v>
      </c>
      <c r="K17" s="295"/>
      <c r="L17" s="295"/>
      <c r="M17" s="295"/>
      <c r="N17" s="295"/>
      <c r="O17" s="295"/>
      <c r="P17" s="295"/>
      <c r="Q17" s="295"/>
    </row>
    <row r="18" spans="1:17" s="158" customFormat="1" ht="12" customHeight="1">
      <c r="A18" s="191" t="s">
        <v>1576</v>
      </c>
      <c r="B18" s="257">
        <v>6336.4320000000025</v>
      </c>
      <c r="C18" s="257">
        <v>5299.6729999999998</v>
      </c>
      <c r="D18" s="257">
        <v>4307.3690000000015</v>
      </c>
      <c r="E18" s="257">
        <v>5534.7639999999992</v>
      </c>
      <c r="F18" s="257">
        <v>4886.851999999999</v>
      </c>
      <c r="G18" s="257">
        <v>6752.9799999999977</v>
      </c>
      <c r="H18" s="257">
        <v>6856.764000000001</v>
      </c>
      <c r="I18" s="623">
        <v>-7.1282694527067747</v>
      </c>
      <c r="J18" s="191" t="s">
        <v>1577</v>
      </c>
      <c r="K18" s="295"/>
      <c r="L18" s="623"/>
      <c r="M18" s="295"/>
      <c r="N18" s="295"/>
      <c r="O18" s="295"/>
      <c r="P18" s="295"/>
      <c r="Q18" s="295"/>
    </row>
    <row r="19" spans="1:17" s="158" customFormat="1" ht="12" customHeight="1">
      <c r="A19" s="191" t="s">
        <v>585</v>
      </c>
      <c r="B19" s="257">
        <v>1911800.7969999993</v>
      </c>
      <c r="C19" s="257">
        <v>1805948.6420000002</v>
      </c>
      <c r="D19" s="257">
        <v>1357074.5759999994</v>
      </c>
      <c r="E19" s="257">
        <v>1852795.2779999997</v>
      </c>
      <c r="F19" s="257">
        <v>1729416.1869999997</v>
      </c>
      <c r="G19" s="257">
        <v>1779948.7559999989</v>
      </c>
      <c r="H19" s="257">
        <v>1768007.0150000001</v>
      </c>
      <c r="I19" s="623">
        <v>14.699630449979821</v>
      </c>
      <c r="J19" s="191" t="s">
        <v>586</v>
      </c>
      <c r="K19" s="295"/>
      <c r="L19" s="295"/>
      <c r="M19" s="295"/>
      <c r="N19" s="295"/>
      <c r="O19" s="295"/>
      <c r="P19" s="295"/>
      <c r="Q19" s="295"/>
    </row>
    <row r="20" spans="1:17" s="158" customFormat="1" ht="12" customHeight="1">
      <c r="A20" s="191" t="s">
        <v>1578</v>
      </c>
      <c r="B20" s="257">
        <v>6437.8210000000036</v>
      </c>
      <c r="C20" s="257">
        <v>3504.3919999999998</v>
      </c>
      <c r="D20" s="257">
        <v>3433.6980000000012</v>
      </c>
      <c r="E20" s="257">
        <v>7417.0550000000003</v>
      </c>
      <c r="F20" s="257">
        <v>9031.2909999999956</v>
      </c>
      <c r="G20" s="257">
        <v>8077.646999999999</v>
      </c>
      <c r="H20" s="257">
        <v>6236.4200000000019</v>
      </c>
      <c r="I20" s="623">
        <v>-3.1363014551925374</v>
      </c>
      <c r="J20" s="191" t="s">
        <v>1579</v>
      </c>
      <c r="K20" s="295"/>
      <c r="L20" s="295"/>
      <c r="M20" s="295"/>
      <c r="N20" s="295"/>
      <c r="O20" s="295"/>
      <c r="P20" s="295"/>
      <c r="Q20" s="295"/>
    </row>
    <row r="21" spans="1:17" s="158" customFormat="1" ht="12" customHeight="1">
      <c r="A21" s="191" t="s">
        <v>1580</v>
      </c>
      <c r="B21" s="257">
        <v>30238.390000000007</v>
      </c>
      <c r="C21" s="257">
        <v>47793.080000000016</v>
      </c>
      <c r="D21" s="257">
        <v>38789.900999999998</v>
      </c>
      <c r="E21" s="257">
        <v>43562.386999999973</v>
      </c>
      <c r="F21" s="257">
        <v>28582.87</v>
      </c>
      <c r="G21" s="257">
        <v>33787.490000000005</v>
      </c>
      <c r="H21" s="257">
        <v>83290.356</v>
      </c>
      <c r="I21" s="623">
        <v>10.732693232063184</v>
      </c>
      <c r="J21" s="191" t="s">
        <v>1581</v>
      </c>
      <c r="K21" s="295"/>
      <c r="L21" s="295"/>
      <c r="M21" s="295"/>
      <c r="N21" s="295"/>
      <c r="O21" s="295"/>
      <c r="P21" s="295"/>
      <c r="Q21" s="295"/>
    </row>
    <row r="22" spans="1:17" s="158" customFormat="1" ht="12" customHeight="1">
      <c r="A22" s="191" t="s">
        <v>587</v>
      </c>
      <c r="B22" s="257">
        <v>891038.17299999984</v>
      </c>
      <c r="C22" s="257">
        <v>806122.71299999999</v>
      </c>
      <c r="D22" s="257">
        <v>573844.49400000006</v>
      </c>
      <c r="E22" s="257">
        <v>870094.52100000042</v>
      </c>
      <c r="F22" s="257">
        <v>851974.33200000029</v>
      </c>
      <c r="G22" s="257">
        <v>852070.69600000023</v>
      </c>
      <c r="H22" s="257">
        <v>823214.5619999998</v>
      </c>
      <c r="I22" s="623">
        <v>4.756253938492975</v>
      </c>
      <c r="J22" s="191" t="s">
        <v>588</v>
      </c>
      <c r="K22" s="295"/>
      <c r="L22" s="295"/>
      <c r="M22" s="295"/>
      <c r="N22" s="295"/>
      <c r="O22" s="295"/>
      <c r="P22" s="295"/>
      <c r="Q22" s="295"/>
    </row>
    <row r="23" spans="1:17" s="158" customFormat="1" ht="12" customHeight="1">
      <c r="A23" s="191" t="s">
        <v>1582</v>
      </c>
      <c r="B23" s="257">
        <v>19194.218999999997</v>
      </c>
      <c r="C23" s="257">
        <v>22155.222000000005</v>
      </c>
      <c r="D23" s="257">
        <v>11823.556999999999</v>
      </c>
      <c r="E23" s="257">
        <v>16046.567000000001</v>
      </c>
      <c r="F23" s="257">
        <v>19146.267000000003</v>
      </c>
      <c r="G23" s="257">
        <v>23180.38</v>
      </c>
      <c r="H23" s="257">
        <v>40887.705999999991</v>
      </c>
      <c r="I23" s="623">
        <v>11.561950032278403</v>
      </c>
      <c r="J23" s="191" t="s">
        <v>1583</v>
      </c>
      <c r="K23" s="295"/>
      <c r="L23" s="295"/>
      <c r="M23" s="295"/>
      <c r="N23" s="295"/>
      <c r="O23" s="295"/>
      <c r="P23" s="295"/>
      <c r="Q23" s="295"/>
    </row>
    <row r="24" spans="1:17" s="158" customFormat="1" ht="12" customHeight="1">
      <c r="A24" s="191" t="s">
        <v>1584</v>
      </c>
      <c r="B24" s="257">
        <v>39822.176000000029</v>
      </c>
      <c r="C24" s="257">
        <v>33987.187999999995</v>
      </c>
      <c r="D24" s="257">
        <v>25583.887000000002</v>
      </c>
      <c r="E24" s="257">
        <v>33907.063999999991</v>
      </c>
      <c r="F24" s="257">
        <v>35340.106000000014</v>
      </c>
      <c r="G24" s="257">
        <v>37954.856000000007</v>
      </c>
      <c r="H24" s="257">
        <v>37234.41399999999</v>
      </c>
      <c r="I24" s="623">
        <v>13.322597206309638</v>
      </c>
      <c r="J24" s="135" t="s">
        <v>1585</v>
      </c>
      <c r="K24" s="295"/>
      <c r="L24" s="295"/>
      <c r="M24" s="295"/>
      <c r="N24" s="295"/>
      <c r="O24" s="295"/>
      <c r="P24" s="295"/>
      <c r="Q24" s="295"/>
    </row>
    <row r="25" spans="1:17" s="158" customFormat="1" ht="12" customHeight="1">
      <c r="A25" s="191" t="s">
        <v>1586</v>
      </c>
      <c r="B25" s="257">
        <v>31243.01500000001</v>
      </c>
      <c r="C25" s="257">
        <v>47073.009999999995</v>
      </c>
      <c r="D25" s="257">
        <v>42379.612000000016</v>
      </c>
      <c r="E25" s="257">
        <v>32233.368000000013</v>
      </c>
      <c r="F25" s="257">
        <v>32579.428999999993</v>
      </c>
      <c r="G25" s="257">
        <v>36438.361999999994</v>
      </c>
      <c r="H25" s="257">
        <v>36459.875999999997</v>
      </c>
      <c r="I25" s="623">
        <v>-21.725116670056792</v>
      </c>
      <c r="J25" s="135" t="s">
        <v>1587</v>
      </c>
      <c r="K25" s="295"/>
      <c r="L25" s="295"/>
      <c r="M25" s="295"/>
      <c r="N25" s="295"/>
      <c r="O25" s="295"/>
      <c r="P25" s="295"/>
      <c r="Q25" s="295"/>
    </row>
    <row r="26" spans="1:17" s="158" customFormat="1" ht="12" customHeight="1">
      <c r="A26" s="191" t="s">
        <v>589</v>
      </c>
      <c r="B26" s="257">
        <v>338334.68199999986</v>
      </c>
      <c r="C26" s="257">
        <v>289876.43399999995</v>
      </c>
      <c r="D26" s="257">
        <v>177334.59700000001</v>
      </c>
      <c r="E26" s="257">
        <v>284142.5940000001</v>
      </c>
      <c r="F26" s="257">
        <v>301912.12400000007</v>
      </c>
      <c r="G26" s="257">
        <v>299109.10699999996</v>
      </c>
      <c r="H26" s="257">
        <v>323674.17600000009</v>
      </c>
      <c r="I26" s="623">
        <v>24.529656399227548</v>
      </c>
      <c r="J26" s="135" t="s">
        <v>590</v>
      </c>
      <c r="K26" s="295"/>
      <c r="L26" s="295"/>
      <c r="M26" s="295"/>
      <c r="N26" s="295"/>
      <c r="O26" s="295"/>
      <c r="P26" s="295"/>
      <c r="Q26" s="295"/>
    </row>
    <row r="27" spans="1:17" s="158" customFormat="1" ht="12" customHeight="1">
      <c r="A27" s="191" t="s">
        <v>1588</v>
      </c>
      <c r="B27" s="257">
        <v>7458.5329999999994</v>
      </c>
      <c r="C27" s="257">
        <v>3063.9870000000005</v>
      </c>
      <c r="D27" s="257">
        <v>2977.5270000000014</v>
      </c>
      <c r="E27" s="257">
        <v>2764.6039999999994</v>
      </c>
      <c r="F27" s="257">
        <v>7946.0430000000006</v>
      </c>
      <c r="G27" s="257">
        <v>5912.4559999999992</v>
      </c>
      <c r="H27" s="257">
        <v>11100.73</v>
      </c>
      <c r="I27" s="623">
        <v>-4.7745304243932907</v>
      </c>
      <c r="J27" s="135" t="s">
        <v>1589</v>
      </c>
      <c r="K27" s="295"/>
      <c r="L27" s="295"/>
      <c r="M27" s="295"/>
      <c r="N27" s="295"/>
      <c r="O27" s="295"/>
      <c r="P27" s="295"/>
      <c r="Q27" s="295"/>
    </row>
    <row r="28" spans="1:17" s="158" customFormat="1" ht="12" customHeight="1">
      <c r="A28" s="191" t="s">
        <v>1590</v>
      </c>
      <c r="B28" s="257">
        <v>6435.2469999999958</v>
      </c>
      <c r="C28" s="257">
        <v>6280.1589999999987</v>
      </c>
      <c r="D28" s="257">
        <v>6488.1989999999987</v>
      </c>
      <c r="E28" s="257">
        <v>8669.9849999999988</v>
      </c>
      <c r="F28" s="257">
        <v>9119.9770000000008</v>
      </c>
      <c r="G28" s="257">
        <v>6606.3659999999982</v>
      </c>
      <c r="H28" s="257">
        <v>6542.8510000000015</v>
      </c>
      <c r="I28" s="623">
        <v>-9.6963584682621189</v>
      </c>
      <c r="J28" s="135" t="s">
        <v>1591</v>
      </c>
      <c r="K28" s="295"/>
      <c r="L28" s="295"/>
      <c r="M28" s="295"/>
      <c r="N28" s="295"/>
      <c r="O28" s="295"/>
      <c r="P28" s="295"/>
      <c r="Q28" s="295"/>
    </row>
    <row r="29" spans="1:17" s="158" customFormat="1" ht="12" customHeight="1">
      <c r="A29" s="191" t="s">
        <v>1592</v>
      </c>
      <c r="B29" s="257">
        <v>12883.023999999999</v>
      </c>
      <c r="C29" s="257">
        <v>10978.311</v>
      </c>
      <c r="D29" s="257">
        <v>7271.3560000000016</v>
      </c>
      <c r="E29" s="257">
        <v>12286.587999999998</v>
      </c>
      <c r="F29" s="257">
        <v>11066.236000000003</v>
      </c>
      <c r="G29" s="257">
        <v>10744.204999999998</v>
      </c>
      <c r="H29" s="257">
        <v>11223.227000000004</v>
      </c>
      <c r="I29" s="623">
        <v>8.5347698570954549</v>
      </c>
      <c r="J29" s="191" t="s">
        <v>1593</v>
      </c>
      <c r="K29" s="295"/>
      <c r="L29" s="295"/>
      <c r="M29" s="295"/>
      <c r="N29" s="295"/>
      <c r="O29" s="295"/>
      <c r="P29" s="295"/>
      <c r="Q29" s="295"/>
    </row>
    <row r="30" spans="1:17" s="158" customFormat="1" ht="12" customHeight="1">
      <c r="A30" s="191" t="s">
        <v>1594</v>
      </c>
      <c r="B30" s="257">
        <v>5713.927999999999</v>
      </c>
      <c r="C30" s="257">
        <v>3197.1189999999997</v>
      </c>
      <c r="D30" s="257">
        <v>4416.7090000000017</v>
      </c>
      <c r="E30" s="257">
        <v>3981.8850000000002</v>
      </c>
      <c r="F30" s="257">
        <v>3296.7429999999999</v>
      </c>
      <c r="G30" s="257">
        <v>3041.4539999999988</v>
      </c>
      <c r="H30" s="257">
        <v>7939.28</v>
      </c>
      <c r="I30" s="623">
        <v>86.691785751976397</v>
      </c>
      <c r="J30" s="135" t="s">
        <v>1594</v>
      </c>
      <c r="K30" s="295"/>
      <c r="L30" s="295"/>
      <c r="M30" s="295"/>
      <c r="N30" s="295"/>
      <c r="O30" s="295"/>
      <c r="P30" s="295"/>
      <c r="Q30" s="295"/>
    </row>
    <row r="31" spans="1:17" s="158" customFormat="1" ht="12" customHeight="1">
      <c r="A31" s="191" t="s">
        <v>1595</v>
      </c>
      <c r="B31" s="257">
        <v>265815.0849999999</v>
      </c>
      <c r="C31" s="257">
        <v>273547.34499999991</v>
      </c>
      <c r="D31" s="257">
        <v>216734.92700000003</v>
      </c>
      <c r="E31" s="257">
        <v>235129.12199999992</v>
      </c>
      <c r="F31" s="257">
        <v>260520.48500000004</v>
      </c>
      <c r="G31" s="257">
        <v>276606.62099999987</v>
      </c>
      <c r="H31" s="257">
        <v>246464.94100000002</v>
      </c>
      <c r="I31" s="623">
        <v>38.44383821498289</v>
      </c>
      <c r="J31" s="135" t="s">
        <v>1596</v>
      </c>
      <c r="K31" s="295"/>
      <c r="L31" s="295"/>
      <c r="M31" s="295"/>
      <c r="N31" s="295"/>
      <c r="O31" s="295"/>
      <c r="P31" s="295"/>
      <c r="Q31" s="295"/>
    </row>
    <row r="32" spans="1:17" s="158" customFormat="1" ht="19.5" customHeight="1">
      <c r="A32" s="191" t="s">
        <v>1597</v>
      </c>
      <c r="B32" s="257">
        <v>0</v>
      </c>
      <c r="C32" s="257">
        <v>0</v>
      </c>
      <c r="D32" s="257">
        <v>0</v>
      </c>
      <c r="E32" s="257">
        <v>0</v>
      </c>
      <c r="F32" s="257">
        <v>0</v>
      </c>
      <c r="G32" s="257">
        <v>0</v>
      </c>
      <c r="H32" s="257">
        <v>121.946</v>
      </c>
      <c r="I32" s="623">
        <v>-100</v>
      </c>
      <c r="J32" s="626" t="s">
        <v>1598</v>
      </c>
      <c r="K32" s="627"/>
      <c r="L32" s="295"/>
      <c r="M32" s="295"/>
      <c r="N32" s="295"/>
      <c r="O32" s="295"/>
      <c r="P32" s="295"/>
      <c r="Q32" s="295"/>
    </row>
    <row r="33" spans="1:17" s="158" customFormat="1" ht="12" customHeight="1">
      <c r="A33" s="191" t="s">
        <v>1599</v>
      </c>
      <c r="B33" s="257">
        <v>99620.289000000004</v>
      </c>
      <c r="C33" s="257">
        <v>99658.26800000004</v>
      </c>
      <c r="D33" s="257">
        <v>67047.804999999978</v>
      </c>
      <c r="E33" s="257">
        <v>110166.928</v>
      </c>
      <c r="F33" s="257">
        <v>98401.553999999975</v>
      </c>
      <c r="G33" s="257">
        <v>108651.14700000001</v>
      </c>
      <c r="H33" s="257">
        <v>99981.641000000003</v>
      </c>
      <c r="I33" s="623">
        <v>1.3217991448737649</v>
      </c>
      <c r="J33" s="191" t="s">
        <v>1600</v>
      </c>
      <c r="K33" s="295"/>
      <c r="L33" s="295"/>
      <c r="M33" s="295"/>
      <c r="N33" s="295"/>
      <c r="O33" s="295"/>
      <c r="P33" s="295"/>
      <c r="Q33" s="295"/>
    </row>
    <row r="34" spans="1:17" s="158" customFormat="1" ht="13.5" customHeight="1">
      <c r="A34" s="191" t="s">
        <v>1601</v>
      </c>
      <c r="B34" s="257">
        <v>294357.44099999964</v>
      </c>
      <c r="C34" s="257">
        <v>303990.10999999975</v>
      </c>
      <c r="D34" s="257">
        <v>214955.24300000002</v>
      </c>
      <c r="E34" s="257">
        <v>315598.54700000008</v>
      </c>
      <c r="F34" s="257">
        <v>269361.66700000013</v>
      </c>
      <c r="G34" s="257">
        <v>327010.8870000001</v>
      </c>
      <c r="H34" s="257">
        <v>309181.158</v>
      </c>
      <c r="I34" s="623">
        <v>4.9610086573900247</v>
      </c>
      <c r="J34" s="628" t="s">
        <v>1602</v>
      </c>
      <c r="K34" s="295"/>
      <c r="L34" s="295"/>
      <c r="M34" s="295"/>
      <c r="N34" s="295"/>
      <c r="O34" s="295"/>
      <c r="P34" s="295"/>
      <c r="Q34" s="295"/>
    </row>
    <row r="35" spans="1:17" s="158" customFormat="1" ht="12" customHeight="1">
      <c r="A35" s="191" t="s">
        <v>1603</v>
      </c>
      <c r="B35" s="257">
        <v>62176.232999999986</v>
      </c>
      <c r="C35" s="257">
        <v>58377.337999999996</v>
      </c>
      <c r="D35" s="257">
        <v>47476.777000000016</v>
      </c>
      <c r="E35" s="257">
        <v>56833.506999999998</v>
      </c>
      <c r="F35" s="257">
        <v>55402.404000000017</v>
      </c>
      <c r="G35" s="257">
        <v>61863.557999999983</v>
      </c>
      <c r="H35" s="257">
        <v>61866.124999999985</v>
      </c>
      <c r="I35" s="623">
        <v>8.0458399301388113</v>
      </c>
      <c r="J35" s="191" t="s">
        <v>1604</v>
      </c>
      <c r="K35" s="295"/>
      <c r="L35" s="295"/>
      <c r="M35" s="295"/>
      <c r="N35" s="295"/>
      <c r="O35" s="295"/>
      <c r="P35" s="295"/>
      <c r="Q35" s="295"/>
    </row>
    <row r="36" spans="1:17" s="158" customFormat="1" ht="12" customHeight="1">
      <c r="A36" s="191" t="s">
        <v>1605</v>
      </c>
      <c r="B36" s="257">
        <v>61605.452000000019</v>
      </c>
      <c r="C36" s="257">
        <v>50504.949000000001</v>
      </c>
      <c r="D36" s="257">
        <v>31124.697000000007</v>
      </c>
      <c r="E36" s="257">
        <v>47487.185000000019</v>
      </c>
      <c r="F36" s="257">
        <v>45541.498000000021</v>
      </c>
      <c r="G36" s="257">
        <v>49059.19000000001</v>
      </c>
      <c r="H36" s="257">
        <v>46084.277999999969</v>
      </c>
      <c r="I36" s="623">
        <v>-2.2971445172193796</v>
      </c>
      <c r="J36" s="191" t="s">
        <v>1606</v>
      </c>
      <c r="K36" s="295"/>
      <c r="L36" s="295"/>
      <c r="M36" s="295"/>
      <c r="N36" s="295"/>
      <c r="O36" s="295"/>
      <c r="P36" s="295"/>
      <c r="Q36" s="295"/>
    </row>
    <row r="37" spans="1:17" s="158" customFormat="1" ht="12" customHeight="1">
      <c r="A37" s="191" t="s">
        <v>1607</v>
      </c>
      <c r="B37" s="257">
        <v>106556.433</v>
      </c>
      <c r="C37" s="257">
        <v>105446.93400000001</v>
      </c>
      <c r="D37" s="257">
        <v>78171.525000000009</v>
      </c>
      <c r="E37" s="257">
        <v>92979.359999999986</v>
      </c>
      <c r="F37" s="257">
        <v>94651.77499999998</v>
      </c>
      <c r="G37" s="257">
        <v>121901.73500000004</v>
      </c>
      <c r="H37" s="257">
        <v>89677.677000000025</v>
      </c>
      <c r="I37" s="623">
        <v>11.028296377244004</v>
      </c>
      <c r="J37" s="135" t="s">
        <v>1608</v>
      </c>
      <c r="K37" s="295"/>
      <c r="L37" s="295"/>
      <c r="M37" s="295"/>
      <c r="N37" s="295"/>
      <c r="O37" s="295"/>
      <c r="P37" s="295"/>
      <c r="Q37" s="295"/>
    </row>
    <row r="38" spans="1:17" s="158" customFormat="1" ht="12" customHeight="1">
      <c r="A38" s="191" t="s">
        <v>1609</v>
      </c>
      <c r="B38" s="257">
        <v>103015.15900000001</v>
      </c>
      <c r="C38" s="257">
        <v>78350.573000000004</v>
      </c>
      <c r="D38" s="257">
        <v>70040.69200000001</v>
      </c>
      <c r="E38" s="257">
        <v>95003.172000000006</v>
      </c>
      <c r="F38" s="257">
        <v>85952.023000000001</v>
      </c>
      <c r="G38" s="257">
        <v>97851.083000000013</v>
      </c>
      <c r="H38" s="257">
        <v>96660.032999999967</v>
      </c>
      <c r="I38" s="623">
        <v>36.898485640498563</v>
      </c>
      <c r="J38" s="629" t="s">
        <v>1609</v>
      </c>
      <c r="K38" s="295"/>
      <c r="L38" s="295"/>
      <c r="M38" s="295"/>
      <c r="N38" s="295"/>
      <c r="O38" s="295"/>
      <c r="P38" s="295"/>
      <c r="Q38" s="295"/>
    </row>
    <row r="39" spans="1:17" s="158" customFormat="1" ht="12" customHeight="1">
      <c r="A39" s="191" t="s">
        <v>1610</v>
      </c>
      <c r="B39" s="624">
        <v>1195.2560000000001</v>
      </c>
      <c r="C39" s="624">
        <v>687.50299999999993</v>
      </c>
      <c r="D39" s="624">
        <v>1558.8909999999998</v>
      </c>
      <c r="E39" s="624">
        <v>2715.5030000000011</v>
      </c>
      <c r="F39" s="257">
        <v>1625.4129999999998</v>
      </c>
      <c r="G39" s="257">
        <v>1053.222</v>
      </c>
      <c r="H39" s="257">
        <v>1206.7059999999999</v>
      </c>
      <c r="I39" s="623">
        <v>-19.194415806108111</v>
      </c>
      <c r="J39" s="630" t="s">
        <v>1611</v>
      </c>
      <c r="K39" s="295"/>
      <c r="L39" s="295"/>
      <c r="M39" s="295"/>
      <c r="N39" s="295"/>
      <c r="O39" s="295"/>
      <c r="P39" s="295"/>
      <c r="Q39" s="295"/>
    </row>
    <row r="40" spans="1:17" s="158" customFormat="1" ht="12" customHeight="1">
      <c r="A40" s="191" t="s">
        <v>1612</v>
      </c>
      <c r="B40" s="257">
        <v>30.206000000000007</v>
      </c>
      <c r="C40" s="257">
        <v>62.180999999999997</v>
      </c>
      <c r="D40" s="257">
        <v>3.984</v>
      </c>
      <c r="E40" s="257">
        <v>14.145</v>
      </c>
      <c r="F40" s="257">
        <v>3.1679999999999993</v>
      </c>
      <c r="G40" s="257">
        <v>26.223000000000003</v>
      </c>
      <c r="H40" s="257">
        <v>6.758</v>
      </c>
      <c r="I40" s="623">
        <v>-64.445124535053424</v>
      </c>
      <c r="J40" s="630" t="s">
        <v>1612</v>
      </c>
      <c r="K40" s="295"/>
      <c r="L40" s="295"/>
      <c r="M40" s="295"/>
      <c r="N40" s="295"/>
      <c r="O40" s="295"/>
      <c r="P40" s="295"/>
      <c r="Q40" s="295"/>
    </row>
    <row r="41" spans="1:17" s="158" customFormat="1" ht="12" customHeight="1">
      <c r="A41" s="191" t="s">
        <v>1613</v>
      </c>
      <c r="B41" s="257">
        <v>27241.50299999999</v>
      </c>
      <c r="C41" s="257">
        <v>18928.525000000005</v>
      </c>
      <c r="D41" s="257">
        <v>11537.923999999997</v>
      </c>
      <c r="E41" s="257">
        <v>20493.921000000002</v>
      </c>
      <c r="F41" s="257">
        <v>18752.294999999995</v>
      </c>
      <c r="G41" s="257">
        <v>17835.368999999995</v>
      </c>
      <c r="H41" s="257">
        <v>24235.575999999994</v>
      </c>
      <c r="I41" s="623">
        <v>66.046655194800479</v>
      </c>
      <c r="J41" s="629" t="s">
        <v>1614</v>
      </c>
      <c r="K41" s="295"/>
      <c r="L41" s="295"/>
      <c r="M41" s="295"/>
      <c r="N41" s="295"/>
      <c r="O41" s="295"/>
      <c r="P41" s="295"/>
      <c r="Q41" s="295"/>
    </row>
    <row r="42" spans="1:17" s="158" customFormat="1" ht="12" customHeight="1">
      <c r="A42" s="191" t="s">
        <v>1615</v>
      </c>
      <c r="B42" s="257">
        <v>74548.194000000018</v>
      </c>
      <c r="C42" s="257">
        <v>58672.363999999994</v>
      </c>
      <c r="D42" s="257">
        <v>56939.893000000011</v>
      </c>
      <c r="E42" s="257">
        <v>71779.603000000003</v>
      </c>
      <c r="F42" s="257">
        <v>65571.147000000012</v>
      </c>
      <c r="G42" s="257">
        <v>78936.269000000015</v>
      </c>
      <c r="H42" s="257">
        <v>71210.992999999973</v>
      </c>
      <c r="I42" s="623">
        <v>30.14871129315415</v>
      </c>
      <c r="J42" s="630" t="s">
        <v>1616</v>
      </c>
      <c r="K42" s="295"/>
      <c r="L42" s="295"/>
      <c r="M42" s="295"/>
      <c r="N42" s="295"/>
      <c r="O42" s="295"/>
      <c r="P42" s="295"/>
      <c r="Q42" s="295"/>
    </row>
    <row r="43" spans="1:17" s="158" customFormat="1" ht="12" customHeight="1">
      <c r="A43" s="191" t="s">
        <v>1617</v>
      </c>
      <c r="B43" s="257">
        <v>231524.21600000013</v>
      </c>
      <c r="C43" s="257">
        <v>168627.58100000009</v>
      </c>
      <c r="D43" s="257">
        <v>197950.59599999993</v>
      </c>
      <c r="E43" s="257">
        <v>187384.49799999988</v>
      </c>
      <c r="F43" s="257">
        <v>165770.31799999997</v>
      </c>
      <c r="G43" s="257">
        <v>194793.57300000003</v>
      </c>
      <c r="H43" s="257">
        <v>166859.13300000006</v>
      </c>
      <c r="I43" s="623">
        <v>180.59873822794799</v>
      </c>
      <c r="J43" s="630" t="s">
        <v>1618</v>
      </c>
      <c r="K43" s="295"/>
      <c r="L43" s="295"/>
      <c r="M43" s="295"/>
      <c r="N43" s="295"/>
      <c r="O43" s="295"/>
      <c r="P43" s="295"/>
      <c r="Q43" s="295"/>
    </row>
    <row r="44" spans="1:17" s="158" customFormat="1" ht="12" customHeight="1">
      <c r="A44" s="191" t="s">
        <v>1619</v>
      </c>
      <c r="B44" s="257">
        <v>180732.65000000002</v>
      </c>
      <c r="C44" s="257">
        <v>161955.16</v>
      </c>
      <c r="D44" s="257">
        <v>150597.16099999999</v>
      </c>
      <c r="E44" s="257">
        <v>181898.92399999991</v>
      </c>
      <c r="F44" s="257">
        <v>147096.60000000003</v>
      </c>
      <c r="G44" s="257">
        <v>158425.69999999998</v>
      </c>
      <c r="H44" s="257">
        <v>146233.43100000004</v>
      </c>
      <c r="I44" s="623">
        <v>18.977112287251032</v>
      </c>
      <c r="J44" s="630" t="s">
        <v>1619</v>
      </c>
      <c r="K44" s="295"/>
      <c r="L44" s="295"/>
      <c r="M44" s="295"/>
      <c r="N44" s="295"/>
      <c r="O44" s="295"/>
      <c r="P44" s="295"/>
      <c r="Q44" s="295"/>
    </row>
    <row r="45" spans="1:17" s="158" customFormat="1" ht="12" customHeight="1">
      <c r="A45" s="191" t="s">
        <v>1620</v>
      </c>
      <c r="B45" s="257">
        <v>550863.3550000001</v>
      </c>
      <c r="C45" s="257">
        <v>256857.35400000008</v>
      </c>
      <c r="D45" s="257">
        <v>375046.67399999977</v>
      </c>
      <c r="E45" s="257">
        <v>626016.97500000021</v>
      </c>
      <c r="F45" s="257">
        <v>556916.7080000001</v>
      </c>
      <c r="G45" s="257">
        <v>430620.19699999993</v>
      </c>
      <c r="H45" s="257">
        <v>431794.37199999997</v>
      </c>
      <c r="I45" s="623">
        <v>25.171205562743054</v>
      </c>
      <c r="J45" s="135" t="s">
        <v>1621</v>
      </c>
      <c r="K45" s="295"/>
      <c r="L45" s="295"/>
      <c r="M45" s="295"/>
      <c r="N45" s="295"/>
      <c r="O45" s="295"/>
      <c r="P45" s="295"/>
      <c r="Q45" s="295"/>
    </row>
    <row r="46" spans="1:17" s="158" customFormat="1" ht="12" customHeight="1">
      <c r="A46" s="191" t="s">
        <v>1622</v>
      </c>
      <c r="B46" s="257">
        <v>45210.970999999998</v>
      </c>
      <c r="C46" s="257">
        <v>23437.321999999996</v>
      </c>
      <c r="D46" s="257">
        <v>14890.128000000004</v>
      </c>
      <c r="E46" s="257">
        <v>27231.97099999999</v>
      </c>
      <c r="F46" s="257">
        <v>14933.559999999996</v>
      </c>
      <c r="G46" s="257">
        <v>14108.714999999998</v>
      </c>
      <c r="H46" s="257">
        <v>22024.203000000005</v>
      </c>
      <c r="I46" s="623">
        <v>169.70920471914746</v>
      </c>
      <c r="J46" s="135" t="s">
        <v>1623</v>
      </c>
      <c r="K46" s="295"/>
      <c r="L46" s="295"/>
      <c r="M46" s="295"/>
      <c r="N46" s="295"/>
      <c r="O46" s="295"/>
      <c r="P46" s="295"/>
      <c r="Q46" s="295"/>
    </row>
    <row r="47" spans="1:17" s="158" customFormat="1" ht="12" customHeight="1" thickBot="1">
      <c r="A47" s="191" t="s">
        <v>1624</v>
      </c>
      <c r="B47" s="257">
        <v>1100561.7580000004</v>
      </c>
      <c r="C47" s="257">
        <v>1015322.0580000002</v>
      </c>
      <c r="D47" s="257">
        <v>772843.37200000137</v>
      </c>
      <c r="E47" s="257">
        <v>1177647.1810000027</v>
      </c>
      <c r="F47" s="257">
        <v>901455.47199999914</v>
      </c>
      <c r="G47" s="257">
        <v>1085099.455000001</v>
      </c>
      <c r="H47" s="257">
        <v>1124442.4809999997</v>
      </c>
      <c r="I47" s="633">
        <v>1.9603821772451511</v>
      </c>
      <c r="J47" s="135" t="s">
        <v>1625</v>
      </c>
      <c r="K47" s="295"/>
      <c r="L47" s="295"/>
      <c r="M47" s="295"/>
      <c r="N47" s="295"/>
      <c r="O47" s="295"/>
      <c r="P47" s="295"/>
      <c r="Q47" s="295"/>
    </row>
    <row r="48" spans="1:17" s="158" customFormat="1" ht="12" customHeight="1" thickBot="1">
      <c r="B48" s="893" t="s">
        <v>1452</v>
      </c>
      <c r="C48" s="894"/>
      <c r="D48" s="894"/>
      <c r="E48" s="894"/>
      <c r="F48" s="894"/>
      <c r="G48" s="894"/>
      <c r="H48" s="895"/>
      <c r="I48" s="876" t="s">
        <v>1453</v>
      </c>
    </row>
    <row r="49" spans="1:10" s="158" customFormat="1" ht="34.15" customHeight="1" thickBot="1">
      <c r="B49" s="179" t="s">
        <v>1454</v>
      </c>
      <c r="C49" s="179" t="s">
        <v>1408</v>
      </c>
      <c r="D49" s="179" t="s">
        <v>1456</v>
      </c>
      <c r="E49" s="179" t="s">
        <v>1410</v>
      </c>
      <c r="F49" s="179" t="s">
        <v>1411</v>
      </c>
      <c r="G49" s="179" t="s">
        <v>1457</v>
      </c>
      <c r="H49" s="179" t="s">
        <v>1458</v>
      </c>
      <c r="I49" s="877"/>
    </row>
    <row r="50" spans="1:10" s="158" customFormat="1" ht="12" customHeight="1">
      <c r="A50" s="555" t="s">
        <v>1459</v>
      </c>
      <c r="B50" s="555"/>
      <c r="C50" s="555"/>
      <c r="D50" s="555"/>
      <c r="E50" s="555"/>
      <c r="F50" s="555"/>
      <c r="G50" s="555"/>
      <c r="H50" s="555"/>
      <c r="I50" s="631"/>
    </row>
    <row r="51" spans="1:10" s="158" customFormat="1" ht="12" customHeight="1">
      <c r="A51" s="558" t="s">
        <v>1460</v>
      </c>
      <c r="B51" s="558"/>
      <c r="C51" s="558"/>
      <c r="D51" s="558"/>
      <c r="E51" s="558"/>
      <c r="F51" s="558"/>
      <c r="G51" s="558"/>
      <c r="H51" s="558"/>
      <c r="I51" s="631"/>
    </row>
    <row r="52" spans="1:10" s="158" customFormat="1" ht="12" customHeight="1">
      <c r="B52" s="627"/>
      <c r="C52" s="627"/>
      <c r="D52" s="627"/>
      <c r="E52" s="627"/>
      <c r="F52" s="627"/>
      <c r="G52" s="627"/>
      <c r="H52" s="627"/>
      <c r="I52" s="631"/>
    </row>
    <row r="53" spans="1:10" s="158" customFormat="1" ht="12" customHeight="1">
      <c r="A53" s="955" t="s">
        <v>1461</v>
      </c>
      <c r="B53" s="955"/>
      <c r="C53" s="955"/>
      <c r="D53" s="955"/>
      <c r="E53" s="955"/>
      <c r="F53" s="955"/>
      <c r="G53" s="955"/>
      <c r="H53" s="955"/>
      <c r="I53" s="955"/>
      <c r="J53" s="955"/>
    </row>
    <row r="54" spans="1:10" s="158" customFormat="1" ht="12" customHeight="1">
      <c r="A54" s="955" t="s">
        <v>1462</v>
      </c>
      <c r="B54" s="955"/>
      <c r="C54" s="955"/>
      <c r="D54" s="955"/>
      <c r="E54" s="955"/>
      <c r="F54" s="955"/>
      <c r="G54" s="955"/>
      <c r="H54" s="955"/>
      <c r="I54" s="955"/>
      <c r="J54" s="955"/>
    </row>
    <row r="55" spans="1:10" s="158" customFormat="1">
      <c r="I55" s="632"/>
    </row>
    <row r="56" spans="1:10" s="158" customFormat="1">
      <c r="I56" s="632"/>
    </row>
    <row r="57" spans="1:10" s="158" customFormat="1">
      <c r="I57" s="632"/>
    </row>
    <row r="58" spans="1:10" s="158" customFormat="1">
      <c r="I58" s="632"/>
    </row>
    <row r="59" spans="1:10">
      <c r="A59" s="158"/>
      <c r="B59" s="158"/>
      <c r="C59" s="158"/>
      <c r="D59" s="158"/>
      <c r="E59" s="158"/>
      <c r="F59" s="158"/>
      <c r="G59" s="158"/>
      <c r="H59" s="158"/>
      <c r="I59" s="632"/>
    </row>
  </sheetData>
  <mergeCells count="8">
    <mergeCell ref="A53:J53"/>
    <mergeCell ref="A54:J54"/>
    <mergeCell ref="A1:J1"/>
    <mergeCell ref="A2:J2"/>
    <mergeCell ref="B4:H4"/>
    <mergeCell ref="I4:I5"/>
    <mergeCell ref="B48:H48"/>
    <mergeCell ref="I48:I49"/>
  </mergeCells>
  <conditionalFormatting sqref="B6:H45">
    <cfRule type="cellIs" dxfId="4" priority="1" stopIfTrue="1" operator="between">
      <formula>0.001</formula>
      <formula>0.499</formula>
    </cfRule>
  </conditionalFormatting>
  <conditionalFormatting sqref="B47:H47">
    <cfRule type="cellIs" dxfId="3" priority="2"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32155-E035-4636-B789-DFCF8604C675}">
  <dimension ref="A1:J57"/>
  <sheetViews>
    <sheetView showGridLines="0" workbookViewId="0">
      <selection sqref="A1:J1"/>
    </sheetView>
  </sheetViews>
  <sheetFormatPr defaultColWidth="9.140625" defaultRowHeight="11.25"/>
  <cols>
    <col min="1" max="1" width="36.28515625" style="157" customWidth="1"/>
    <col min="2" max="8" width="7.7109375" style="157" customWidth="1"/>
    <col min="9" max="9" width="10.7109375" style="157" customWidth="1"/>
    <col min="10" max="10" width="22.5703125" style="157" customWidth="1"/>
    <col min="11" max="16384" width="9.140625" style="157"/>
  </cols>
  <sheetData>
    <row r="1" spans="1:10" ht="12" customHeight="1">
      <c r="A1" s="868" t="s">
        <v>1628</v>
      </c>
      <c r="B1" s="868"/>
      <c r="C1" s="868"/>
      <c r="D1" s="868"/>
      <c r="E1" s="868"/>
      <c r="F1" s="868"/>
      <c r="G1" s="868"/>
      <c r="H1" s="868"/>
      <c r="I1" s="868"/>
      <c r="J1" s="868"/>
    </row>
    <row r="2" spans="1:10" ht="12" customHeight="1">
      <c r="A2" s="869" t="s">
        <v>1629</v>
      </c>
      <c r="B2" s="869"/>
      <c r="C2" s="869"/>
      <c r="D2" s="869"/>
      <c r="E2" s="869"/>
      <c r="F2" s="869"/>
      <c r="G2" s="869"/>
      <c r="H2" s="869"/>
      <c r="I2" s="869"/>
      <c r="J2" s="869"/>
    </row>
    <row r="3" spans="1:10" ht="12" customHeight="1" thickBot="1"/>
    <row r="4" spans="1:10" s="158" customFormat="1" ht="12" customHeight="1" thickBot="1">
      <c r="A4" s="266"/>
      <c r="B4" s="893" t="s">
        <v>1405</v>
      </c>
      <c r="C4" s="894"/>
      <c r="D4" s="894"/>
      <c r="E4" s="894"/>
      <c r="F4" s="894"/>
      <c r="G4" s="894"/>
      <c r="H4" s="895"/>
      <c r="I4" s="876" t="s">
        <v>1406</v>
      </c>
    </row>
    <row r="5" spans="1:10" s="158" customFormat="1" ht="21" customHeight="1" thickBot="1">
      <c r="B5" s="179" t="s">
        <v>1407</v>
      </c>
      <c r="C5" s="179" t="s">
        <v>1408</v>
      </c>
      <c r="D5" s="179" t="s">
        <v>1409</v>
      </c>
      <c r="E5" s="179" t="s">
        <v>1410</v>
      </c>
      <c r="F5" s="179" t="s">
        <v>1411</v>
      </c>
      <c r="G5" s="179" t="s">
        <v>1412</v>
      </c>
      <c r="H5" s="179" t="s">
        <v>1413</v>
      </c>
      <c r="I5" s="877"/>
    </row>
    <row r="6" spans="1:10" s="158" customFormat="1" ht="11.25" customHeight="1">
      <c r="A6" s="135" t="s">
        <v>495</v>
      </c>
      <c r="B6" s="560">
        <v>9955264.2630000003</v>
      </c>
      <c r="C6" s="560">
        <v>8871410.4680000022</v>
      </c>
      <c r="D6" s="560">
        <v>7863706.5089999996</v>
      </c>
      <c r="E6" s="560">
        <v>10057883.104</v>
      </c>
      <c r="F6" s="560">
        <v>8547654.9640000015</v>
      </c>
      <c r="G6" s="560">
        <v>9122825.5390000008</v>
      </c>
      <c r="H6" s="560">
        <v>9269346.160000002</v>
      </c>
      <c r="I6" s="171">
        <v>7.491733340129386</v>
      </c>
      <c r="J6" s="135" t="s">
        <v>495</v>
      </c>
    </row>
    <row r="7" spans="1:10" s="158" customFormat="1" ht="12" customHeight="1">
      <c r="A7" s="552" t="s">
        <v>1418</v>
      </c>
      <c r="B7" s="560">
        <v>1026424.4190000005</v>
      </c>
      <c r="C7" s="560">
        <v>933559.50300000003</v>
      </c>
      <c r="D7" s="560">
        <v>858929.74300000025</v>
      </c>
      <c r="E7" s="560">
        <v>1015862.0970000009</v>
      </c>
      <c r="F7" s="560">
        <v>897903.97600000096</v>
      </c>
      <c r="G7" s="560">
        <v>1016097.6500000001</v>
      </c>
      <c r="H7" s="560">
        <v>1020564.8019999998</v>
      </c>
      <c r="I7" s="171">
        <v>11.874932568999668</v>
      </c>
      <c r="J7" s="552" t="s">
        <v>1419</v>
      </c>
    </row>
    <row r="8" spans="1:10" s="158" customFormat="1" ht="12" customHeight="1">
      <c r="A8" s="552" t="s">
        <v>1420</v>
      </c>
      <c r="B8" s="560">
        <v>491747.03899999941</v>
      </c>
      <c r="C8" s="560">
        <v>439557.63800000015</v>
      </c>
      <c r="D8" s="560">
        <v>463134.47999999969</v>
      </c>
      <c r="E8" s="560">
        <v>476287.27299999981</v>
      </c>
      <c r="F8" s="560">
        <v>410587.67700000008</v>
      </c>
      <c r="G8" s="560">
        <v>450738.78499999992</v>
      </c>
      <c r="H8" s="560">
        <v>404992.00900000002</v>
      </c>
      <c r="I8" s="171">
        <v>10.481132107370584</v>
      </c>
      <c r="J8" s="552" t="s">
        <v>1421</v>
      </c>
    </row>
    <row r="9" spans="1:10" s="158" customFormat="1" ht="12" customHeight="1">
      <c r="A9" s="552" t="s">
        <v>1422</v>
      </c>
      <c r="B9" s="560">
        <v>1121942.6910000001</v>
      </c>
      <c r="C9" s="560">
        <v>714206.98400000017</v>
      </c>
      <c r="D9" s="560">
        <v>1146772.0950000002</v>
      </c>
      <c r="E9" s="560">
        <v>1229313.4910000002</v>
      </c>
      <c r="F9" s="560">
        <v>838025.28500000003</v>
      </c>
      <c r="G9" s="560">
        <v>1052328.2039999999</v>
      </c>
      <c r="H9" s="560">
        <v>1057784.6320000002</v>
      </c>
      <c r="I9" s="171">
        <v>10.772943784532458</v>
      </c>
      <c r="J9" s="552" t="s">
        <v>1423</v>
      </c>
    </row>
    <row r="10" spans="1:10" s="158" customFormat="1" ht="12" customHeight="1">
      <c r="A10" s="552" t="s">
        <v>1424</v>
      </c>
      <c r="B10" s="560">
        <v>1062307.0859999992</v>
      </c>
      <c r="C10" s="560">
        <v>1235657.7239999999</v>
      </c>
      <c r="D10" s="560">
        <v>841105.11100000015</v>
      </c>
      <c r="E10" s="560">
        <v>1245218.4179999991</v>
      </c>
      <c r="F10" s="560">
        <v>1027199.5969999993</v>
      </c>
      <c r="G10" s="560">
        <v>960972.12699999975</v>
      </c>
      <c r="H10" s="560">
        <v>1019725.9430000007</v>
      </c>
      <c r="I10" s="171">
        <v>-16.328596821285032</v>
      </c>
      <c r="J10" s="552" t="s">
        <v>1425</v>
      </c>
    </row>
    <row r="11" spans="1:10" s="158" customFormat="1" ht="12" customHeight="1">
      <c r="A11" s="552" t="s">
        <v>1426</v>
      </c>
      <c r="B11" s="560">
        <v>544509.52099999995</v>
      </c>
      <c r="C11" s="560">
        <v>505664.17399999994</v>
      </c>
      <c r="D11" s="560">
        <v>416685.0499999997</v>
      </c>
      <c r="E11" s="560">
        <v>567531.97699999984</v>
      </c>
      <c r="F11" s="560">
        <v>521098.85200000001</v>
      </c>
      <c r="G11" s="560">
        <v>531470.19199999992</v>
      </c>
      <c r="H11" s="560">
        <v>528920.46500000008</v>
      </c>
      <c r="I11" s="171">
        <v>7.4186649116887651</v>
      </c>
      <c r="J11" s="552" t="s">
        <v>1427</v>
      </c>
    </row>
    <row r="12" spans="1:10" s="158" customFormat="1" ht="12" customHeight="1">
      <c r="A12" s="552" t="s">
        <v>1428</v>
      </c>
      <c r="B12" s="560">
        <v>86576.838000000076</v>
      </c>
      <c r="C12" s="560">
        <v>78839.556000000041</v>
      </c>
      <c r="D12" s="560">
        <v>71222.790000000052</v>
      </c>
      <c r="E12" s="560">
        <v>87109.203999999983</v>
      </c>
      <c r="F12" s="560">
        <v>77791.696999999986</v>
      </c>
      <c r="G12" s="560">
        <v>87728.897000000055</v>
      </c>
      <c r="H12" s="560">
        <v>79231.378000000012</v>
      </c>
      <c r="I12" s="171">
        <v>12.384566981818026</v>
      </c>
      <c r="J12" s="552" t="s">
        <v>1429</v>
      </c>
    </row>
    <row r="13" spans="1:10" s="158" customFormat="1" ht="12" customHeight="1">
      <c r="A13" s="552" t="s">
        <v>1430</v>
      </c>
      <c r="B13" s="560">
        <v>117533.70199999995</v>
      </c>
      <c r="C13" s="560">
        <v>123568.41399999998</v>
      </c>
      <c r="D13" s="560">
        <v>93526.363999999958</v>
      </c>
      <c r="E13" s="560">
        <v>121462.54399999995</v>
      </c>
      <c r="F13" s="560">
        <v>115056.13600000003</v>
      </c>
      <c r="G13" s="560">
        <v>113100.12399999997</v>
      </c>
      <c r="H13" s="560">
        <v>129111.959</v>
      </c>
      <c r="I13" s="171">
        <v>4.2436378682812546</v>
      </c>
      <c r="J13" s="552" t="s">
        <v>1431</v>
      </c>
    </row>
    <row r="14" spans="1:10" s="158" customFormat="1" ht="12" customHeight="1">
      <c r="A14" s="552" t="s">
        <v>1432</v>
      </c>
      <c r="B14" s="560">
        <v>154980.20900000012</v>
      </c>
      <c r="C14" s="560">
        <v>148810.88400000002</v>
      </c>
      <c r="D14" s="560">
        <v>127937.04500000004</v>
      </c>
      <c r="E14" s="560">
        <v>156714.13400000008</v>
      </c>
      <c r="F14" s="560">
        <v>137203.89399999997</v>
      </c>
      <c r="G14" s="560">
        <v>158412.60299999997</v>
      </c>
      <c r="H14" s="560">
        <v>150026.29900000003</v>
      </c>
      <c r="I14" s="171">
        <v>19.749830439630344</v>
      </c>
      <c r="J14" s="552" t="s">
        <v>1433</v>
      </c>
    </row>
    <row r="15" spans="1:10" s="158" customFormat="1" ht="12" customHeight="1">
      <c r="A15" s="552" t="s">
        <v>1434</v>
      </c>
      <c r="B15" s="560">
        <v>215435.06000000003</v>
      </c>
      <c r="C15" s="560">
        <v>197037.21799999988</v>
      </c>
      <c r="D15" s="560">
        <v>124911.11500000003</v>
      </c>
      <c r="E15" s="560">
        <v>207463.96199999994</v>
      </c>
      <c r="F15" s="560">
        <v>189196.568</v>
      </c>
      <c r="G15" s="560">
        <v>216454.74600000007</v>
      </c>
      <c r="H15" s="560">
        <v>208890.08499999985</v>
      </c>
      <c r="I15" s="171">
        <v>18.503938619096871</v>
      </c>
      <c r="J15" s="552" t="s">
        <v>1435</v>
      </c>
    </row>
    <row r="16" spans="1:10" s="158" customFormat="1" ht="12" customHeight="1">
      <c r="A16" s="552" t="s">
        <v>1436</v>
      </c>
      <c r="B16" s="560">
        <v>304942.42499999999</v>
      </c>
      <c r="C16" s="560">
        <v>266076.97499999974</v>
      </c>
      <c r="D16" s="560">
        <v>261191.44100000017</v>
      </c>
      <c r="E16" s="560">
        <v>268393.68099999998</v>
      </c>
      <c r="F16" s="560">
        <v>214223.58900000015</v>
      </c>
      <c r="G16" s="560">
        <v>230345.43699999995</v>
      </c>
      <c r="H16" s="560">
        <v>236428.53</v>
      </c>
      <c r="I16" s="171">
        <v>30.304039757602567</v>
      </c>
      <c r="J16" s="552" t="s">
        <v>1437</v>
      </c>
    </row>
    <row r="17" spans="1:10" s="158" customFormat="1" ht="12" customHeight="1">
      <c r="A17" s="552" t="s">
        <v>1438</v>
      </c>
      <c r="B17" s="560">
        <v>91955.666000000085</v>
      </c>
      <c r="C17" s="560">
        <v>86482.477999999988</v>
      </c>
      <c r="D17" s="560">
        <v>86256.341000000015</v>
      </c>
      <c r="E17" s="560">
        <v>94316.121999999916</v>
      </c>
      <c r="F17" s="560">
        <v>70568.121999999988</v>
      </c>
      <c r="G17" s="560">
        <v>81721.796000000017</v>
      </c>
      <c r="H17" s="560">
        <v>82503.231999999975</v>
      </c>
      <c r="I17" s="171">
        <v>35.714503088683699</v>
      </c>
      <c r="J17" s="552" t="s">
        <v>1439</v>
      </c>
    </row>
    <row r="18" spans="1:10" s="158" customFormat="1" ht="12" customHeight="1">
      <c r="A18" s="552" t="s">
        <v>1440</v>
      </c>
      <c r="B18" s="560">
        <v>155627.92100000015</v>
      </c>
      <c r="C18" s="560">
        <v>136669.06299999982</v>
      </c>
      <c r="D18" s="560">
        <v>106583.42600000008</v>
      </c>
      <c r="E18" s="560">
        <v>149636.2439999998</v>
      </c>
      <c r="F18" s="560">
        <v>136799.39099999992</v>
      </c>
      <c r="G18" s="560">
        <v>140723.08999999994</v>
      </c>
      <c r="H18" s="560">
        <v>137071.47500000001</v>
      </c>
      <c r="I18" s="171">
        <v>14.659856729626426</v>
      </c>
      <c r="J18" s="552" t="s">
        <v>1441</v>
      </c>
    </row>
    <row r="19" spans="1:10" s="158" customFormat="1" ht="12" customHeight="1">
      <c r="A19" s="552" t="s">
        <v>1442</v>
      </c>
      <c r="B19" s="560">
        <v>897520.5960000006</v>
      </c>
      <c r="C19" s="560">
        <v>670515.88400000008</v>
      </c>
      <c r="D19" s="560">
        <v>568206.94500000018</v>
      </c>
      <c r="E19" s="560">
        <v>909016.26800000051</v>
      </c>
      <c r="F19" s="560">
        <v>675617.83200000075</v>
      </c>
      <c r="G19" s="560">
        <v>761748.80099999986</v>
      </c>
      <c r="H19" s="560">
        <v>855233.45000000019</v>
      </c>
      <c r="I19" s="171">
        <v>21.319755685651074</v>
      </c>
      <c r="J19" s="552" t="s">
        <v>1443</v>
      </c>
    </row>
    <row r="20" spans="1:10" s="158" customFormat="1" ht="12" customHeight="1">
      <c r="A20" s="552" t="s">
        <v>1444</v>
      </c>
      <c r="B20" s="560">
        <v>1846988.8150000006</v>
      </c>
      <c r="C20" s="560">
        <v>1638611.3379999995</v>
      </c>
      <c r="D20" s="560">
        <v>1381061.2759999996</v>
      </c>
      <c r="E20" s="560">
        <v>1725715.620000001</v>
      </c>
      <c r="F20" s="560">
        <v>1580134.6610000003</v>
      </c>
      <c r="G20" s="560">
        <v>1665647.6369999999</v>
      </c>
      <c r="H20" s="560">
        <v>1688892.6120000011</v>
      </c>
      <c r="I20" s="171">
        <v>9.9085147521518593</v>
      </c>
      <c r="J20" s="552" t="s">
        <v>1445</v>
      </c>
    </row>
    <row r="21" spans="1:10" s="158" customFormat="1" ht="13.5" customHeight="1">
      <c r="A21" s="634" t="s">
        <v>1446</v>
      </c>
      <c r="B21" s="560">
        <v>1220310.1780000001</v>
      </c>
      <c r="C21" s="560">
        <v>1147371.0410000009</v>
      </c>
      <c r="D21" s="560">
        <v>858688.22199999983</v>
      </c>
      <c r="E21" s="560">
        <v>1257890.51</v>
      </c>
      <c r="F21" s="560">
        <v>1154171.3840000005</v>
      </c>
      <c r="G21" s="560">
        <v>1124481.6150000002</v>
      </c>
      <c r="H21" s="560">
        <v>1164288.8869999999</v>
      </c>
      <c r="I21" s="171">
        <v>-0.50876732535525093</v>
      </c>
      <c r="J21" s="552" t="s">
        <v>1447</v>
      </c>
    </row>
    <row r="22" spans="1:10" s="158" customFormat="1" ht="12" customHeight="1">
      <c r="A22" s="552" t="s">
        <v>1448</v>
      </c>
      <c r="B22" s="560">
        <v>244110.83899999986</v>
      </c>
      <c r="C22" s="560">
        <v>228033.89699999997</v>
      </c>
      <c r="D22" s="560">
        <v>184952.9209999998</v>
      </c>
      <c r="E22" s="560">
        <v>234870.63799999983</v>
      </c>
      <c r="F22" s="560">
        <v>212114.11100000006</v>
      </c>
      <c r="G22" s="560">
        <v>217842.68400000001</v>
      </c>
      <c r="H22" s="560">
        <v>224048.38900000008</v>
      </c>
      <c r="I22" s="171">
        <v>12.451237094328917</v>
      </c>
      <c r="J22" s="552" t="s">
        <v>1449</v>
      </c>
    </row>
    <row r="23" spans="1:10" s="158" customFormat="1" ht="12" customHeight="1" thickBot="1">
      <c r="A23" s="552" t="s">
        <v>1450</v>
      </c>
      <c r="B23" s="560">
        <v>372351.25800000038</v>
      </c>
      <c r="C23" s="560">
        <v>320747.69699999969</v>
      </c>
      <c r="D23" s="560">
        <v>272542.14399999962</v>
      </c>
      <c r="E23" s="560">
        <v>311080.9209999998</v>
      </c>
      <c r="F23" s="560">
        <v>289962.19200000004</v>
      </c>
      <c r="G23" s="560">
        <v>313011.15100000001</v>
      </c>
      <c r="H23" s="560">
        <v>281632.01300000004</v>
      </c>
      <c r="I23" s="171">
        <v>21.255444574136462</v>
      </c>
      <c r="J23" s="552" t="s">
        <v>1451</v>
      </c>
    </row>
    <row r="24" spans="1:10" s="158" customFormat="1" ht="12" customHeight="1" thickBot="1">
      <c r="A24" s="553"/>
      <c r="B24" s="893" t="s">
        <v>1452</v>
      </c>
      <c r="C24" s="894"/>
      <c r="D24" s="894"/>
      <c r="E24" s="894"/>
      <c r="F24" s="894"/>
      <c r="G24" s="894"/>
      <c r="H24" s="895"/>
      <c r="I24" s="876" t="s">
        <v>1453</v>
      </c>
      <c r="J24" s="553"/>
    </row>
    <row r="25" spans="1:10" s="158" customFormat="1" ht="34.5" customHeight="1" thickBot="1">
      <c r="A25" s="553"/>
      <c r="B25" s="179" t="s">
        <v>1454</v>
      </c>
      <c r="C25" s="179" t="s">
        <v>1455</v>
      </c>
      <c r="D25" s="179" t="s">
        <v>1456</v>
      </c>
      <c r="E25" s="179" t="s">
        <v>1410</v>
      </c>
      <c r="F25" s="179" t="s">
        <v>1411</v>
      </c>
      <c r="G25" s="179" t="s">
        <v>1457</v>
      </c>
      <c r="H25" s="179" t="s">
        <v>1458</v>
      </c>
      <c r="I25" s="877"/>
      <c r="J25" s="553"/>
    </row>
    <row r="26" spans="1:10" s="158" customFormat="1" ht="12" customHeight="1">
      <c r="A26" s="554" t="s">
        <v>1459</v>
      </c>
      <c r="B26" s="555"/>
      <c r="C26" s="555"/>
      <c r="D26" s="555"/>
      <c r="E26" s="555"/>
      <c r="F26" s="555"/>
      <c r="G26" s="555"/>
      <c r="H26" s="555"/>
      <c r="I26" s="556"/>
      <c r="J26" s="553"/>
    </row>
    <row r="27" spans="1:10" s="158" customFormat="1" ht="12" customHeight="1">
      <c r="A27" s="557" t="s">
        <v>1460</v>
      </c>
      <c r="B27" s="558"/>
      <c r="C27" s="558"/>
      <c r="D27" s="558"/>
      <c r="E27" s="558"/>
      <c r="F27" s="558"/>
      <c r="G27" s="558"/>
      <c r="H27" s="558"/>
      <c r="I27" s="556"/>
      <c r="J27" s="553"/>
    </row>
    <row r="28" spans="1:10" s="158" customFormat="1" ht="12" customHeight="1">
      <c r="A28" s="559"/>
      <c r="B28" s="559"/>
      <c r="C28" s="559"/>
      <c r="D28" s="559"/>
      <c r="E28" s="559"/>
      <c r="F28" s="559"/>
      <c r="G28" s="559"/>
      <c r="H28" s="559"/>
      <c r="I28" s="556"/>
      <c r="J28" s="553"/>
    </row>
    <row r="29" spans="1:10" s="158" customFormat="1" ht="12" customHeight="1">
      <c r="A29" s="955" t="s">
        <v>1461</v>
      </c>
      <c r="B29" s="955"/>
      <c r="C29" s="955"/>
      <c r="D29" s="955"/>
      <c r="E29" s="955"/>
      <c r="F29" s="955"/>
      <c r="G29" s="955"/>
      <c r="H29" s="955"/>
      <c r="I29" s="955"/>
      <c r="J29" s="955"/>
    </row>
    <row r="30" spans="1:10" s="158" customFormat="1" ht="12" customHeight="1">
      <c r="A30" s="955" t="s">
        <v>1462</v>
      </c>
      <c r="B30" s="955"/>
      <c r="C30" s="955"/>
      <c r="D30" s="955"/>
      <c r="E30" s="955"/>
      <c r="F30" s="955"/>
      <c r="G30" s="955"/>
      <c r="H30" s="955"/>
      <c r="I30" s="955"/>
      <c r="J30" s="955"/>
    </row>
    <row r="31" spans="1:10">
      <c r="A31" s="158"/>
      <c r="B31" s="158"/>
      <c r="C31" s="158"/>
      <c r="D31" s="158"/>
      <c r="E31" s="158"/>
      <c r="F31" s="158"/>
      <c r="G31" s="158"/>
      <c r="H31" s="158"/>
      <c r="I31" s="158"/>
      <c r="J31" s="158"/>
    </row>
    <row r="32" spans="1:10">
      <c r="A32" s="158"/>
      <c r="B32" s="158"/>
      <c r="C32" s="158"/>
      <c r="D32" s="158"/>
      <c r="E32" s="158"/>
      <c r="F32" s="158"/>
      <c r="G32" s="158"/>
      <c r="H32" s="158"/>
      <c r="I32" s="158"/>
    </row>
    <row r="33" spans="1:9">
      <c r="A33" s="158"/>
      <c r="B33" s="158"/>
      <c r="C33" s="158"/>
      <c r="D33" s="158"/>
      <c r="E33" s="158"/>
      <c r="F33" s="158"/>
      <c r="G33" s="158"/>
      <c r="H33" s="158"/>
      <c r="I33" s="158"/>
    </row>
    <row r="34" spans="1:9">
      <c r="A34" s="158"/>
      <c r="B34" s="158"/>
      <c r="C34" s="158"/>
      <c r="D34" s="158"/>
      <c r="E34" s="158"/>
      <c r="F34" s="158"/>
      <c r="G34" s="158"/>
      <c r="H34" s="158"/>
      <c r="I34" s="158"/>
    </row>
    <row r="35" spans="1:9">
      <c r="A35" s="158"/>
      <c r="B35" s="158"/>
      <c r="C35" s="158"/>
      <c r="D35" s="158"/>
      <c r="E35" s="158"/>
      <c r="F35" s="158"/>
      <c r="G35" s="158"/>
      <c r="H35" s="158"/>
      <c r="I35" s="158"/>
    </row>
    <row r="36" spans="1:9">
      <c r="A36" s="158"/>
      <c r="B36" s="158"/>
      <c r="C36" s="158"/>
      <c r="D36" s="158"/>
      <c r="E36" s="158"/>
      <c r="F36" s="158"/>
      <c r="G36" s="158"/>
      <c r="H36" s="158"/>
      <c r="I36" s="158"/>
    </row>
    <row r="37" spans="1:9">
      <c r="A37" s="158"/>
      <c r="B37" s="158"/>
      <c r="C37" s="158"/>
      <c r="D37" s="158"/>
      <c r="E37" s="158"/>
      <c r="F37" s="158"/>
      <c r="G37" s="158"/>
      <c r="H37" s="158"/>
      <c r="I37" s="158"/>
    </row>
    <row r="38" spans="1:9">
      <c r="A38" s="158"/>
      <c r="B38" s="158"/>
      <c r="C38" s="158"/>
      <c r="D38" s="158"/>
      <c r="E38" s="158"/>
      <c r="F38" s="158"/>
      <c r="G38" s="158"/>
      <c r="H38" s="158"/>
      <c r="I38" s="158"/>
    </row>
    <row r="39" spans="1:9">
      <c r="A39" s="158"/>
      <c r="B39" s="158"/>
      <c r="C39" s="158"/>
      <c r="D39" s="158"/>
      <c r="E39" s="158"/>
      <c r="F39" s="158"/>
      <c r="G39" s="158"/>
      <c r="H39" s="158"/>
      <c r="I39" s="158"/>
    </row>
    <row r="40" spans="1:9">
      <c r="A40" s="158"/>
      <c r="B40" s="158"/>
      <c r="C40" s="158"/>
      <c r="D40" s="158"/>
      <c r="E40" s="158"/>
      <c r="F40" s="158"/>
      <c r="G40" s="158"/>
      <c r="H40" s="158"/>
      <c r="I40" s="158"/>
    </row>
    <row r="41" spans="1:9">
      <c r="A41" s="158"/>
      <c r="B41" s="158"/>
      <c r="C41" s="158"/>
      <c r="D41" s="158"/>
      <c r="E41" s="158"/>
      <c r="F41" s="158"/>
      <c r="G41" s="158"/>
      <c r="H41" s="158"/>
      <c r="I41" s="158"/>
    </row>
    <row r="42" spans="1:9">
      <c r="A42" s="158"/>
      <c r="B42" s="158"/>
      <c r="C42" s="158"/>
      <c r="D42" s="158"/>
      <c r="E42" s="158"/>
      <c r="F42" s="158"/>
      <c r="G42" s="158"/>
      <c r="H42" s="158"/>
      <c r="I42" s="158"/>
    </row>
    <row r="43" spans="1:9">
      <c r="A43" s="158"/>
      <c r="B43" s="158"/>
      <c r="C43" s="158"/>
      <c r="D43" s="158"/>
      <c r="E43" s="158"/>
      <c r="F43" s="158"/>
      <c r="G43" s="158"/>
      <c r="H43" s="158"/>
      <c r="I43" s="158"/>
    </row>
    <row r="44" spans="1:9">
      <c r="A44" s="158"/>
      <c r="B44" s="158"/>
      <c r="C44" s="158"/>
      <c r="D44" s="158"/>
      <c r="E44" s="158"/>
      <c r="F44" s="158"/>
      <c r="G44" s="158"/>
      <c r="H44" s="158"/>
      <c r="I44" s="158"/>
    </row>
    <row r="45" spans="1:9">
      <c r="A45" s="158"/>
      <c r="B45" s="158"/>
      <c r="C45" s="158"/>
      <c r="D45" s="158"/>
      <c r="E45" s="158"/>
      <c r="F45" s="158"/>
      <c r="G45" s="158"/>
      <c r="H45" s="158"/>
      <c r="I45" s="158"/>
    </row>
    <row r="46" spans="1:9">
      <c r="A46" s="158"/>
      <c r="B46" s="158"/>
      <c r="C46" s="158"/>
      <c r="D46" s="158"/>
      <c r="E46" s="158"/>
      <c r="F46" s="158"/>
      <c r="G46" s="158"/>
      <c r="H46" s="158"/>
      <c r="I46" s="158"/>
    </row>
    <row r="47" spans="1:9">
      <c r="A47" s="158"/>
      <c r="B47" s="158"/>
      <c r="C47" s="158"/>
      <c r="D47" s="158"/>
      <c r="E47" s="158"/>
      <c r="F47" s="158"/>
      <c r="G47" s="158"/>
      <c r="H47" s="158"/>
      <c r="I47" s="158"/>
    </row>
    <row r="48" spans="1:9">
      <c r="A48" s="158"/>
      <c r="B48" s="158"/>
      <c r="C48" s="158"/>
      <c r="D48" s="158"/>
      <c r="E48" s="158"/>
      <c r="F48" s="158"/>
      <c r="G48" s="158"/>
      <c r="H48" s="158"/>
      <c r="I48" s="158"/>
    </row>
    <row r="49" spans="1:9">
      <c r="A49" s="158"/>
      <c r="B49" s="158"/>
      <c r="C49" s="158"/>
      <c r="D49" s="158"/>
      <c r="E49" s="158"/>
      <c r="F49" s="158"/>
      <c r="G49" s="158"/>
      <c r="H49" s="158"/>
      <c r="I49" s="158"/>
    </row>
    <row r="50" spans="1:9">
      <c r="A50" s="158"/>
      <c r="B50" s="158"/>
      <c r="C50" s="158"/>
      <c r="D50" s="158"/>
      <c r="E50" s="158"/>
      <c r="F50" s="158"/>
      <c r="G50" s="158"/>
      <c r="H50" s="158"/>
      <c r="I50" s="158"/>
    </row>
    <row r="51" spans="1:9">
      <c r="A51" s="158"/>
      <c r="B51" s="158"/>
      <c r="C51" s="158"/>
      <c r="D51" s="158"/>
      <c r="E51" s="158"/>
      <c r="F51" s="158"/>
      <c r="G51" s="158"/>
      <c r="H51" s="158"/>
      <c r="I51" s="158"/>
    </row>
    <row r="52" spans="1:9">
      <c r="A52" s="158"/>
      <c r="B52" s="158"/>
      <c r="C52" s="158"/>
      <c r="D52" s="158"/>
      <c r="E52" s="158"/>
      <c r="F52" s="158"/>
      <c r="G52" s="158"/>
      <c r="H52" s="158"/>
      <c r="I52" s="158"/>
    </row>
    <row r="53" spans="1:9">
      <c r="A53" s="158"/>
      <c r="B53" s="158"/>
      <c r="C53" s="158"/>
      <c r="D53" s="158"/>
      <c r="E53" s="158"/>
      <c r="F53" s="158"/>
      <c r="G53" s="158"/>
      <c r="H53" s="158"/>
      <c r="I53" s="158"/>
    </row>
    <row r="54" spans="1:9">
      <c r="A54" s="158"/>
      <c r="B54" s="158"/>
      <c r="C54" s="158"/>
      <c r="D54" s="158"/>
      <c r="E54" s="158"/>
      <c r="F54" s="158"/>
      <c r="G54" s="158"/>
      <c r="H54" s="158"/>
      <c r="I54" s="158"/>
    </row>
    <row r="55" spans="1:9">
      <c r="A55" s="158"/>
      <c r="B55" s="158"/>
      <c r="C55" s="158"/>
      <c r="D55" s="158"/>
      <c r="E55" s="158"/>
      <c r="F55" s="158"/>
      <c r="G55" s="158"/>
      <c r="H55" s="158"/>
      <c r="I55" s="158"/>
    </row>
    <row r="56" spans="1:9">
      <c r="A56" s="158"/>
      <c r="B56" s="158"/>
      <c r="C56" s="158"/>
      <c r="D56" s="158"/>
      <c r="E56" s="158"/>
      <c r="F56" s="158"/>
      <c r="G56" s="158"/>
      <c r="H56" s="158"/>
      <c r="I56" s="158"/>
    </row>
    <row r="57" spans="1:9">
      <c r="A57" s="158"/>
      <c r="B57" s="158"/>
      <c r="C57" s="158"/>
      <c r="D57" s="158"/>
      <c r="E57" s="158"/>
      <c r="F57" s="158"/>
      <c r="G57" s="158"/>
      <c r="H57" s="158"/>
      <c r="I57" s="158"/>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36416-CE89-47F2-ABDF-AB219FE5F292}">
  <dimension ref="A1:IV60"/>
  <sheetViews>
    <sheetView showGridLines="0" topLeftCell="A4" workbookViewId="0">
      <selection sqref="A1:J1"/>
    </sheetView>
  </sheetViews>
  <sheetFormatPr defaultRowHeight="12.7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256" width="9.140625" style="5"/>
  </cols>
  <sheetData>
    <row r="1" spans="1:256">
      <c r="A1" s="839" t="s">
        <v>54</v>
      </c>
      <c r="B1" s="839"/>
      <c r="C1" s="839"/>
      <c r="D1" s="839"/>
      <c r="E1" s="839"/>
      <c r="F1" s="839"/>
      <c r="G1" s="839"/>
      <c r="H1" s="839"/>
      <c r="I1" s="839"/>
      <c r="J1" s="839"/>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40" t="s">
        <v>55</v>
      </c>
      <c r="B2" s="840"/>
      <c r="C2" s="840"/>
      <c r="D2" s="840"/>
      <c r="E2" s="840"/>
      <c r="F2" s="840"/>
      <c r="G2" s="840"/>
      <c r="H2" s="840"/>
      <c r="I2" s="840"/>
      <c r="J2" s="840"/>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8" t="s">
        <v>2</v>
      </c>
    </row>
    <row r="5" spans="1:256" ht="13.5" thickBot="1">
      <c r="A5" s="11" t="s">
        <v>3</v>
      </c>
      <c r="B5" s="841" t="s">
        <v>4</v>
      </c>
      <c r="C5" s="841"/>
      <c r="D5" s="841"/>
      <c r="E5" s="841"/>
      <c r="F5" s="841"/>
      <c r="G5" s="841"/>
      <c r="H5" s="841"/>
      <c r="I5" s="841"/>
      <c r="J5" s="11" t="s">
        <v>5</v>
      </c>
    </row>
    <row r="6" spans="1:256" ht="23.25" thickBot="1">
      <c r="A6" s="7"/>
      <c r="B6" s="12" t="s">
        <v>6</v>
      </c>
      <c r="C6" s="12" t="s">
        <v>7</v>
      </c>
      <c r="D6" s="12" t="s">
        <v>8</v>
      </c>
      <c r="E6" s="12" t="s">
        <v>9</v>
      </c>
      <c r="F6" s="12" t="s">
        <v>10</v>
      </c>
      <c r="G6" s="12" t="s">
        <v>11</v>
      </c>
      <c r="H6" s="12" t="s">
        <v>12</v>
      </c>
      <c r="I6" s="12" t="s">
        <v>13</v>
      </c>
      <c r="J6" s="7"/>
    </row>
    <row r="7" spans="1:256" ht="22.5">
      <c r="A7" s="826" t="s">
        <v>56</v>
      </c>
      <c r="B7" s="28"/>
      <c r="C7" s="28"/>
      <c r="D7" s="28"/>
      <c r="E7" s="28"/>
      <c r="F7" s="28"/>
      <c r="G7" s="28"/>
      <c r="H7" s="28"/>
      <c r="I7" s="28"/>
      <c r="J7" s="826" t="s">
        <v>57</v>
      </c>
    </row>
    <row r="8" spans="1:256">
      <c r="A8" s="13" t="s">
        <v>58</v>
      </c>
      <c r="B8" s="14">
        <v>1138.6079999999999</v>
      </c>
      <c r="C8" s="14">
        <v>1139.299</v>
      </c>
      <c r="D8" s="14">
        <v>1140.202</v>
      </c>
      <c r="E8" s="14">
        <v>1141.636</v>
      </c>
      <c r="F8" s="14">
        <v>1135.7049999999999</v>
      </c>
      <c r="G8" s="14">
        <v>1122.4749999999999</v>
      </c>
      <c r="H8" s="14">
        <v>1101.82</v>
      </c>
      <c r="I8" s="14">
        <v>1073.1279999999999</v>
      </c>
      <c r="J8" s="13" t="s">
        <v>59</v>
      </c>
      <c r="K8" s="7"/>
      <c r="L8" s="7"/>
      <c r="M8" s="7"/>
      <c r="N8" s="7"/>
      <c r="O8" s="7"/>
      <c r="P8" s="7"/>
      <c r="Q8" s="7"/>
      <c r="R8" s="7"/>
      <c r="S8" s="7"/>
      <c r="T8" s="7"/>
      <c r="U8" s="7"/>
      <c r="V8" s="29"/>
      <c r="W8" s="29"/>
      <c r="X8" s="29"/>
      <c r="Y8" s="29"/>
      <c r="Z8" s="29"/>
      <c r="AA8" s="29"/>
      <c r="AB8" s="29"/>
      <c r="AC8" s="30"/>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3" t="s">
        <v>60</v>
      </c>
      <c r="B9" s="14">
        <v>7034.8289999999997</v>
      </c>
      <c r="C9" s="14">
        <v>6969.8149999999996</v>
      </c>
      <c r="D9" s="14">
        <v>7014.9009999999998</v>
      </c>
      <c r="E9" s="14">
        <v>6977.1660000000002</v>
      </c>
      <c r="F9" s="14">
        <v>6967.5450000000001</v>
      </c>
      <c r="G9" s="14">
        <v>7040.1409999999996</v>
      </c>
      <c r="H9" s="14">
        <v>7145.2030000000004</v>
      </c>
      <c r="I9" s="14">
        <v>7130.4279999999999</v>
      </c>
      <c r="J9" s="13" t="s">
        <v>61</v>
      </c>
      <c r="K9" s="7"/>
      <c r="L9" s="7"/>
      <c r="M9" s="7"/>
      <c r="N9" s="7"/>
      <c r="O9" s="7"/>
      <c r="P9" s="7"/>
      <c r="Q9" s="7"/>
      <c r="R9" s="7"/>
      <c r="S9" s="7"/>
      <c r="T9" s="7"/>
      <c r="U9" s="7"/>
      <c r="V9" s="29"/>
      <c r="W9" s="29"/>
      <c r="X9" s="29"/>
      <c r="Y9" s="29"/>
      <c r="Z9" s="29"/>
      <c r="AA9" s="29"/>
      <c r="AB9" s="29"/>
      <c r="AC9" s="30"/>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3" t="s">
        <v>62</v>
      </c>
      <c r="B10" s="14">
        <v>1437.105</v>
      </c>
      <c r="C10" s="14">
        <v>1433.779</v>
      </c>
      <c r="D10" s="14">
        <v>1436.691</v>
      </c>
      <c r="E10" s="14">
        <v>1441.635</v>
      </c>
      <c r="F10" s="14">
        <v>1390.615</v>
      </c>
      <c r="G10" s="14">
        <v>1344.9380000000001</v>
      </c>
      <c r="H10" s="14">
        <v>1302.694</v>
      </c>
      <c r="I10" s="14">
        <v>1216.616</v>
      </c>
      <c r="J10" s="13" t="s">
        <v>63</v>
      </c>
      <c r="K10" s="7"/>
      <c r="L10" s="7"/>
      <c r="M10" s="7"/>
      <c r="N10" s="7"/>
      <c r="O10" s="7"/>
      <c r="P10" s="7"/>
      <c r="Q10" s="7"/>
      <c r="R10" s="7"/>
      <c r="S10" s="7"/>
      <c r="T10" s="7"/>
      <c r="U10" s="7"/>
      <c r="V10" s="29"/>
      <c r="W10" s="29"/>
      <c r="X10" s="29"/>
      <c r="Y10" s="29"/>
      <c r="Z10" s="29"/>
      <c r="AA10" s="29"/>
      <c r="AB10" s="29"/>
      <c r="AC10" s="30"/>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3" t="s">
        <v>64</v>
      </c>
      <c r="B11" s="14">
        <v>2357.85</v>
      </c>
      <c r="C11" s="14">
        <v>2342.0529999999999</v>
      </c>
      <c r="D11" s="14">
        <v>2349.136</v>
      </c>
      <c r="E11" s="14">
        <v>2344.7080000000001</v>
      </c>
      <c r="F11" s="14">
        <v>2325.8380000000002</v>
      </c>
      <c r="G11" s="14">
        <v>2308.404</v>
      </c>
      <c r="H11" s="14">
        <v>2289.4349999999999</v>
      </c>
      <c r="I11" s="14">
        <v>2260.884</v>
      </c>
      <c r="J11" s="13" t="s">
        <v>65</v>
      </c>
      <c r="K11" s="7"/>
      <c r="L11" s="7"/>
      <c r="M11" s="7"/>
      <c r="N11" s="7"/>
      <c r="O11" s="7"/>
      <c r="P11" s="7"/>
      <c r="Q11" s="7"/>
      <c r="R11" s="7"/>
      <c r="S11" s="7"/>
      <c r="T11" s="7"/>
      <c r="U11" s="7"/>
      <c r="V11" s="29"/>
      <c r="W11" s="29"/>
      <c r="X11" s="29"/>
      <c r="Y11" s="29"/>
      <c r="Z11" s="29"/>
      <c r="AA11" s="29"/>
      <c r="AB11" s="29"/>
      <c r="AC11" s="30"/>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3" t="s">
        <v>66</v>
      </c>
      <c r="B12" s="14">
        <v>9506.1849999999995</v>
      </c>
      <c r="C12" s="14">
        <v>9458.0810000000001</v>
      </c>
      <c r="D12" s="14">
        <v>9492.0210000000006</v>
      </c>
      <c r="E12" s="14">
        <v>9397.7880000000005</v>
      </c>
      <c r="F12" s="14">
        <v>9383.0220000000008</v>
      </c>
      <c r="G12" s="14">
        <v>9461.2559999999994</v>
      </c>
      <c r="H12" s="14">
        <v>9333.3979999999992</v>
      </c>
      <c r="I12" s="14">
        <v>9272.8590000000004</v>
      </c>
      <c r="J12" s="13" t="s">
        <v>67</v>
      </c>
      <c r="K12" s="7"/>
      <c r="L12" s="7"/>
      <c r="M12" s="7"/>
      <c r="N12" s="7"/>
      <c r="O12" s="7"/>
      <c r="P12" s="7"/>
      <c r="Q12" s="7"/>
      <c r="R12" s="7"/>
      <c r="S12" s="7"/>
      <c r="T12" s="7"/>
      <c r="U12" s="7"/>
      <c r="V12" s="29"/>
      <c r="W12" s="29"/>
      <c r="X12" s="29"/>
      <c r="Y12" s="29"/>
      <c r="Z12" s="29"/>
      <c r="AA12" s="29"/>
      <c r="AB12" s="29"/>
      <c r="AC12" s="30"/>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3" t="s">
        <v>68</v>
      </c>
      <c r="B13" s="14">
        <v>5052.63</v>
      </c>
      <c r="C13" s="14">
        <v>4892.1840000000002</v>
      </c>
      <c r="D13" s="14">
        <v>4853.6049999999996</v>
      </c>
      <c r="E13" s="14">
        <v>4720.951</v>
      </c>
      <c r="F13" s="14">
        <v>4775.3220000000001</v>
      </c>
      <c r="G13" s="14">
        <v>4768.5420000000004</v>
      </c>
      <c r="H13" s="14">
        <v>4900.4970000000003</v>
      </c>
      <c r="I13" s="14">
        <v>4700.9619999999995</v>
      </c>
      <c r="J13" s="13" t="s">
        <v>69</v>
      </c>
      <c r="K13" s="7"/>
      <c r="L13" s="7"/>
      <c r="M13" s="7"/>
      <c r="N13" s="7"/>
      <c r="O13" s="7"/>
      <c r="P13" s="7"/>
      <c r="Q13" s="7"/>
      <c r="R13" s="7"/>
      <c r="S13" s="7"/>
      <c r="T13" s="7"/>
      <c r="U13" s="7"/>
      <c r="V13" s="29"/>
      <c r="W13" s="29"/>
      <c r="X13" s="29"/>
      <c r="Y13" s="29"/>
      <c r="Z13" s="29"/>
      <c r="AA13" s="29"/>
      <c r="AB13" s="29"/>
      <c r="AC13" s="30"/>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3" t="s">
        <v>70</v>
      </c>
      <c r="B14" s="14">
        <v>9051.6450000000004</v>
      </c>
      <c r="C14" s="14">
        <v>9020.7870000000003</v>
      </c>
      <c r="D14" s="14">
        <v>8993.9529999999995</v>
      </c>
      <c r="E14" s="14">
        <v>8969.9169999999995</v>
      </c>
      <c r="F14" s="14">
        <v>8966.0069999999996</v>
      </c>
      <c r="G14" s="14">
        <v>8924.1219999999994</v>
      </c>
      <c r="H14" s="14">
        <v>8890.7980000000007</v>
      </c>
      <c r="I14" s="14">
        <v>8858.0149999999994</v>
      </c>
      <c r="J14" s="13" t="s">
        <v>71</v>
      </c>
      <c r="K14" s="7"/>
      <c r="L14" s="7"/>
      <c r="M14" s="7"/>
      <c r="N14" s="7"/>
      <c r="O14" s="7"/>
      <c r="P14" s="7"/>
      <c r="Q14" s="7"/>
      <c r="R14" s="7"/>
      <c r="S14" s="7"/>
      <c r="T14" s="7"/>
      <c r="U14" s="7"/>
      <c r="V14" s="29"/>
      <c r="W14" s="29"/>
      <c r="X14" s="29"/>
      <c r="Y14" s="29"/>
      <c r="Z14" s="29"/>
      <c r="AA14" s="29"/>
      <c r="AB14" s="29"/>
      <c r="AC14" s="30"/>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3" t="s">
        <v>72</v>
      </c>
      <c r="B15" s="14">
        <v>16728.964</v>
      </c>
      <c r="C15" s="14">
        <v>16635.525000000001</v>
      </c>
      <c r="D15" s="14">
        <v>16631.906999999999</v>
      </c>
      <c r="E15" s="14">
        <v>16549.631000000001</v>
      </c>
      <c r="F15" s="14">
        <v>16489.472000000002</v>
      </c>
      <c r="G15" s="14">
        <v>16412.013999999999</v>
      </c>
      <c r="H15" s="14">
        <v>16252.7</v>
      </c>
      <c r="I15" s="14">
        <v>16171.297</v>
      </c>
      <c r="J15" s="13" t="s">
        <v>73</v>
      </c>
      <c r="K15" s="7"/>
      <c r="L15" s="7"/>
      <c r="M15" s="7"/>
      <c r="N15" s="7"/>
      <c r="O15" s="7"/>
      <c r="P15" s="7"/>
      <c r="Q15" s="7"/>
      <c r="R15" s="7"/>
      <c r="S15" s="7"/>
      <c r="T15" s="7"/>
      <c r="U15" s="7"/>
      <c r="V15" s="29"/>
      <c r="W15" s="29"/>
      <c r="X15" s="29"/>
      <c r="Y15" s="29"/>
      <c r="Z15" s="29"/>
      <c r="AA15" s="29"/>
      <c r="AB15" s="29"/>
      <c r="AC15" s="30"/>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3" t="s">
        <v>74</v>
      </c>
      <c r="B16" s="14">
        <v>52307.815999999999</v>
      </c>
      <c r="C16" s="14">
        <v>51891.523000000001</v>
      </c>
      <c r="D16" s="14">
        <v>51912.415999999997</v>
      </c>
      <c r="E16" s="14">
        <v>51543.432000000001</v>
      </c>
      <c r="F16" s="14">
        <v>51433.525999999998</v>
      </c>
      <c r="G16" s="14">
        <v>51381.892</v>
      </c>
      <c r="H16" s="14">
        <v>51216.544999999998</v>
      </c>
      <c r="I16" s="14">
        <v>50684.188999999998</v>
      </c>
      <c r="J16" s="13" t="s">
        <v>75</v>
      </c>
      <c r="K16" s="7"/>
      <c r="L16" s="7"/>
      <c r="M16" s="7"/>
      <c r="N16" s="7"/>
      <c r="O16" s="7"/>
      <c r="P16" s="7"/>
      <c r="Q16" s="7"/>
      <c r="R16" s="7"/>
      <c r="S16" s="7"/>
      <c r="T16" s="7"/>
      <c r="U16" s="7"/>
      <c r="V16" s="29"/>
      <c r="W16" s="29"/>
      <c r="X16" s="29"/>
      <c r="Y16" s="29"/>
      <c r="Z16" s="29"/>
      <c r="AA16" s="29"/>
      <c r="AB16" s="29"/>
      <c r="AC16" s="30"/>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3" t="s">
        <v>76</v>
      </c>
      <c r="B17" s="14">
        <v>8165.9380000000001</v>
      </c>
      <c r="C17" s="14">
        <v>8193.491</v>
      </c>
      <c r="D17" s="14">
        <v>8141.634</v>
      </c>
      <c r="E17" s="14">
        <v>8174.8440000000001</v>
      </c>
      <c r="F17" s="14">
        <v>7958.7539999999999</v>
      </c>
      <c r="G17" s="14">
        <v>7856.3829999999998</v>
      </c>
      <c r="H17" s="14">
        <v>7948.66</v>
      </c>
      <c r="I17" s="14">
        <v>7826.0509999999995</v>
      </c>
      <c r="J17" s="13" t="s">
        <v>77</v>
      </c>
      <c r="K17" s="7"/>
      <c r="L17" s="7"/>
      <c r="M17" s="7"/>
      <c r="N17" s="7"/>
      <c r="O17" s="7"/>
      <c r="P17" s="7"/>
      <c r="Q17" s="7"/>
      <c r="R17" s="7"/>
      <c r="S17" s="7"/>
      <c r="T17" s="7"/>
      <c r="U17" s="7"/>
      <c r="V17" s="29"/>
      <c r="W17" s="29"/>
      <c r="X17" s="29"/>
      <c r="Y17" s="29"/>
      <c r="Z17" s="29"/>
      <c r="AA17" s="29"/>
      <c r="AB17" s="29"/>
      <c r="AC17" s="30"/>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826" t="s">
        <v>30</v>
      </c>
      <c r="B18" s="7"/>
      <c r="C18" s="7"/>
      <c r="D18" s="7"/>
      <c r="E18" s="7"/>
      <c r="F18" s="7"/>
      <c r="G18" s="7"/>
      <c r="H18" s="7"/>
      <c r="I18" s="7"/>
      <c r="J18" s="826" t="s">
        <v>31</v>
      </c>
      <c r="V18" s="29"/>
      <c r="W18" s="29"/>
      <c r="X18" s="29"/>
      <c r="Y18" s="29"/>
      <c r="Z18" s="29"/>
      <c r="AA18" s="29"/>
      <c r="AB18" s="29"/>
      <c r="AC18" s="30"/>
    </row>
    <row r="19" spans="1:256">
      <c r="A19" s="13" t="s">
        <v>58</v>
      </c>
      <c r="B19" s="18">
        <v>0.3</v>
      </c>
      <c r="C19" s="18">
        <v>1.5</v>
      </c>
      <c r="D19" s="18">
        <v>3.5</v>
      </c>
      <c r="E19" s="18">
        <v>6.4</v>
      </c>
      <c r="F19" s="18">
        <v>6.7</v>
      </c>
      <c r="G19" s="18">
        <v>4.5</v>
      </c>
      <c r="H19" s="18">
        <v>0</v>
      </c>
      <c r="I19" s="18">
        <v>-6.7</v>
      </c>
      <c r="J19" s="13" t="s">
        <v>59</v>
      </c>
      <c r="V19" s="29"/>
      <c r="W19" s="29"/>
      <c r="X19" s="29"/>
      <c r="Y19" s="29"/>
      <c r="Z19" s="29"/>
      <c r="AA19" s="29"/>
      <c r="AB19" s="29"/>
      <c r="AC19" s="30"/>
    </row>
    <row r="20" spans="1:256">
      <c r="A20" s="13" t="s">
        <v>60</v>
      </c>
      <c r="B20" s="18">
        <v>1</v>
      </c>
      <c r="C20" s="18">
        <v>-1</v>
      </c>
      <c r="D20" s="18">
        <v>-1.8</v>
      </c>
      <c r="E20" s="18">
        <v>-2.1</v>
      </c>
      <c r="F20" s="18">
        <v>-3</v>
      </c>
      <c r="G20" s="18">
        <v>-2.4</v>
      </c>
      <c r="H20" s="18">
        <v>0</v>
      </c>
      <c r="I20" s="18">
        <v>1.7</v>
      </c>
      <c r="J20" s="13" t="s">
        <v>61</v>
      </c>
      <c r="V20" s="29"/>
      <c r="W20" s="29"/>
      <c r="X20" s="29"/>
      <c r="Y20" s="29"/>
      <c r="Z20" s="29"/>
      <c r="AA20" s="29"/>
      <c r="AB20" s="29"/>
      <c r="AC20" s="30"/>
    </row>
    <row r="21" spans="1:256">
      <c r="A21" s="13" t="s">
        <v>62</v>
      </c>
      <c r="B21" s="18">
        <v>3.3</v>
      </c>
      <c r="C21" s="18">
        <v>6.6</v>
      </c>
      <c r="D21" s="18">
        <v>10.3</v>
      </c>
      <c r="E21" s="18">
        <v>18.5</v>
      </c>
      <c r="F21" s="18">
        <v>15.4</v>
      </c>
      <c r="G21" s="18">
        <v>10.199999999999999</v>
      </c>
      <c r="H21" s="18">
        <v>4.0999999999999996</v>
      </c>
      <c r="I21" s="18">
        <v>-8.8000000000000007</v>
      </c>
      <c r="J21" s="13" t="s">
        <v>63</v>
      </c>
      <c r="V21" s="29"/>
      <c r="W21" s="29"/>
      <c r="X21" s="29"/>
      <c r="Y21" s="29"/>
      <c r="Z21" s="29"/>
      <c r="AA21" s="29"/>
      <c r="AB21" s="29"/>
      <c r="AC21" s="30"/>
    </row>
    <row r="22" spans="1:256">
      <c r="A22" s="13" t="s">
        <v>64</v>
      </c>
      <c r="B22" s="18">
        <v>1.4</v>
      </c>
      <c r="C22" s="18">
        <v>1.5</v>
      </c>
      <c r="D22" s="18">
        <v>2.6</v>
      </c>
      <c r="E22" s="18">
        <v>3.7</v>
      </c>
      <c r="F22" s="18">
        <v>4.5</v>
      </c>
      <c r="G22" s="18">
        <v>3.9</v>
      </c>
      <c r="H22" s="18">
        <v>3.4</v>
      </c>
      <c r="I22" s="18">
        <v>3.9</v>
      </c>
      <c r="J22" s="13" t="s">
        <v>65</v>
      </c>
      <c r="V22" s="29"/>
      <c r="W22" s="29"/>
      <c r="X22" s="29"/>
      <c r="Y22" s="29"/>
      <c r="Z22" s="29"/>
      <c r="AA22" s="29"/>
      <c r="AB22" s="29"/>
      <c r="AC22" s="30"/>
    </row>
    <row r="23" spans="1:256">
      <c r="A23" s="13" t="s">
        <v>66</v>
      </c>
      <c r="B23" s="18">
        <v>1.3</v>
      </c>
      <c r="C23" s="18">
        <v>0</v>
      </c>
      <c r="D23" s="18">
        <v>1.7</v>
      </c>
      <c r="E23" s="18">
        <v>1.3</v>
      </c>
      <c r="F23" s="18">
        <v>2</v>
      </c>
      <c r="G23" s="18">
        <v>3.4</v>
      </c>
      <c r="H23" s="18">
        <v>6.3</v>
      </c>
      <c r="I23" s="18">
        <v>4.9000000000000004</v>
      </c>
      <c r="J23" s="13" t="s">
        <v>67</v>
      </c>
      <c r="V23" s="29"/>
      <c r="W23" s="29"/>
      <c r="X23" s="29"/>
      <c r="Y23" s="29"/>
      <c r="Z23" s="29"/>
      <c r="AA23" s="29"/>
      <c r="AB23" s="29"/>
      <c r="AC23" s="30"/>
    </row>
    <row r="24" spans="1:256">
      <c r="A24" s="13" t="s">
        <v>68</v>
      </c>
      <c r="B24" s="18">
        <v>5.8</v>
      </c>
      <c r="C24" s="18">
        <v>2.6</v>
      </c>
      <c r="D24" s="18">
        <v>-1</v>
      </c>
      <c r="E24" s="18">
        <v>0.4</v>
      </c>
      <c r="F24" s="18">
        <v>1.4</v>
      </c>
      <c r="G24" s="18">
        <v>2.2000000000000002</v>
      </c>
      <c r="H24" s="18">
        <v>7.4</v>
      </c>
      <c r="I24" s="18">
        <v>7.8</v>
      </c>
      <c r="J24" s="13" t="s">
        <v>69</v>
      </c>
      <c r="V24" s="29"/>
      <c r="W24" s="29"/>
      <c r="X24" s="29"/>
      <c r="Y24" s="29"/>
      <c r="Z24" s="29"/>
      <c r="AA24" s="29"/>
      <c r="AB24" s="29"/>
      <c r="AC24" s="30"/>
    </row>
    <row r="25" spans="1:256">
      <c r="A25" s="13" t="s">
        <v>70</v>
      </c>
      <c r="B25" s="18">
        <v>1</v>
      </c>
      <c r="C25" s="18">
        <v>1.1000000000000001</v>
      </c>
      <c r="D25" s="18">
        <v>1.2</v>
      </c>
      <c r="E25" s="18">
        <v>1.3</v>
      </c>
      <c r="F25" s="18">
        <v>1.8</v>
      </c>
      <c r="G25" s="18">
        <v>2</v>
      </c>
      <c r="H25" s="18">
        <v>2.5</v>
      </c>
      <c r="I25" s="18">
        <v>3.2</v>
      </c>
      <c r="J25" s="13" t="s">
        <v>71</v>
      </c>
      <c r="V25" s="29"/>
      <c r="W25" s="29"/>
      <c r="X25" s="29"/>
      <c r="Y25" s="29"/>
      <c r="Z25" s="29"/>
      <c r="AA25" s="29"/>
      <c r="AB25" s="29"/>
      <c r="AC25" s="30"/>
    </row>
    <row r="26" spans="1:256">
      <c r="A26" s="13" t="s">
        <v>72</v>
      </c>
      <c r="B26" s="18">
        <v>1.5</v>
      </c>
      <c r="C26" s="18">
        <v>1.4</v>
      </c>
      <c r="D26" s="18">
        <v>2.2999999999999998</v>
      </c>
      <c r="E26" s="18">
        <v>2.2999999999999998</v>
      </c>
      <c r="F26" s="18">
        <v>3.6</v>
      </c>
      <c r="G26" s="18">
        <v>4.4000000000000004</v>
      </c>
      <c r="H26" s="18">
        <v>4.4000000000000004</v>
      </c>
      <c r="I26" s="18">
        <v>6.6</v>
      </c>
      <c r="J26" s="13" t="s">
        <v>73</v>
      </c>
      <c r="V26" s="29"/>
      <c r="W26" s="29"/>
      <c r="X26" s="29"/>
      <c r="Y26" s="29"/>
      <c r="Z26" s="29"/>
      <c r="AA26" s="29"/>
      <c r="AB26" s="29"/>
      <c r="AC26" s="30"/>
    </row>
    <row r="27" spans="1:256">
      <c r="A27" s="13" t="s">
        <v>74</v>
      </c>
      <c r="B27" s="18">
        <v>1.7</v>
      </c>
      <c r="C27" s="18">
        <v>1</v>
      </c>
      <c r="D27" s="18">
        <v>1.4</v>
      </c>
      <c r="E27" s="18">
        <v>1.7</v>
      </c>
      <c r="F27" s="18">
        <v>2.2000000000000002</v>
      </c>
      <c r="G27" s="18">
        <v>2.7</v>
      </c>
      <c r="H27" s="18">
        <v>3.9</v>
      </c>
      <c r="I27" s="18">
        <v>4.2</v>
      </c>
      <c r="J27" s="13" t="s">
        <v>75</v>
      </c>
      <c r="V27" s="29"/>
      <c r="W27" s="29"/>
      <c r="X27" s="29"/>
      <c r="Y27" s="29"/>
      <c r="Z27" s="29"/>
      <c r="AA27" s="29"/>
      <c r="AB27" s="29"/>
      <c r="AC27" s="30"/>
    </row>
    <row r="28" spans="1:256">
      <c r="A28" s="13" t="s">
        <v>76</v>
      </c>
      <c r="B28" s="18">
        <v>2.6</v>
      </c>
      <c r="C28" s="18">
        <v>4.3</v>
      </c>
      <c r="D28" s="18">
        <v>2.4</v>
      </c>
      <c r="E28" s="18">
        <v>4.5</v>
      </c>
      <c r="F28" s="18">
        <v>1.9</v>
      </c>
      <c r="G28" s="18">
        <v>1.7</v>
      </c>
      <c r="H28" s="18">
        <v>0.1</v>
      </c>
      <c r="I28" s="18">
        <v>-0.1</v>
      </c>
      <c r="J28" s="13" t="s">
        <v>77</v>
      </c>
      <c r="V28" s="29"/>
      <c r="W28" s="29"/>
      <c r="X28" s="29"/>
      <c r="Y28" s="29"/>
      <c r="Z28" s="29"/>
      <c r="AA28" s="29"/>
      <c r="AB28" s="29"/>
      <c r="AC28" s="30"/>
    </row>
    <row r="29" spans="1:256" ht="22.5">
      <c r="A29" s="826" t="s">
        <v>78</v>
      </c>
      <c r="B29" s="7"/>
      <c r="C29" s="7"/>
      <c r="D29" s="7"/>
      <c r="E29" s="7"/>
      <c r="F29" s="7"/>
      <c r="G29" s="7"/>
      <c r="H29" s="7"/>
      <c r="I29" s="7"/>
      <c r="J29" s="826" t="s">
        <v>79</v>
      </c>
      <c r="K29" s="7"/>
      <c r="L29" s="7"/>
      <c r="M29" s="7"/>
      <c r="N29" s="7"/>
      <c r="O29" s="7"/>
      <c r="P29" s="7"/>
      <c r="Q29" s="7"/>
      <c r="R29" s="7"/>
      <c r="S29" s="7"/>
      <c r="T29" s="7"/>
      <c r="U29" s="7"/>
      <c r="V29" s="29"/>
      <c r="W29" s="29"/>
      <c r="X29" s="29"/>
      <c r="Y29" s="29"/>
      <c r="Z29" s="29"/>
      <c r="AA29" s="29"/>
      <c r="AB29" s="29"/>
      <c r="AC29" s="30"/>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3" t="s">
        <v>58</v>
      </c>
      <c r="B30" s="14">
        <v>1374.84</v>
      </c>
      <c r="C30" s="14">
        <v>1391.115</v>
      </c>
      <c r="D30" s="14">
        <v>1416.8879999999999</v>
      </c>
      <c r="E30" s="14">
        <v>1451.2529999999999</v>
      </c>
      <c r="F30" s="14">
        <v>1452.16</v>
      </c>
      <c r="G30" s="14">
        <v>1416.806</v>
      </c>
      <c r="H30" s="14">
        <v>1344.104</v>
      </c>
      <c r="I30" s="14">
        <v>1235.1569999999999</v>
      </c>
      <c r="J30" s="13" t="s">
        <v>59</v>
      </c>
      <c r="V30" s="29"/>
      <c r="W30" s="29"/>
      <c r="X30" s="29"/>
      <c r="Y30" s="29"/>
      <c r="Z30" s="29"/>
      <c r="AA30" s="29"/>
      <c r="AB30" s="29"/>
      <c r="AC30" s="30"/>
    </row>
    <row r="31" spans="1:256">
      <c r="A31" s="13" t="s">
        <v>60</v>
      </c>
      <c r="B31" s="14">
        <v>8421.4169999999995</v>
      </c>
      <c r="C31" s="14">
        <v>8375.7080000000005</v>
      </c>
      <c r="D31" s="14">
        <v>8288.5390000000007</v>
      </c>
      <c r="E31" s="14">
        <v>8142.049</v>
      </c>
      <c r="F31" s="14">
        <v>7981.5169999999998</v>
      </c>
      <c r="G31" s="14">
        <v>8117.933</v>
      </c>
      <c r="H31" s="14">
        <v>8218.5660000000007</v>
      </c>
      <c r="I31" s="14">
        <v>8017.8670000000002</v>
      </c>
      <c r="J31" s="13" t="s">
        <v>61</v>
      </c>
      <c r="V31" s="29"/>
      <c r="W31" s="29"/>
      <c r="X31" s="29"/>
      <c r="Y31" s="29"/>
      <c r="Z31" s="29"/>
      <c r="AA31" s="29"/>
      <c r="AB31" s="29"/>
      <c r="AC31" s="30"/>
    </row>
    <row r="32" spans="1:256">
      <c r="A32" s="13" t="s">
        <v>62</v>
      </c>
      <c r="B32" s="14">
        <v>1585.0329999999999</v>
      </c>
      <c r="C32" s="14">
        <v>1656.5740000000001</v>
      </c>
      <c r="D32" s="14">
        <v>1585.768</v>
      </c>
      <c r="E32" s="14">
        <v>1395.1980000000001</v>
      </c>
      <c r="F32" s="14">
        <v>1324.921</v>
      </c>
      <c r="G32" s="14">
        <v>1250.0550000000001</v>
      </c>
      <c r="H32" s="14">
        <v>983.12699999999995</v>
      </c>
      <c r="I32" s="14">
        <v>970.82</v>
      </c>
      <c r="J32" s="13" t="s">
        <v>63</v>
      </c>
      <c r="V32" s="29"/>
      <c r="W32" s="29"/>
      <c r="X32" s="29"/>
      <c r="Y32" s="29"/>
      <c r="Z32" s="29"/>
      <c r="AA32" s="29"/>
      <c r="AB32" s="29"/>
      <c r="AC32" s="30"/>
    </row>
    <row r="33" spans="1:29">
      <c r="A33" s="13" t="s">
        <v>64</v>
      </c>
      <c r="B33" s="14">
        <v>2892.2139999999999</v>
      </c>
      <c r="C33" s="14">
        <v>2882.5</v>
      </c>
      <c r="D33" s="14">
        <v>2880.127</v>
      </c>
      <c r="E33" s="14">
        <v>2829.4180000000001</v>
      </c>
      <c r="F33" s="14">
        <v>2799.1579999999999</v>
      </c>
      <c r="G33" s="14">
        <v>2765.7739999999999</v>
      </c>
      <c r="H33" s="14">
        <v>2720.8470000000002</v>
      </c>
      <c r="I33" s="14">
        <v>2623.2170000000001</v>
      </c>
      <c r="J33" s="13" t="s">
        <v>65</v>
      </c>
      <c r="V33" s="29"/>
      <c r="W33" s="29"/>
      <c r="X33" s="29"/>
      <c r="Y33" s="29"/>
      <c r="Z33" s="29"/>
      <c r="AA33" s="29"/>
      <c r="AB33" s="29"/>
      <c r="AC33" s="30"/>
    </row>
    <row r="34" spans="1:29">
      <c r="A34" s="13" t="s">
        <v>66</v>
      </c>
      <c r="B34" s="14">
        <v>11294.768</v>
      </c>
      <c r="C34" s="14">
        <v>11236.413</v>
      </c>
      <c r="D34" s="14">
        <v>11153.52</v>
      </c>
      <c r="E34" s="14">
        <v>10909.749</v>
      </c>
      <c r="F34" s="14">
        <v>10736.737999999999</v>
      </c>
      <c r="G34" s="14">
        <v>10881.450999999999</v>
      </c>
      <c r="H34" s="14">
        <v>10596.544</v>
      </c>
      <c r="I34" s="14">
        <v>10307.525</v>
      </c>
      <c r="J34" s="13" t="s">
        <v>67</v>
      </c>
      <c r="V34" s="29"/>
      <c r="W34" s="29"/>
      <c r="X34" s="29"/>
      <c r="Y34" s="29"/>
      <c r="Z34" s="29"/>
      <c r="AA34" s="29"/>
      <c r="AB34" s="29"/>
      <c r="AC34" s="30"/>
    </row>
    <row r="35" spans="1:29">
      <c r="A35" s="13" t="s">
        <v>68</v>
      </c>
      <c r="B35" s="14">
        <v>6250.5420000000004</v>
      </c>
      <c r="C35" s="14">
        <v>5876.6790000000001</v>
      </c>
      <c r="D35" s="14">
        <v>5815.8959999999997</v>
      </c>
      <c r="E35" s="14">
        <v>5432.71</v>
      </c>
      <c r="F35" s="14">
        <v>5663.7049999999999</v>
      </c>
      <c r="G35" s="14">
        <v>5777.0559999999996</v>
      </c>
      <c r="H35" s="14">
        <v>5700.6390000000001</v>
      </c>
      <c r="I35" s="14">
        <v>5308.4</v>
      </c>
      <c r="J35" s="13" t="s">
        <v>69</v>
      </c>
      <c r="V35" s="29"/>
      <c r="W35" s="29"/>
      <c r="X35" s="29"/>
      <c r="Y35" s="29"/>
      <c r="Z35" s="29"/>
      <c r="AA35" s="29"/>
      <c r="AB35" s="29"/>
      <c r="AC35" s="30"/>
    </row>
    <row r="36" spans="1:29">
      <c r="A36" s="13" t="s">
        <v>70</v>
      </c>
      <c r="B36" s="14">
        <v>10977.630999999999</v>
      </c>
      <c r="C36" s="14">
        <v>10878.121999999999</v>
      </c>
      <c r="D36" s="14">
        <v>10768.59</v>
      </c>
      <c r="E36" s="14">
        <v>10725.948</v>
      </c>
      <c r="F36" s="14">
        <v>10549.824000000001</v>
      </c>
      <c r="G36" s="14">
        <v>10280.155000000001</v>
      </c>
      <c r="H36" s="14">
        <v>10004.285</v>
      </c>
      <c r="I36" s="14">
        <v>9645.8289999999997</v>
      </c>
      <c r="J36" s="13" t="s">
        <v>71</v>
      </c>
      <c r="V36" s="29"/>
      <c r="W36" s="29"/>
      <c r="X36" s="29"/>
      <c r="Y36" s="29"/>
      <c r="Z36" s="29"/>
      <c r="AA36" s="29"/>
      <c r="AB36" s="29"/>
      <c r="AC36" s="30"/>
    </row>
    <row r="37" spans="1:29">
      <c r="A37" s="13" t="s">
        <v>72</v>
      </c>
      <c r="B37" s="14">
        <v>19151.282999999999</v>
      </c>
      <c r="C37" s="14">
        <v>18850.613000000001</v>
      </c>
      <c r="D37" s="14">
        <v>18640.094000000001</v>
      </c>
      <c r="E37" s="14">
        <v>18204.383999999998</v>
      </c>
      <c r="F37" s="14">
        <v>17889.609</v>
      </c>
      <c r="G37" s="14">
        <v>17752.755000000001</v>
      </c>
      <c r="H37" s="14">
        <v>17395.187000000002</v>
      </c>
      <c r="I37" s="14">
        <v>17016.875</v>
      </c>
      <c r="J37" s="13" t="s">
        <v>73</v>
      </c>
      <c r="V37" s="29"/>
      <c r="W37" s="29"/>
      <c r="X37" s="29"/>
      <c r="Y37" s="29"/>
      <c r="Z37" s="29"/>
      <c r="AA37" s="29"/>
      <c r="AB37" s="29"/>
      <c r="AC37" s="30"/>
    </row>
    <row r="38" spans="1:29">
      <c r="A38" s="13" t="s">
        <v>74</v>
      </c>
      <c r="B38" s="14">
        <v>61947.728000000003</v>
      </c>
      <c r="C38" s="14">
        <v>61147.724000000002</v>
      </c>
      <c r="D38" s="14">
        <v>60549.421999999999</v>
      </c>
      <c r="E38" s="14">
        <v>59090.709000000003</v>
      </c>
      <c r="F38" s="14">
        <v>58397.631999999998</v>
      </c>
      <c r="G38" s="14">
        <v>58241.985000000001</v>
      </c>
      <c r="H38" s="14">
        <v>56963.298999999999</v>
      </c>
      <c r="I38" s="14">
        <v>55125.69</v>
      </c>
      <c r="J38" s="13" t="s">
        <v>75</v>
      </c>
      <c r="V38" s="29"/>
      <c r="W38" s="29"/>
      <c r="X38" s="29"/>
      <c r="Y38" s="29"/>
      <c r="Z38" s="29"/>
      <c r="AA38" s="29"/>
      <c r="AB38" s="29"/>
      <c r="AC38" s="30"/>
    </row>
    <row r="39" spans="1:29">
      <c r="A39" s="13" t="s">
        <v>76</v>
      </c>
      <c r="B39" s="14">
        <v>9493.1859999999997</v>
      </c>
      <c r="C39" s="14">
        <v>9022.6329999999998</v>
      </c>
      <c r="D39" s="14">
        <v>9169.5349999999999</v>
      </c>
      <c r="E39" s="14">
        <v>8756.4879999999994</v>
      </c>
      <c r="F39" s="14">
        <v>9012.1859999999997</v>
      </c>
      <c r="G39" s="14">
        <v>8390.1260000000002</v>
      </c>
      <c r="H39" s="14">
        <v>8614.6740000000009</v>
      </c>
      <c r="I39" s="14">
        <v>8074.2309999999998</v>
      </c>
      <c r="J39" s="13" t="s">
        <v>77</v>
      </c>
      <c r="V39" s="29"/>
      <c r="W39" s="29"/>
      <c r="X39" s="29"/>
      <c r="Y39" s="29"/>
      <c r="Z39" s="29"/>
      <c r="AA39" s="29"/>
      <c r="AB39" s="29"/>
      <c r="AC39" s="30"/>
    </row>
    <row r="40" spans="1:29">
      <c r="A40" s="826" t="s">
        <v>30</v>
      </c>
      <c r="B40" s="7"/>
      <c r="C40" s="7"/>
      <c r="D40" s="7"/>
      <c r="E40" s="7"/>
      <c r="F40" s="7"/>
      <c r="G40" s="7"/>
      <c r="H40" s="7"/>
      <c r="I40" s="7"/>
      <c r="J40" s="826" t="s">
        <v>31</v>
      </c>
      <c r="V40" s="29"/>
      <c r="W40" s="29"/>
      <c r="X40" s="29"/>
      <c r="Y40" s="29"/>
      <c r="Z40" s="29"/>
      <c r="AA40" s="29"/>
      <c r="AB40" s="29"/>
      <c r="AC40" s="30"/>
    </row>
    <row r="41" spans="1:29">
      <c r="A41" s="13" t="s">
        <v>58</v>
      </c>
      <c r="B41" s="18">
        <v>-5.3</v>
      </c>
      <c r="C41" s="18">
        <v>-1.8</v>
      </c>
      <c r="D41" s="18">
        <v>5.4</v>
      </c>
      <c r="E41" s="18">
        <v>17.5</v>
      </c>
      <c r="F41" s="18">
        <v>24.9</v>
      </c>
      <c r="G41" s="18">
        <v>25.9</v>
      </c>
      <c r="H41" s="18">
        <v>19.399999999999999</v>
      </c>
      <c r="I41" s="18">
        <v>6</v>
      </c>
      <c r="J41" s="13" t="s">
        <v>59</v>
      </c>
      <c r="V41" s="29"/>
      <c r="W41" s="29"/>
      <c r="X41" s="29"/>
      <c r="Y41" s="29"/>
      <c r="Z41" s="29"/>
      <c r="AA41" s="29"/>
      <c r="AB41" s="29"/>
    </row>
    <row r="42" spans="1:29">
      <c r="A42" s="13" t="s">
        <v>60</v>
      </c>
      <c r="B42" s="18">
        <v>5.5</v>
      </c>
      <c r="C42" s="18">
        <v>3.2</v>
      </c>
      <c r="D42" s="18">
        <v>0.9</v>
      </c>
      <c r="E42" s="18">
        <v>1.5</v>
      </c>
      <c r="F42" s="18">
        <v>0.7</v>
      </c>
      <c r="G42" s="18">
        <v>5.0999999999999996</v>
      </c>
      <c r="H42" s="18">
        <v>10.9</v>
      </c>
      <c r="I42" s="18">
        <v>12.9</v>
      </c>
      <c r="J42" s="13" t="s">
        <v>61</v>
      </c>
      <c r="V42" s="29"/>
      <c r="W42" s="29"/>
      <c r="X42" s="29"/>
      <c r="Y42" s="29"/>
      <c r="Z42" s="29"/>
      <c r="AA42" s="29"/>
      <c r="AB42" s="29"/>
    </row>
    <row r="43" spans="1:29">
      <c r="A43" s="13" t="s">
        <v>62</v>
      </c>
      <c r="B43" s="18">
        <v>19.600000000000001</v>
      </c>
      <c r="C43" s="18">
        <v>32.5</v>
      </c>
      <c r="D43" s="18">
        <v>61.3</v>
      </c>
      <c r="E43" s="18">
        <v>43.7</v>
      </c>
      <c r="F43" s="18">
        <v>64.5</v>
      </c>
      <c r="G43" s="18">
        <v>26.4</v>
      </c>
      <c r="H43" s="18">
        <v>-1.8</v>
      </c>
      <c r="I43" s="18">
        <v>-12.1</v>
      </c>
      <c r="J43" s="13" t="s">
        <v>63</v>
      </c>
      <c r="V43" s="29"/>
      <c r="W43" s="29"/>
      <c r="X43" s="29"/>
      <c r="Y43" s="29"/>
      <c r="Z43" s="29"/>
      <c r="AA43" s="29"/>
      <c r="AB43" s="29"/>
    </row>
    <row r="44" spans="1:29">
      <c r="A44" s="13" t="s">
        <v>64</v>
      </c>
      <c r="B44" s="18">
        <v>3.3</v>
      </c>
      <c r="C44" s="18">
        <v>4.2</v>
      </c>
      <c r="D44" s="18">
        <v>5.9</v>
      </c>
      <c r="E44" s="18">
        <v>7.9</v>
      </c>
      <c r="F44" s="18">
        <v>9.1999999999999993</v>
      </c>
      <c r="G44" s="18">
        <v>10</v>
      </c>
      <c r="H44" s="18">
        <v>15.9</v>
      </c>
      <c r="I44" s="18">
        <v>20.6</v>
      </c>
      <c r="J44" s="13" t="s">
        <v>65</v>
      </c>
      <c r="V44" s="29"/>
      <c r="W44" s="29"/>
      <c r="X44" s="29"/>
      <c r="Y44" s="29"/>
      <c r="Z44" s="29"/>
      <c r="AA44" s="29"/>
      <c r="AB44" s="29"/>
    </row>
    <row r="45" spans="1:29">
      <c r="A45" s="13" t="s">
        <v>66</v>
      </c>
      <c r="B45" s="18">
        <v>5.2</v>
      </c>
      <c r="C45" s="18">
        <v>3.3</v>
      </c>
      <c r="D45" s="18">
        <v>5.3</v>
      </c>
      <c r="E45" s="18">
        <v>5.8</v>
      </c>
      <c r="F45" s="18">
        <v>7.4</v>
      </c>
      <c r="G45" s="18">
        <v>11.8</v>
      </c>
      <c r="H45" s="18">
        <v>18.2</v>
      </c>
      <c r="I45" s="18">
        <v>16.8</v>
      </c>
      <c r="J45" s="13" t="s">
        <v>67</v>
      </c>
      <c r="V45" s="29"/>
      <c r="W45" s="29"/>
      <c r="X45" s="29"/>
      <c r="Y45" s="29"/>
      <c r="Z45" s="29"/>
      <c r="AA45" s="29"/>
      <c r="AB45" s="29"/>
    </row>
    <row r="46" spans="1:29">
      <c r="A46" s="13" t="s">
        <v>68</v>
      </c>
      <c r="B46" s="18">
        <v>10.4</v>
      </c>
      <c r="C46" s="18">
        <v>1.7</v>
      </c>
      <c r="D46" s="18">
        <v>2</v>
      </c>
      <c r="E46" s="18">
        <v>2.2999999999999998</v>
      </c>
      <c r="F46" s="18">
        <v>11.1</v>
      </c>
      <c r="G46" s="18">
        <v>21.7</v>
      </c>
      <c r="H46" s="18">
        <v>23.1</v>
      </c>
      <c r="I46" s="18">
        <v>20.7</v>
      </c>
      <c r="J46" s="13" t="s">
        <v>69</v>
      </c>
      <c r="V46" s="29"/>
      <c r="W46" s="29"/>
      <c r="X46" s="29"/>
      <c r="Y46" s="29"/>
      <c r="Z46" s="29"/>
      <c r="AA46" s="29"/>
      <c r="AB46" s="29"/>
    </row>
    <row r="47" spans="1:29">
      <c r="A47" s="13" t="s">
        <v>70</v>
      </c>
      <c r="B47" s="18">
        <v>4.0999999999999996</v>
      </c>
      <c r="C47" s="18">
        <v>5.8</v>
      </c>
      <c r="D47" s="18">
        <v>7.6</v>
      </c>
      <c r="E47" s="18">
        <v>11.2</v>
      </c>
      <c r="F47" s="18">
        <v>13</v>
      </c>
      <c r="G47" s="18">
        <v>12.6</v>
      </c>
      <c r="H47" s="18">
        <v>12.4</v>
      </c>
      <c r="I47" s="18">
        <v>11.5</v>
      </c>
      <c r="J47" s="13" t="s">
        <v>71</v>
      </c>
      <c r="V47" s="29"/>
      <c r="W47" s="29"/>
      <c r="X47" s="29"/>
      <c r="Y47" s="29"/>
      <c r="Z47" s="29"/>
      <c r="AA47" s="29"/>
      <c r="AB47" s="29"/>
    </row>
    <row r="48" spans="1:29">
      <c r="A48" s="13" t="s">
        <v>72</v>
      </c>
      <c r="B48" s="18">
        <v>7.1</v>
      </c>
      <c r="C48" s="18">
        <v>6.2</v>
      </c>
      <c r="D48" s="18">
        <v>7.2</v>
      </c>
      <c r="E48" s="18">
        <v>7</v>
      </c>
      <c r="F48" s="18">
        <v>7.4</v>
      </c>
      <c r="G48" s="18">
        <v>9.6</v>
      </c>
      <c r="H48" s="18">
        <v>10</v>
      </c>
      <c r="I48" s="18">
        <v>11.4</v>
      </c>
      <c r="J48" s="13" t="s">
        <v>73</v>
      </c>
      <c r="V48" s="29"/>
      <c r="W48" s="29"/>
      <c r="X48" s="29"/>
      <c r="Y48" s="29"/>
      <c r="Z48" s="29"/>
      <c r="AA48" s="29"/>
      <c r="AB48" s="29"/>
    </row>
    <row r="49" spans="1:256">
      <c r="A49" s="13" t="s">
        <v>74</v>
      </c>
      <c r="B49" s="18">
        <v>6.1</v>
      </c>
      <c r="C49" s="18">
        <v>5</v>
      </c>
      <c r="D49" s="18">
        <v>6.3</v>
      </c>
      <c r="E49" s="18">
        <v>7.2</v>
      </c>
      <c r="F49" s="18">
        <v>9.1</v>
      </c>
      <c r="G49" s="18">
        <v>11.7</v>
      </c>
      <c r="H49" s="18">
        <v>13.5</v>
      </c>
      <c r="I49" s="18">
        <v>13.2</v>
      </c>
      <c r="J49" s="13" t="s">
        <v>75</v>
      </c>
      <c r="V49" s="29"/>
      <c r="W49" s="29"/>
      <c r="X49" s="29"/>
      <c r="Y49" s="29"/>
      <c r="Z49" s="29"/>
      <c r="AA49" s="29"/>
      <c r="AB49" s="29"/>
    </row>
    <row r="50" spans="1:256" ht="13.5" thickBot="1">
      <c r="A50" s="13" t="s">
        <v>76</v>
      </c>
      <c r="B50" s="18">
        <v>5.3</v>
      </c>
      <c r="C50" s="18">
        <v>7.5</v>
      </c>
      <c r="D50" s="18">
        <v>6.4</v>
      </c>
      <c r="E50" s="18">
        <v>8.4</v>
      </c>
      <c r="F50" s="18">
        <v>8.8000000000000007</v>
      </c>
      <c r="G50" s="18">
        <v>2.1</v>
      </c>
      <c r="H50" s="18">
        <v>3.2</v>
      </c>
      <c r="I50" s="18">
        <v>1.5</v>
      </c>
      <c r="J50" s="13" t="s">
        <v>77</v>
      </c>
      <c r="V50" s="29"/>
      <c r="W50" s="29"/>
      <c r="X50" s="29"/>
      <c r="Y50" s="29"/>
      <c r="Z50" s="29"/>
      <c r="AA50" s="29"/>
      <c r="AB50" s="29"/>
    </row>
    <row r="51" spans="1:256" ht="13.5" thickBot="1">
      <c r="A51" s="7"/>
      <c r="B51" s="841" t="s">
        <v>35</v>
      </c>
      <c r="C51" s="841"/>
      <c r="D51" s="841"/>
      <c r="E51" s="841"/>
      <c r="F51" s="841"/>
      <c r="G51" s="841"/>
      <c r="H51" s="841"/>
      <c r="I51" s="841"/>
      <c r="J51" s="7"/>
    </row>
    <row r="52" spans="1:256" ht="23.25" thickBot="1">
      <c r="A52" s="7"/>
      <c r="B52" s="23" t="s">
        <v>36</v>
      </c>
      <c r="C52" s="23" t="s">
        <v>37</v>
      </c>
      <c r="D52" s="23" t="s">
        <v>80</v>
      </c>
      <c r="E52" s="23" t="s">
        <v>39</v>
      </c>
      <c r="F52" s="23" t="s">
        <v>40</v>
      </c>
      <c r="G52" s="23" t="s">
        <v>41</v>
      </c>
      <c r="H52" s="23" t="s">
        <v>42</v>
      </c>
      <c r="I52" s="23" t="s">
        <v>43</v>
      </c>
      <c r="J52" s="7"/>
    </row>
    <row r="53" spans="1:256">
      <c r="A53" s="31" t="s">
        <v>44</v>
      </c>
      <c r="B53" s="31"/>
      <c r="C53" s="31"/>
      <c r="D53" s="31"/>
      <c r="E53" s="31"/>
      <c r="F53" s="31"/>
      <c r="G53" s="7"/>
      <c r="H53" s="7"/>
      <c r="I53" s="7"/>
      <c r="J53" s="7"/>
    </row>
    <row r="54" spans="1:256">
      <c r="A54" s="31" t="s">
        <v>45</v>
      </c>
      <c r="B54" s="31"/>
      <c r="C54" s="31"/>
      <c r="D54" s="31"/>
      <c r="E54" s="31"/>
      <c r="F54" s="31"/>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2" t="s">
        <v>82</v>
      </c>
      <c r="B58" s="32"/>
      <c r="C58" s="32"/>
      <c r="D58" s="32"/>
      <c r="E58" s="32"/>
      <c r="F58" s="32"/>
      <c r="G58" s="32"/>
      <c r="H58" s="32"/>
      <c r="I58" s="32"/>
      <c r="J58" s="32"/>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c r="IO58" s="33"/>
      <c r="IP58" s="33"/>
      <c r="IQ58" s="33"/>
      <c r="IR58" s="33"/>
      <c r="IS58" s="33"/>
      <c r="IT58" s="33"/>
      <c r="IU58" s="33"/>
      <c r="IV58" s="33"/>
    </row>
    <row r="59" spans="1:256">
      <c r="A59" s="34"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8F8C8878-403C-4295-BB33-128FC2B31B7D}"/>
    <hyperlink ref="J29" r:id="rId2" xr:uid="{7CAEC52D-157A-4E49-A197-6E2FE99D8001}"/>
    <hyperlink ref="A40" r:id="rId3" xr:uid="{30CE7B35-5F60-4BD1-8942-B59685F0A282}"/>
    <hyperlink ref="J40" r:id="rId4" xr:uid="{CE67B54F-BEBC-4DD8-AA7D-757A2F46F959}"/>
    <hyperlink ref="A7" r:id="rId5" xr:uid="{F1B1F06E-7A4A-4CF6-A822-C6ADCFEC6F1F}"/>
    <hyperlink ref="J7" r:id="rId6" xr:uid="{1687E0EC-E054-41B5-86F2-0974A6A0AA45}"/>
    <hyperlink ref="A18" r:id="rId7" xr:uid="{884E7D33-3482-4C21-B7EB-F96852025FAC}"/>
    <hyperlink ref="J18" r:id="rId8" xr:uid="{A424675D-6045-422F-84EC-90B763AAFAB1}"/>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0EDD4-A740-48AF-B4E7-D2222C6F5048}">
  <dimension ref="A1:J58"/>
  <sheetViews>
    <sheetView showGridLines="0" workbookViewId="0">
      <selection sqref="A1:J1"/>
    </sheetView>
  </sheetViews>
  <sheetFormatPr defaultColWidth="9.140625" defaultRowHeight="11.25"/>
  <cols>
    <col min="1" max="1" width="35.7109375" style="157" customWidth="1"/>
    <col min="2" max="8" width="7.7109375" style="157" customWidth="1"/>
    <col min="9" max="9" width="10.7109375" style="157" customWidth="1"/>
    <col min="10" max="10" width="22.5703125" style="157" customWidth="1"/>
    <col min="11" max="16384" width="9.140625" style="157"/>
  </cols>
  <sheetData>
    <row r="1" spans="1:10" ht="12" customHeight="1">
      <c r="A1" s="868" t="s">
        <v>1630</v>
      </c>
      <c r="B1" s="868"/>
      <c r="C1" s="868"/>
      <c r="D1" s="868"/>
      <c r="E1" s="868"/>
      <c r="F1" s="868"/>
      <c r="G1" s="868"/>
      <c r="H1" s="868"/>
      <c r="I1" s="868"/>
      <c r="J1" s="868"/>
    </row>
    <row r="2" spans="1:10" ht="12" customHeight="1">
      <c r="A2" s="882" t="s">
        <v>1631</v>
      </c>
      <c r="B2" s="882"/>
      <c r="C2" s="882"/>
      <c r="D2" s="882"/>
      <c r="E2" s="882"/>
      <c r="F2" s="882"/>
      <c r="G2" s="882"/>
      <c r="H2" s="882"/>
      <c r="I2" s="882"/>
      <c r="J2" s="882"/>
    </row>
    <row r="3" spans="1:10" ht="12" customHeight="1" thickBot="1"/>
    <row r="4" spans="1:10" s="158" customFormat="1" ht="12" customHeight="1" thickBot="1">
      <c r="A4" s="266"/>
      <c r="B4" s="893" t="s">
        <v>1405</v>
      </c>
      <c r="C4" s="894"/>
      <c r="D4" s="894"/>
      <c r="E4" s="894"/>
      <c r="F4" s="894"/>
      <c r="G4" s="894"/>
      <c r="H4" s="895"/>
      <c r="I4" s="876" t="s">
        <v>1406</v>
      </c>
    </row>
    <row r="5" spans="1:10" s="158" customFormat="1" ht="21" customHeight="1" thickBot="1">
      <c r="B5" s="179" t="s">
        <v>1407</v>
      </c>
      <c r="C5" s="179" t="s">
        <v>1408</v>
      </c>
      <c r="D5" s="179" t="s">
        <v>1409</v>
      </c>
      <c r="E5" s="179" t="s">
        <v>1410</v>
      </c>
      <c r="F5" s="179" t="s">
        <v>1411</v>
      </c>
      <c r="G5" s="179" t="s">
        <v>1412</v>
      </c>
      <c r="H5" s="179" t="s">
        <v>1413</v>
      </c>
      <c r="I5" s="877"/>
    </row>
    <row r="6" spans="1:10" s="158" customFormat="1" ht="11.25" customHeight="1">
      <c r="A6" s="135" t="s">
        <v>495</v>
      </c>
      <c r="B6" s="560">
        <v>7420054.2600000007</v>
      </c>
      <c r="C6" s="560">
        <v>6468685.0250000013</v>
      </c>
      <c r="D6" s="560">
        <v>5201135.7090000007</v>
      </c>
      <c r="E6" s="560">
        <v>7906919.3300000038</v>
      </c>
      <c r="F6" s="560">
        <v>6563662.2230000002</v>
      </c>
      <c r="G6" s="560">
        <v>6840893.1069999998</v>
      </c>
      <c r="H6" s="560">
        <v>6864923.8370000012</v>
      </c>
      <c r="I6" s="171">
        <v>17.11428641518502</v>
      </c>
      <c r="J6" s="135" t="s">
        <v>495</v>
      </c>
    </row>
    <row r="7" spans="1:10" s="158" customFormat="1" ht="12" customHeight="1">
      <c r="A7" s="552" t="s">
        <v>1418</v>
      </c>
      <c r="B7" s="560">
        <v>608835.63800000073</v>
      </c>
      <c r="C7" s="560">
        <v>563161.54</v>
      </c>
      <c r="D7" s="560">
        <v>490983.70900000026</v>
      </c>
      <c r="E7" s="560">
        <v>565544.37499999965</v>
      </c>
      <c r="F7" s="560">
        <v>497436.21499999985</v>
      </c>
      <c r="G7" s="560">
        <v>552807.98300000001</v>
      </c>
      <c r="H7" s="560">
        <v>570614.19199999981</v>
      </c>
      <c r="I7" s="171">
        <v>16.300179255115182</v>
      </c>
      <c r="J7" s="552" t="s">
        <v>1419</v>
      </c>
    </row>
    <row r="8" spans="1:10" s="158" customFormat="1" ht="12" customHeight="1">
      <c r="A8" s="552" t="s">
        <v>1420</v>
      </c>
      <c r="B8" s="560">
        <v>404860.44099999982</v>
      </c>
      <c r="C8" s="560">
        <v>333573.85100000043</v>
      </c>
      <c r="D8" s="560">
        <v>306518.69299999962</v>
      </c>
      <c r="E8" s="560">
        <v>376256.34299999988</v>
      </c>
      <c r="F8" s="560">
        <v>312639.43900000025</v>
      </c>
      <c r="G8" s="560">
        <v>358216.50399999996</v>
      </c>
      <c r="H8" s="560">
        <v>358088.13599999988</v>
      </c>
      <c r="I8" s="171">
        <v>11.054172312174785</v>
      </c>
      <c r="J8" s="552" t="s">
        <v>1421</v>
      </c>
    </row>
    <row r="9" spans="1:10" s="158" customFormat="1" ht="12" customHeight="1">
      <c r="A9" s="552" t="s">
        <v>1422</v>
      </c>
      <c r="B9" s="560">
        <v>443143.64500000008</v>
      </c>
      <c r="C9" s="560">
        <v>395901.82699999999</v>
      </c>
      <c r="D9" s="560">
        <v>460506.30600000016</v>
      </c>
      <c r="E9" s="560">
        <v>535608.79900000012</v>
      </c>
      <c r="F9" s="560">
        <v>484858.84899999999</v>
      </c>
      <c r="G9" s="560">
        <v>497254.41999999993</v>
      </c>
      <c r="H9" s="560">
        <v>632622.13599999994</v>
      </c>
      <c r="I9" s="171">
        <v>36.548682209131869</v>
      </c>
      <c r="J9" s="552" t="s">
        <v>1423</v>
      </c>
    </row>
    <row r="10" spans="1:10" s="158" customFormat="1" ht="12" customHeight="1">
      <c r="A10" s="552" t="s">
        <v>1424</v>
      </c>
      <c r="B10" s="560">
        <v>543377.7550000007</v>
      </c>
      <c r="C10" s="560">
        <v>323988.28500000021</v>
      </c>
      <c r="D10" s="560">
        <v>339455.79800000018</v>
      </c>
      <c r="E10" s="560">
        <v>1334380.2190000021</v>
      </c>
      <c r="F10" s="560">
        <v>566643.95999999973</v>
      </c>
      <c r="G10" s="560">
        <v>376873.38299999997</v>
      </c>
      <c r="H10" s="560">
        <v>357435.36699999997</v>
      </c>
      <c r="I10" s="171">
        <v>30.152367475309859</v>
      </c>
      <c r="J10" s="552" t="s">
        <v>1425</v>
      </c>
    </row>
    <row r="11" spans="1:10" s="158" customFormat="1" ht="12" customHeight="1">
      <c r="A11" s="552" t="s">
        <v>1426</v>
      </c>
      <c r="B11" s="560">
        <v>523605.02100000024</v>
      </c>
      <c r="C11" s="560">
        <v>463614.701</v>
      </c>
      <c r="D11" s="560">
        <v>357065.96999999962</v>
      </c>
      <c r="E11" s="560">
        <v>494154.09399999987</v>
      </c>
      <c r="F11" s="560">
        <v>463462.49999999983</v>
      </c>
      <c r="G11" s="560">
        <v>495289.18</v>
      </c>
      <c r="H11" s="560">
        <v>477259.74399999989</v>
      </c>
      <c r="I11" s="171">
        <v>14.303559185504369</v>
      </c>
      <c r="J11" s="552" t="s">
        <v>1427</v>
      </c>
    </row>
    <row r="12" spans="1:10" s="158" customFormat="1" ht="12" customHeight="1">
      <c r="A12" s="552" t="s">
        <v>1428</v>
      </c>
      <c r="B12" s="560">
        <v>41909.410999999993</v>
      </c>
      <c r="C12" s="560">
        <v>38231.814999999973</v>
      </c>
      <c r="D12" s="560">
        <v>27108.965999999997</v>
      </c>
      <c r="E12" s="560">
        <v>43795.557999999946</v>
      </c>
      <c r="F12" s="560">
        <v>35045.670999999995</v>
      </c>
      <c r="G12" s="560">
        <v>41276.938000000009</v>
      </c>
      <c r="H12" s="560">
        <v>41701.567000000025</v>
      </c>
      <c r="I12" s="171">
        <v>4.0641611375854581</v>
      </c>
      <c r="J12" s="552" t="s">
        <v>1429</v>
      </c>
    </row>
    <row r="13" spans="1:10" s="158" customFormat="1" ht="12" customHeight="1">
      <c r="A13" s="552" t="s">
        <v>1430</v>
      </c>
      <c r="B13" s="560">
        <v>191906.45299999992</v>
      </c>
      <c r="C13" s="560">
        <v>162969.46700000006</v>
      </c>
      <c r="D13" s="560">
        <v>106621.59899999993</v>
      </c>
      <c r="E13" s="560">
        <v>201257.9720000001</v>
      </c>
      <c r="F13" s="560">
        <v>172615.61000000007</v>
      </c>
      <c r="G13" s="560">
        <v>181939.17100000003</v>
      </c>
      <c r="H13" s="560">
        <v>178698.07399999991</v>
      </c>
      <c r="I13" s="171">
        <v>9.4853034472275937</v>
      </c>
      <c r="J13" s="552" t="s">
        <v>1431</v>
      </c>
    </row>
    <row r="14" spans="1:10" s="158" customFormat="1" ht="12" customHeight="1">
      <c r="A14" s="552" t="s">
        <v>1432</v>
      </c>
      <c r="B14" s="560">
        <v>276995.57600000012</v>
      </c>
      <c r="C14" s="560">
        <v>285790.75999999989</v>
      </c>
      <c r="D14" s="560">
        <v>251369.01800000004</v>
      </c>
      <c r="E14" s="560">
        <v>296312.90399999998</v>
      </c>
      <c r="F14" s="560">
        <v>291236.31699999992</v>
      </c>
      <c r="G14" s="560">
        <v>299459.52099999989</v>
      </c>
      <c r="H14" s="560">
        <v>293252.19899999985</v>
      </c>
      <c r="I14" s="171">
        <v>9.8073247095283165</v>
      </c>
      <c r="J14" s="552" t="s">
        <v>1433</v>
      </c>
    </row>
    <row r="15" spans="1:10" s="158" customFormat="1" ht="12" customHeight="1">
      <c r="A15" s="552" t="s">
        <v>1434</v>
      </c>
      <c r="B15" s="560">
        <v>220547.67899999983</v>
      </c>
      <c r="C15" s="560">
        <v>180019.95100000018</v>
      </c>
      <c r="D15" s="560">
        <v>144876.73600000006</v>
      </c>
      <c r="E15" s="560">
        <v>229665.43799999997</v>
      </c>
      <c r="F15" s="560">
        <v>199270.22600000008</v>
      </c>
      <c r="G15" s="560">
        <v>218755.06399999978</v>
      </c>
      <c r="H15" s="560">
        <v>209010.27000000016</v>
      </c>
      <c r="I15" s="171">
        <v>9.8760546698981386</v>
      </c>
      <c r="J15" s="552" t="s">
        <v>1435</v>
      </c>
    </row>
    <row r="16" spans="1:10" s="158" customFormat="1" ht="12" customHeight="1">
      <c r="A16" s="552" t="s">
        <v>1436</v>
      </c>
      <c r="B16" s="560">
        <v>303254.74</v>
      </c>
      <c r="C16" s="560">
        <v>238888.32400000008</v>
      </c>
      <c r="D16" s="560">
        <v>236793.05499999993</v>
      </c>
      <c r="E16" s="560">
        <v>306241.66700000025</v>
      </c>
      <c r="F16" s="560">
        <v>253753.61199999999</v>
      </c>
      <c r="G16" s="560">
        <v>265613.52800000011</v>
      </c>
      <c r="H16" s="560">
        <v>250153.83900000007</v>
      </c>
      <c r="I16" s="171">
        <v>14.266694877507717</v>
      </c>
      <c r="J16" s="552" t="s">
        <v>1437</v>
      </c>
    </row>
    <row r="17" spans="1:10" s="158" customFormat="1" ht="12" customHeight="1">
      <c r="A17" s="552" t="s">
        <v>1438</v>
      </c>
      <c r="B17" s="560">
        <v>169212.96999999991</v>
      </c>
      <c r="C17" s="560">
        <v>148425.18699999995</v>
      </c>
      <c r="D17" s="560">
        <v>150360.49400000004</v>
      </c>
      <c r="E17" s="560">
        <v>207162.79399999976</v>
      </c>
      <c r="F17" s="560">
        <v>150033.864</v>
      </c>
      <c r="G17" s="560">
        <v>132862.31900000002</v>
      </c>
      <c r="H17" s="560">
        <v>119583.20800000006</v>
      </c>
      <c r="I17" s="171">
        <v>30.918097625770969</v>
      </c>
      <c r="J17" s="552" t="s">
        <v>1439</v>
      </c>
    </row>
    <row r="18" spans="1:10" s="158" customFormat="1" ht="12" customHeight="1">
      <c r="A18" s="552" t="s">
        <v>1440</v>
      </c>
      <c r="B18" s="560">
        <v>307101.7640000002</v>
      </c>
      <c r="C18" s="560">
        <v>277107.09900000022</v>
      </c>
      <c r="D18" s="560">
        <v>224594.08499999982</v>
      </c>
      <c r="E18" s="560">
        <v>303285.9480000005</v>
      </c>
      <c r="F18" s="560">
        <v>279743.80899999989</v>
      </c>
      <c r="G18" s="560">
        <v>300881.70099999994</v>
      </c>
      <c r="H18" s="560">
        <v>288641.82500000007</v>
      </c>
      <c r="I18" s="171">
        <v>17.774996200522295</v>
      </c>
      <c r="J18" s="552" t="s">
        <v>1441</v>
      </c>
    </row>
    <row r="19" spans="1:10" s="158" customFormat="1" ht="12" customHeight="1">
      <c r="A19" s="552" t="s">
        <v>1442</v>
      </c>
      <c r="B19" s="560">
        <v>612612.70999999915</v>
      </c>
      <c r="C19" s="560">
        <v>526406.74199999927</v>
      </c>
      <c r="D19" s="560">
        <v>408538.47600000002</v>
      </c>
      <c r="E19" s="560">
        <v>603183.11500000139</v>
      </c>
      <c r="F19" s="560">
        <v>576626.92200000014</v>
      </c>
      <c r="G19" s="560">
        <v>604706.38500000001</v>
      </c>
      <c r="H19" s="560">
        <v>563194.09800000011</v>
      </c>
      <c r="I19" s="171">
        <v>12.445500741281307</v>
      </c>
      <c r="J19" s="552" t="s">
        <v>1443</v>
      </c>
    </row>
    <row r="20" spans="1:10" s="158" customFormat="1" ht="12" customHeight="1">
      <c r="A20" s="552" t="s">
        <v>1444</v>
      </c>
      <c r="B20" s="560">
        <v>1148844.1100000003</v>
      </c>
      <c r="C20" s="560">
        <v>1036064.594</v>
      </c>
      <c r="D20" s="560">
        <v>818569.25900000113</v>
      </c>
      <c r="E20" s="560">
        <v>1055240.5339999995</v>
      </c>
      <c r="F20" s="560">
        <v>955598.24200000009</v>
      </c>
      <c r="G20" s="560">
        <v>1016340.6949999999</v>
      </c>
      <c r="H20" s="560">
        <v>1005587.1020000004</v>
      </c>
      <c r="I20" s="171">
        <v>12.8970273880945</v>
      </c>
      <c r="J20" s="552" t="s">
        <v>1445</v>
      </c>
    </row>
    <row r="21" spans="1:10" s="158" customFormat="1" ht="21" customHeight="1">
      <c r="A21" s="634" t="s">
        <v>1446</v>
      </c>
      <c r="B21" s="560">
        <v>971335.55100000044</v>
      </c>
      <c r="C21" s="560">
        <v>906038.20800000033</v>
      </c>
      <c r="D21" s="560">
        <v>418419.84499999986</v>
      </c>
      <c r="E21" s="560">
        <v>727464.41700000002</v>
      </c>
      <c r="F21" s="560">
        <v>759987.59200000018</v>
      </c>
      <c r="G21" s="560">
        <v>890814.42700000014</v>
      </c>
      <c r="H21" s="560">
        <v>925706.93699999992</v>
      </c>
      <c r="I21" s="171">
        <v>25.009300516285961</v>
      </c>
      <c r="J21" s="552" t="s">
        <v>1447</v>
      </c>
    </row>
    <row r="22" spans="1:10" s="158" customFormat="1" ht="12" customHeight="1">
      <c r="A22" s="552" t="s">
        <v>1448</v>
      </c>
      <c r="B22" s="560">
        <v>231176.47200000015</v>
      </c>
      <c r="C22" s="560">
        <v>204852.97599999979</v>
      </c>
      <c r="D22" s="560">
        <v>177447.1889999999</v>
      </c>
      <c r="E22" s="560">
        <v>234181.01599999983</v>
      </c>
      <c r="F22" s="560">
        <v>210558.59100000004</v>
      </c>
      <c r="G22" s="560">
        <v>220057.38499999995</v>
      </c>
      <c r="H22" s="560">
        <v>220628.82400000008</v>
      </c>
      <c r="I22" s="171">
        <v>3.0204053614013588</v>
      </c>
      <c r="J22" s="552" t="s">
        <v>1449</v>
      </c>
    </row>
    <row r="23" spans="1:10" s="158" customFormat="1" ht="12" customHeight="1" thickBot="1">
      <c r="A23" s="552" t="s">
        <v>1450</v>
      </c>
      <c r="B23" s="560">
        <v>421334.32399999897</v>
      </c>
      <c r="C23" s="560">
        <v>383649.69799999986</v>
      </c>
      <c r="D23" s="560">
        <v>281906.51099999971</v>
      </c>
      <c r="E23" s="560">
        <v>393184.1370000001</v>
      </c>
      <c r="F23" s="560">
        <v>354150.80400000035</v>
      </c>
      <c r="G23" s="560">
        <v>387744.50300000026</v>
      </c>
      <c r="H23" s="560">
        <v>372746.31899999973</v>
      </c>
      <c r="I23" s="171">
        <v>17.097706665520235</v>
      </c>
      <c r="J23" s="552" t="s">
        <v>1451</v>
      </c>
    </row>
    <row r="24" spans="1:10" s="158" customFormat="1" ht="12" customHeight="1" thickBot="1">
      <c r="A24" s="553"/>
      <c r="B24" s="893" t="s">
        <v>1452</v>
      </c>
      <c r="C24" s="894"/>
      <c r="D24" s="894"/>
      <c r="E24" s="894"/>
      <c r="F24" s="894"/>
      <c r="G24" s="894"/>
      <c r="H24" s="895"/>
      <c r="I24" s="876" t="s">
        <v>1453</v>
      </c>
      <c r="J24" s="553"/>
    </row>
    <row r="25" spans="1:10" s="158" customFormat="1" ht="31.5" customHeight="1" thickBot="1">
      <c r="A25" s="553"/>
      <c r="B25" s="179" t="s">
        <v>1454</v>
      </c>
      <c r="C25" s="179" t="s">
        <v>1455</v>
      </c>
      <c r="D25" s="179" t="s">
        <v>1456</v>
      </c>
      <c r="E25" s="179" t="s">
        <v>1410</v>
      </c>
      <c r="F25" s="179" t="s">
        <v>1411</v>
      </c>
      <c r="G25" s="179" t="s">
        <v>1457</v>
      </c>
      <c r="H25" s="179" t="s">
        <v>1458</v>
      </c>
      <c r="I25" s="877"/>
      <c r="J25" s="553"/>
    </row>
    <row r="26" spans="1:10" s="158" customFormat="1" ht="12" customHeight="1">
      <c r="A26" s="554" t="s">
        <v>1459</v>
      </c>
      <c r="B26" s="555"/>
      <c r="C26" s="555"/>
      <c r="D26" s="555"/>
      <c r="E26" s="555"/>
      <c r="F26" s="555"/>
      <c r="G26" s="555"/>
      <c r="H26" s="555"/>
      <c r="I26" s="556"/>
      <c r="J26" s="553"/>
    </row>
    <row r="27" spans="1:10" s="158" customFormat="1" ht="12" customHeight="1">
      <c r="A27" s="557" t="s">
        <v>1460</v>
      </c>
      <c r="B27" s="558"/>
      <c r="C27" s="558"/>
      <c r="D27" s="558"/>
      <c r="E27" s="558"/>
      <c r="F27" s="558"/>
      <c r="G27" s="558"/>
      <c r="H27" s="558"/>
      <c r="I27" s="556"/>
      <c r="J27" s="553"/>
    </row>
    <row r="28" spans="1:10" s="158" customFormat="1" ht="12" customHeight="1">
      <c r="A28" s="559"/>
      <c r="B28" s="559"/>
      <c r="C28" s="559"/>
      <c r="D28" s="559"/>
      <c r="E28" s="559"/>
      <c r="F28" s="559"/>
      <c r="G28" s="559"/>
      <c r="H28" s="559"/>
      <c r="I28" s="556"/>
      <c r="J28" s="553"/>
    </row>
    <row r="29" spans="1:10" s="158" customFormat="1" ht="12" customHeight="1">
      <c r="A29" s="955" t="s">
        <v>1461</v>
      </c>
      <c r="B29" s="955"/>
      <c r="C29" s="955"/>
      <c r="D29" s="955"/>
      <c r="E29" s="955"/>
      <c r="F29" s="955"/>
      <c r="G29" s="955"/>
      <c r="H29" s="955"/>
      <c r="I29" s="955"/>
      <c r="J29" s="955"/>
    </row>
    <row r="30" spans="1:10" s="158" customFormat="1" ht="12" customHeight="1">
      <c r="A30" s="955" t="s">
        <v>1462</v>
      </c>
      <c r="B30" s="955"/>
      <c r="C30" s="955"/>
      <c r="D30" s="955"/>
      <c r="E30" s="955"/>
      <c r="F30" s="955"/>
      <c r="G30" s="955"/>
      <c r="H30" s="955"/>
      <c r="I30" s="955"/>
      <c r="J30" s="955"/>
    </row>
    <row r="31" spans="1:10" s="158" customFormat="1"/>
    <row r="32" spans="1:10">
      <c r="A32" s="158"/>
      <c r="B32" s="158"/>
      <c r="C32" s="158"/>
      <c r="D32" s="158"/>
      <c r="E32" s="158"/>
      <c r="F32" s="158"/>
      <c r="G32" s="158"/>
      <c r="H32" s="158"/>
      <c r="I32" s="158"/>
      <c r="J32" s="158"/>
    </row>
    <row r="33" spans="1:9">
      <c r="A33" s="158"/>
      <c r="B33" s="158"/>
      <c r="C33" s="158"/>
      <c r="D33" s="158"/>
      <c r="E33" s="158"/>
      <c r="F33" s="158"/>
      <c r="G33" s="158"/>
      <c r="H33" s="158"/>
      <c r="I33" s="158"/>
    </row>
    <row r="34" spans="1:9">
      <c r="A34" s="158"/>
      <c r="B34" s="158"/>
      <c r="C34" s="158"/>
      <c r="D34" s="158"/>
      <c r="E34" s="158"/>
      <c r="F34" s="158"/>
      <c r="G34" s="158"/>
      <c r="H34" s="158"/>
      <c r="I34" s="158"/>
    </row>
    <row r="35" spans="1:9">
      <c r="A35" s="158"/>
      <c r="B35" s="158"/>
      <c r="C35" s="158"/>
      <c r="D35" s="158"/>
      <c r="E35" s="158"/>
      <c r="F35" s="158"/>
      <c r="G35" s="158"/>
      <c r="H35" s="158"/>
      <c r="I35" s="158"/>
    </row>
    <row r="36" spans="1:9">
      <c r="A36" s="158"/>
      <c r="B36" s="158"/>
      <c r="C36" s="158"/>
      <c r="D36" s="158"/>
      <c r="E36" s="158"/>
      <c r="F36" s="158"/>
      <c r="G36" s="158"/>
      <c r="H36" s="158"/>
      <c r="I36" s="158"/>
    </row>
    <row r="37" spans="1:9">
      <c r="A37" s="158"/>
      <c r="B37" s="158"/>
      <c r="C37" s="158"/>
      <c r="D37" s="158"/>
      <c r="E37" s="158"/>
      <c r="F37" s="158"/>
      <c r="G37" s="158"/>
      <c r="H37" s="158"/>
      <c r="I37" s="158"/>
    </row>
    <row r="38" spans="1:9">
      <c r="A38" s="158"/>
      <c r="B38" s="158"/>
      <c r="C38" s="158"/>
      <c r="D38" s="158"/>
      <c r="E38" s="158"/>
      <c r="F38" s="158"/>
      <c r="G38" s="158"/>
      <c r="H38" s="158"/>
      <c r="I38" s="158"/>
    </row>
    <row r="39" spans="1:9">
      <c r="A39" s="158"/>
      <c r="B39" s="158"/>
      <c r="C39" s="158"/>
      <c r="D39" s="158"/>
      <c r="E39" s="158"/>
      <c r="F39" s="158"/>
      <c r="G39" s="158"/>
      <c r="H39" s="158"/>
      <c r="I39" s="158"/>
    </row>
    <row r="40" spans="1:9">
      <c r="A40" s="158"/>
      <c r="B40" s="158"/>
      <c r="C40" s="158"/>
      <c r="D40" s="158"/>
      <c r="E40" s="158"/>
      <c r="F40" s="158"/>
      <c r="G40" s="158"/>
      <c r="H40" s="158"/>
      <c r="I40" s="158"/>
    </row>
    <row r="41" spans="1:9">
      <c r="A41" s="158"/>
      <c r="B41" s="158"/>
      <c r="C41" s="158"/>
      <c r="D41" s="158"/>
      <c r="E41" s="158"/>
      <c r="F41" s="158"/>
      <c r="G41" s="158"/>
      <c r="H41" s="158"/>
      <c r="I41" s="158"/>
    </row>
    <row r="42" spans="1:9">
      <c r="A42" s="158"/>
      <c r="B42" s="158"/>
      <c r="C42" s="158"/>
      <c r="D42" s="158"/>
      <c r="E42" s="158"/>
      <c r="F42" s="158"/>
      <c r="G42" s="158"/>
      <c r="H42" s="158"/>
      <c r="I42" s="158"/>
    </row>
    <row r="43" spans="1:9">
      <c r="A43" s="158"/>
      <c r="B43" s="158"/>
      <c r="C43" s="158"/>
      <c r="D43" s="158"/>
      <c r="E43" s="158"/>
      <c r="F43" s="158"/>
      <c r="G43" s="158"/>
      <c r="H43" s="158"/>
      <c r="I43" s="158"/>
    </row>
    <row r="44" spans="1:9">
      <c r="A44" s="158"/>
      <c r="B44" s="158"/>
      <c r="C44" s="158"/>
      <c r="D44" s="158"/>
      <c r="E44" s="158"/>
      <c r="F44" s="158"/>
      <c r="G44" s="158"/>
      <c r="H44" s="158"/>
      <c r="I44" s="158"/>
    </row>
    <row r="45" spans="1:9">
      <c r="A45" s="158"/>
      <c r="B45" s="158"/>
      <c r="C45" s="158"/>
      <c r="D45" s="158"/>
      <c r="E45" s="158"/>
      <c r="F45" s="158"/>
      <c r="G45" s="158"/>
      <c r="H45" s="158"/>
      <c r="I45" s="158"/>
    </row>
    <row r="46" spans="1:9">
      <c r="A46" s="158"/>
      <c r="B46" s="158"/>
      <c r="C46" s="158"/>
      <c r="D46" s="158"/>
      <c r="E46" s="158"/>
      <c r="F46" s="158"/>
      <c r="G46" s="158"/>
      <c r="H46" s="158"/>
      <c r="I46" s="158"/>
    </row>
    <row r="47" spans="1:9">
      <c r="A47" s="158"/>
      <c r="B47" s="158"/>
      <c r="C47" s="158"/>
      <c r="D47" s="158"/>
      <c r="E47" s="158"/>
      <c r="F47" s="158"/>
      <c r="G47" s="158"/>
      <c r="H47" s="158"/>
      <c r="I47" s="158"/>
    </row>
    <row r="48" spans="1:9">
      <c r="A48" s="158"/>
      <c r="B48" s="158"/>
      <c r="C48" s="158"/>
      <c r="D48" s="158"/>
      <c r="E48" s="158"/>
      <c r="F48" s="158"/>
      <c r="G48" s="158"/>
      <c r="H48" s="158"/>
      <c r="I48" s="158"/>
    </row>
    <row r="49" spans="1:9">
      <c r="A49" s="158"/>
      <c r="B49" s="158"/>
      <c r="C49" s="158"/>
      <c r="D49" s="158"/>
      <c r="E49" s="158"/>
      <c r="F49" s="158"/>
      <c r="G49" s="158"/>
      <c r="H49" s="158"/>
      <c r="I49" s="158"/>
    </row>
    <row r="50" spans="1:9">
      <c r="A50" s="158"/>
      <c r="B50" s="158"/>
      <c r="C50" s="158"/>
      <c r="D50" s="158"/>
      <c r="E50" s="158"/>
      <c r="F50" s="158"/>
      <c r="G50" s="158"/>
      <c r="H50" s="158"/>
      <c r="I50" s="158"/>
    </row>
    <row r="51" spans="1:9">
      <c r="A51" s="158"/>
      <c r="B51" s="158"/>
      <c r="C51" s="158"/>
      <c r="D51" s="158"/>
      <c r="E51" s="158"/>
      <c r="F51" s="158"/>
      <c r="G51" s="158"/>
      <c r="H51" s="158"/>
      <c r="I51" s="158"/>
    </row>
    <row r="52" spans="1:9">
      <c r="A52" s="158"/>
      <c r="B52" s="158"/>
      <c r="C52" s="158"/>
      <c r="D52" s="158"/>
      <c r="E52" s="158"/>
      <c r="F52" s="158"/>
      <c r="G52" s="158"/>
      <c r="H52" s="158"/>
      <c r="I52" s="158"/>
    </row>
    <row r="53" spans="1:9">
      <c r="A53" s="158"/>
      <c r="B53" s="158"/>
      <c r="C53" s="158"/>
      <c r="D53" s="158"/>
      <c r="E53" s="158"/>
      <c r="F53" s="158"/>
      <c r="G53" s="158"/>
      <c r="H53" s="158"/>
      <c r="I53" s="158"/>
    </row>
    <row r="54" spans="1:9">
      <c r="A54" s="158"/>
      <c r="B54" s="158"/>
      <c r="C54" s="158"/>
      <c r="D54" s="158"/>
      <c r="E54" s="158"/>
      <c r="F54" s="158"/>
      <c r="G54" s="158"/>
      <c r="H54" s="158"/>
      <c r="I54" s="158"/>
    </row>
    <row r="55" spans="1:9">
      <c r="A55" s="158"/>
      <c r="B55" s="158"/>
      <c r="C55" s="158"/>
      <c r="D55" s="158"/>
      <c r="E55" s="158"/>
      <c r="F55" s="158"/>
      <c r="G55" s="158"/>
      <c r="H55" s="158"/>
      <c r="I55" s="158"/>
    </row>
    <row r="56" spans="1:9">
      <c r="A56" s="158"/>
      <c r="B56" s="158"/>
      <c r="C56" s="158"/>
      <c r="D56" s="158"/>
      <c r="E56" s="158"/>
      <c r="F56" s="158"/>
      <c r="G56" s="158"/>
      <c r="H56" s="158"/>
      <c r="I56" s="158"/>
    </row>
    <row r="57" spans="1:9">
      <c r="A57" s="158"/>
      <c r="B57" s="158"/>
      <c r="C57" s="158"/>
      <c r="D57" s="158"/>
      <c r="E57" s="158"/>
      <c r="F57" s="158"/>
      <c r="G57" s="158"/>
      <c r="H57" s="158"/>
      <c r="I57" s="158"/>
    </row>
    <row r="58" spans="1:9">
      <c r="A58" s="158"/>
      <c r="B58" s="158"/>
      <c r="C58" s="158"/>
      <c r="D58" s="158"/>
      <c r="E58" s="158"/>
      <c r="F58" s="158"/>
      <c r="G58" s="158"/>
      <c r="H58" s="158"/>
      <c r="I58" s="158"/>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EAE0D-7F44-492F-9897-8B57E30252A0}">
  <dimension ref="A1:J31"/>
  <sheetViews>
    <sheetView showGridLines="0" workbookViewId="0">
      <selection sqref="A1:J1"/>
    </sheetView>
  </sheetViews>
  <sheetFormatPr defaultColWidth="9.140625" defaultRowHeight="11.25"/>
  <cols>
    <col min="1" max="1" width="35.85546875" style="157" customWidth="1"/>
    <col min="2" max="8" width="7.7109375" style="157" customWidth="1"/>
    <col min="9" max="9" width="10.7109375" style="157" customWidth="1"/>
    <col min="10" max="10" width="21" style="157" customWidth="1"/>
    <col min="11" max="16384" width="9.140625" style="157"/>
  </cols>
  <sheetData>
    <row r="1" spans="1:10">
      <c r="A1" s="868" t="s">
        <v>1632</v>
      </c>
      <c r="B1" s="868"/>
      <c r="C1" s="868"/>
      <c r="D1" s="868"/>
      <c r="E1" s="868"/>
      <c r="F1" s="868"/>
      <c r="G1" s="868"/>
      <c r="H1" s="868"/>
      <c r="I1" s="868"/>
      <c r="J1" s="868"/>
    </row>
    <row r="2" spans="1:10">
      <c r="A2" s="869" t="s">
        <v>1633</v>
      </c>
      <c r="B2" s="869"/>
      <c r="C2" s="869"/>
      <c r="D2" s="869"/>
      <c r="E2" s="869"/>
      <c r="F2" s="869"/>
      <c r="G2" s="869"/>
      <c r="H2" s="869"/>
      <c r="I2" s="869"/>
      <c r="J2" s="869"/>
    </row>
    <row r="3" spans="1:10" ht="12" thickBot="1"/>
    <row r="4" spans="1:10" s="158" customFormat="1" ht="12" customHeight="1" thickBot="1">
      <c r="A4" s="266"/>
      <c r="B4" s="893" t="s">
        <v>1405</v>
      </c>
      <c r="C4" s="894"/>
      <c r="D4" s="894"/>
      <c r="E4" s="894"/>
      <c r="F4" s="894"/>
      <c r="G4" s="894"/>
      <c r="H4" s="895"/>
      <c r="I4" s="876" t="s">
        <v>1406</v>
      </c>
    </row>
    <row r="5" spans="1:10" s="158" customFormat="1" ht="23.25" thickBot="1">
      <c r="B5" s="179" t="s">
        <v>1407</v>
      </c>
      <c r="C5" s="179" t="s">
        <v>1408</v>
      </c>
      <c r="D5" s="179" t="s">
        <v>1409</v>
      </c>
      <c r="E5" s="179" t="s">
        <v>1410</v>
      </c>
      <c r="F5" s="179" t="s">
        <v>1411</v>
      </c>
      <c r="G5" s="179" t="s">
        <v>1412</v>
      </c>
      <c r="H5" s="179" t="s">
        <v>1413</v>
      </c>
      <c r="I5" s="877"/>
    </row>
    <row r="6" spans="1:10" s="158" customFormat="1">
      <c r="A6" s="96" t="s">
        <v>1414</v>
      </c>
      <c r="B6" s="550">
        <v>7296427.8200000003</v>
      </c>
      <c r="C6" s="550">
        <v>6866165.4660000009</v>
      </c>
      <c r="D6" s="551">
        <v>5651766.8130000001</v>
      </c>
      <c r="E6" s="551">
        <v>7080950.8730000006</v>
      </c>
      <c r="F6" s="551">
        <v>6516025.0299999984</v>
      </c>
      <c r="G6" s="551">
        <v>6629149.2860000012</v>
      </c>
      <c r="H6" s="551">
        <v>6580915.8830000013</v>
      </c>
      <c r="I6" s="171">
        <v>4.3968227281523156</v>
      </c>
      <c r="J6" s="96" t="s">
        <v>1415</v>
      </c>
    </row>
    <row r="7" spans="1:10" s="158" customFormat="1">
      <c r="A7" s="191" t="s">
        <v>1416</v>
      </c>
      <c r="B7" s="560">
        <v>7409366.8809999991</v>
      </c>
      <c r="C7" s="560">
        <v>6934362.8609999996</v>
      </c>
      <c r="D7" s="560">
        <v>5750012.5760000013</v>
      </c>
      <c r="E7" s="560">
        <v>7191575.6700000009</v>
      </c>
      <c r="F7" s="560">
        <v>6595866.427000002</v>
      </c>
      <c r="G7" s="560">
        <v>6747800.1430000011</v>
      </c>
      <c r="H7" s="560">
        <v>6676203.7140000015</v>
      </c>
      <c r="I7" s="171">
        <v>4.8104896648122519</v>
      </c>
      <c r="J7" s="191" t="s">
        <v>1417</v>
      </c>
    </row>
    <row r="8" spans="1:10" s="158" customFormat="1">
      <c r="A8" s="552" t="s">
        <v>1418</v>
      </c>
      <c r="B8" s="257">
        <v>761734.79299999971</v>
      </c>
      <c r="C8" s="257">
        <v>678507.81499999948</v>
      </c>
      <c r="D8" s="257">
        <v>677422.59100000036</v>
      </c>
      <c r="E8" s="257">
        <v>730243.55300000007</v>
      </c>
      <c r="F8" s="257">
        <v>701612.80900000071</v>
      </c>
      <c r="G8" s="257">
        <v>771573.60400000005</v>
      </c>
      <c r="H8" s="257">
        <v>777278.60800000001</v>
      </c>
      <c r="I8" s="298">
        <v>2.8841198096750276</v>
      </c>
      <c r="J8" s="552" t="s">
        <v>1419</v>
      </c>
    </row>
    <row r="9" spans="1:10" s="158" customFormat="1">
      <c r="A9" s="552" t="s">
        <v>1420</v>
      </c>
      <c r="B9" s="257">
        <v>433479.58599999978</v>
      </c>
      <c r="C9" s="257">
        <v>411794.68600000028</v>
      </c>
      <c r="D9" s="257">
        <v>417500.07399999985</v>
      </c>
      <c r="E9" s="257">
        <v>420273.41199999995</v>
      </c>
      <c r="F9" s="257">
        <v>383726.18699999998</v>
      </c>
      <c r="G9" s="257">
        <v>398177.57099999982</v>
      </c>
      <c r="H9" s="257">
        <v>369640.80899999983</v>
      </c>
      <c r="I9" s="298">
        <v>11.796920993075517</v>
      </c>
      <c r="J9" s="552" t="s">
        <v>1421</v>
      </c>
    </row>
    <row r="10" spans="1:10" s="158" customFormat="1">
      <c r="A10" s="552" t="s">
        <v>1422</v>
      </c>
      <c r="B10" s="257">
        <v>285783.89600000007</v>
      </c>
      <c r="C10" s="257">
        <v>269433.37100000004</v>
      </c>
      <c r="D10" s="257">
        <v>445654.255</v>
      </c>
      <c r="E10" s="257">
        <v>298262.93000000005</v>
      </c>
      <c r="F10" s="257">
        <v>281224.52299999999</v>
      </c>
      <c r="G10" s="257">
        <v>204563.31200000001</v>
      </c>
      <c r="H10" s="257">
        <v>176261.291</v>
      </c>
      <c r="I10" s="298">
        <v>-15.188723099351037</v>
      </c>
      <c r="J10" s="552" t="s">
        <v>1423</v>
      </c>
    </row>
    <row r="11" spans="1:10" s="158" customFormat="1">
      <c r="A11" s="552" t="s">
        <v>1424</v>
      </c>
      <c r="B11" s="257">
        <v>914768.33999999962</v>
      </c>
      <c r="C11" s="257">
        <v>1080767.5859999999</v>
      </c>
      <c r="D11" s="257">
        <v>714251.91899999999</v>
      </c>
      <c r="E11" s="257">
        <v>1113856.5359999998</v>
      </c>
      <c r="F11" s="257">
        <v>862565.73400000029</v>
      </c>
      <c r="G11" s="257">
        <v>829652.63699999964</v>
      </c>
      <c r="H11" s="257">
        <v>846161.37699999998</v>
      </c>
      <c r="I11" s="298">
        <v>-21.618999992622662</v>
      </c>
      <c r="J11" s="552" t="s">
        <v>1425</v>
      </c>
    </row>
    <row r="12" spans="1:10" s="158" customFormat="1">
      <c r="A12" s="552" t="s">
        <v>1426</v>
      </c>
      <c r="B12" s="257">
        <v>421287.00799999997</v>
      </c>
      <c r="C12" s="257">
        <v>402314.33300000004</v>
      </c>
      <c r="D12" s="257">
        <v>321785.8949999999</v>
      </c>
      <c r="E12" s="257">
        <v>449494.67900000006</v>
      </c>
      <c r="F12" s="257">
        <v>417093.38800000009</v>
      </c>
      <c r="G12" s="257">
        <v>425323.33700000012</v>
      </c>
      <c r="H12" s="257">
        <v>415871.04599999997</v>
      </c>
      <c r="I12" s="298">
        <v>1.8141686216190038</v>
      </c>
      <c r="J12" s="552" t="s">
        <v>1427</v>
      </c>
    </row>
    <row r="13" spans="1:10" s="158" customFormat="1">
      <c r="A13" s="552" t="s">
        <v>1428</v>
      </c>
      <c r="B13" s="257">
        <v>68081.120000000024</v>
      </c>
      <c r="C13" s="257">
        <v>61331.838000000003</v>
      </c>
      <c r="D13" s="257">
        <v>55137.42099999998</v>
      </c>
      <c r="E13" s="257">
        <v>65356.648000000001</v>
      </c>
      <c r="F13" s="257">
        <v>58129.575000000012</v>
      </c>
      <c r="G13" s="257">
        <v>66695.633000000002</v>
      </c>
      <c r="H13" s="257">
        <v>58598.1</v>
      </c>
      <c r="I13" s="298">
        <v>18.14577491073446</v>
      </c>
      <c r="J13" s="552" t="s">
        <v>1429</v>
      </c>
    </row>
    <row r="14" spans="1:10" s="158" customFormat="1">
      <c r="A14" s="552" t="s">
        <v>1430</v>
      </c>
      <c r="B14" s="257">
        <v>85016.533999999956</v>
      </c>
      <c r="C14" s="257">
        <v>94648.671999999991</v>
      </c>
      <c r="D14" s="257">
        <v>61088.235999999997</v>
      </c>
      <c r="E14" s="257">
        <v>97372.488000000012</v>
      </c>
      <c r="F14" s="257">
        <v>74959.989000000001</v>
      </c>
      <c r="G14" s="257">
        <v>86154.47000000003</v>
      </c>
      <c r="H14" s="257">
        <v>84918.085000000006</v>
      </c>
      <c r="I14" s="298">
        <v>-7.814307284485821</v>
      </c>
      <c r="J14" s="552" t="s">
        <v>1431</v>
      </c>
    </row>
    <row r="15" spans="1:10" s="158" customFormat="1">
      <c r="A15" s="552" t="s">
        <v>1432</v>
      </c>
      <c r="B15" s="257">
        <v>138067.50000000006</v>
      </c>
      <c r="C15" s="257">
        <v>132124.592</v>
      </c>
      <c r="D15" s="257">
        <v>116295.38899999998</v>
      </c>
      <c r="E15" s="257">
        <v>139815.59599999996</v>
      </c>
      <c r="F15" s="257">
        <v>123996.35100000001</v>
      </c>
      <c r="G15" s="257">
        <v>142546.23000000001</v>
      </c>
      <c r="H15" s="257">
        <v>137876.11599999995</v>
      </c>
      <c r="I15" s="298">
        <v>17.347625700583009</v>
      </c>
      <c r="J15" s="552" t="s">
        <v>1433</v>
      </c>
    </row>
    <row r="16" spans="1:10" s="158" customFormat="1">
      <c r="A16" s="552" t="s">
        <v>1434</v>
      </c>
      <c r="B16" s="257">
        <v>115479.42399999988</v>
      </c>
      <c r="C16" s="257">
        <v>104802.07699999993</v>
      </c>
      <c r="D16" s="257">
        <v>68054.850999999995</v>
      </c>
      <c r="E16" s="257">
        <v>112966.35799999999</v>
      </c>
      <c r="F16" s="257">
        <v>99811.329999999987</v>
      </c>
      <c r="G16" s="257">
        <v>108815.61500000001</v>
      </c>
      <c r="H16" s="257">
        <v>104999.78899999987</v>
      </c>
      <c r="I16" s="298">
        <v>10.164584305871855</v>
      </c>
      <c r="J16" s="552" t="s">
        <v>1435</v>
      </c>
    </row>
    <row r="17" spans="1:10" s="158" customFormat="1">
      <c r="A17" s="552" t="s">
        <v>1436</v>
      </c>
      <c r="B17" s="257">
        <v>252858.76500000007</v>
      </c>
      <c r="C17" s="257">
        <v>212001.65400000004</v>
      </c>
      <c r="D17" s="257">
        <v>215771.36</v>
      </c>
      <c r="E17" s="257">
        <v>217559.53199999995</v>
      </c>
      <c r="F17" s="257">
        <v>178111.861</v>
      </c>
      <c r="G17" s="257">
        <v>191375.41200000001</v>
      </c>
      <c r="H17" s="257">
        <v>196441.17999999996</v>
      </c>
      <c r="I17" s="298">
        <v>27.653390867938981</v>
      </c>
      <c r="J17" s="552" t="s">
        <v>1437</v>
      </c>
    </row>
    <row r="18" spans="1:10" s="158" customFormat="1">
      <c r="A18" s="552" t="s">
        <v>1438</v>
      </c>
      <c r="B18" s="257">
        <v>74026.959000000017</v>
      </c>
      <c r="C18" s="257">
        <v>66431.942999999985</v>
      </c>
      <c r="D18" s="257">
        <v>69192.167000000001</v>
      </c>
      <c r="E18" s="257">
        <v>76295.651999999987</v>
      </c>
      <c r="F18" s="257">
        <v>57832.15600000001</v>
      </c>
      <c r="G18" s="257">
        <v>64102.210999999996</v>
      </c>
      <c r="H18" s="257">
        <v>63377.077000000005</v>
      </c>
      <c r="I18" s="298">
        <v>34.952337517720395</v>
      </c>
      <c r="J18" s="552" t="s">
        <v>1439</v>
      </c>
    </row>
    <row r="19" spans="1:10" s="158" customFormat="1">
      <c r="A19" s="552" t="s">
        <v>1440</v>
      </c>
      <c r="B19" s="257">
        <v>132919.17700000003</v>
      </c>
      <c r="C19" s="257">
        <v>115796.77999999998</v>
      </c>
      <c r="D19" s="257">
        <v>88081.197</v>
      </c>
      <c r="E19" s="257">
        <v>125548.30099999996</v>
      </c>
      <c r="F19" s="257">
        <v>112101.65000000002</v>
      </c>
      <c r="G19" s="257">
        <v>119819.07700000003</v>
      </c>
      <c r="H19" s="257">
        <v>119202.86500000002</v>
      </c>
      <c r="I19" s="298">
        <v>13.344503105903399</v>
      </c>
      <c r="J19" s="552" t="s">
        <v>1441</v>
      </c>
    </row>
    <row r="20" spans="1:10" s="158" customFormat="1">
      <c r="A20" s="552" t="s">
        <v>1442</v>
      </c>
      <c r="B20" s="257">
        <v>658696.78700000013</v>
      </c>
      <c r="C20" s="257">
        <v>554872.05499999959</v>
      </c>
      <c r="D20" s="257">
        <v>426580.29</v>
      </c>
      <c r="E20" s="257">
        <v>637185.79300000018</v>
      </c>
      <c r="F20" s="257">
        <v>575447.74800000014</v>
      </c>
      <c r="G20" s="257">
        <v>628938.67599999974</v>
      </c>
      <c r="H20" s="257">
        <v>610325.37400000053</v>
      </c>
      <c r="I20" s="298">
        <v>15.802140197839719</v>
      </c>
      <c r="J20" s="552" t="s">
        <v>1443</v>
      </c>
    </row>
    <row r="21" spans="1:10" s="158" customFormat="1">
      <c r="A21" s="552" t="s">
        <v>1444</v>
      </c>
      <c r="B21" s="257">
        <v>1431317.3509999998</v>
      </c>
      <c r="C21" s="257">
        <v>1244325.9720000001</v>
      </c>
      <c r="D21" s="257">
        <v>987326.92000000027</v>
      </c>
      <c r="E21" s="257">
        <v>1249335.6620000005</v>
      </c>
      <c r="F21" s="257">
        <v>1197368.7780000002</v>
      </c>
      <c r="G21" s="257">
        <v>1252826.2930000003</v>
      </c>
      <c r="H21" s="257">
        <v>1248555.8809999998</v>
      </c>
      <c r="I21" s="298">
        <v>11.334907222537026</v>
      </c>
      <c r="J21" s="552" t="s">
        <v>1445</v>
      </c>
    </row>
    <row r="22" spans="1:10" s="158" customFormat="1">
      <c r="A22" s="552" t="s">
        <v>1446</v>
      </c>
      <c r="B22" s="257">
        <v>1102501.3689999999</v>
      </c>
      <c r="C22" s="257">
        <v>1044248.8500000001</v>
      </c>
      <c r="D22" s="257">
        <v>708358.55799999996</v>
      </c>
      <c r="E22" s="257">
        <v>996245.28800000029</v>
      </c>
      <c r="F22" s="257">
        <v>1045522.0550000001</v>
      </c>
      <c r="G22" s="257">
        <v>1009636.7229999999</v>
      </c>
      <c r="H22" s="257">
        <v>1047793.1500000001</v>
      </c>
      <c r="I22" s="298">
        <v>13.169072032016686</v>
      </c>
      <c r="J22" s="552" t="s">
        <v>1447</v>
      </c>
    </row>
    <row r="23" spans="1:10" s="158" customFormat="1">
      <c r="A23" s="552" t="s">
        <v>1448</v>
      </c>
      <c r="B23" s="257">
        <v>214269.24199999991</v>
      </c>
      <c r="C23" s="257">
        <v>200118.12099999998</v>
      </c>
      <c r="D23" s="257">
        <v>158027.26299999995</v>
      </c>
      <c r="E23" s="257">
        <v>202618.182</v>
      </c>
      <c r="F23" s="257">
        <v>187528.144</v>
      </c>
      <c r="G23" s="257">
        <v>187963.33400000006</v>
      </c>
      <c r="H23" s="257">
        <v>191696.49200000003</v>
      </c>
      <c r="I23" s="298">
        <v>15.221049114082902</v>
      </c>
      <c r="J23" s="552" t="s">
        <v>1449</v>
      </c>
    </row>
    <row r="24" spans="1:10" s="158" customFormat="1" ht="12" thickBot="1">
      <c r="A24" s="552" t="s">
        <v>1450</v>
      </c>
      <c r="B24" s="257">
        <v>319079.02999999991</v>
      </c>
      <c r="C24" s="257">
        <v>260842.51600000006</v>
      </c>
      <c r="D24" s="257">
        <v>219484.18999999994</v>
      </c>
      <c r="E24" s="257">
        <v>259145.05999999991</v>
      </c>
      <c r="F24" s="257">
        <v>238834.14899999995</v>
      </c>
      <c r="G24" s="257">
        <v>259636.00800000003</v>
      </c>
      <c r="H24" s="257">
        <v>227206.47400000005</v>
      </c>
      <c r="I24" s="298">
        <v>19.846289642544775</v>
      </c>
      <c r="J24" s="552" t="s">
        <v>1451</v>
      </c>
    </row>
    <row r="25" spans="1:10" s="158" customFormat="1" ht="12" customHeight="1" thickBot="1">
      <c r="A25" s="553"/>
      <c r="B25" s="893" t="s">
        <v>1452</v>
      </c>
      <c r="C25" s="894"/>
      <c r="D25" s="894"/>
      <c r="E25" s="894"/>
      <c r="F25" s="894"/>
      <c r="G25" s="894"/>
      <c r="H25" s="895"/>
      <c r="I25" s="876" t="s">
        <v>1453</v>
      </c>
      <c r="J25" s="553"/>
    </row>
    <row r="26" spans="1:10" s="158" customFormat="1" ht="32.25" customHeight="1" thickBot="1">
      <c r="A26" s="553"/>
      <c r="B26" s="179" t="s">
        <v>1454</v>
      </c>
      <c r="C26" s="179" t="s">
        <v>1455</v>
      </c>
      <c r="D26" s="179" t="s">
        <v>1456</v>
      </c>
      <c r="E26" s="179" t="s">
        <v>1410</v>
      </c>
      <c r="F26" s="179" t="s">
        <v>1411</v>
      </c>
      <c r="G26" s="179" t="s">
        <v>1457</v>
      </c>
      <c r="H26" s="179" t="s">
        <v>1458</v>
      </c>
      <c r="I26" s="877"/>
      <c r="J26" s="553"/>
    </row>
    <row r="27" spans="1:10" s="158" customFormat="1">
      <c r="A27" s="554" t="s">
        <v>1459</v>
      </c>
      <c r="B27" s="555"/>
      <c r="C27" s="555"/>
      <c r="D27" s="555"/>
      <c r="E27" s="555"/>
      <c r="F27" s="555"/>
      <c r="G27" s="555"/>
      <c r="H27" s="555"/>
      <c r="I27" s="556"/>
    </row>
    <row r="28" spans="1:10" s="158" customFormat="1">
      <c r="A28" s="557" t="s">
        <v>1460</v>
      </c>
      <c r="B28" s="558"/>
      <c r="C28" s="558"/>
      <c r="D28" s="558"/>
      <c r="E28" s="558"/>
      <c r="F28" s="558"/>
      <c r="G28" s="558"/>
      <c r="H28" s="558"/>
      <c r="I28" s="556"/>
    </row>
    <row r="29" spans="1:10" s="158" customFormat="1" ht="12.75">
      <c r="A29" s="559"/>
      <c r="B29" s="559"/>
      <c r="C29" s="559"/>
      <c r="D29" s="559"/>
      <c r="E29" s="559"/>
      <c r="F29" s="559"/>
      <c r="G29" s="559"/>
      <c r="H29" s="559"/>
      <c r="I29" s="556"/>
    </row>
    <row r="30" spans="1:10" s="158" customFormat="1" ht="12" customHeight="1">
      <c r="A30" s="955" t="s">
        <v>1461</v>
      </c>
      <c r="B30" s="955"/>
      <c r="C30" s="955"/>
      <c r="D30" s="955"/>
      <c r="E30" s="955"/>
      <c r="F30" s="955"/>
      <c r="G30" s="955"/>
      <c r="H30" s="955"/>
      <c r="I30" s="955"/>
      <c r="J30" s="955"/>
    </row>
    <row r="31" spans="1:10" s="158" customFormat="1" ht="12" customHeight="1">
      <c r="A31" s="955" t="s">
        <v>1462</v>
      </c>
      <c r="B31" s="955"/>
      <c r="C31" s="955"/>
      <c r="D31" s="955"/>
      <c r="E31" s="955"/>
      <c r="F31" s="955"/>
      <c r="G31" s="955"/>
      <c r="H31" s="955"/>
      <c r="I31" s="955"/>
      <c r="J31" s="955"/>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0E0CC-66A9-465D-80AA-32529BFA0CFD}">
  <dimension ref="A1:J31"/>
  <sheetViews>
    <sheetView showGridLines="0" workbookViewId="0">
      <selection sqref="A1:J1"/>
    </sheetView>
  </sheetViews>
  <sheetFormatPr defaultColWidth="9.140625" defaultRowHeight="11.25"/>
  <cols>
    <col min="1" max="1" width="37" style="157" customWidth="1"/>
    <col min="2" max="8" width="7.7109375" style="157" customWidth="1"/>
    <col min="9" max="9" width="11.85546875" style="157" customWidth="1"/>
    <col min="10" max="10" width="21" style="157" customWidth="1"/>
    <col min="11" max="16384" width="9.140625" style="157"/>
  </cols>
  <sheetData>
    <row r="1" spans="1:10">
      <c r="A1" s="868" t="s">
        <v>1403</v>
      </c>
      <c r="B1" s="868"/>
      <c r="C1" s="868"/>
      <c r="D1" s="868"/>
      <c r="E1" s="868"/>
      <c r="F1" s="868"/>
      <c r="G1" s="868"/>
      <c r="H1" s="868"/>
      <c r="I1" s="868"/>
      <c r="J1" s="868"/>
    </row>
    <row r="2" spans="1:10">
      <c r="A2" s="869" t="s">
        <v>1404</v>
      </c>
      <c r="B2" s="869"/>
      <c r="C2" s="869"/>
      <c r="D2" s="869"/>
      <c r="E2" s="869"/>
      <c r="F2" s="869"/>
      <c r="G2" s="869"/>
      <c r="H2" s="869"/>
      <c r="I2" s="869"/>
      <c r="J2" s="869"/>
    </row>
    <row r="3" spans="1:10" ht="12" thickBot="1"/>
    <row r="4" spans="1:10" s="158" customFormat="1" ht="12" customHeight="1" thickBot="1">
      <c r="A4" s="266"/>
      <c r="B4" s="893" t="s">
        <v>1405</v>
      </c>
      <c r="C4" s="894"/>
      <c r="D4" s="894"/>
      <c r="E4" s="894"/>
      <c r="F4" s="894"/>
      <c r="G4" s="894"/>
      <c r="H4" s="895"/>
      <c r="I4" s="876" t="s">
        <v>1406</v>
      </c>
    </row>
    <row r="5" spans="1:10" s="158" customFormat="1" ht="27" customHeight="1" thickBot="1">
      <c r="B5" s="179" t="s">
        <v>1407</v>
      </c>
      <c r="C5" s="179" t="s">
        <v>1408</v>
      </c>
      <c r="D5" s="179" t="s">
        <v>1409</v>
      </c>
      <c r="E5" s="179" t="s">
        <v>1410</v>
      </c>
      <c r="F5" s="179" t="s">
        <v>1411</v>
      </c>
      <c r="G5" s="179" t="s">
        <v>1412</v>
      </c>
      <c r="H5" s="179" t="s">
        <v>1413</v>
      </c>
      <c r="I5" s="877"/>
    </row>
    <row r="6" spans="1:10" s="158" customFormat="1">
      <c r="A6" s="96" t="s">
        <v>1414</v>
      </c>
      <c r="B6" s="835">
        <v>5208146.1509999996</v>
      </c>
      <c r="C6" s="835">
        <v>4764134.9770000009</v>
      </c>
      <c r="D6" s="835">
        <v>3619767.0860000001</v>
      </c>
      <c r="E6" s="835">
        <v>5611736.6090000011</v>
      </c>
      <c r="F6" s="835">
        <v>4691537.5420000013</v>
      </c>
      <c r="G6" s="835">
        <v>4859994.3839999987</v>
      </c>
      <c r="H6" s="835">
        <v>4876910.1840000013</v>
      </c>
      <c r="I6" s="171">
        <v>15.998988890490779</v>
      </c>
      <c r="J6" s="96" t="s">
        <v>1415</v>
      </c>
    </row>
    <row r="7" spans="1:10" s="158" customFormat="1">
      <c r="A7" s="191" t="s">
        <v>1416</v>
      </c>
      <c r="B7" s="835">
        <v>5502503.5920000002</v>
      </c>
      <c r="C7" s="835">
        <v>5068125.0870000003</v>
      </c>
      <c r="D7" s="835">
        <v>3834722.3289999999</v>
      </c>
      <c r="E7" s="835">
        <v>5927335.1559999995</v>
      </c>
      <c r="F7" s="835">
        <v>4960899.2089999998</v>
      </c>
      <c r="G7" s="835">
        <v>5187005.2709999997</v>
      </c>
      <c r="H7" s="835">
        <v>5186091.3419999992</v>
      </c>
      <c r="I7" s="171">
        <v>15.35006443422094</v>
      </c>
      <c r="J7" s="191" t="s">
        <v>1417</v>
      </c>
    </row>
    <row r="8" spans="1:10" s="158" customFormat="1">
      <c r="A8" s="552" t="s">
        <v>1418</v>
      </c>
      <c r="B8" s="835">
        <v>478860.53199999966</v>
      </c>
      <c r="C8" s="835">
        <v>440226.31900000008</v>
      </c>
      <c r="D8" s="835">
        <v>385663.73700000049</v>
      </c>
      <c r="E8" s="835">
        <v>464831.29800000007</v>
      </c>
      <c r="F8" s="835">
        <v>412392.78900000034</v>
      </c>
      <c r="G8" s="835">
        <v>449419.2840000001</v>
      </c>
      <c r="H8" s="835">
        <v>432449.47599999979</v>
      </c>
      <c r="I8" s="298">
        <v>20.851020503410481</v>
      </c>
      <c r="J8" s="552" t="s">
        <v>1419</v>
      </c>
    </row>
    <row r="9" spans="1:10" s="158" customFormat="1">
      <c r="A9" s="552" t="s">
        <v>1420</v>
      </c>
      <c r="B9" s="835">
        <v>293473.39899999992</v>
      </c>
      <c r="C9" s="835">
        <v>242772.4280000001</v>
      </c>
      <c r="D9" s="835">
        <v>220173.39500000014</v>
      </c>
      <c r="E9" s="835">
        <v>269098.71200000006</v>
      </c>
      <c r="F9" s="835">
        <v>225198.78599999991</v>
      </c>
      <c r="G9" s="835">
        <v>260824.39600000004</v>
      </c>
      <c r="H9" s="835">
        <v>259144.24900000001</v>
      </c>
      <c r="I9" s="298">
        <v>10.577408213882691</v>
      </c>
      <c r="J9" s="552" t="s">
        <v>1421</v>
      </c>
    </row>
    <row r="10" spans="1:10" s="158" customFormat="1">
      <c r="A10" s="552" t="s">
        <v>1422</v>
      </c>
      <c r="B10" s="835">
        <v>188894.85800000001</v>
      </c>
      <c r="C10" s="835">
        <v>193268.37800000003</v>
      </c>
      <c r="D10" s="835">
        <v>207461.61799999996</v>
      </c>
      <c r="E10" s="835">
        <v>173196.93199999997</v>
      </c>
      <c r="F10" s="835">
        <v>206457.23300000004</v>
      </c>
      <c r="G10" s="835">
        <v>166180.70500000002</v>
      </c>
      <c r="H10" s="835">
        <v>247349.27000000002</v>
      </c>
      <c r="I10" s="298">
        <v>29.202997106861631</v>
      </c>
      <c r="J10" s="552" t="s">
        <v>1423</v>
      </c>
    </row>
    <row r="11" spans="1:10" s="158" customFormat="1">
      <c r="A11" s="552" t="s">
        <v>1424</v>
      </c>
      <c r="B11" s="835">
        <v>240049.58899999992</v>
      </c>
      <c r="C11" s="835">
        <v>218521.36</v>
      </c>
      <c r="D11" s="835">
        <v>209309.25099999999</v>
      </c>
      <c r="E11" s="835">
        <v>1008575.916</v>
      </c>
      <c r="F11" s="835">
        <v>282845.91999999987</v>
      </c>
      <c r="G11" s="835">
        <v>264991.41299999994</v>
      </c>
      <c r="H11" s="835">
        <v>246416.19300000006</v>
      </c>
      <c r="I11" s="298">
        <v>11.079623509721202</v>
      </c>
      <c r="J11" s="552" t="s">
        <v>1425</v>
      </c>
    </row>
    <row r="12" spans="1:10" s="158" customFormat="1">
      <c r="A12" s="552" t="s">
        <v>1426</v>
      </c>
      <c r="B12" s="835">
        <v>406811.59300000011</v>
      </c>
      <c r="C12" s="835">
        <v>365276.98899999994</v>
      </c>
      <c r="D12" s="835">
        <v>274117.66299999994</v>
      </c>
      <c r="E12" s="835">
        <v>378987.16499999986</v>
      </c>
      <c r="F12" s="835">
        <v>365684.386</v>
      </c>
      <c r="G12" s="835">
        <v>383274.58399999986</v>
      </c>
      <c r="H12" s="835">
        <v>375596.91500000004</v>
      </c>
      <c r="I12" s="298">
        <v>15.684290472700496</v>
      </c>
      <c r="J12" s="552" t="s">
        <v>1427</v>
      </c>
    </row>
    <row r="13" spans="1:10" s="158" customFormat="1">
      <c r="A13" s="552" t="s">
        <v>1428</v>
      </c>
      <c r="B13" s="835">
        <v>35421.941999999988</v>
      </c>
      <c r="C13" s="835">
        <v>32438.901000000002</v>
      </c>
      <c r="D13" s="835">
        <v>22579.251999999997</v>
      </c>
      <c r="E13" s="835">
        <v>37139.569000000003</v>
      </c>
      <c r="F13" s="835">
        <v>29009.939000000002</v>
      </c>
      <c r="G13" s="835">
        <v>32725.004000000001</v>
      </c>
      <c r="H13" s="835">
        <v>33823.12999999999</v>
      </c>
      <c r="I13" s="298">
        <v>13.320515359334578</v>
      </c>
      <c r="J13" s="552" t="s">
        <v>1429</v>
      </c>
    </row>
    <row r="14" spans="1:10" s="158" customFormat="1">
      <c r="A14" s="552" t="s">
        <v>1430</v>
      </c>
      <c r="B14" s="835">
        <v>138281.23800000001</v>
      </c>
      <c r="C14" s="835">
        <v>124514.16399999999</v>
      </c>
      <c r="D14" s="835">
        <v>77839.936999999991</v>
      </c>
      <c r="E14" s="835">
        <v>144718.35200000001</v>
      </c>
      <c r="F14" s="835">
        <v>128862.35800000001</v>
      </c>
      <c r="G14" s="835">
        <v>133311.22800000009</v>
      </c>
      <c r="H14" s="835">
        <v>134364.12999999998</v>
      </c>
      <c r="I14" s="298">
        <v>12.17602041461987</v>
      </c>
      <c r="J14" s="552" t="s">
        <v>1431</v>
      </c>
    </row>
    <row r="15" spans="1:10" s="158" customFormat="1">
      <c r="A15" s="552" t="s">
        <v>1432</v>
      </c>
      <c r="B15" s="835">
        <v>186999.08000000005</v>
      </c>
      <c r="C15" s="835">
        <v>189592.27499999994</v>
      </c>
      <c r="D15" s="835">
        <v>170738.11900000006</v>
      </c>
      <c r="E15" s="835">
        <v>217789.09599999996</v>
      </c>
      <c r="F15" s="835">
        <v>217110.19500000004</v>
      </c>
      <c r="G15" s="835">
        <v>215714.32399999999</v>
      </c>
      <c r="H15" s="835">
        <v>206205.36299999998</v>
      </c>
      <c r="I15" s="298">
        <v>17.937125479197704</v>
      </c>
      <c r="J15" s="552" t="s">
        <v>1433</v>
      </c>
    </row>
    <row r="16" spans="1:10" s="158" customFormat="1">
      <c r="A16" s="552" t="s">
        <v>1434</v>
      </c>
      <c r="B16" s="835">
        <v>146407.36399999986</v>
      </c>
      <c r="C16" s="835">
        <v>124880.95699999998</v>
      </c>
      <c r="D16" s="835">
        <v>87173.957999999984</v>
      </c>
      <c r="E16" s="835">
        <v>142560.50599999991</v>
      </c>
      <c r="F16" s="835">
        <v>131678.09899999999</v>
      </c>
      <c r="G16" s="835">
        <v>153474.11899999998</v>
      </c>
      <c r="H16" s="835">
        <v>148404.929</v>
      </c>
      <c r="I16" s="298">
        <v>8.6425047154151287</v>
      </c>
      <c r="J16" s="552" t="s">
        <v>1435</v>
      </c>
    </row>
    <row r="17" spans="1:10" s="158" customFormat="1">
      <c r="A17" s="552" t="s">
        <v>1436</v>
      </c>
      <c r="B17" s="835">
        <v>267600.15599999996</v>
      </c>
      <c r="C17" s="835">
        <v>212713.77500000002</v>
      </c>
      <c r="D17" s="835">
        <v>195748.962</v>
      </c>
      <c r="E17" s="835">
        <v>264752.0990000001</v>
      </c>
      <c r="F17" s="835">
        <v>222262.17400000003</v>
      </c>
      <c r="G17" s="835">
        <v>235904.32799999998</v>
      </c>
      <c r="H17" s="835">
        <v>220948.85899999997</v>
      </c>
      <c r="I17" s="298">
        <v>14.413764542484444</v>
      </c>
      <c r="J17" s="552" t="s">
        <v>1437</v>
      </c>
    </row>
    <row r="18" spans="1:10" s="158" customFormat="1">
      <c r="A18" s="552" t="s">
        <v>1438</v>
      </c>
      <c r="B18" s="835">
        <v>146773.66899999999</v>
      </c>
      <c r="C18" s="835">
        <v>133530.75300000003</v>
      </c>
      <c r="D18" s="835">
        <v>127956.033</v>
      </c>
      <c r="E18" s="835">
        <v>182425.53599999999</v>
      </c>
      <c r="F18" s="835">
        <v>131116.95600000001</v>
      </c>
      <c r="G18" s="835">
        <v>115236.08800000003</v>
      </c>
      <c r="H18" s="835">
        <v>103025.90699999999</v>
      </c>
      <c r="I18" s="298">
        <v>29.60223131723734</v>
      </c>
      <c r="J18" s="552" t="s">
        <v>1439</v>
      </c>
    </row>
    <row r="19" spans="1:10" s="158" customFormat="1">
      <c r="A19" s="552" t="s">
        <v>1440</v>
      </c>
      <c r="B19" s="835">
        <v>235149.51200000013</v>
      </c>
      <c r="C19" s="835">
        <v>227462.70499999996</v>
      </c>
      <c r="D19" s="835">
        <v>181427.29300000006</v>
      </c>
      <c r="E19" s="835">
        <v>231704.68700000001</v>
      </c>
      <c r="F19" s="835">
        <v>224377.13499999998</v>
      </c>
      <c r="G19" s="835">
        <v>239109.26699999999</v>
      </c>
      <c r="H19" s="835">
        <v>226031.42400000012</v>
      </c>
      <c r="I19" s="298">
        <v>19.444303008460651</v>
      </c>
      <c r="J19" s="552" t="s">
        <v>1441</v>
      </c>
    </row>
    <row r="20" spans="1:10" s="158" customFormat="1">
      <c r="A20" s="552" t="s">
        <v>1442</v>
      </c>
      <c r="B20" s="835">
        <v>480861.49999999994</v>
      </c>
      <c r="C20" s="835">
        <v>424571.03099999996</v>
      </c>
      <c r="D20" s="835">
        <v>314268.99299999996</v>
      </c>
      <c r="E20" s="835">
        <v>465544.19599999994</v>
      </c>
      <c r="F20" s="835">
        <v>452471.663</v>
      </c>
      <c r="G20" s="835">
        <v>473352.14899999986</v>
      </c>
      <c r="H20" s="835">
        <v>456078.50299999991</v>
      </c>
      <c r="I20" s="298">
        <v>12.658667568545411</v>
      </c>
      <c r="J20" s="552" t="s">
        <v>1443</v>
      </c>
    </row>
    <row r="21" spans="1:10" s="158" customFormat="1">
      <c r="A21" s="552" t="s">
        <v>1444</v>
      </c>
      <c r="B21" s="835">
        <v>897192.00499999989</v>
      </c>
      <c r="C21" s="835">
        <v>846717.91499999992</v>
      </c>
      <c r="D21" s="835">
        <v>617262.95100000012</v>
      </c>
      <c r="E21" s="835">
        <v>806820.11499999999</v>
      </c>
      <c r="F21" s="835">
        <v>754698.00699999998</v>
      </c>
      <c r="G21" s="835">
        <v>786932.9600000002</v>
      </c>
      <c r="H21" s="835">
        <v>787643.75400000007</v>
      </c>
      <c r="I21" s="298">
        <v>13.521375288643171</v>
      </c>
      <c r="J21" s="552" t="s">
        <v>1445</v>
      </c>
    </row>
    <row r="22" spans="1:10" s="158" customFormat="1">
      <c r="A22" s="552" t="s">
        <v>1446</v>
      </c>
      <c r="B22" s="835">
        <v>813609.55500000017</v>
      </c>
      <c r="C22" s="835">
        <v>785060.70200000051</v>
      </c>
      <c r="D22" s="835">
        <v>366755.29899999988</v>
      </c>
      <c r="E22" s="835">
        <v>615000.23100000003</v>
      </c>
      <c r="F22" s="835">
        <v>696510.46500000008</v>
      </c>
      <c r="G22" s="835">
        <v>777281.67000000016</v>
      </c>
      <c r="H22" s="835">
        <v>814759.51</v>
      </c>
      <c r="I22" s="298">
        <v>16.290700977905615</v>
      </c>
      <c r="J22" s="552" t="s">
        <v>1447</v>
      </c>
    </row>
    <row r="23" spans="1:10" s="158" customFormat="1">
      <c r="A23" s="552" t="s">
        <v>1448</v>
      </c>
      <c r="B23" s="835">
        <v>195962.19699999996</v>
      </c>
      <c r="C23" s="835">
        <v>175759.546</v>
      </c>
      <c r="D23" s="835">
        <v>151927.80399999997</v>
      </c>
      <c r="E23" s="835">
        <v>200253.1099999999</v>
      </c>
      <c r="F23" s="835">
        <v>181251.78000000003</v>
      </c>
      <c r="G23" s="835">
        <v>187449.18700000003</v>
      </c>
      <c r="H23" s="835">
        <v>185679.41399999993</v>
      </c>
      <c r="I23" s="298">
        <v>2.4268407791930997</v>
      </c>
      <c r="J23" s="552" t="s">
        <v>1449</v>
      </c>
    </row>
    <row r="24" spans="1:10" s="158" customFormat="1" ht="12" thickBot="1">
      <c r="A24" s="552" t="s">
        <v>1450</v>
      </c>
      <c r="B24" s="835">
        <v>350155.40299999982</v>
      </c>
      <c r="C24" s="835">
        <v>330816.88899999962</v>
      </c>
      <c r="D24" s="835">
        <v>224318.06399999995</v>
      </c>
      <c r="E24" s="835">
        <v>323937.63599999988</v>
      </c>
      <c r="F24" s="835">
        <v>298971.32400000014</v>
      </c>
      <c r="G24" s="835">
        <v>311824.56500000018</v>
      </c>
      <c r="H24" s="835">
        <v>308170.31600000005</v>
      </c>
      <c r="I24" s="298">
        <v>18.820564655318563</v>
      </c>
      <c r="J24" s="552" t="s">
        <v>1451</v>
      </c>
    </row>
    <row r="25" spans="1:10" s="158" customFormat="1" ht="12" customHeight="1" thickBot="1">
      <c r="A25" s="553"/>
      <c r="B25" s="893" t="s">
        <v>1452</v>
      </c>
      <c r="C25" s="894"/>
      <c r="D25" s="894"/>
      <c r="E25" s="894"/>
      <c r="F25" s="894"/>
      <c r="G25" s="894"/>
      <c r="H25" s="895"/>
      <c r="I25" s="876" t="s">
        <v>1453</v>
      </c>
      <c r="J25" s="553"/>
    </row>
    <row r="26" spans="1:10" s="158" customFormat="1" ht="32.25" customHeight="1" thickBot="1">
      <c r="A26" s="553"/>
      <c r="B26" s="179" t="s">
        <v>1454</v>
      </c>
      <c r="C26" s="179" t="s">
        <v>1455</v>
      </c>
      <c r="D26" s="179" t="s">
        <v>1456</v>
      </c>
      <c r="E26" s="179" t="s">
        <v>1410</v>
      </c>
      <c r="F26" s="179" t="s">
        <v>1411</v>
      </c>
      <c r="G26" s="179" t="s">
        <v>1457</v>
      </c>
      <c r="H26" s="179" t="s">
        <v>1458</v>
      </c>
      <c r="I26" s="877"/>
      <c r="J26" s="553"/>
    </row>
    <row r="27" spans="1:10" s="158" customFormat="1">
      <c r="A27" s="554" t="s">
        <v>1459</v>
      </c>
      <c r="B27" s="555"/>
      <c r="C27" s="555"/>
      <c r="D27" s="555"/>
      <c r="E27" s="555"/>
      <c r="F27" s="555"/>
      <c r="G27" s="555"/>
      <c r="H27" s="555"/>
      <c r="I27" s="556"/>
    </row>
    <row r="28" spans="1:10" s="158" customFormat="1">
      <c r="A28" s="557" t="s">
        <v>1460</v>
      </c>
      <c r="B28" s="558"/>
      <c r="C28" s="558"/>
      <c r="D28" s="558"/>
      <c r="E28" s="558"/>
      <c r="F28" s="558"/>
      <c r="G28" s="558"/>
      <c r="H28" s="558"/>
      <c r="I28" s="556"/>
    </row>
    <row r="29" spans="1:10" s="158" customFormat="1" ht="12.75">
      <c r="A29" s="559"/>
      <c r="B29" s="559"/>
      <c r="C29" s="559"/>
      <c r="D29" s="559"/>
      <c r="E29" s="559"/>
      <c r="F29" s="559"/>
      <c r="G29" s="559"/>
      <c r="H29" s="559"/>
      <c r="I29" s="556"/>
    </row>
    <row r="30" spans="1:10" s="158" customFormat="1" ht="12" customHeight="1">
      <c r="A30" s="955" t="s">
        <v>1461</v>
      </c>
      <c r="B30" s="955"/>
      <c r="C30" s="955"/>
      <c r="D30" s="955"/>
      <c r="E30" s="955"/>
      <c r="F30" s="955"/>
      <c r="G30" s="955"/>
      <c r="H30" s="955"/>
      <c r="I30" s="955"/>
      <c r="J30" s="955"/>
    </row>
    <row r="31" spans="1:10" s="158" customFormat="1" ht="12" customHeight="1">
      <c r="A31" s="955" t="s">
        <v>1462</v>
      </c>
      <c r="B31" s="955"/>
      <c r="C31" s="955"/>
      <c r="D31" s="955"/>
      <c r="E31" s="955"/>
      <c r="F31" s="955"/>
      <c r="G31" s="955"/>
      <c r="H31" s="955"/>
      <c r="I31" s="955"/>
      <c r="J31" s="955"/>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EEFAC-BEF2-4B5F-8986-BE818E6EB436}">
  <dimension ref="A1:J31"/>
  <sheetViews>
    <sheetView showGridLines="0" workbookViewId="0">
      <selection sqref="A1:J1"/>
    </sheetView>
  </sheetViews>
  <sheetFormatPr defaultColWidth="9.140625" defaultRowHeight="11.25"/>
  <cols>
    <col min="1" max="1" width="38.140625" style="157" customWidth="1"/>
    <col min="2" max="8" width="7.7109375" style="157" customWidth="1"/>
    <col min="9" max="9" width="11.140625" style="157" customWidth="1"/>
    <col min="10" max="10" width="21" style="157" customWidth="1"/>
    <col min="11" max="16384" width="9.140625" style="157"/>
  </cols>
  <sheetData>
    <row r="1" spans="1:10">
      <c r="A1" s="868" t="s">
        <v>1463</v>
      </c>
      <c r="B1" s="868"/>
      <c r="C1" s="868"/>
      <c r="D1" s="868"/>
      <c r="E1" s="868"/>
      <c r="F1" s="868"/>
      <c r="G1" s="868"/>
      <c r="H1" s="868"/>
      <c r="I1" s="868"/>
      <c r="J1" s="868"/>
    </row>
    <row r="2" spans="1:10">
      <c r="A2" s="869" t="s">
        <v>1464</v>
      </c>
      <c r="B2" s="869"/>
      <c r="C2" s="869"/>
      <c r="D2" s="869"/>
      <c r="E2" s="869"/>
      <c r="F2" s="869"/>
      <c r="G2" s="869"/>
      <c r="H2" s="869"/>
      <c r="I2" s="869"/>
      <c r="J2" s="869"/>
    </row>
    <row r="3" spans="1:10" ht="12" thickBot="1"/>
    <row r="4" spans="1:10" s="158" customFormat="1" ht="12" customHeight="1" thickBot="1">
      <c r="A4" s="266"/>
      <c r="B4" s="893" t="s">
        <v>1405</v>
      </c>
      <c r="C4" s="894"/>
      <c r="D4" s="894"/>
      <c r="E4" s="894"/>
      <c r="F4" s="894"/>
      <c r="G4" s="894"/>
      <c r="H4" s="895"/>
      <c r="I4" s="876" t="s">
        <v>1406</v>
      </c>
    </row>
    <row r="5" spans="1:10" s="158" customFormat="1" ht="27" customHeight="1" thickBot="1">
      <c r="B5" s="179" t="s">
        <v>1407</v>
      </c>
      <c r="C5" s="179" t="s">
        <v>1408</v>
      </c>
      <c r="D5" s="179" t="s">
        <v>1409</v>
      </c>
      <c r="E5" s="179" t="s">
        <v>1410</v>
      </c>
      <c r="F5" s="179" t="s">
        <v>1411</v>
      </c>
      <c r="G5" s="179" t="s">
        <v>1412</v>
      </c>
      <c r="H5" s="179" t="s">
        <v>1413</v>
      </c>
      <c r="I5" s="877"/>
    </row>
    <row r="6" spans="1:10" s="158" customFormat="1">
      <c r="A6" s="96" t="s">
        <v>1465</v>
      </c>
      <c r="B6" s="835">
        <v>2658836.4430000004</v>
      </c>
      <c r="C6" s="835">
        <v>2005245.0019999994</v>
      </c>
      <c r="D6" s="835">
        <v>2211939.6960000005</v>
      </c>
      <c r="E6" s="835">
        <v>2976932.231000002</v>
      </c>
      <c r="F6" s="835">
        <v>2031629.9340000008</v>
      </c>
      <c r="G6" s="835">
        <v>2493676.2529999996</v>
      </c>
      <c r="H6" s="835">
        <v>2688430.2769999988</v>
      </c>
      <c r="I6" s="171">
        <v>17.011064299371228</v>
      </c>
      <c r="J6" s="96" t="s">
        <v>1466</v>
      </c>
    </row>
    <row r="7" spans="1:10" s="158" customFormat="1">
      <c r="A7" s="191" t="s">
        <v>1467</v>
      </c>
      <c r="B7" s="835">
        <v>2545897.3820000002</v>
      </c>
      <c r="C7" s="835">
        <v>1937047.6070000001</v>
      </c>
      <c r="D7" s="835">
        <v>2113693.9329999997</v>
      </c>
      <c r="E7" s="835">
        <v>2866307.4339999999</v>
      </c>
      <c r="F7" s="835">
        <v>1951788.5370000002</v>
      </c>
      <c r="G7" s="835">
        <v>2375025.3960000002</v>
      </c>
      <c r="H7" s="835">
        <v>2593142.446</v>
      </c>
      <c r="I7" s="171">
        <v>16.13837552742919</v>
      </c>
      <c r="J7" s="191" t="s">
        <v>1468</v>
      </c>
    </row>
    <row r="8" spans="1:10" s="158" customFormat="1">
      <c r="A8" s="552" t="s">
        <v>1418</v>
      </c>
      <c r="B8" s="835">
        <v>264689.62599999999</v>
      </c>
      <c r="C8" s="835">
        <v>255051.68799999988</v>
      </c>
      <c r="D8" s="835">
        <v>181507.152</v>
      </c>
      <c r="E8" s="835">
        <v>285618.54400000017</v>
      </c>
      <c r="F8" s="835">
        <v>196291.1670000001</v>
      </c>
      <c r="G8" s="835">
        <v>244524.04600000003</v>
      </c>
      <c r="H8" s="835">
        <v>243286.19400000002</v>
      </c>
      <c r="I8" s="298">
        <v>49.463136115292002</v>
      </c>
      <c r="J8" s="552" t="s">
        <v>1419</v>
      </c>
    </row>
    <row r="9" spans="1:10" s="158" customFormat="1">
      <c r="A9" s="552" t="s">
        <v>1420</v>
      </c>
      <c r="B9" s="835">
        <v>58267.45300000003</v>
      </c>
      <c r="C9" s="835">
        <v>27762.951999999997</v>
      </c>
      <c r="D9" s="835">
        <v>45634.406000000003</v>
      </c>
      <c r="E9" s="835">
        <v>56013.861000000026</v>
      </c>
      <c r="F9" s="835">
        <v>26861.49</v>
      </c>
      <c r="G9" s="835">
        <v>52561.213999999971</v>
      </c>
      <c r="H9" s="835">
        <v>35351.200000000012</v>
      </c>
      <c r="I9" s="298">
        <v>1.5863682882835803</v>
      </c>
      <c r="J9" s="552" t="s">
        <v>1421</v>
      </c>
    </row>
    <row r="10" spans="1:10" s="158" customFormat="1">
      <c r="A10" s="552" t="s">
        <v>1422</v>
      </c>
      <c r="B10" s="835">
        <v>836158.79500000004</v>
      </c>
      <c r="C10" s="835">
        <v>444773.61299999995</v>
      </c>
      <c r="D10" s="835">
        <v>701117.84000000008</v>
      </c>
      <c r="E10" s="835">
        <v>931050.56099999999</v>
      </c>
      <c r="F10" s="835">
        <v>556800.7620000001</v>
      </c>
      <c r="G10" s="835">
        <v>847764.89199999988</v>
      </c>
      <c r="H10" s="835">
        <v>881523.34100000013</v>
      </c>
      <c r="I10" s="298">
        <v>23.716565655738876</v>
      </c>
      <c r="J10" s="552" t="s">
        <v>1423</v>
      </c>
    </row>
    <row r="11" spans="1:10" s="158" customFormat="1">
      <c r="A11" s="552" t="s">
        <v>1424</v>
      </c>
      <c r="B11" s="835">
        <v>147538.74599999993</v>
      </c>
      <c r="C11" s="835">
        <v>154890.13800000004</v>
      </c>
      <c r="D11" s="835">
        <v>126853.19199999998</v>
      </c>
      <c r="E11" s="835">
        <v>131361.88200000001</v>
      </c>
      <c r="F11" s="835">
        <v>164633.86300000001</v>
      </c>
      <c r="G11" s="835">
        <v>131319.49000000011</v>
      </c>
      <c r="H11" s="835">
        <v>173564.56599999999</v>
      </c>
      <c r="I11" s="298">
        <v>43.885943761768061</v>
      </c>
      <c r="J11" s="552" t="s">
        <v>1425</v>
      </c>
    </row>
    <row r="12" spans="1:10" s="158" customFormat="1">
      <c r="A12" s="552" t="s">
        <v>1426</v>
      </c>
      <c r="B12" s="835">
        <v>123222.51300000002</v>
      </c>
      <c r="C12" s="835">
        <v>103349.84099999997</v>
      </c>
      <c r="D12" s="835">
        <v>94899.154999999999</v>
      </c>
      <c r="E12" s="835">
        <v>118037.298</v>
      </c>
      <c r="F12" s="835">
        <v>104005.46400000001</v>
      </c>
      <c r="G12" s="835">
        <v>106146.85500000001</v>
      </c>
      <c r="H12" s="835">
        <v>113049.41899999995</v>
      </c>
      <c r="I12" s="298">
        <v>32.32135831923128</v>
      </c>
      <c r="J12" s="552" t="s">
        <v>1427</v>
      </c>
    </row>
    <row r="13" spans="1:10" s="158" customFormat="1">
      <c r="A13" s="552" t="s">
        <v>1428</v>
      </c>
      <c r="B13" s="835">
        <v>18495.717999999993</v>
      </c>
      <c r="C13" s="835">
        <v>17507.718000000004</v>
      </c>
      <c r="D13" s="835">
        <v>16085.368999999997</v>
      </c>
      <c r="E13" s="835">
        <v>21752.55599999999</v>
      </c>
      <c r="F13" s="835">
        <v>19662.121999999999</v>
      </c>
      <c r="G13" s="835">
        <v>21033.263999999992</v>
      </c>
      <c r="H13" s="835">
        <v>20633.277999999998</v>
      </c>
      <c r="I13" s="298">
        <v>-4.7180138760629404</v>
      </c>
      <c r="J13" s="552" t="s">
        <v>1429</v>
      </c>
    </row>
    <row r="14" spans="1:10" s="158" customFormat="1">
      <c r="A14" s="552" t="s">
        <v>1430</v>
      </c>
      <c r="B14" s="835">
        <v>32517.167999999998</v>
      </c>
      <c r="C14" s="835">
        <v>28919.741999999998</v>
      </c>
      <c r="D14" s="835">
        <v>32438.127999999997</v>
      </c>
      <c r="E14" s="835">
        <v>24090.056</v>
      </c>
      <c r="F14" s="835">
        <v>40096.147000000012</v>
      </c>
      <c r="G14" s="835">
        <v>26945.653999999984</v>
      </c>
      <c r="H14" s="835">
        <v>44193.873999999996</v>
      </c>
      <c r="I14" s="298">
        <v>58.420119587401473</v>
      </c>
      <c r="J14" s="552" t="s">
        <v>1431</v>
      </c>
    </row>
    <row r="15" spans="1:10" s="158" customFormat="1">
      <c r="A15" s="552" t="s">
        <v>1432</v>
      </c>
      <c r="B15" s="835">
        <v>16912.708999999995</v>
      </c>
      <c r="C15" s="835">
        <v>16686.292000000005</v>
      </c>
      <c r="D15" s="835">
        <v>11641.656000000003</v>
      </c>
      <c r="E15" s="835">
        <v>16898.537999999997</v>
      </c>
      <c r="F15" s="835">
        <v>13207.542999999998</v>
      </c>
      <c r="G15" s="835">
        <v>15866.373000000007</v>
      </c>
      <c r="H15" s="835">
        <v>12150.183000000001</v>
      </c>
      <c r="I15" s="298">
        <v>43.777053236340038</v>
      </c>
      <c r="J15" s="552" t="s">
        <v>1433</v>
      </c>
    </row>
    <row r="16" spans="1:10" s="158" customFormat="1">
      <c r="A16" s="552" t="s">
        <v>1434</v>
      </c>
      <c r="B16" s="835">
        <v>99955.635999999955</v>
      </c>
      <c r="C16" s="835">
        <v>92235.141000000003</v>
      </c>
      <c r="D16" s="835">
        <v>56856.263999999966</v>
      </c>
      <c r="E16" s="835">
        <v>94497.603999999963</v>
      </c>
      <c r="F16" s="835">
        <v>89385.237999999968</v>
      </c>
      <c r="G16" s="835">
        <v>107639.13100000008</v>
      </c>
      <c r="H16" s="835">
        <v>103890.296</v>
      </c>
      <c r="I16" s="298">
        <v>29.861014844998635</v>
      </c>
      <c r="J16" s="552" t="s">
        <v>1435</v>
      </c>
    </row>
    <row r="17" spans="1:10" s="158" customFormat="1">
      <c r="A17" s="552" t="s">
        <v>1436</v>
      </c>
      <c r="B17" s="835">
        <v>52083.659999999989</v>
      </c>
      <c r="C17" s="835">
        <v>54075.321000000018</v>
      </c>
      <c r="D17" s="835">
        <v>45420.080999999998</v>
      </c>
      <c r="E17" s="835">
        <v>50834.14899999999</v>
      </c>
      <c r="F17" s="835">
        <v>36111.728000000003</v>
      </c>
      <c r="G17" s="835">
        <v>38970.024999999987</v>
      </c>
      <c r="H17" s="835">
        <v>39987.350000000028</v>
      </c>
      <c r="I17" s="298">
        <v>44.912416644002548</v>
      </c>
      <c r="J17" s="552" t="s">
        <v>1437</v>
      </c>
    </row>
    <row r="18" spans="1:10" s="158" customFormat="1">
      <c r="A18" s="552" t="s">
        <v>1438</v>
      </c>
      <c r="B18" s="835">
        <v>17928.707000000006</v>
      </c>
      <c r="C18" s="835">
        <v>20050.535000000003</v>
      </c>
      <c r="D18" s="835">
        <v>17064.173999999999</v>
      </c>
      <c r="E18" s="835">
        <v>18020.47</v>
      </c>
      <c r="F18" s="835">
        <v>12735.966</v>
      </c>
      <c r="G18" s="835">
        <v>17619.584999999999</v>
      </c>
      <c r="H18" s="835">
        <v>19126.155000000002</v>
      </c>
      <c r="I18" s="298">
        <v>38.95478931407888</v>
      </c>
      <c r="J18" s="552" t="s">
        <v>1439</v>
      </c>
    </row>
    <row r="19" spans="1:10" s="158" customFormat="1">
      <c r="A19" s="552" t="s">
        <v>1440</v>
      </c>
      <c r="B19" s="835">
        <v>22708.743999999984</v>
      </c>
      <c r="C19" s="835">
        <v>20872.282999999989</v>
      </c>
      <c r="D19" s="835">
        <v>18502.228999999999</v>
      </c>
      <c r="E19" s="835">
        <v>24087.942999999999</v>
      </c>
      <c r="F19" s="835">
        <v>24697.740999999995</v>
      </c>
      <c r="G19" s="835">
        <v>20904.012999999981</v>
      </c>
      <c r="H19" s="835">
        <v>17868.610000000015</v>
      </c>
      <c r="I19" s="298">
        <v>23.015841373051813</v>
      </c>
      <c r="J19" s="552" t="s">
        <v>1441</v>
      </c>
    </row>
    <row r="20" spans="1:10" s="158" customFormat="1">
      <c r="A20" s="552" t="s">
        <v>1442</v>
      </c>
      <c r="B20" s="835">
        <v>238823.80899999986</v>
      </c>
      <c r="C20" s="835">
        <v>115643.82900000001</v>
      </c>
      <c r="D20" s="835">
        <v>141626.65499999985</v>
      </c>
      <c r="E20" s="835">
        <v>271830.47499999992</v>
      </c>
      <c r="F20" s="835">
        <v>100170.084</v>
      </c>
      <c r="G20" s="835">
        <v>132810.12500000009</v>
      </c>
      <c r="H20" s="835">
        <v>244908.07599999991</v>
      </c>
      <c r="I20" s="298">
        <v>39.675062338257618</v>
      </c>
      <c r="J20" s="552" t="s">
        <v>1443</v>
      </c>
    </row>
    <row r="21" spans="1:10" s="158" customFormat="1">
      <c r="A21" s="552" t="s">
        <v>1444</v>
      </c>
      <c r="B21" s="835">
        <v>415671.46400000009</v>
      </c>
      <c r="C21" s="835">
        <v>394285.36600000015</v>
      </c>
      <c r="D21" s="835">
        <v>393734.35599999991</v>
      </c>
      <c r="E21" s="835">
        <v>476379.95800000004</v>
      </c>
      <c r="F21" s="835">
        <v>382765.88300000015</v>
      </c>
      <c r="G21" s="835">
        <v>412821.34399999998</v>
      </c>
      <c r="H21" s="835">
        <v>440336.73100000015</v>
      </c>
      <c r="I21" s="298">
        <v>5.2646868785448646</v>
      </c>
      <c r="J21" s="552" t="s">
        <v>1445</v>
      </c>
    </row>
    <row r="22" spans="1:10" s="158" customFormat="1">
      <c r="A22" s="552" t="s">
        <v>1446</v>
      </c>
      <c r="B22" s="835">
        <v>117808.80899999999</v>
      </c>
      <c r="C22" s="835">
        <v>103122.19100000001</v>
      </c>
      <c r="D22" s="835">
        <v>150329.66399999999</v>
      </c>
      <c r="E22" s="835">
        <v>261645.22199999995</v>
      </c>
      <c r="F22" s="835">
        <v>108649.32899999998</v>
      </c>
      <c r="G22" s="835">
        <v>114844.89200000001</v>
      </c>
      <c r="H22" s="835">
        <v>116495.73699999999</v>
      </c>
      <c r="I22" s="298">
        <v>-53.314046845232696</v>
      </c>
      <c r="J22" s="552" t="s">
        <v>1447</v>
      </c>
    </row>
    <row r="23" spans="1:10" s="158" customFormat="1">
      <c r="A23" s="552" t="s">
        <v>1448</v>
      </c>
      <c r="B23" s="835">
        <v>29841.597000000005</v>
      </c>
      <c r="C23" s="835">
        <v>27915.776000000009</v>
      </c>
      <c r="D23" s="835">
        <v>26925.658000000007</v>
      </c>
      <c r="E23" s="835">
        <v>32252.455999999987</v>
      </c>
      <c r="F23" s="835">
        <v>24585.96699999999</v>
      </c>
      <c r="G23" s="835">
        <v>29879.350000000017</v>
      </c>
      <c r="H23" s="835">
        <v>32351.896999999983</v>
      </c>
      <c r="I23" s="298">
        <v>-4.1014427750682785</v>
      </c>
      <c r="J23" s="552" t="s">
        <v>1449</v>
      </c>
    </row>
    <row r="24" spans="1:10" s="158" customFormat="1" ht="12" thickBot="1">
      <c r="A24" s="552" t="s">
        <v>1450</v>
      </c>
      <c r="B24" s="835">
        <v>53272.228000000017</v>
      </c>
      <c r="C24" s="835">
        <v>59905.181000000004</v>
      </c>
      <c r="D24" s="835">
        <v>53057.954000000005</v>
      </c>
      <c r="E24" s="835">
        <v>51935.861000000004</v>
      </c>
      <c r="F24" s="835">
        <v>51128.042999999998</v>
      </c>
      <c r="G24" s="835">
        <v>53375.142999999989</v>
      </c>
      <c r="H24" s="835">
        <v>54425.538999999939</v>
      </c>
      <c r="I24" s="298">
        <v>30.44191588755757</v>
      </c>
      <c r="J24" s="552" t="s">
        <v>1451</v>
      </c>
    </row>
    <row r="25" spans="1:10" s="158" customFormat="1" ht="12" customHeight="1" thickBot="1">
      <c r="A25" s="553"/>
      <c r="B25" s="893" t="s">
        <v>1452</v>
      </c>
      <c r="C25" s="894"/>
      <c r="D25" s="894"/>
      <c r="E25" s="894"/>
      <c r="F25" s="894"/>
      <c r="G25" s="894"/>
      <c r="H25" s="895"/>
      <c r="I25" s="876" t="s">
        <v>1453</v>
      </c>
      <c r="J25" s="553"/>
    </row>
    <row r="26" spans="1:10" s="158" customFormat="1" ht="32.25" customHeight="1" thickBot="1">
      <c r="A26" s="553"/>
      <c r="B26" s="179" t="s">
        <v>1454</v>
      </c>
      <c r="C26" s="179" t="s">
        <v>1455</v>
      </c>
      <c r="D26" s="179" t="s">
        <v>1456</v>
      </c>
      <c r="E26" s="179" t="s">
        <v>1410</v>
      </c>
      <c r="F26" s="179" t="s">
        <v>1411</v>
      </c>
      <c r="G26" s="179" t="s">
        <v>1457</v>
      </c>
      <c r="H26" s="179" t="s">
        <v>1458</v>
      </c>
      <c r="I26" s="877"/>
      <c r="J26" s="553"/>
    </row>
    <row r="27" spans="1:10" s="158" customFormat="1">
      <c r="A27" s="554" t="s">
        <v>1459</v>
      </c>
      <c r="B27" s="555"/>
      <c r="C27" s="555"/>
      <c r="D27" s="555"/>
      <c r="E27" s="555"/>
      <c r="F27" s="555"/>
      <c r="G27" s="555"/>
      <c r="H27" s="555"/>
      <c r="I27" s="556"/>
    </row>
    <row r="28" spans="1:10" s="158" customFormat="1">
      <c r="A28" s="557" t="s">
        <v>1460</v>
      </c>
      <c r="B28" s="558"/>
      <c r="C28" s="558"/>
      <c r="D28" s="558"/>
      <c r="E28" s="558"/>
      <c r="F28" s="558"/>
      <c r="G28" s="558"/>
      <c r="H28" s="558"/>
      <c r="I28" s="556"/>
    </row>
    <row r="29" spans="1:10" s="158" customFormat="1" ht="12.75">
      <c r="A29" s="559"/>
      <c r="B29" s="559"/>
      <c r="C29" s="559"/>
      <c r="D29" s="559"/>
      <c r="E29" s="559"/>
      <c r="F29" s="559"/>
      <c r="G29" s="559"/>
      <c r="H29" s="559"/>
      <c r="I29" s="556"/>
    </row>
    <row r="30" spans="1:10" s="158" customFormat="1">
      <c r="A30" s="956" t="s">
        <v>1469</v>
      </c>
      <c r="B30" s="956"/>
      <c r="C30" s="956"/>
      <c r="D30" s="956"/>
      <c r="E30" s="956"/>
      <c r="F30" s="956"/>
      <c r="G30" s="956"/>
      <c r="H30" s="956"/>
      <c r="I30" s="956"/>
      <c r="J30" s="956"/>
    </row>
    <row r="31" spans="1:10" ht="11.25" customHeight="1">
      <c r="A31" s="956" t="s">
        <v>1470</v>
      </c>
      <c r="B31" s="956"/>
      <c r="C31" s="956"/>
      <c r="D31" s="956"/>
      <c r="E31" s="956"/>
      <c r="F31" s="956"/>
      <c r="G31" s="956"/>
      <c r="H31" s="956"/>
      <c r="I31" s="956"/>
      <c r="J31" s="956"/>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65E53-B83B-41EC-A4AD-91868BF5087A}">
  <dimension ref="A1:J31"/>
  <sheetViews>
    <sheetView showGridLines="0" workbookViewId="0">
      <selection sqref="A1:J1"/>
    </sheetView>
  </sheetViews>
  <sheetFormatPr defaultColWidth="9.140625" defaultRowHeight="11.25"/>
  <cols>
    <col min="1" max="1" width="34.7109375" style="157" customWidth="1"/>
    <col min="2" max="8" width="7.7109375" style="157" customWidth="1"/>
    <col min="9" max="9" width="11.140625" style="157" customWidth="1"/>
    <col min="10" max="10" width="21" style="157" customWidth="1"/>
    <col min="11" max="16384" width="9.140625" style="157"/>
  </cols>
  <sheetData>
    <row r="1" spans="1:10">
      <c r="A1" s="868" t="s">
        <v>1471</v>
      </c>
      <c r="B1" s="868"/>
      <c r="C1" s="868"/>
      <c r="D1" s="868"/>
      <c r="E1" s="868"/>
      <c r="F1" s="868"/>
      <c r="G1" s="868"/>
      <c r="H1" s="868"/>
      <c r="I1" s="868"/>
      <c r="J1" s="868"/>
    </row>
    <row r="2" spans="1:10">
      <c r="A2" s="869" t="s">
        <v>1472</v>
      </c>
      <c r="B2" s="869"/>
      <c r="C2" s="869"/>
      <c r="D2" s="869"/>
      <c r="E2" s="869"/>
      <c r="F2" s="869"/>
      <c r="G2" s="869"/>
      <c r="H2" s="869"/>
      <c r="I2" s="869"/>
      <c r="J2" s="869"/>
    </row>
    <row r="3" spans="1:10" ht="12" thickBot="1"/>
    <row r="4" spans="1:10" s="158" customFormat="1" ht="12" customHeight="1" thickBot="1">
      <c r="A4" s="266"/>
      <c r="B4" s="893" t="s">
        <v>1405</v>
      </c>
      <c r="C4" s="894"/>
      <c r="D4" s="894"/>
      <c r="E4" s="894"/>
      <c r="F4" s="894"/>
      <c r="G4" s="894"/>
      <c r="H4" s="895"/>
      <c r="I4" s="876" t="s">
        <v>1406</v>
      </c>
    </row>
    <row r="5" spans="1:10" s="158" customFormat="1" ht="27" customHeight="1" thickBot="1">
      <c r="B5" s="179" t="s">
        <v>1407</v>
      </c>
      <c r="C5" s="179" t="s">
        <v>1408</v>
      </c>
      <c r="D5" s="179" t="s">
        <v>1409</v>
      </c>
      <c r="E5" s="179" t="s">
        <v>1410</v>
      </c>
      <c r="F5" s="179" t="s">
        <v>1411</v>
      </c>
      <c r="G5" s="179" t="s">
        <v>1412</v>
      </c>
      <c r="H5" s="179" t="s">
        <v>1413</v>
      </c>
      <c r="I5" s="877"/>
    </row>
    <row r="6" spans="1:10" s="158" customFormat="1">
      <c r="A6" s="96" t="s">
        <v>1465</v>
      </c>
      <c r="B6" s="560">
        <v>2211908.1089999988</v>
      </c>
      <c r="C6" s="560">
        <v>1704550.0480000011</v>
      </c>
      <c r="D6" s="560">
        <v>1581368.6230000008</v>
      </c>
      <c r="E6" s="560">
        <v>2295182.7209999999</v>
      </c>
      <c r="F6" s="560">
        <v>1872124.6810000003</v>
      </c>
      <c r="G6" s="560">
        <v>1980898.7229999991</v>
      </c>
      <c r="H6" s="560">
        <v>1988013.6529999992</v>
      </c>
      <c r="I6" s="171">
        <v>19.827021479357711</v>
      </c>
      <c r="J6" s="96" t="s">
        <v>1466</v>
      </c>
    </row>
    <row r="7" spans="1:10" s="158" customFormat="1">
      <c r="A7" s="191" t="s">
        <v>1467</v>
      </c>
      <c r="B7" s="560">
        <v>1917550.6679999998</v>
      </c>
      <c r="C7" s="560">
        <v>1400559.9379999998</v>
      </c>
      <c r="D7" s="560">
        <v>1366413.3800000001</v>
      </c>
      <c r="E7" s="560">
        <v>1979584.1739999999</v>
      </c>
      <c r="F7" s="560">
        <v>1602763.0139999993</v>
      </c>
      <c r="G7" s="560">
        <v>1653887.8359999997</v>
      </c>
      <c r="H7" s="560">
        <v>1678832.4949999999</v>
      </c>
      <c r="I7" s="171">
        <v>22.490173310634589</v>
      </c>
      <c r="J7" s="191" t="s">
        <v>1468</v>
      </c>
    </row>
    <row r="8" spans="1:10" s="158" customFormat="1">
      <c r="A8" s="552" t="s">
        <v>1418</v>
      </c>
      <c r="B8" s="257">
        <v>129975.10600000006</v>
      </c>
      <c r="C8" s="257">
        <v>122935.22100000003</v>
      </c>
      <c r="D8" s="257">
        <v>105319.97199999998</v>
      </c>
      <c r="E8" s="257">
        <v>100713.07700000005</v>
      </c>
      <c r="F8" s="257">
        <v>85043.425999999978</v>
      </c>
      <c r="G8" s="257">
        <v>103388.69899999994</v>
      </c>
      <c r="H8" s="257">
        <v>138164.71599999999</v>
      </c>
      <c r="I8" s="298">
        <v>2.1309107013148747</v>
      </c>
      <c r="J8" s="552" t="s">
        <v>1419</v>
      </c>
    </row>
    <row r="9" spans="1:10" s="158" customFormat="1">
      <c r="A9" s="552" t="s">
        <v>1420</v>
      </c>
      <c r="B9" s="257">
        <v>111387.04199999997</v>
      </c>
      <c r="C9" s="257">
        <v>90801.423000000039</v>
      </c>
      <c r="D9" s="257">
        <v>86345.297999999966</v>
      </c>
      <c r="E9" s="257">
        <v>107157.63099999994</v>
      </c>
      <c r="F9" s="257">
        <v>87440.653000000137</v>
      </c>
      <c r="G9" s="257">
        <v>97392.107999999949</v>
      </c>
      <c r="H9" s="257">
        <v>98943.886999999988</v>
      </c>
      <c r="I9" s="298">
        <v>12.330222715026736</v>
      </c>
      <c r="J9" s="552" t="s">
        <v>1421</v>
      </c>
    </row>
    <row r="10" spans="1:10" s="158" customFormat="1">
      <c r="A10" s="552" t="s">
        <v>1422</v>
      </c>
      <c r="B10" s="257">
        <v>254248.78700000004</v>
      </c>
      <c r="C10" s="257">
        <v>202633.44900000002</v>
      </c>
      <c r="D10" s="257">
        <v>253044.68799999999</v>
      </c>
      <c r="E10" s="257">
        <v>362411.86699999991</v>
      </c>
      <c r="F10" s="257">
        <v>278401.61600000004</v>
      </c>
      <c r="G10" s="257">
        <v>331073.71499999997</v>
      </c>
      <c r="H10" s="257">
        <v>385272.86599999998</v>
      </c>
      <c r="I10" s="298">
        <v>42.570833383123556</v>
      </c>
      <c r="J10" s="552" t="s">
        <v>1423</v>
      </c>
    </row>
    <row r="11" spans="1:10" s="158" customFormat="1">
      <c r="A11" s="552" t="s">
        <v>1424</v>
      </c>
      <c r="B11" s="257">
        <v>303328.16600000014</v>
      </c>
      <c r="C11" s="257">
        <v>105466.925</v>
      </c>
      <c r="D11" s="257">
        <v>130146.54699999998</v>
      </c>
      <c r="E11" s="257">
        <v>325804.30300000001</v>
      </c>
      <c r="F11" s="257">
        <v>283798.03999999957</v>
      </c>
      <c r="G11" s="257">
        <v>111881.97000000003</v>
      </c>
      <c r="H11" s="257">
        <v>111019.17400000001</v>
      </c>
      <c r="I11" s="298">
        <v>50.619020457506707</v>
      </c>
      <c r="J11" s="552" t="s">
        <v>1425</v>
      </c>
    </row>
    <row r="12" spans="1:10" s="158" customFormat="1">
      <c r="A12" s="552" t="s">
        <v>1426</v>
      </c>
      <c r="B12" s="257">
        <v>116793.42800000013</v>
      </c>
      <c r="C12" s="257">
        <v>98337.711999999941</v>
      </c>
      <c r="D12" s="257">
        <v>82948.306999999972</v>
      </c>
      <c r="E12" s="257">
        <v>115166.92900000002</v>
      </c>
      <c r="F12" s="257">
        <v>97778.11400000006</v>
      </c>
      <c r="G12" s="257">
        <v>112014.59599999996</v>
      </c>
      <c r="H12" s="257">
        <v>101662.82900000004</v>
      </c>
      <c r="I12" s="298">
        <v>9.7413016127796652</v>
      </c>
      <c r="J12" s="552" t="s">
        <v>1427</v>
      </c>
    </row>
    <row r="13" spans="1:10" s="158" customFormat="1">
      <c r="A13" s="552" t="s">
        <v>1428</v>
      </c>
      <c r="B13" s="257">
        <v>6487.4689999999964</v>
      </c>
      <c r="C13" s="257">
        <v>5792.9140000000043</v>
      </c>
      <c r="D13" s="257">
        <v>4529.7140000000009</v>
      </c>
      <c r="E13" s="257">
        <v>6655.9890000000014</v>
      </c>
      <c r="F13" s="257">
        <v>6035.7319999999991</v>
      </c>
      <c r="G13" s="257">
        <v>8551.9340000000011</v>
      </c>
      <c r="H13" s="257">
        <v>7878.4370000000017</v>
      </c>
      <c r="I13" s="298">
        <v>-28.03275842464484</v>
      </c>
      <c r="J13" s="552" t="s">
        <v>1429</v>
      </c>
    </row>
    <row r="14" spans="1:10" s="158" customFormat="1">
      <c r="A14" s="552" t="s">
        <v>1430</v>
      </c>
      <c r="B14" s="257">
        <v>53625.215000000026</v>
      </c>
      <c r="C14" s="257">
        <v>38455.302999999985</v>
      </c>
      <c r="D14" s="257">
        <v>28781.662</v>
      </c>
      <c r="E14" s="257">
        <v>56539.619999999995</v>
      </c>
      <c r="F14" s="257">
        <v>43753.251999999986</v>
      </c>
      <c r="G14" s="257">
        <v>48627.943000000007</v>
      </c>
      <c r="H14" s="257">
        <v>44333.943999999967</v>
      </c>
      <c r="I14" s="298">
        <v>3.1077582407812656</v>
      </c>
      <c r="J14" s="552" t="s">
        <v>1431</v>
      </c>
    </row>
    <row r="15" spans="1:10" s="158" customFormat="1">
      <c r="A15" s="552" t="s">
        <v>1432</v>
      </c>
      <c r="B15" s="257">
        <v>89996.495999999926</v>
      </c>
      <c r="C15" s="257">
        <v>96198.484999999942</v>
      </c>
      <c r="D15" s="257">
        <v>80630.898999999961</v>
      </c>
      <c r="E15" s="257">
        <v>78523.807999999946</v>
      </c>
      <c r="F15" s="257">
        <v>74126.12199999993</v>
      </c>
      <c r="G15" s="257">
        <v>83745.197000000015</v>
      </c>
      <c r="H15" s="257">
        <v>87046.835999999981</v>
      </c>
      <c r="I15" s="298">
        <v>-3.9501832957999738</v>
      </c>
      <c r="J15" s="552" t="s">
        <v>1433</v>
      </c>
    </row>
    <row r="16" spans="1:10" s="158" customFormat="1">
      <c r="A16" s="552" t="s">
        <v>1434</v>
      </c>
      <c r="B16" s="257">
        <v>74140.315000000119</v>
      </c>
      <c r="C16" s="257">
        <v>55138.994000000006</v>
      </c>
      <c r="D16" s="257">
        <v>57702.778000000013</v>
      </c>
      <c r="E16" s="257">
        <v>87104.932000000059</v>
      </c>
      <c r="F16" s="257">
        <v>67592.127000000051</v>
      </c>
      <c r="G16" s="257">
        <v>65280.945</v>
      </c>
      <c r="H16" s="257">
        <v>60605.341000000029</v>
      </c>
      <c r="I16" s="298">
        <v>12.39614959776037</v>
      </c>
      <c r="J16" s="552" t="s">
        <v>1435</v>
      </c>
    </row>
    <row r="17" spans="1:10" s="158" customFormat="1">
      <c r="A17" s="552" t="s">
        <v>1436</v>
      </c>
      <c r="B17" s="257">
        <v>35654.584000000024</v>
      </c>
      <c r="C17" s="257">
        <v>26174.548999999992</v>
      </c>
      <c r="D17" s="257">
        <v>41044.093000000015</v>
      </c>
      <c r="E17" s="257">
        <v>41489.568000000021</v>
      </c>
      <c r="F17" s="257">
        <v>31491.437999999998</v>
      </c>
      <c r="G17" s="257">
        <v>29709.200000000001</v>
      </c>
      <c r="H17" s="257">
        <v>29204.98000000001</v>
      </c>
      <c r="I17" s="298">
        <v>13.17483804033057</v>
      </c>
      <c r="J17" s="552" t="s">
        <v>1437</v>
      </c>
    </row>
    <row r="18" spans="1:10" s="158" customFormat="1">
      <c r="A18" s="552" t="s">
        <v>1438</v>
      </c>
      <c r="B18" s="257">
        <v>22439.301000000007</v>
      </c>
      <c r="C18" s="257">
        <v>14894.434000000001</v>
      </c>
      <c r="D18" s="257">
        <v>22404.460999999988</v>
      </c>
      <c r="E18" s="257">
        <v>24737.25800000002</v>
      </c>
      <c r="F18" s="257">
        <v>18916.908000000003</v>
      </c>
      <c r="G18" s="257">
        <v>17626.230999999996</v>
      </c>
      <c r="H18" s="257">
        <v>16557.300999999999</v>
      </c>
      <c r="I18" s="298">
        <v>40.230933295304027</v>
      </c>
      <c r="J18" s="552" t="s">
        <v>1439</v>
      </c>
    </row>
    <row r="19" spans="1:10" s="158" customFormat="1">
      <c r="A19" s="552" t="s">
        <v>1440</v>
      </c>
      <c r="B19" s="257">
        <v>71952.251999999949</v>
      </c>
      <c r="C19" s="257">
        <v>49644.393999999971</v>
      </c>
      <c r="D19" s="257">
        <v>43166.792000000009</v>
      </c>
      <c r="E19" s="257">
        <v>71581.261000000042</v>
      </c>
      <c r="F19" s="257">
        <v>55366.67399999997</v>
      </c>
      <c r="G19" s="257">
        <v>61772.434000000001</v>
      </c>
      <c r="H19" s="257">
        <v>62610.401000000042</v>
      </c>
      <c r="I19" s="298">
        <v>12.630686053440428</v>
      </c>
      <c r="J19" s="552" t="s">
        <v>1441</v>
      </c>
    </row>
    <row r="20" spans="1:10" s="158" customFormat="1">
      <c r="A20" s="552" t="s">
        <v>1442</v>
      </c>
      <c r="B20" s="257">
        <v>131751.21000000005</v>
      </c>
      <c r="C20" s="257">
        <v>101835.71100000007</v>
      </c>
      <c r="D20" s="257">
        <v>94269.482999999964</v>
      </c>
      <c r="E20" s="257">
        <v>137638.91899999994</v>
      </c>
      <c r="F20" s="257">
        <v>124155.2589999999</v>
      </c>
      <c r="G20" s="257">
        <v>131354.23600000003</v>
      </c>
      <c r="H20" s="257">
        <v>107115.59499999997</v>
      </c>
      <c r="I20" s="298">
        <v>11.674289055583699</v>
      </c>
      <c r="J20" s="552" t="s">
        <v>1443</v>
      </c>
    </row>
    <row r="21" spans="1:10" s="158" customFormat="1">
      <c r="A21" s="552" t="s">
        <v>1444</v>
      </c>
      <c r="B21" s="257">
        <v>251652.10499999992</v>
      </c>
      <c r="C21" s="257">
        <v>189346.67899999997</v>
      </c>
      <c r="D21" s="257">
        <v>201306.30800000008</v>
      </c>
      <c r="E21" s="257">
        <v>248420.41900000002</v>
      </c>
      <c r="F21" s="257">
        <v>200900.23499999996</v>
      </c>
      <c r="G21" s="257">
        <v>229407.7350000001</v>
      </c>
      <c r="H21" s="257">
        <v>217943.348</v>
      </c>
      <c r="I21" s="298">
        <v>10.725911020557376</v>
      </c>
      <c r="J21" s="552" t="s">
        <v>1445</v>
      </c>
    </row>
    <row r="22" spans="1:10" s="158" customFormat="1">
      <c r="A22" s="552" t="s">
        <v>1446</v>
      </c>
      <c r="B22" s="257">
        <v>157725.99599999993</v>
      </c>
      <c r="C22" s="257">
        <v>120977.50599999996</v>
      </c>
      <c r="D22" s="257">
        <v>51664.545999999995</v>
      </c>
      <c r="E22" s="257">
        <v>112464.186</v>
      </c>
      <c r="F22" s="257">
        <v>63477.126999999964</v>
      </c>
      <c r="G22" s="257">
        <v>113532.75699999997</v>
      </c>
      <c r="H22" s="257">
        <v>110947.427</v>
      </c>
      <c r="I22" s="298">
        <v>103.84252592593018</v>
      </c>
      <c r="J22" s="552" t="s">
        <v>1447</v>
      </c>
    </row>
    <row r="23" spans="1:10" s="158" customFormat="1">
      <c r="A23" s="552" t="s">
        <v>1448</v>
      </c>
      <c r="B23" s="257">
        <v>35214.27499999998</v>
      </c>
      <c r="C23" s="257">
        <v>29093.429999999993</v>
      </c>
      <c r="D23" s="257">
        <v>25519.385000000006</v>
      </c>
      <c r="E23" s="257">
        <v>33927.905999999995</v>
      </c>
      <c r="F23" s="257">
        <v>29306.810999999987</v>
      </c>
      <c r="G23" s="257">
        <v>32608.197999999982</v>
      </c>
      <c r="H23" s="257">
        <v>34949.410000000011</v>
      </c>
      <c r="I23" s="298">
        <v>6.4533523082064335</v>
      </c>
      <c r="J23" s="552" t="s">
        <v>1449</v>
      </c>
    </row>
    <row r="24" spans="1:10" s="158" customFormat="1" ht="12" thickBot="1">
      <c r="A24" s="552" t="s">
        <v>1450</v>
      </c>
      <c r="B24" s="257">
        <v>71178.920999999915</v>
      </c>
      <c r="C24" s="257">
        <v>52832.808999999979</v>
      </c>
      <c r="D24" s="257">
        <v>57588.446999999971</v>
      </c>
      <c r="E24" s="257">
        <v>69246.50099999996</v>
      </c>
      <c r="F24" s="257">
        <v>55179.48</v>
      </c>
      <c r="G24" s="257">
        <v>75919.937999999936</v>
      </c>
      <c r="H24" s="257">
        <v>64576.002999999982</v>
      </c>
      <c r="I24" s="298">
        <v>9.3013310932617514</v>
      </c>
      <c r="J24" s="552" t="s">
        <v>1451</v>
      </c>
    </row>
    <row r="25" spans="1:10" s="158" customFormat="1" ht="12" customHeight="1" thickBot="1">
      <c r="A25" s="553"/>
      <c r="B25" s="893" t="s">
        <v>1452</v>
      </c>
      <c r="C25" s="894"/>
      <c r="D25" s="894"/>
      <c r="E25" s="894"/>
      <c r="F25" s="894"/>
      <c r="G25" s="894"/>
      <c r="H25" s="895"/>
      <c r="I25" s="876" t="s">
        <v>1453</v>
      </c>
      <c r="J25" s="553"/>
    </row>
    <row r="26" spans="1:10" s="158" customFormat="1" ht="32.25" customHeight="1" thickBot="1">
      <c r="A26" s="553"/>
      <c r="B26" s="179" t="s">
        <v>1454</v>
      </c>
      <c r="C26" s="179" t="s">
        <v>1455</v>
      </c>
      <c r="D26" s="179" t="s">
        <v>1456</v>
      </c>
      <c r="E26" s="179" t="s">
        <v>1410</v>
      </c>
      <c r="F26" s="179" t="s">
        <v>1411</v>
      </c>
      <c r="G26" s="179" t="s">
        <v>1457</v>
      </c>
      <c r="H26" s="179" t="s">
        <v>1458</v>
      </c>
      <c r="I26" s="877"/>
      <c r="J26" s="553"/>
    </row>
    <row r="27" spans="1:10" s="158" customFormat="1">
      <c r="A27" s="554" t="s">
        <v>1459</v>
      </c>
      <c r="B27" s="555"/>
      <c r="C27" s="555"/>
      <c r="D27" s="555"/>
      <c r="E27" s="555"/>
      <c r="F27" s="555"/>
      <c r="G27" s="555"/>
      <c r="H27" s="555"/>
      <c r="I27" s="556"/>
    </row>
    <row r="28" spans="1:10" s="158" customFormat="1">
      <c r="A28" s="557" t="s">
        <v>1460</v>
      </c>
      <c r="B28" s="558"/>
      <c r="C28" s="558"/>
      <c r="D28" s="558"/>
      <c r="E28" s="558"/>
      <c r="F28" s="558"/>
      <c r="G28" s="558"/>
      <c r="H28" s="558"/>
      <c r="I28" s="556"/>
    </row>
    <row r="29" spans="1:10" s="158" customFormat="1" ht="12.75">
      <c r="A29" s="559"/>
      <c r="B29" s="559"/>
      <c r="C29" s="559"/>
      <c r="D29" s="559"/>
      <c r="E29" s="559"/>
      <c r="F29" s="559"/>
      <c r="G29" s="559"/>
      <c r="H29" s="559"/>
      <c r="I29" s="556"/>
    </row>
    <row r="30" spans="1:10" s="158" customFormat="1" ht="11.25" customHeight="1">
      <c r="A30" s="956" t="s">
        <v>1469</v>
      </c>
      <c r="B30" s="956"/>
      <c r="C30" s="956"/>
      <c r="D30" s="956"/>
      <c r="E30" s="956"/>
      <c r="F30" s="956"/>
      <c r="G30" s="956"/>
      <c r="H30" s="956"/>
      <c r="I30" s="956"/>
      <c r="J30" s="956"/>
    </row>
    <row r="31" spans="1:10" ht="11.25" customHeight="1">
      <c r="A31" s="956" t="s">
        <v>1470</v>
      </c>
      <c r="B31" s="956"/>
      <c r="C31" s="956"/>
      <c r="D31" s="956"/>
      <c r="E31" s="956"/>
      <c r="F31" s="956"/>
      <c r="G31" s="956"/>
      <c r="H31" s="956"/>
      <c r="I31" s="956"/>
      <c r="J31" s="956"/>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7CB4F-C3C5-4596-A333-4D5C7236AC38}">
  <dimension ref="A1:R40"/>
  <sheetViews>
    <sheetView showGridLines="0" workbookViewId="0">
      <selection sqref="A1:K1"/>
    </sheetView>
  </sheetViews>
  <sheetFormatPr defaultColWidth="9.28515625" defaultRowHeight="11.25"/>
  <cols>
    <col min="1" max="1" width="24.7109375" style="195" customWidth="1"/>
    <col min="2" max="2" width="6.28515625" style="195" customWidth="1"/>
    <col min="3" max="7" width="9" style="195" customWidth="1"/>
    <col min="8" max="10" width="9.7109375" style="195" customWidth="1"/>
    <col min="11" max="11" width="20.42578125" style="444" customWidth="1"/>
    <col min="12" max="16384" width="9.28515625" style="195"/>
  </cols>
  <sheetData>
    <row r="1" spans="1:18" ht="12" customHeight="1">
      <c r="A1" s="886" t="s">
        <v>1634</v>
      </c>
      <c r="B1" s="886"/>
      <c r="C1" s="886"/>
      <c r="D1" s="886"/>
      <c r="E1" s="886"/>
      <c r="F1" s="886"/>
      <c r="G1" s="886"/>
      <c r="H1" s="886"/>
      <c r="I1" s="886"/>
      <c r="J1" s="886"/>
      <c r="K1" s="886"/>
    </row>
    <row r="2" spans="1:18" ht="12" customHeight="1">
      <c r="A2" s="887" t="s">
        <v>1635</v>
      </c>
      <c r="B2" s="887"/>
      <c r="C2" s="887"/>
      <c r="D2" s="887"/>
      <c r="E2" s="887"/>
      <c r="F2" s="887"/>
      <c r="G2" s="887"/>
      <c r="H2" s="887"/>
      <c r="I2" s="887"/>
      <c r="J2" s="887"/>
      <c r="K2" s="887"/>
    </row>
    <row r="3" spans="1:18" ht="12" customHeight="1" thickBot="1">
      <c r="A3" s="501"/>
      <c r="B3" s="501"/>
      <c r="C3" s="501"/>
      <c r="D3" s="501"/>
      <c r="E3" s="501"/>
      <c r="F3" s="501"/>
      <c r="G3" s="501"/>
      <c r="H3" s="501"/>
      <c r="I3" s="501"/>
      <c r="J3" s="501"/>
      <c r="K3" s="502"/>
    </row>
    <row r="4" spans="1:18" s="5" customFormat="1" ht="12" customHeight="1" thickBot="1">
      <c r="A4" s="635"/>
      <c r="B4" s="854" t="s">
        <v>538</v>
      </c>
      <c r="C4" s="841" t="s">
        <v>314</v>
      </c>
      <c r="D4" s="841"/>
      <c r="E4" s="841"/>
      <c r="F4" s="841"/>
      <c r="G4" s="841"/>
      <c r="H4" s="852" t="s">
        <v>1636</v>
      </c>
      <c r="I4" s="841" t="s">
        <v>88</v>
      </c>
      <c r="J4" s="841"/>
      <c r="K4" s="636"/>
    </row>
    <row r="5" spans="1:18" s="5" customFormat="1" ht="21" customHeight="1" thickBot="1">
      <c r="B5" s="855"/>
      <c r="C5" s="12" t="s">
        <v>490</v>
      </c>
      <c r="D5" s="12" t="s">
        <v>491</v>
      </c>
      <c r="E5" s="12" t="s">
        <v>698</v>
      </c>
      <c r="F5" s="12" t="s">
        <v>699</v>
      </c>
      <c r="G5" s="12" t="s">
        <v>700</v>
      </c>
      <c r="H5" s="853"/>
      <c r="I5" s="10" t="s">
        <v>94</v>
      </c>
      <c r="J5" s="12" t="s">
        <v>95</v>
      </c>
      <c r="K5" s="334"/>
      <c r="L5" s="635"/>
    </row>
    <row r="6" spans="1:18" s="5" customFormat="1" ht="12" customHeight="1">
      <c r="A6" s="11" t="s">
        <v>1637</v>
      </c>
      <c r="B6" s="28"/>
      <c r="C6" s="7"/>
      <c r="D6" s="7"/>
      <c r="E6" s="7"/>
      <c r="F6" s="7"/>
      <c r="G6" s="7"/>
      <c r="H6" s="7"/>
      <c r="I6" s="7"/>
      <c r="J6" s="7"/>
      <c r="K6" s="412" t="s">
        <v>1638</v>
      </c>
      <c r="L6" s="635"/>
    </row>
    <row r="7" spans="1:18" s="5" customFormat="1" ht="12" customHeight="1">
      <c r="A7" s="60" t="s">
        <v>1639</v>
      </c>
      <c r="B7" s="28" t="s">
        <v>733</v>
      </c>
      <c r="C7" s="100">
        <v>18886.219551200247</v>
      </c>
      <c r="D7" s="100">
        <v>17016.689309539699</v>
      </c>
      <c r="E7" s="100">
        <v>18774.524854312935</v>
      </c>
      <c r="F7" s="100">
        <v>17472.825706478612</v>
      </c>
      <c r="G7" s="100">
        <v>19132.468713400696</v>
      </c>
      <c r="H7" s="637">
        <v>161529.52299803964</v>
      </c>
      <c r="I7" s="98">
        <v>3.7914504959624904</v>
      </c>
      <c r="J7" s="98">
        <v>10.248635149543979</v>
      </c>
      <c r="K7" s="60" t="s">
        <v>1640</v>
      </c>
      <c r="L7" s="636"/>
      <c r="O7" s="638"/>
      <c r="P7" s="638"/>
      <c r="Q7" s="100"/>
      <c r="R7" s="100"/>
    </row>
    <row r="8" spans="1:18" s="5" customFormat="1" ht="12" customHeight="1">
      <c r="A8" s="639" t="s">
        <v>1641</v>
      </c>
      <c r="B8" s="28" t="s">
        <v>733</v>
      </c>
      <c r="C8" s="100">
        <v>17023.302301197473</v>
      </c>
      <c r="D8" s="100">
        <v>15439.801559538359</v>
      </c>
      <c r="E8" s="100">
        <v>17152.083604308911</v>
      </c>
      <c r="F8" s="100">
        <v>15976.087206473188</v>
      </c>
      <c r="G8" s="100">
        <v>17394.536213398009</v>
      </c>
      <c r="H8" s="637">
        <v>147155.98899800458</v>
      </c>
      <c r="I8" s="98">
        <v>2.5220224736919001</v>
      </c>
      <c r="J8" s="98">
        <v>9.2242196120331599</v>
      </c>
      <c r="K8" s="639" t="s">
        <v>1642</v>
      </c>
      <c r="L8" s="636"/>
      <c r="O8" s="638"/>
      <c r="P8" s="638"/>
      <c r="Q8" s="237"/>
      <c r="R8" s="100"/>
    </row>
    <row r="9" spans="1:18" s="5" customFormat="1" ht="12" customHeight="1">
      <c r="A9" s="60" t="s">
        <v>1643</v>
      </c>
      <c r="B9" s="28" t="s">
        <v>733</v>
      </c>
      <c r="C9" s="100">
        <v>483964.02520107705</v>
      </c>
      <c r="D9" s="100">
        <v>443843.32644661114</v>
      </c>
      <c r="E9" s="100">
        <v>469580.8873549407</v>
      </c>
      <c r="F9" s="100">
        <v>438446.5297115384</v>
      </c>
      <c r="G9" s="100">
        <v>477085.55601890368</v>
      </c>
      <c r="H9" s="637">
        <v>3992535.8630082184</v>
      </c>
      <c r="I9" s="98">
        <v>7.8450887817771324</v>
      </c>
      <c r="J9" s="98">
        <v>12.842703907353384</v>
      </c>
      <c r="K9" s="60" t="s">
        <v>1644</v>
      </c>
      <c r="L9" s="636"/>
      <c r="O9" s="638"/>
      <c r="P9" s="638"/>
      <c r="Q9" s="237"/>
      <c r="R9" s="126"/>
    </row>
    <row r="10" spans="1:18" s="5" customFormat="1" ht="12" customHeight="1">
      <c r="A10" s="639" t="s">
        <v>1641</v>
      </c>
      <c r="B10" s="28" t="s">
        <v>733</v>
      </c>
      <c r="C10" s="100">
        <v>293992.40065000183</v>
      </c>
      <c r="D10" s="100">
        <v>263371.50334783178</v>
      </c>
      <c r="E10" s="100">
        <v>289255.27235262963</v>
      </c>
      <c r="F10" s="100">
        <v>269781.30141316442</v>
      </c>
      <c r="G10" s="100">
        <v>291649.22983610281</v>
      </c>
      <c r="H10" s="637">
        <v>2490148.0949647119</v>
      </c>
      <c r="I10" s="98">
        <v>5.2775372346970588</v>
      </c>
      <c r="J10" s="98">
        <v>10.360591100867362</v>
      </c>
      <c r="K10" s="639" t="s">
        <v>1642</v>
      </c>
      <c r="L10" s="635"/>
      <c r="O10" s="638"/>
      <c r="P10" s="638"/>
      <c r="Q10" s="237"/>
      <c r="R10" s="126"/>
    </row>
    <row r="11" spans="1:18" s="5" customFormat="1" ht="12" customHeight="1">
      <c r="A11" s="11" t="s">
        <v>1645</v>
      </c>
      <c r="B11" s="28"/>
      <c r="C11" s="112"/>
      <c r="D11" s="112"/>
      <c r="E11" s="112"/>
      <c r="F11" s="112"/>
      <c r="G11" s="112"/>
      <c r="H11" s="635"/>
      <c r="I11" s="292"/>
      <c r="J11" s="640"/>
      <c r="K11" s="412" t="s">
        <v>1645</v>
      </c>
    </row>
    <row r="12" spans="1:18" s="5" customFormat="1" ht="12" customHeight="1">
      <c r="A12" s="13" t="s">
        <v>1646</v>
      </c>
      <c r="B12" s="28" t="s">
        <v>319</v>
      </c>
      <c r="C12" s="100">
        <v>333</v>
      </c>
      <c r="D12" s="100">
        <v>333</v>
      </c>
      <c r="E12" s="100">
        <v>333</v>
      </c>
      <c r="F12" s="100">
        <v>333</v>
      </c>
      <c r="G12" s="100">
        <v>333</v>
      </c>
      <c r="H12" s="635" t="s">
        <v>349</v>
      </c>
      <c r="I12" s="98">
        <v>0</v>
      </c>
      <c r="J12" s="635" t="s">
        <v>349</v>
      </c>
      <c r="K12" s="329" t="s">
        <v>1647</v>
      </c>
      <c r="L12" s="635"/>
    </row>
    <row r="13" spans="1:18" s="5" customFormat="1" ht="12" customHeight="1">
      <c r="A13" s="60" t="s">
        <v>1639</v>
      </c>
      <c r="B13" s="28" t="s">
        <v>733</v>
      </c>
      <c r="C13" s="100">
        <v>15316</v>
      </c>
      <c r="D13" s="100">
        <v>12081</v>
      </c>
      <c r="E13" s="100">
        <v>14423</v>
      </c>
      <c r="F13" s="100">
        <v>14017</v>
      </c>
      <c r="G13" s="100">
        <v>15822</v>
      </c>
      <c r="H13" s="100">
        <v>129658</v>
      </c>
      <c r="I13" s="98">
        <v>8.0951372715082215</v>
      </c>
      <c r="J13" s="98">
        <v>6.4716654212207558</v>
      </c>
      <c r="K13" s="60" t="s">
        <v>1640</v>
      </c>
    </row>
    <row r="14" spans="1:18" s="5" customFormat="1" ht="12" customHeight="1">
      <c r="A14" s="60" t="s">
        <v>1648</v>
      </c>
      <c r="B14" s="28" t="s">
        <v>733</v>
      </c>
      <c r="C14" s="100">
        <v>79124</v>
      </c>
      <c r="D14" s="100">
        <v>63065</v>
      </c>
      <c r="E14" s="100">
        <v>76314</v>
      </c>
      <c r="F14" s="100">
        <v>74044</v>
      </c>
      <c r="G14" s="100">
        <v>82054</v>
      </c>
      <c r="H14" s="100">
        <v>677660</v>
      </c>
      <c r="I14" s="98">
        <v>6.9922788798290805</v>
      </c>
      <c r="J14" s="98">
        <v>4.9644599130433429</v>
      </c>
      <c r="K14" s="60" t="s">
        <v>1644</v>
      </c>
    </row>
    <row r="15" spans="1:18" s="5" customFormat="1" ht="12" customHeight="1">
      <c r="A15" s="60" t="s">
        <v>1649</v>
      </c>
      <c r="B15" s="28" t="s">
        <v>733</v>
      </c>
      <c r="C15" s="100">
        <v>311812</v>
      </c>
      <c r="D15" s="100">
        <v>298538</v>
      </c>
      <c r="E15" s="100">
        <v>310375</v>
      </c>
      <c r="F15" s="100">
        <v>307312</v>
      </c>
      <c r="G15" s="100">
        <v>325727</v>
      </c>
      <c r="H15" s="100">
        <v>2804511</v>
      </c>
      <c r="I15" s="98">
        <v>0.49245207616248343</v>
      </c>
      <c r="J15" s="98">
        <v>1.9025859428395773</v>
      </c>
      <c r="K15" s="60" t="s">
        <v>1650</v>
      </c>
    </row>
    <row r="16" spans="1:18" s="5" customFormat="1" ht="12" customHeight="1">
      <c r="A16" s="245" t="s">
        <v>1651</v>
      </c>
      <c r="B16" s="28" t="s">
        <v>733</v>
      </c>
      <c r="C16" s="100">
        <v>2436</v>
      </c>
      <c r="D16" s="100">
        <v>2331</v>
      </c>
      <c r="E16" s="100">
        <v>2425</v>
      </c>
      <c r="F16" s="100">
        <v>2438</v>
      </c>
      <c r="G16" s="100">
        <v>2544</v>
      </c>
      <c r="H16" s="100">
        <v>21945</v>
      </c>
      <c r="I16" s="98">
        <v>0.49504950495049505</v>
      </c>
      <c r="J16" s="98">
        <v>2.0887606996650541</v>
      </c>
      <c r="K16" s="641" t="s">
        <v>1652</v>
      </c>
    </row>
    <row r="17" spans="1:12" s="5" customFormat="1" ht="12" customHeight="1">
      <c r="A17" s="11" t="s">
        <v>1653</v>
      </c>
      <c r="B17" s="28"/>
      <c r="C17" s="100"/>
      <c r="D17" s="100"/>
      <c r="E17" s="100"/>
      <c r="F17" s="100"/>
      <c r="G17" s="100"/>
      <c r="H17" s="100"/>
      <c r="I17" s="292"/>
      <c r="J17" s="292"/>
      <c r="K17" s="412" t="s">
        <v>1653</v>
      </c>
    </row>
    <row r="18" spans="1:12" s="5" customFormat="1" ht="12" customHeight="1">
      <c r="A18" s="13" t="s">
        <v>1646</v>
      </c>
      <c r="B18" s="28" t="s">
        <v>319</v>
      </c>
      <c r="C18" s="337">
        <v>120</v>
      </c>
      <c r="D18" s="337">
        <v>120</v>
      </c>
      <c r="E18" s="337">
        <v>120</v>
      </c>
      <c r="F18" s="337">
        <v>120</v>
      </c>
      <c r="G18" s="337">
        <v>120</v>
      </c>
      <c r="H18" s="635" t="s">
        <v>349</v>
      </c>
      <c r="I18" s="98">
        <v>17.647058823529413</v>
      </c>
      <c r="J18" s="635" t="s">
        <v>349</v>
      </c>
      <c r="K18" s="329" t="s">
        <v>1647</v>
      </c>
    </row>
    <row r="19" spans="1:12" s="5" customFormat="1" ht="12" customHeight="1">
      <c r="A19" s="60" t="s">
        <v>1639</v>
      </c>
      <c r="B19" s="28" t="s">
        <v>733</v>
      </c>
      <c r="C19" s="100">
        <v>7736</v>
      </c>
      <c r="D19" s="100">
        <v>6495</v>
      </c>
      <c r="E19" s="100">
        <v>7436</v>
      </c>
      <c r="F19" s="100">
        <v>7109</v>
      </c>
      <c r="G19" s="100">
        <v>8128</v>
      </c>
      <c r="H19" s="100">
        <v>64983</v>
      </c>
      <c r="I19" s="98">
        <v>13.481003373918146</v>
      </c>
      <c r="J19" s="98">
        <v>11.472682048203104</v>
      </c>
      <c r="K19" s="60" t="s">
        <v>1640</v>
      </c>
    </row>
    <row r="20" spans="1:12" s="5" customFormat="1" ht="12" customHeight="1">
      <c r="A20" s="60" t="s">
        <v>1648</v>
      </c>
      <c r="B20" s="28" t="s">
        <v>733</v>
      </c>
      <c r="C20" s="100">
        <v>40661</v>
      </c>
      <c r="D20" s="100">
        <v>35164</v>
      </c>
      <c r="E20" s="100">
        <v>37531</v>
      </c>
      <c r="F20" s="100">
        <v>37531</v>
      </c>
      <c r="G20" s="100">
        <v>43656</v>
      </c>
      <c r="H20" s="100">
        <v>343513</v>
      </c>
      <c r="I20" s="98">
        <v>11.807407814777134</v>
      </c>
      <c r="J20" s="98">
        <v>9.4373825225397425</v>
      </c>
      <c r="K20" s="60" t="s">
        <v>1644</v>
      </c>
    </row>
    <row r="21" spans="1:12" s="5" customFormat="1" ht="12" customHeight="1">
      <c r="A21" s="60" t="s">
        <v>1649</v>
      </c>
      <c r="B21" s="28" t="s">
        <v>733</v>
      </c>
      <c r="C21" s="100">
        <v>182358</v>
      </c>
      <c r="D21" s="100">
        <v>161976</v>
      </c>
      <c r="E21" s="100">
        <v>163577</v>
      </c>
      <c r="F21" s="100">
        <v>150322</v>
      </c>
      <c r="G21" s="100">
        <v>177608</v>
      </c>
      <c r="H21" s="100">
        <v>1493918</v>
      </c>
      <c r="I21" s="98">
        <v>12.869044229602764</v>
      </c>
      <c r="J21" s="98">
        <v>5.3824910148383021</v>
      </c>
      <c r="K21" s="60" t="s">
        <v>1650</v>
      </c>
    </row>
    <row r="22" spans="1:12" s="5" customFormat="1" ht="12" customHeight="1">
      <c r="A22" s="13" t="s">
        <v>1651</v>
      </c>
      <c r="B22" s="28" t="s">
        <v>733</v>
      </c>
      <c r="C22" s="100">
        <v>794</v>
      </c>
      <c r="D22" s="100">
        <v>791</v>
      </c>
      <c r="E22" s="100">
        <v>823</v>
      </c>
      <c r="F22" s="100">
        <v>723</v>
      </c>
      <c r="G22" s="100">
        <v>776</v>
      </c>
      <c r="H22" s="100">
        <v>6780</v>
      </c>
      <c r="I22" s="233">
        <v>12.146892655367232</v>
      </c>
      <c r="J22" s="233">
        <v>8.8631984585741819</v>
      </c>
      <c r="K22" s="329" t="s">
        <v>1652</v>
      </c>
    </row>
    <row r="23" spans="1:12" s="5" customFormat="1" ht="12" customHeight="1">
      <c r="A23" s="11" t="s">
        <v>1654</v>
      </c>
      <c r="B23" s="28"/>
      <c r="C23" s="100"/>
      <c r="D23" s="100"/>
      <c r="E23" s="100"/>
      <c r="F23" s="100"/>
      <c r="G23" s="100"/>
      <c r="H23" s="100"/>
      <c r="I23" s="18"/>
      <c r="J23" s="18"/>
      <c r="K23" s="412" t="s">
        <v>1654</v>
      </c>
    </row>
    <row r="24" spans="1:12" s="5" customFormat="1" ht="12" customHeight="1">
      <c r="A24" s="13" t="s">
        <v>1646</v>
      </c>
      <c r="B24" s="28" t="s">
        <v>319</v>
      </c>
      <c r="C24" s="337">
        <v>24</v>
      </c>
      <c r="D24" s="337">
        <v>24</v>
      </c>
      <c r="E24" s="337">
        <v>24</v>
      </c>
      <c r="F24" s="337">
        <v>24</v>
      </c>
      <c r="G24" s="337">
        <v>24</v>
      </c>
      <c r="H24" s="635" t="s">
        <v>349</v>
      </c>
      <c r="I24" s="98">
        <v>0</v>
      </c>
      <c r="J24" s="635" t="s">
        <v>349</v>
      </c>
      <c r="K24" s="329" t="s">
        <v>1647</v>
      </c>
      <c r="L24" s="635"/>
    </row>
    <row r="25" spans="1:12" s="5" customFormat="1" ht="12" customHeight="1">
      <c r="A25" s="60" t="s">
        <v>1639</v>
      </c>
      <c r="B25" s="28" t="s">
        <v>733</v>
      </c>
      <c r="C25" s="100">
        <v>1628</v>
      </c>
      <c r="D25" s="100">
        <v>1448</v>
      </c>
      <c r="E25" s="100">
        <v>1657</v>
      </c>
      <c r="F25" s="100">
        <v>1597</v>
      </c>
      <c r="G25" s="100">
        <v>1847</v>
      </c>
      <c r="H25" s="100">
        <v>14796</v>
      </c>
      <c r="I25" s="98">
        <v>6.7540983606557372</v>
      </c>
      <c r="J25" s="98">
        <v>12.559908710536325</v>
      </c>
      <c r="K25" s="60" t="s">
        <v>1640</v>
      </c>
    </row>
    <row r="26" spans="1:12" s="5" customFormat="1" ht="12" customHeight="1">
      <c r="A26" s="60" t="s">
        <v>1648</v>
      </c>
      <c r="B26" s="28" t="s">
        <v>733</v>
      </c>
      <c r="C26" s="100">
        <v>3917</v>
      </c>
      <c r="D26" s="100">
        <v>3547</v>
      </c>
      <c r="E26" s="100">
        <v>3990</v>
      </c>
      <c r="F26" s="100">
        <v>3916</v>
      </c>
      <c r="G26" s="100">
        <v>4507</v>
      </c>
      <c r="H26" s="100">
        <v>35864</v>
      </c>
      <c r="I26" s="98">
        <v>3.89920424403183</v>
      </c>
      <c r="J26" s="98">
        <v>9.0687914360440374</v>
      </c>
      <c r="K26" s="60" t="s">
        <v>1644</v>
      </c>
    </row>
    <row r="27" spans="1:12" s="5" customFormat="1" ht="12" customHeight="1">
      <c r="A27" s="60" t="s">
        <v>1649</v>
      </c>
      <c r="B27" s="28" t="s">
        <v>733</v>
      </c>
      <c r="C27" s="100">
        <v>25584</v>
      </c>
      <c r="D27" s="100">
        <v>23960</v>
      </c>
      <c r="E27" s="100">
        <v>25767</v>
      </c>
      <c r="F27" s="100">
        <v>25638</v>
      </c>
      <c r="G27" s="100">
        <v>27055</v>
      </c>
      <c r="H27" s="100">
        <v>231157</v>
      </c>
      <c r="I27" s="98">
        <v>-0.90634441087613304</v>
      </c>
      <c r="J27" s="98">
        <v>-0.76415511490231258</v>
      </c>
      <c r="K27" s="60" t="s">
        <v>1650</v>
      </c>
    </row>
    <row r="28" spans="1:12" s="5" customFormat="1" ht="12" customHeight="1" thickBot="1">
      <c r="A28" s="13" t="s">
        <v>1651</v>
      </c>
      <c r="B28" s="28" t="s">
        <v>733</v>
      </c>
      <c r="C28" s="100">
        <v>110</v>
      </c>
      <c r="D28" s="100">
        <v>103</v>
      </c>
      <c r="E28" s="100">
        <v>110</v>
      </c>
      <c r="F28" s="100">
        <v>110</v>
      </c>
      <c r="G28" s="100">
        <v>115</v>
      </c>
      <c r="H28" s="100">
        <v>1037</v>
      </c>
      <c r="I28" s="233">
        <v>-8.3333333333333321</v>
      </c>
      <c r="J28" s="233">
        <v>-5.383211678832116</v>
      </c>
      <c r="K28" s="329" t="s">
        <v>1652</v>
      </c>
    </row>
    <row r="29" spans="1:12" s="5" customFormat="1" ht="12" customHeight="1" thickBot="1">
      <c r="B29" s="841" t="s">
        <v>565</v>
      </c>
      <c r="C29" s="841" t="s">
        <v>378</v>
      </c>
      <c r="D29" s="841"/>
      <c r="E29" s="841"/>
      <c r="F29" s="841"/>
      <c r="G29" s="841"/>
      <c r="H29" s="913" t="s">
        <v>1655</v>
      </c>
      <c r="I29" s="841" t="s">
        <v>525</v>
      </c>
      <c r="J29" s="841"/>
      <c r="K29" s="334"/>
    </row>
    <row r="30" spans="1:12" s="5" customFormat="1" ht="21" customHeight="1" thickBot="1">
      <c r="B30" s="841"/>
      <c r="C30" s="12" t="s">
        <v>528</v>
      </c>
      <c r="D30" s="12" t="s">
        <v>529</v>
      </c>
      <c r="E30" s="12" t="s">
        <v>699</v>
      </c>
      <c r="F30" s="12" t="s">
        <v>724</v>
      </c>
      <c r="G30" s="12" t="s">
        <v>1656</v>
      </c>
      <c r="H30" s="913"/>
      <c r="I30" s="642" t="s">
        <v>381</v>
      </c>
      <c r="J30" s="274" t="s">
        <v>725</v>
      </c>
      <c r="K30" s="334"/>
    </row>
    <row r="31" spans="1:12" s="328" customFormat="1" ht="12" customHeight="1">
      <c r="A31" s="34" t="s">
        <v>1657</v>
      </c>
      <c r="B31" s="26"/>
      <c r="C31" s="26"/>
      <c r="D31" s="26"/>
      <c r="E31" s="26"/>
      <c r="F31" s="26"/>
      <c r="G31" s="26"/>
      <c r="H31" s="26"/>
      <c r="I31" s="26"/>
    </row>
    <row r="32" spans="1:12" s="328" customFormat="1" ht="12" customHeight="1">
      <c r="A32" s="34" t="s">
        <v>1658</v>
      </c>
      <c r="B32" s="26"/>
      <c r="C32" s="26"/>
      <c r="D32" s="26"/>
      <c r="E32" s="26"/>
      <c r="F32" s="26"/>
      <c r="G32" s="26"/>
      <c r="H32" s="635"/>
      <c r="I32" s="26"/>
    </row>
    <row r="33" spans="1:16" s="5" customFormat="1" ht="12" customHeight="1">
      <c r="E33" s="215"/>
      <c r="F33" s="215"/>
      <c r="G33" s="215"/>
      <c r="H33" s="215"/>
      <c r="I33" s="635"/>
      <c r="J33" s="215"/>
      <c r="K33" s="215"/>
      <c r="L33" s="215"/>
      <c r="M33" s="334"/>
    </row>
    <row r="34" spans="1:16" s="395" customFormat="1" ht="12" customHeight="1">
      <c r="A34" s="85" t="s">
        <v>142</v>
      </c>
      <c r="B34" s="413"/>
      <c r="C34" s="414"/>
      <c r="D34" s="414"/>
      <c r="E34" s="414"/>
      <c r="F34" s="86"/>
      <c r="G34" s="415"/>
      <c r="H34" s="390"/>
      <c r="I34" s="390"/>
      <c r="J34" s="390"/>
      <c r="K34" s="391"/>
      <c r="L34" s="392"/>
      <c r="M34" s="393"/>
      <c r="N34" s="394"/>
      <c r="O34" s="394"/>
      <c r="P34" s="394"/>
    </row>
    <row r="35" spans="1:16" s="395" customFormat="1" ht="12" customHeight="1">
      <c r="A35" s="46" t="s">
        <v>1659</v>
      </c>
      <c r="B35" s="416"/>
      <c r="C35" s="417"/>
      <c r="D35" s="393"/>
      <c r="E35" s="400"/>
      <c r="F35" s="418"/>
      <c r="G35" s="400"/>
      <c r="H35" s="390"/>
      <c r="I35" s="390"/>
      <c r="J35" s="390"/>
      <c r="L35" s="394"/>
      <c r="M35" s="393"/>
      <c r="N35" s="394"/>
      <c r="O35" s="394"/>
      <c r="P35" s="394"/>
    </row>
    <row r="36" spans="1:16" s="395" customFormat="1" ht="12" customHeight="1">
      <c r="A36" s="46" t="s">
        <v>1660</v>
      </c>
      <c r="B36" s="416"/>
      <c r="C36" s="417"/>
      <c r="D36" s="393"/>
      <c r="E36" s="400"/>
      <c r="F36" s="418"/>
      <c r="G36" s="400"/>
      <c r="H36" s="390"/>
      <c r="I36" s="390"/>
      <c r="J36" s="390"/>
      <c r="L36" s="394"/>
      <c r="M36" s="393"/>
      <c r="N36" s="394"/>
      <c r="O36" s="394"/>
      <c r="P36" s="394"/>
    </row>
    <row r="37" spans="1:16" s="395" customFormat="1" ht="12" customHeight="1">
      <c r="A37" s="46" t="s">
        <v>1661</v>
      </c>
      <c r="B37" s="416"/>
      <c r="C37" s="417"/>
      <c r="D37" s="393"/>
      <c r="E37" s="400"/>
      <c r="F37" s="418"/>
      <c r="G37" s="400"/>
      <c r="H37" s="400"/>
      <c r="I37" s="391"/>
      <c r="J37" s="391"/>
      <c r="L37" s="394"/>
      <c r="M37" s="393"/>
      <c r="N37" s="394"/>
      <c r="O37" s="394"/>
      <c r="P37" s="394"/>
    </row>
    <row r="38" spans="1:16" s="395" customFormat="1" ht="12" customHeight="1">
      <c r="A38" s="46" t="s">
        <v>1662</v>
      </c>
      <c r="B38" s="416"/>
      <c r="C38" s="417"/>
      <c r="D38" s="393"/>
      <c r="E38" s="400"/>
      <c r="F38" s="418"/>
      <c r="G38" s="400"/>
      <c r="H38" s="400"/>
      <c r="I38" s="391"/>
      <c r="J38" s="391"/>
      <c r="L38" s="394"/>
      <c r="M38" s="393"/>
      <c r="N38" s="394"/>
      <c r="O38" s="394"/>
      <c r="P38" s="394"/>
    </row>
    <row r="39" spans="1:16" s="5" customFormat="1">
      <c r="C39" s="237"/>
      <c r="D39" s="237"/>
      <c r="E39" s="237"/>
      <c r="F39" s="643"/>
      <c r="G39" s="643"/>
      <c r="H39" s="644"/>
      <c r="I39" s="645"/>
      <c r="J39" s="645"/>
      <c r="K39" s="334"/>
    </row>
    <row r="40" spans="1:16" s="5" customFormat="1">
      <c r="K40" s="334"/>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1E4D4450-216F-4561-B4AA-4B3CABA8619B}"/>
    <hyperlink ref="A35" r:id="rId2" xr:uid="{C0F83EAB-3E59-4C6A-80B4-1280C9FBC506}"/>
    <hyperlink ref="A36" r:id="rId3" xr:uid="{866F9685-7202-4DBA-9ECF-7D6AA22ACBDF}"/>
    <hyperlink ref="A8" r:id="rId4" display="  Tráfego suburbano    " xr:uid="{43284B52-F7EC-4136-A2AD-E27E949D6F9E}"/>
    <hyperlink ref="K8" r:id="rId5" xr:uid="{1CF17F31-B4E6-4FE1-A172-DA8F95ACFD0C}"/>
    <hyperlink ref="A9" r:id="rId6" display="Passageiros-Km    " xr:uid="{9F8C8AC2-2F6B-4168-B203-3F8844D25AFB}"/>
    <hyperlink ref="A10" r:id="rId7" display="  Tráfego suburbano    " xr:uid="{A6341F61-47E4-4D61-B2C2-A91B85CB906B}"/>
    <hyperlink ref="K10" r:id="rId8" xr:uid="{D13F39CF-CE3F-4264-AD3E-F81E98B42D22}"/>
    <hyperlink ref="A37" r:id="rId9" xr:uid="{C997C9DE-0930-4589-B51D-C5B307367BF4}"/>
    <hyperlink ref="A13" r:id="rId10" xr:uid="{33A2B297-72AE-4D34-BCEB-770D0315B995}"/>
    <hyperlink ref="A19" r:id="rId11" xr:uid="{560700B7-8E70-45C3-8E72-457FC806DE04}"/>
    <hyperlink ref="A25" r:id="rId12" xr:uid="{0390FFC6-AA31-4465-917D-554032954D31}"/>
    <hyperlink ref="K13" r:id="rId13" xr:uid="{60DEE30E-94CF-433F-AE5B-8E721958446B}"/>
    <hyperlink ref="K19" r:id="rId14" xr:uid="{853C3A78-FCDC-49F8-9591-28DD81BBC327}"/>
    <hyperlink ref="K25" r:id="rId15" xr:uid="{95AA5B09-717D-4075-BCA7-B012B877DBA0}"/>
    <hyperlink ref="A14" r:id="rId16" xr:uid="{FD9019E0-FE2F-48B7-9E80-9FAE1E1F7458}"/>
    <hyperlink ref="A20" r:id="rId17" xr:uid="{FB2E5E72-6B5C-4EFB-B817-F395A3ABECEB}"/>
    <hyperlink ref="A26" r:id="rId18" xr:uid="{F451D469-BA53-4CE6-A497-9DE9092817E2}"/>
    <hyperlink ref="K14" r:id="rId19" xr:uid="{2FDA93B2-AC23-452A-B70F-C0EB9B5B52FA}"/>
    <hyperlink ref="K20" r:id="rId20" xr:uid="{2DAE58AB-AA58-4CC3-A511-DF2401CEFE90}"/>
    <hyperlink ref="K26" r:id="rId21" xr:uid="{50DFE788-C978-4245-99D6-2892E2B59774}"/>
    <hyperlink ref="A15" r:id="rId22" display="Lugares-Km oferecidos    " xr:uid="{CD40CE8E-174D-4BD2-8A20-F8B9FEC6A4CB}"/>
    <hyperlink ref="A21" r:id="rId23" display="Lugares-Km oferecidos    " xr:uid="{4E4F94FB-24CF-4EC2-8A53-A22734B87A2C}"/>
    <hyperlink ref="A27" r:id="rId24" display="Lugares-Km oferecidos    " xr:uid="{76CAB077-7B80-4FF8-B471-E4367CFED1D3}"/>
    <hyperlink ref="K15" r:id="rId25" xr:uid="{4CECEB1F-9B83-4390-8DC6-1AF9AE5EE9A8}"/>
    <hyperlink ref="K21" r:id="rId26" xr:uid="{B27ED77F-AC98-4F89-BC48-E4140711D6EB}"/>
    <hyperlink ref="K27" r:id="rId27" xr:uid="{212294BE-8B9B-42C6-8803-A021537B6D02}"/>
    <hyperlink ref="A38" r:id="rId28" xr:uid="{83934345-74C0-493B-A75D-EC45811A6ED0}"/>
    <hyperlink ref="K7" r:id="rId29" display="Passageiros transportados    " xr:uid="{8603993D-6147-4D56-B295-EBF164C01F55}"/>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2A978-2D07-4188-B464-EC65400E40A0}">
  <dimension ref="A1:P49"/>
  <sheetViews>
    <sheetView showGridLines="0" workbookViewId="0">
      <selection sqref="A1:K1"/>
    </sheetView>
  </sheetViews>
  <sheetFormatPr defaultColWidth="9.28515625" defaultRowHeight="11.25"/>
  <cols>
    <col min="1" max="1" width="23.28515625" style="195" customWidth="1"/>
    <col min="2" max="2" width="6.28515625" style="223" customWidth="1"/>
    <col min="3" max="7" width="9" style="195" customWidth="1"/>
    <col min="8" max="10" width="9.7109375" style="195" customWidth="1"/>
    <col min="11" max="11" width="23.28515625" style="444" customWidth="1"/>
    <col min="12" max="16384" width="9.28515625" style="195"/>
  </cols>
  <sheetData>
    <row r="1" spans="1:12" ht="12" customHeight="1">
      <c r="A1" s="886" t="s">
        <v>1693</v>
      </c>
      <c r="B1" s="886"/>
      <c r="C1" s="886"/>
      <c r="D1" s="886"/>
      <c r="E1" s="886"/>
      <c r="F1" s="886"/>
      <c r="G1" s="886"/>
      <c r="H1" s="886"/>
      <c r="I1" s="886"/>
      <c r="J1" s="886"/>
      <c r="K1" s="886"/>
    </row>
    <row r="2" spans="1:12" s="444" customFormat="1" ht="12" customHeight="1">
      <c r="A2" s="887" t="s">
        <v>1694</v>
      </c>
      <c r="B2" s="887"/>
      <c r="C2" s="887"/>
      <c r="D2" s="887"/>
      <c r="E2" s="887"/>
      <c r="F2" s="887"/>
      <c r="G2" s="887"/>
      <c r="H2" s="887"/>
      <c r="I2" s="887"/>
      <c r="J2" s="887"/>
      <c r="K2" s="887"/>
    </row>
    <row r="3" spans="1:12" ht="12" customHeight="1" thickBot="1"/>
    <row r="4" spans="1:12" s="5" customFormat="1" ht="12" customHeight="1" thickBot="1">
      <c r="B4" s="841" t="s">
        <v>538</v>
      </c>
      <c r="C4" s="841" t="s">
        <v>314</v>
      </c>
      <c r="D4" s="841"/>
      <c r="E4" s="841"/>
      <c r="F4" s="841"/>
      <c r="G4" s="841"/>
      <c r="H4" s="913" t="s">
        <v>1695</v>
      </c>
      <c r="I4" s="841" t="s">
        <v>88</v>
      </c>
      <c r="J4" s="841"/>
      <c r="K4" s="677"/>
    </row>
    <row r="5" spans="1:12" s="5" customFormat="1" ht="21" customHeight="1" thickBot="1">
      <c r="B5" s="841"/>
      <c r="C5" s="12" t="s">
        <v>489</v>
      </c>
      <c r="D5" s="12" t="s">
        <v>490</v>
      </c>
      <c r="E5" s="12" t="s">
        <v>491</v>
      </c>
      <c r="F5" s="12" t="s">
        <v>698</v>
      </c>
      <c r="G5" s="12" t="s">
        <v>699</v>
      </c>
      <c r="H5" s="913"/>
      <c r="I5" s="678" t="s">
        <v>94</v>
      </c>
      <c r="J5" s="198" t="s">
        <v>1696</v>
      </c>
      <c r="K5" s="334"/>
    </row>
    <row r="6" spans="1:12" s="5" customFormat="1" ht="12" customHeight="1">
      <c r="A6" s="11" t="s">
        <v>1697</v>
      </c>
      <c r="B6" s="28"/>
      <c r="C6" s="7"/>
      <c r="D6" s="7"/>
      <c r="E6" s="7"/>
      <c r="F6" s="7"/>
      <c r="G6" s="7"/>
      <c r="H6" s="7"/>
      <c r="I6" s="7"/>
      <c r="J6" s="7"/>
      <c r="K6" s="412" t="s">
        <v>1698</v>
      </c>
    </row>
    <row r="7" spans="1:12" s="5" customFormat="1" ht="12" customHeight="1">
      <c r="A7" s="60" t="s">
        <v>1699</v>
      </c>
      <c r="B7" s="28" t="s">
        <v>319</v>
      </c>
      <c r="C7" s="112">
        <v>0</v>
      </c>
      <c r="D7" s="112">
        <v>0</v>
      </c>
      <c r="E7" s="112">
        <v>0</v>
      </c>
      <c r="F7" s="112">
        <v>0</v>
      </c>
      <c r="G7" s="112">
        <v>0</v>
      </c>
      <c r="H7" s="123">
        <v>0</v>
      </c>
      <c r="I7" s="123" t="s">
        <v>1323</v>
      </c>
      <c r="J7" s="123" t="s">
        <v>1323</v>
      </c>
      <c r="K7" s="60" t="s">
        <v>1700</v>
      </c>
    </row>
    <row r="8" spans="1:12" s="5" customFormat="1" ht="12" customHeight="1">
      <c r="A8" s="60" t="s">
        <v>1701</v>
      </c>
      <c r="B8" s="28" t="s">
        <v>319</v>
      </c>
      <c r="C8" s="112">
        <v>3658</v>
      </c>
      <c r="D8" s="112">
        <v>4659</v>
      </c>
      <c r="E8" s="112">
        <v>4218</v>
      </c>
      <c r="F8" s="112">
        <v>3751</v>
      </c>
      <c r="G8" s="112">
        <v>1461</v>
      </c>
      <c r="H8" s="112">
        <v>27317</v>
      </c>
      <c r="I8" s="98">
        <v>-27.449424831416103</v>
      </c>
      <c r="J8" s="98">
        <v>-30.695656586157906</v>
      </c>
      <c r="K8" s="60" t="s">
        <v>1702</v>
      </c>
    </row>
    <row r="9" spans="1:12" s="5" customFormat="1" ht="12" customHeight="1">
      <c r="A9" s="60" t="s">
        <v>1703</v>
      </c>
      <c r="B9" s="28" t="s">
        <v>319</v>
      </c>
      <c r="C9" s="112">
        <v>16209</v>
      </c>
      <c r="D9" s="112">
        <v>23274</v>
      </c>
      <c r="E9" s="112">
        <v>36329</v>
      </c>
      <c r="F9" s="112">
        <v>22097</v>
      </c>
      <c r="G9" s="112">
        <v>16336</v>
      </c>
      <c r="H9" s="112">
        <v>166958</v>
      </c>
      <c r="I9" s="98">
        <v>19.473723004348788</v>
      </c>
      <c r="J9" s="98">
        <v>13.121307387934305</v>
      </c>
      <c r="K9" s="60" t="s">
        <v>1704</v>
      </c>
    </row>
    <row r="10" spans="1:12" s="5" customFormat="1" ht="12" customHeight="1">
      <c r="A10" s="60" t="s">
        <v>1705</v>
      </c>
      <c r="B10" s="28" t="s">
        <v>319</v>
      </c>
      <c r="C10" s="112">
        <v>1916009</v>
      </c>
      <c r="D10" s="112">
        <v>1815946</v>
      </c>
      <c r="E10" s="112">
        <v>1724440</v>
      </c>
      <c r="F10" s="112">
        <v>1849170</v>
      </c>
      <c r="G10" s="112">
        <v>1686775</v>
      </c>
      <c r="H10" s="112">
        <v>17596228</v>
      </c>
      <c r="I10" s="98">
        <v>11.176750474355776</v>
      </c>
      <c r="J10" s="98">
        <v>7.3925927779478195</v>
      </c>
      <c r="K10" s="60" t="s">
        <v>1706</v>
      </c>
    </row>
    <row r="11" spans="1:12" s="5" customFormat="1" ht="12" customHeight="1">
      <c r="A11" s="60" t="s">
        <v>1707</v>
      </c>
      <c r="B11" s="28" t="s">
        <v>319</v>
      </c>
      <c r="C11" s="112">
        <v>37615</v>
      </c>
      <c r="D11" s="112">
        <v>75638</v>
      </c>
      <c r="E11" s="112">
        <v>177437</v>
      </c>
      <c r="F11" s="112">
        <v>120142</v>
      </c>
      <c r="G11" s="112">
        <v>70538</v>
      </c>
      <c r="H11" s="112">
        <v>656417</v>
      </c>
      <c r="I11" s="98">
        <v>-16.301372911150175</v>
      </c>
      <c r="J11" s="98">
        <v>-3.2697913074744402</v>
      </c>
      <c r="K11" s="60" t="s">
        <v>1708</v>
      </c>
    </row>
    <row r="12" spans="1:12" s="5" customFormat="1" ht="12" customHeight="1">
      <c r="A12" s="60" t="s">
        <v>1709</v>
      </c>
      <c r="B12" s="28" t="s">
        <v>319</v>
      </c>
      <c r="C12" s="112">
        <v>117595</v>
      </c>
      <c r="D12" s="112">
        <v>346164</v>
      </c>
      <c r="E12" s="112">
        <v>907656</v>
      </c>
      <c r="F12" s="112">
        <v>681371</v>
      </c>
      <c r="G12" s="112">
        <v>289758</v>
      </c>
      <c r="H12" s="112">
        <v>2707926</v>
      </c>
      <c r="I12" s="98">
        <v>-3.6840768922051224</v>
      </c>
      <c r="J12" s="98">
        <v>2.3402081024820824</v>
      </c>
      <c r="K12" s="60" t="s">
        <v>1709</v>
      </c>
    </row>
    <row r="13" spans="1:12" s="5" customFormat="1" ht="12" customHeight="1">
      <c r="A13" s="60" t="s">
        <v>1710</v>
      </c>
      <c r="B13" s="28" t="s">
        <v>319</v>
      </c>
      <c r="C13" s="112">
        <v>10056</v>
      </c>
      <c r="D13" s="112">
        <v>14057</v>
      </c>
      <c r="E13" s="112">
        <v>19023</v>
      </c>
      <c r="F13" s="112">
        <v>14451</v>
      </c>
      <c r="G13" s="112">
        <v>9329</v>
      </c>
      <c r="H13" s="112">
        <v>105317</v>
      </c>
      <c r="I13" s="98">
        <v>-24.820574162679428</v>
      </c>
      <c r="J13" s="98">
        <v>4.0825805941533417</v>
      </c>
      <c r="K13" s="60" t="s">
        <v>1711</v>
      </c>
    </row>
    <row r="14" spans="1:12" s="5" customFormat="1" ht="12" customHeight="1">
      <c r="A14" s="11" t="s">
        <v>1712</v>
      </c>
      <c r="B14" s="28"/>
      <c r="C14" s="640"/>
      <c r="D14" s="640"/>
      <c r="E14" s="640"/>
      <c r="F14" s="640"/>
      <c r="G14" s="640"/>
      <c r="H14" s="640"/>
      <c r="I14" s="98"/>
      <c r="J14" s="98"/>
      <c r="K14" s="412" t="s">
        <v>1713</v>
      </c>
      <c r="L14" s="451"/>
    </row>
    <row r="15" spans="1:12" s="5" customFormat="1" ht="12" customHeight="1">
      <c r="A15" s="60" t="s">
        <v>1699</v>
      </c>
      <c r="B15" s="28" t="s">
        <v>319</v>
      </c>
      <c r="C15" s="112">
        <v>0</v>
      </c>
      <c r="D15" s="112">
        <v>0</v>
      </c>
      <c r="E15" s="112">
        <v>0</v>
      </c>
      <c r="F15" s="112">
        <v>0</v>
      </c>
      <c r="G15" s="112">
        <v>0</v>
      </c>
      <c r="H15" s="112">
        <v>0</v>
      </c>
      <c r="I15" s="123" t="s">
        <v>1323</v>
      </c>
      <c r="J15" s="123" t="s">
        <v>1323</v>
      </c>
      <c r="K15" s="60" t="s">
        <v>1700</v>
      </c>
    </row>
    <row r="16" spans="1:12" s="5" customFormat="1" ht="12" customHeight="1">
      <c r="A16" s="60" t="s">
        <v>1703</v>
      </c>
      <c r="B16" s="28" t="s">
        <v>319</v>
      </c>
      <c r="C16" s="112">
        <v>3356</v>
      </c>
      <c r="D16" s="112">
        <v>4881</v>
      </c>
      <c r="E16" s="112">
        <v>6817</v>
      </c>
      <c r="F16" s="112">
        <v>4858</v>
      </c>
      <c r="G16" s="112">
        <v>3859</v>
      </c>
      <c r="H16" s="112">
        <v>34974</v>
      </c>
      <c r="I16" s="98">
        <v>22.481751824817518</v>
      </c>
      <c r="J16" s="98">
        <v>6.2555066079295161</v>
      </c>
      <c r="K16" s="60" t="s">
        <v>1704</v>
      </c>
    </row>
    <row r="17" spans="1:16" s="5" customFormat="1" ht="12" customHeight="1">
      <c r="A17" s="60" t="s">
        <v>1705</v>
      </c>
      <c r="B17" s="28" t="s">
        <v>319</v>
      </c>
      <c r="C17" s="112">
        <v>994</v>
      </c>
      <c r="D17" s="112">
        <v>4151</v>
      </c>
      <c r="E17" s="112">
        <v>5416</v>
      </c>
      <c r="F17" s="112">
        <v>7926</v>
      </c>
      <c r="G17" s="112">
        <v>6141</v>
      </c>
      <c r="H17" s="112">
        <v>47043</v>
      </c>
      <c r="I17" s="98">
        <v>-81.85469149324571</v>
      </c>
      <c r="J17" s="98">
        <v>-14.259937667450382</v>
      </c>
      <c r="K17" s="60" t="s">
        <v>1706</v>
      </c>
    </row>
    <row r="18" spans="1:16" s="5" customFormat="1" ht="12" customHeight="1">
      <c r="A18" s="60" t="s">
        <v>1707</v>
      </c>
      <c r="B18" s="28" t="s">
        <v>319</v>
      </c>
      <c r="C18" s="112">
        <v>13099</v>
      </c>
      <c r="D18" s="112">
        <v>25887</v>
      </c>
      <c r="E18" s="112">
        <v>45793</v>
      </c>
      <c r="F18" s="112">
        <v>33413</v>
      </c>
      <c r="G18" s="112">
        <v>24388</v>
      </c>
      <c r="H18" s="112">
        <v>207403</v>
      </c>
      <c r="I18" s="98">
        <v>-20.9379526798648</v>
      </c>
      <c r="J18" s="98">
        <v>-5.1533804053559669</v>
      </c>
      <c r="K18" s="60" t="s">
        <v>1708</v>
      </c>
    </row>
    <row r="19" spans="1:16" s="5" customFormat="1" ht="12" customHeight="1" thickBot="1">
      <c r="A19" s="60" t="s">
        <v>1710</v>
      </c>
      <c r="B19" s="28" t="s">
        <v>319</v>
      </c>
      <c r="C19" s="112">
        <v>730</v>
      </c>
      <c r="D19" s="112">
        <v>588</v>
      </c>
      <c r="E19" s="112">
        <v>653</v>
      </c>
      <c r="F19" s="112">
        <v>459</v>
      </c>
      <c r="G19" s="112">
        <v>541</v>
      </c>
      <c r="H19" s="112">
        <v>6253</v>
      </c>
      <c r="I19" s="98">
        <v>-4.8239895697522819</v>
      </c>
      <c r="J19" s="98">
        <v>-4.6217205613178773</v>
      </c>
      <c r="K19" s="60" t="s">
        <v>1711</v>
      </c>
    </row>
    <row r="20" spans="1:16" s="5" customFormat="1" ht="12" customHeight="1" thickBot="1">
      <c r="A20" s="679"/>
      <c r="B20" s="841" t="s">
        <v>565</v>
      </c>
      <c r="C20" s="841" t="s">
        <v>378</v>
      </c>
      <c r="D20" s="841"/>
      <c r="E20" s="841"/>
      <c r="F20" s="841"/>
      <c r="G20" s="841"/>
      <c r="H20" s="913" t="s">
        <v>1714</v>
      </c>
      <c r="I20" s="841" t="s">
        <v>525</v>
      </c>
      <c r="J20" s="841"/>
      <c r="K20" s="680"/>
    </row>
    <row r="21" spans="1:16" s="5" customFormat="1" ht="21" customHeight="1" thickBot="1">
      <c r="A21" s="679"/>
      <c r="B21" s="841"/>
      <c r="C21" s="12" t="s">
        <v>527</v>
      </c>
      <c r="D21" s="12" t="s">
        <v>528</v>
      </c>
      <c r="E21" s="12" t="s">
        <v>529</v>
      </c>
      <c r="F21" s="12" t="s">
        <v>698</v>
      </c>
      <c r="G21" s="12" t="s">
        <v>699</v>
      </c>
      <c r="H21" s="913"/>
      <c r="I21" s="642" t="s">
        <v>381</v>
      </c>
      <c r="J21" s="274" t="s">
        <v>725</v>
      </c>
      <c r="K21" s="334"/>
    </row>
    <row r="22" spans="1:16" s="328" customFormat="1" ht="12" customHeight="1">
      <c r="A22" s="34" t="s">
        <v>1715</v>
      </c>
      <c r="B22" s="26"/>
      <c r="C22" s="26"/>
      <c r="D22" s="26"/>
      <c r="E22" s="26"/>
      <c r="F22" s="26"/>
      <c r="G22" s="26"/>
      <c r="H22" s="26"/>
      <c r="I22" s="26"/>
    </row>
    <row r="23" spans="1:16" s="328" customFormat="1" ht="12" customHeight="1">
      <c r="A23" s="34" t="s">
        <v>1716</v>
      </c>
      <c r="B23" s="26"/>
      <c r="C23" s="26"/>
      <c r="D23" s="26"/>
      <c r="E23" s="26"/>
      <c r="F23" s="26"/>
      <c r="G23" s="26"/>
      <c r="H23" s="26"/>
      <c r="I23" s="26"/>
    </row>
    <row r="24" spans="1:16" s="5" customFormat="1" ht="12" customHeight="1">
      <c r="A24" s="7"/>
      <c r="E24" s="215"/>
      <c r="F24" s="215"/>
      <c r="G24" s="215"/>
      <c r="H24" s="215"/>
      <c r="I24" s="215"/>
      <c r="J24" s="215"/>
      <c r="K24" s="681"/>
      <c r="L24" s="215"/>
      <c r="M24" s="334"/>
    </row>
    <row r="25" spans="1:16" s="395" customFormat="1" ht="12" customHeight="1">
      <c r="A25" s="85" t="s">
        <v>142</v>
      </c>
      <c r="B25" s="413"/>
      <c r="C25" s="414"/>
      <c r="D25" s="414"/>
      <c r="E25" s="414"/>
      <c r="F25" s="86"/>
      <c r="G25" s="415"/>
      <c r="H25" s="415"/>
      <c r="I25" s="391"/>
      <c r="J25" s="390"/>
      <c r="K25" s="670"/>
      <c r="L25" s="392"/>
      <c r="M25" s="393"/>
      <c r="N25" s="394"/>
      <c r="O25" s="394"/>
      <c r="P25" s="394"/>
    </row>
    <row r="26" spans="1:16" s="395" customFormat="1" ht="12" customHeight="1">
      <c r="A26" s="46" t="s">
        <v>1717</v>
      </c>
      <c r="B26" s="416"/>
      <c r="C26" s="417"/>
      <c r="D26" s="393"/>
      <c r="E26" s="400"/>
      <c r="F26" s="418"/>
      <c r="G26" s="400"/>
      <c r="H26" s="400"/>
      <c r="I26" s="391"/>
      <c r="J26" s="391"/>
      <c r="K26" s="676"/>
      <c r="L26" s="394"/>
      <c r="M26" s="393"/>
      <c r="N26" s="394"/>
      <c r="O26" s="394"/>
      <c r="P26" s="394"/>
    </row>
    <row r="27" spans="1:16" s="395" customFormat="1" ht="12" customHeight="1">
      <c r="A27" s="46" t="s">
        <v>1718</v>
      </c>
      <c r="B27" s="416"/>
      <c r="C27" s="417"/>
      <c r="D27" s="393"/>
      <c r="E27" s="400"/>
      <c r="F27" s="418"/>
      <c r="G27" s="400"/>
      <c r="H27" s="400"/>
      <c r="I27" s="391"/>
      <c r="J27" s="391"/>
      <c r="K27" s="676"/>
      <c r="L27" s="394"/>
      <c r="M27" s="393"/>
      <c r="N27" s="394"/>
      <c r="O27" s="394"/>
      <c r="P27" s="394"/>
    </row>
    <row r="28" spans="1:16" s="5" customFormat="1">
      <c r="B28" s="222"/>
      <c r="K28" s="334"/>
    </row>
    <row r="29" spans="1:16" s="5" customFormat="1">
      <c r="B29" s="222"/>
      <c r="K29" s="334"/>
    </row>
    <row r="30" spans="1:16" s="5" customFormat="1">
      <c r="K30" s="334"/>
    </row>
    <row r="31" spans="1:16" s="5" customFormat="1">
      <c r="K31" s="334"/>
    </row>
    <row r="32" spans="1:16" s="5" customFormat="1">
      <c r="K32" s="334"/>
    </row>
    <row r="33" spans="11:11" s="5" customFormat="1">
      <c r="K33" s="334"/>
    </row>
    <row r="34" spans="11:11" s="5" customFormat="1">
      <c r="K34" s="334"/>
    </row>
    <row r="35" spans="11:11" s="5" customFormat="1">
      <c r="K35" s="334"/>
    </row>
    <row r="36" spans="11:11" s="5" customFormat="1">
      <c r="K36" s="334"/>
    </row>
    <row r="37" spans="11:11" s="5" customFormat="1">
      <c r="K37" s="334"/>
    </row>
    <row r="38" spans="11:11" s="5" customFormat="1">
      <c r="K38" s="334"/>
    </row>
    <row r="39" spans="11:11" s="5" customFormat="1">
      <c r="K39" s="334"/>
    </row>
    <row r="40" spans="11:11" s="5" customFormat="1">
      <c r="K40" s="334"/>
    </row>
    <row r="41" spans="11:11" s="5" customFormat="1">
      <c r="K41" s="334"/>
    </row>
    <row r="42" spans="11:11" s="5" customFormat="1">
      <c r="K42" s="334"/>
    </row>
    <row r="43" spans="11:11" s="5" customFormat="1">
      <c r="K43" s="334"/>
    </row>
    <row r="44" spans="11:11" s="5" customFormat="1">
      <c r="K44" s="334"/>
    </row>
    <row r="45" spans="11:11" s="5" customFormat="1">
      <c r="K45" s="334"/>
    </row>
    <row r="46" spans="11:11" s="5" customFormat="1">
      <c r="K46" s="334"/>
    </row>
    <row r="47" spans="11:11" s="5" customFormat="1">
      <c r="K47" s="334"/>
    </row>
    <row r="48" spans="11:11" s="5" customFormat="1">
      <c r="K48" s="334"/>
    </row>
    <row r="49" spans="11:11" s="5" customFormat="1">
      <c r="K49" s="334"/>
    </row>
  </sheetData>
  <mergeCells count="10">
    <mergeCell ref="B20:B21"/>
    <mergeCell ref="C20:G20"/>
    <mergeCell ref="H20:H21"/>
    <mergeCell ref="I20:J20"/>
    <mergeCell ref="A1:K1"/>
    <mergeCell ref="A2:K2"/>
    <mergeCell ref="B4:B5"/>
    <mergeCell ref="C4:G4"/>
    <mergeCell ref="H4:H5"/>
    <mergeCell ref="I4:J4"/>
  </mergeCells>
  <hyperlinks>
    <hyperlink ref="A26" r:id="rId1" xr:uid="{DE303D9A-9F5A-47E8-B82A-F7FCCD760D42}"/>
    <hyperlink ref="A7" r:id="rId2" xr:uid="{4DA9485A-A700-44C1-B622-C6986646EBCC}"/>
    <hyperlink ref="A8" r:id="rId3" xr:uid="{4B5A1025-5E9A-451D-B484-7CC0F9C58FF2}"/>
    <hyperlink ref="A9" r:id="rId4" xr:uid="{982C1FDF-B573-467F-96C4-A99D0AFFC359}"/>
    <hyperlink ref="A10" r:id="rId5" xr:uid="{011C62E9-5A40-4598-ACA9-91F905D496EB}"/>
    <hyperlink ref="A11" r:id="rId6" xr:uid="{E1F532F5-B685-403F-A9DD-8292FC63FA8A}"/>
    <hyperlink ref="A12" r:id="rId7" xr:uid="{94170444-2E59-4165-B79A-F29D1B28AB16}"/>
    <hyperlink ref="A13" r:id="rId8" xr:uid="{9560CFF3-78DC-4DE6-B69F-AF07F469B3B4}"/>
    <hyperlink ref="A27" r:id="rId9" xr:uid="{7936A30F-AAB2-4B3E-86D4-CC5DFD7730CB}"/>
    <hyperlink ref="K7" r:id="rId10" xr:uid="{A27C453A-4616-4333-BA8C-383586539FE7}"/>
    <hyperlink ref="K8" r:id="rId11" xr:uid="{7A1CF1C2-825B-4341-852B-6B848D18A753}"/>
    <hyperlink ref="K9" r:id="rId12" xr:uid="{3DEA7F73-B467-4988-BB5D-1F12D5D077DC}"/>
    <hyperlink ref="K10" r:id="rId13" xr:uid="{3D25F8B7-6118-43E5-A4AF-1FB58DE40FE1}"/>
    <hyperlink ref="K11" r:id="rId14" xr:uid="{2DD4019B-EDDA-412B-9907-48DFC4BEB4E9}"/>
    <hyperlink ref="K12" r:id="rId15" xr:uid="{685393F1-A873-48A6-9E67-BF6D2E21F91F}"/>
    <hyperlink ref="K13" r:id="rId16" xr:uid="{B4C8071A-0AB3-477D-8403-E9B2230A33A5}"/>
    <hyperlink ref="A15" r:id="rId17" xr:uid="{2B51102B-92DF-4481-BA46-9D64F82A42CD}"/>
    <hyperlink ref="A16" r:id="rId18" xr:uid="{32D8C95C-0567-47BA-84D4-BB9005933837}"/>
    <hyperlink ref="A17" r:id="rId19" xr:uid="{97BC1536-ACA3-47E5-A9BF-E5E96D2AD132}"/>
    <hyperlink ref="A18" r:id="rId20" xr:uid="{FF18980F-41AB-4836-90EE-3324584C0A7B}"/>
    <hyperlink ref="A19" r:id="rId21" xr:uid="{AE48ECE6-413C-4038-B614-D3F188BF9077}"/>
    <hyperlink ref="K15" r:id="rId22" xr:uid="{8ECA8E67-AF36-4686-A66C-F94A794ABC04}"/>
    <hyperlink ref="K16" r:id="rId23" xr:uid="{ED004776-8995-477D-A1E3-97668B3158F6}"/>
    <hyperlink ref="K17" r:id="rId24" xr:uid="{2F60BA3B-F45B-4B2D-A8CD-F277F40290EC}"/>
    <hyperlink ref="K18" r:id="rId25" xr:uid="{4B9A7784-18CE-4BF5-87FF-EE04B2DE09A1}"/>
    <hyperlink ref="K19" r:id="rId26" xr:uid="{8535848A-0D0B-4E7E-870E-532487BA9D6D}"/>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A93BA-DC72-4D26-ABE5-8A48DBBDB402}">
  <dimension ref="A1:P103"/>
  <sheetViews>
    <sheetView showGridLines="0" workbookViewId="0">
      <selection sqref="A1:K1"/>
    </sheetView>
  </sheetViews>
  <sheetFormatPr defaultColWidth="9.28515625" defaultRowHeight="11.25"/>
  <cols>
    <col min="1" max="1" width="44.5703125" style="313" customWidth="1"/>
    <col min="2" max="2" width="6.28515625" style="682" customWidth="1"/>
    <col min="3" max="7" width="9" style="313" customWidth="1"/>
    <col min="8" max="8" width="9.7109375" style="313" customWidth="1"/>
    <col min="9" max="10" width="9.7109375" style="453" customWidth="1"/>
    <col min="11" max="11" width="44.5703125" style="313" customWidth="1"/>
    <col min="12" max="16384" width="9.28515625" style="313"/>
  </cols>
  <sheetData>
    <row r="1" spans="1:13" ht="12" customHeight="1">
      <c r="A1" s="959" t="s">
        <v>1719</v>
      </c>
      <c r="B1" s="959"/>
      <c r="C1" s="959"/>
      <c r="D1" s="959"/>
      <c r="E1" s="959"/>
      <c r="F1" s="959"/>
      <c r="G1" s="959"/>
      <c r="H1" s="959"/>
      <c r="I1" s="959"/>
      <c r="J1" s="959"/>
      <c r="K1" s="959"/>
    </row>
    <row r="2" spans="1:13" ht="12" customHeight="1">
      <c r="A2" s="960" t="s">
        <v>1720</v>
      </c>
      <c r="B2" s="960"/>
      <c r="C2" s="960"/>
      <c r="D2" s="960"/>
      <c r="E2" s="960"/>
      <c r="F2" s="960"/>
      <c r="G2" s="960"/>
      <c r="H2" s="960"/>
      <c r="I2" s="960"/>
      <c r="J2" s="960"/>
      <c r="K2" s="960"/>
    </row>
    <row r="3" spans="1:13" ht="12" customHeight="1" thickBot="1"/>
    <row r="4" spans="1:13" s="88" customFormat="1" ht="12" customHeight="1" thickBot="1">
      <c r="B4" s="957" t="s">
        <v>538</v>
      </c>
      <c r="C4" s="957" t="s">
        <v>314</v>
      </c>
      <c r="D4" s="957"/>
      <c r="E4" s="957"/>
      <c r="F4" s="957"/>
      <c r="G4" s="957"/>
      <c r="H4" s="910" t="s">
        <v>1636</v>
      </c>
      <c r="I4" s="958" t="s">
        <v>1721</v>
      </c>
      <c r="J4" s="958"/>
    </row>
    <row r="5" spans="1:13" s="88" customFormat="1" ht="21" customHeight="1" thickBot="1">
      <c r="B5" s="957"/>
      <c r="C5" s="314" t="s">
        <v>490</v>
      </c>
      <c r="D5" s="314" t="s">
        <v>491</v>
      </c>
      <c r="E5" s="314" t="s">
        <v>698</v>
      </c>
      <c r="F5" s="314" t="s">
        <v>699</v>
      </c>
      <c r="G5" s="314" t="s">
        <v>700</v>
      </c>
      <c r="H5" s="910"/>
      <c r="I5" s="683" t="s">
        <v>94</v>
      </c>
      <c r="J5" s="246" t="s">
        <v>1696</v>
      </c>
    </row>
    <row r="6" spans="1:13" s="88" customFormat="1" ht="12" customHeight="1">
      <c r="A6" s="366" t="s">
        <v>1722</v>
      </c>
      <c r="B6" s="371"/>
      <c r="C6" s="315"/>
      <c r="D6" s="315"/>
      <c r="E6" s="315"/>
      <c r="F6" s="315"/>
      <c r="G6" s="315"/>
      <c r="H6" s="315"/>
      <c r="I6" s="292"/>
      <c r="J6" s="292"/>
      <c r="K6" s="366" t="s">
        <v>1723</v>
      </c>
    </row>
    <row r="7" spans="1:13" s="88" customFormat="1" ht="12" customHeight="1">
      <c r="A7" s="464" t="s">
        <v>738</v>
      </c>
      <c r="B7" s="371" t="s">
        <v>319</v>
      </c>
      <c r="C7" s="104">
        <v>766</v>
      </c>
      <c r="D7" s="104">
        <v>784</v>
      </c>
      <c r="E7" s="104">
        <v>796</v>
      </c>
      <c r="F7" s="104">
        <v>847</v>
      </c>
      <c r="G7" s="104">
        <v>866</v>
      </c>
      <c r="H7" s="112">
        <v>7154</v>
      </c>
      <c r="I7" s="98">
        <v>-6.4713064713064723</v>
      </c>
      <c r="J7" s="98">
        <v>-1.3513513513513513</v>
      </c>
      <c r="K7" s="464" t="s">
        <v>734</v>
      </c>
      <c r="L7" s="320"/>
      <c r="M7" s="320"/>
    </row>
    <row r="8" spans="1:13" s="88" customFormat="1" ht="12" customHeight="1">
      <c r="A8" s="464" t="s">
        <v>1724</v>
      </c>
      <c r="B8" s="371" t="s">
        <v>1725</v>
      </c>
      <c r="C8" s="104">
        <v>18477759</v>
      </c>
      <c r="D8" s="104">
        <v>17853000</v>
      </c>
      <c r="E8" s="104">
        <v>17099966</v>
      </c>
      <c r="F8" s="104">
        <v>18578792</v>
      </c>
      <c r="G8" s="104">
        <v>20233055</v>
      </c>
      <c r="H8" s="112">
        <v>156548191</v>
      </c>
      <c r="I8" s="98">
        <v>-6.7088321856404338</v>
      </c>
      <c r="J8" s="98">
        <v>-1.5542242768717343</v>
      </c>
      <c r="K8" s="464" t="s">
        <v>1726</v>
      </c>
      <c r="L8" s="320"/>
      <c r="M8" s="320"/>
    </row>
    <row r="9" spans="1:13" s="88" customFormat="1" ht="12" customHeight="1">
      <c r="A9" s="464" t="s">
        <v>1727</v>
      </c>
      <c r="B9" s="371" t="s">
        <v>1728</v>
      </c>
      <c r="C9" s="104">
        <v>17540227</v>
      </c>
      <c r="D9" s="104">
        <v>18324326</v>
      </c>
      <c r="E9" s="104">
        <v>17880453</v>
      </c>
      <c r="F9" s="104">
        <v>19006939</v>
      </c>
      <c r="G9" s="104">
        <v>20520726</v>
      </c>
      <c r="H9" s="112">
        <v>164252487</v>
      </c>
      <c r="I9" s="98">
        <v>-4.5815132066398219</v>
      </c>
      <c r="J9" s="98">
        <v>-1.1065113708179035</v>
      </c>
      <c r="K9" s="464" t="s">
        <v>1729</v>
      </c>
      <c r="L9" s="320"/>
      <c r="M9" s="320"/>
    </row>
    <row r="10" spans="1:13" s="88" customFormat="1" ht="12" customHeight="1">
      <c r="A10" s="366" t="s">
        <v>1730</v>
      </c>
      <c r="B10" s="371"/>
      <c r="C10" s="104"/>
      <c r="D10" s="104"/>
      <c r="E10" s="104"/>
      <c r="F10" s="104"/>
      <c r="G10" s="104"/>
      <c r="H10" s="112"/>
      <c r="I10" s="98"/>
      <c r="J10" s="98"/>
      <c r="K10" s="366" t="s">
        <v>1731</v>
      </c>
      <c r="L10" s="320"/>
      <c r="M10" s="320"/>
    </row>
    <row r="11" spans="1:13" s="88" customFormat="1" ht="12" customHeight="1">
      <c r="A11" s="316" t="s">
        <v>1732</v>
      </c>
      <c r="B11" s="371" t="s">
        <v>319</v>
      </c>
      <c r="C11" s="104">
        <v>521</v>
      </c>
      <c r="D11" s="104">
        <v>518</v>
      </c>
      <c r="E11" s="104">
        <v>549</v>
      </c>
      <c r="F11" s="104">
        <v>576</v>
      </c>
      <c r="G11" s="104">
        <v>579</v>
      </c>
      <c r="H11" s="112">
        <v>4833</v>
      </c>
      <c r="I11" s="98">
        <v>-4.9270072992700733</v>
      </c>
      <c r="J11" s="98">
        <v>-1.145428512988341</v>
      </c>
      <c r="K11" s="316" t="s">
        <v>734</v>
      </c>
      <c r="L11" s="320"/>
      <c r="M11" s="320"/>
    </row>
    <row r="12" spans="1:13" s="88" customFormat="1" ht="12" customHeight="1">
      <c r="A12" s="316" t="s">
        <v>1733</v>
      </c>
      <c r="B12" s="371" t="s">
        <v>1725</v>
      </c>
      <c r="C12" s="104">
        <v>15052456</v>
      </c>
      <c r="D12" s="104">
        <v>14708694</v>
      </c>
      <c r="E12" s="104">
        <v>14288844</v>
      </c>
      <c r="F12" s="104">
        <v>15593859</v>
      </c>
      <c r="G12" s="104">
        <v>16558963</v>
      </c>
      <c r="H12" s="112">
        <v>129328191</v>
      </c>
      <c r="I12" s="98">
        <v>-8.7324877580516489</v>
      </c>
      <c r="J12" s="98">
        <v>-2.9122046575993323</v>
      </c>
      <c r="K12" s="316" t="s">
        <v>1726</v>
      </c>
      <c r="L12" s="320"/>
      <c r="M12" s="320"/>
    </row>
    <row r="13" spans="1:13" s="88" customFormat="1" ht="12" customHeight="1">
      <c r="A13" s="316" t="s">
        <v>1734</v>
      </c>
      <c r="B13" s="371" t="s">
        <v>1728</v>
      </c>
      <c r="C13" s="104">
        <v>14725624</v>
      </c>
      <c r="D13" s="104">
        <v>15560753</v>
      </c>
      <c r="E13" s="104">
        <v>15199464</v>
      </c>
      <c r="F13" s="104">
        <v>16130794</v>
      </c>
      <c r="G13" s="104">
        <v>17470932</v>
      </c>
      <c r="H13" s="112">
        <v>138291772</v>
      </c>
      <c r="I13" s="98">
        <v>-4.2892522067298344</v>
      </c>
      <c r="J13" s="98">
        <v>-1.8352561304619632</v>
      </c>
      <c r="K13" s="316" t="s">
        <v>1729</v>
      </c>
      <c r="L13" s="320"/>
      <c r="M13" s="320"/>
    </row>
    <row r="14" spans="1:13" s="88" customFormat="1" ht="12" customHeight="1">
      <c r="A14" s="366" t="s">
        <v>1735</v>
      </c>
      <c r="B14" s="371"/>
      <c r="C14" s="104"/>
      <c r="D14" s="104"/>
      <c r="E14" s="104"/>
      <c r="F14" s="104"/>
      <c r="G14" s="104"/>
      <c r="H14" s="112"/>
      <c r="J14" s="98"/>
      <c r="K14" s="366" t="s">
        <v>1736</v>
      </c>
      <c r="L14" s="320"/>
      <c r="M14" s="320"/>
    </row>
    <row r="15" spans="1:13" s="88" customFormat="1" ht="12" customHeight="1">
      <c r="A15" s="495" t="s">
        <v>1737</v>
      </c>
      <c r="B15" s="371"/>
      <c r="C15" s="104"/>
      <c r="D15" s="104"/>
      <c r="E15" s="104"/>
      <c r="F15" s="104"/>
      <c r="G15" s="104"/>
      <c r="H15" s="112"/>
      <c r="J15" s="98"/>
      <c r="K15" s="495" t="s">
        <v>1738</v>
      </c>
      <c r="L15" s="320"/>
      <c r="M15" s="320"/>
    </row>
    <row r="16" spans="1:13" s="88" customFormat="1" ht="12" customHeight="1">
      <c r="A16" s="466" t="s">
        <v>1739</v>
      </c>
      <c r="B16" s="371" t="s">
        <v>1740</v>
      </c>
      <c r="C16" s="104">
        <v>3915102</v>
      </c>
      <c r="D16" s="104">
        <v>4007995</v>
      </c>
      <c r="E16" s="104">
        <v>4217945</v>
      </c>
      <c r="F16" s="104">
        <v>4229328</v>
      </c>
      <c r="G16" s="104">
        <v>4257804</v>
      </c>
      <c r="H16" s="112">
        <v>36996866</v>
      </c>
      <c r="I16" s="98">
        <v>6.7863042154806914</v>
      </c>
      <c r="J16" s="677">
        <v>7.3235469467490363E-2</v>
      </c>
      <c r="K16" s="466" t="s">
        <v>1741</v>
      </c>
      <c r="L16" s="320"/>
      <c r="M16" s="320"/>
    </row>
    <row r="17" spans="1:13" s="88" customFormat="1" ht="12" customHeight="1">
      <c r="A17" s="466" t="s">
        <v>1742</v>
      </c>
      <c r="B17" s="371" t="s">
        <v>1740</v>
      </c>
      <c r="C17" s="104">
        <v>324322</v>
      </c>
      <c r="D17" s="104">
        <v>341810</v>
      </c>
      <c r="E17" s="104">
        <v>210233</v>
      </c>
      <c r="F17" s="104">
        <v>316084</v>
      </c>
      <c r="G17" s="104">
        <v>301910</v>
      </c>
      <c r="H17" s="112">
        <v>2983609</v>
      </c>
      <c r="I17" s="98">
        <v>6.185030334183498</v>
      </c>
      <c r="J17" s="98">
        <v>-8.4276339252556163</v>
      </c>
      <c r="K17" s="466" t="s">
        <v>1743</v>
      </c>
      <c r="L17" s="320"/>
      <c r="M17" s="320"/>
    </row>
    <row r="18" spans="1:13" s="88" customFormat="1" ht="12" customHeight="1">
      <c r="A18" s="466" t="s">
        <v>1744</v>
      </c>
      <c r="B18" s="371" t="s">
        <v>1740</v>
      </c>
      <c r="C18" s="104">
        <v>1098373</v>
      </c>
      <c r="D18" s="104">
        <v>1163908</v>
      </c>
      <c r="E18" s="104">
        <v>1214660</v>
      </c>
      <c r="F18" s="104">
        <v>1266481</v>
      </c>
      <c r="G18" s="104">
        <v>1337994</v>
      </c>
      <c r="H18" s="112">
        <v>10816226</v>
      </c>
      <c r="I18" s="98">
        <v>-3.2791158239925471</v>
      </c>
      <c r="J18" s="98">
        <v>15.1688568452059</v>
      </c>
      <c r="K18" s="466" t="s">
        <v>1745</v>
      </c>
      <c r="L18" s="320"/>
      <c r="M18" s="320"/>
    </row>
    <row r="19" spans="1:13" s="88" customFormat="1" ht="12" customHeight="1">
      <c r="A19" s="466" t="s">
        <v>1746</v>
      </c>
      <c r="B19" s="371" t="s">
        <v>1740</v>
      </c>
      <c r="C19" s="104">
        <v>783679</v>
      </c>
      <c r="D19" s="104">
        <v>508449</v>
      </c>
      <c r="E19" s="104">
        <v>868836</v>
      </c>
      <c r="F19" s="104">
        <v>978458</v>
      </c>
      <c r="G19" s="104">
        <v>790551</v>
      </c>
      <c r="H19" s="112">
        <v>7160176</v>
      </c>
      <c r="I19" s="98">
        <v>19.230435688845411</v>
      </c>
      <c r="J19" s="98">
        <v>-12.948051202794931</v>
      </c>
      <c r="K19" s="466" t="s">
        <v>1747</v>
      </c>
      <c r="L19" s="320"/>
      <c r="M19" s="320"/>
    </row>
    <row r="20" spans="1:13" s="88" customFormat="1" ht="12" customHeight="1">
      <c r="A20" s="466" t="s">
        <v>1748</v>
      </c>
      <c r="B20" s="371" t="s">
        <v>1740</v>
      </c>
      <c r="C20" s="104">
        <v>1708728</v>
      </c>
      <c r="D20" s="104">
        <v>1993828</v>
      </c>
      <c r="E20" s="104">
        <v>1924216</v>
      </c>
      <c r="F20" s="104">
        <v>1668305</v>
      </c>
      <c r="G20" s="104">
        <v>1827349</v>
      </c>
      <c r="H20" s="112">
        <v>16036855</v>
      </c>
      <c r="I20" s="292">
        <v>8.9768765150930534</v>
      </c>
      <c r="J20" s="292">
        <v>-0.35997977731058733</v>
      </c>
      <c r="K20" s="466" t="s">
        <v>1749</v>
      </c>
      <c r="L20" s="320"/>
      <c r="M20" s="320"/>
    </row>
    <row r="21" spans="1:13" s="88" customFormat="1" ht="12" customHeight="1">
      <c r="A21" s="466" t="s">
        <v>1750</v>
      </c>
      <c r="B21" s="371" t="s">
        <v>1740</v>
      </c>
      <c r="C21" s="104">
        <v>2430934</v>
      </c>
      <c r="D21" s="104">
        <v>2724056</v>
      </c>
      <c r="E21" s="104">
        <v>2726310</v>
      </c>
      <c r="F21" s="104">
        <v>2692381</v>
      </c>
      <c r="G21" s="104">
        <v>3082580</v>
      </c>
      <c r="H21" s="112">
        <v>24791206</v>
      </c>
      <c r="I21" s="98">
        <v>3.0646781271821286</v>
      </c>
      <c r="J21" s="98">
        <v>7.6704305474164851</v>
      </c>
      <c r="K21" s="466" t="s">
        <v>1751</v>
      </c>
      <c r="L21" s="320"/>
      <c r="M21" s="320"/>
    </row>
    <row r="22" spans="1:13" s="88" customFormat="1" ht="12" customHeight="1">
      <c r="A22" s="466" t="s">
        <v>1742</v>
      </c>
      <c r="B22" s="371" t="s">
        <v>1740</v>
      </c>
      <c r="C22" s="104">
        <v>263696</v>
      </c>
      <c r="D22" s="104">
        <v>260409</v>
      </c>
      <c r="E22" s="104">
        <v>328106</v>
      </c>
      <c r="F22" s="104">
        <v>353588</v>
      </c>
      <c r="G22" s="104">
        <v>362269</v>
      </c>
      <c r="H22" s="112">
        <v>2778601</v>
      </c>
      <c r="I22" s="677">
        <v>-2.0460320054679721</v>
      </c>
      <c r="J22" s="677">
        <v>3.9220013037931554</v>
      </c>
      <c r="K22" s="466" t="s">
        <v>1743</v>
      </c>
      <c r="L22" s="320"/>
      <c r="M22" s="320"/>
    </row>
    <row r="23" spans="1:13" s="88" customFormat="1" ht="12" customHeight="1">
      <c r="A23" s="466" t="s">
        <v>1752</v>
      </c>
      <c r="B23" s="371" t="s">
        <v>1740</v>
      </c>
      <c r="C23" s="104">
        <v>1171605</v>
      </c>
      <c r="D23" s="104">
        <v>1435224</v>
      </c>
      <c r="E23" s="104">
        <v>1343128</v>
      </c>
      <c r="F23" s="104">
        <v>1373815</v>
      </c>
      <c r="G23" s="104">
        <v>1509628</v>
      </c>
      <c r="H23" s="112">
        <v>12406167</v>
      </c>
      <c r="I23" s="98">
        <v>-9.8426947962004192</v>
      </c>
      <c r="J23" s="98">
        <v>8.2441570012985466</v>
      </c>
      <c r="K23" s="466" t="s">
        <v>1745</v>
      </c>
      <c r="L23" s="320"/>
      <c r="M23" s="320"/>
    </row>
    <row r="24" spans="1:13" s="88" customFormat="1" ht="12" customHeight="1">
      <c r="A24" s="466" t="s">
        <v>1746</v>
      </c>
      <c r="B24" s="371" t="s">
        <v>1740</v>
      </c>
      <c r="C24" s="104">
        <v>294727</v>
      </c>
      <c r="D24" s="104">
        <v>301880</v>
      </c>
      <c r="E24" s="104">
        <v>285402</v>
      </c>
      <c r="F24" s="104">
        <v>297034</v>
      </c>
      <c r="G24" s="104">
        <v>416631</v>
      </c>
      <c r="H24" s="112">
        <v>2933827</v>
      </c>
      <c r="I24" s="98">
        <v>-5.7217527046133574</v>
      </c>
      <c r="J24" s="98">
        <v>0.34833254265312147</v>
      </c>
      <c r="K24" s="466" t="s">
        <v>1747</v>
      </c>
      <c r="L24" s="320"/>
      <c r="M24" s="320"/>
    </row>
    <row r="25" spans="1:13" s="88" customFormat="1" ht="12" customHeight="1">
      <c r="A25" s="466" t="s">
        <v>1748</v>
      </c>
      <c r="B25" s="371" t="s">
        <v>1740</v>
      </c>
      <c r="C25" s="104">
        <v>700906</v>
      </c>
      <c r="D25" s="104">
        <v>726543</v>
      </c>
      <c r="E25" s="104">
        <v>769674</v>
      </c>
      <c r="F25" s="104">
        <v>667944</v>
      </c>
      <c r="G25" s="104">
        <v>794052</v>
      </c>
      <c r="H25" s="112">
        <v>6672611</v>
      </c>
      <c r="I25" s="98">
        <v>46.842258531506182</v>
      </c>
      <c r="J25" s="98">
        <v>11.836055176787696</v>
      </c>
      <c r="K25" s="466" t="s">
        <v>1749</v>
      </c>
      <c r="L25" s="320"/>
      <c r="M25" s="320"/>
    </row>
    <row r="26" spans="1:13" s="88" customFormat="1" ht="12" customHeight="1">
      <c r="A26" s="495" t="s">
        <v>1753</v>
      </c>
      <c r="B26" s="371"/>
      <c r="C26" s="104"/>
      <c r="D26" s="104"/>
      <c r="E26" s="104"/>
      <c r="F26" s="104"/>
      <c r="G26" s="104"/>
      <c r="H26" s="112"/>
      <c r="I26" s="98"/>
      <c r="J26" s="98"/>
      <c r="K26" s="684" t="s">
        <v>1754</v>
      </c>
      <c r="L26" s="320"/>
      <c r="M26" s="320"/>
    </row>
    <row r="27" spans="1:13" s="88" customFormat="1" ht="12" customHeight="1">
      <c r="A27" s="466" t="s">
        <v>1739</v>
      </c>
      <c r="B27" s="371" t="s">
        <v>1740</v>
      </c>
      <c r="C27" s="104">
        <v>2041036</v>
      </c>
      <c r="D27" s="104">
        <v>2272092</v>
      </c>
      <c r="E27" s="104">
        <v>2293935</v>
      </c>
      <c r="F27" s="104">
        <v>2183189</v>
      </c>
      <c r="G27" s="104">
        <v>2308790</v>
      </c>
      <c r="H27" s="112">
        <v>19770106</v>
      </c>
      <c r="I27" s="98">
        <v>1.6429412687464673</v>
      </c>
      <c r="J27" s="98">
        <v>7.7288643040986997</v>
      </c>
      <c r="K27" s="466" t="s">
        <v>1741</v>
      </c>
      <c r="L27" s="320"/>
      <c r="M27" s="320"/>
    </row>
    <row r="28" spans="1:13" s="88" customFormat="1" ht="12" customHeight="1">
      <c r="A28" s="466" t="s">
        <v>1742</v>
      </c>
      <c r="B28" s="371" t="s">
        <v>1740</v>
      </c>
      <c r="C28" s="104">
        <v>0</v>
      </c>
      <c r="D28" s="104">
        <v>1432</v>
      </c>
      <c r="E28" s="104">
        <v>298</v>
      </c>
      <c r="F28" s="104">
        <v>110</v>
      </c>
      <c r="G28" s="104">
        <v>938</v>
      </c>
      <c r="H28" s="112">
        <v>7142</v>
      </c>
      <c r="I28" s="677">
        <v>-100</v>
      </c>
      <c r="J28" s="685">
        <v>210.11723838471559</v>
      </c>
      <c r="K28" s="466" t="s">
        <v>1743</v>
      </c>
      <c r="L28" s="320"/>
      <c r="M28" s="320"/>
    </row>
    <row r="29" spans="1:13" s="88" customFormat="1" ht="12" customHeight="1">
      <c r="A29" s="466" t="s">
        <v>1752</v>
      </c>
      <c r="B29" s="371" t="s">
        <v>1740</v>
      </c>
      <c r="C29" s="104">
        <v>734148</v>
      </c>
      <c r="D29" s="104">
        <v>769372</v>
      </c>
      <c r="E29" s="104">
        <v>813129</v>
      </c>
      <c r="F29" s="104">
        <v>889957</v>
      </c>
      <c r="G29" s="104">
        <v>930927</v>
      </c>
      <c r="H29" s="112">
        <v>7520563</v>
      </c>
      <c r="I29" s="98">
        <v>-6.9723710420542044</v>
      </c>
      <c r="J29" s="98">
        <v>21.265096938704762</v>
      </c>
      <c r="K29" s="466" t="s">
        <v>1745</v>
      </c>
      <c r="L29" s="320"/>
      <c r="M29" s="320"/>
    </row>
    <row r="30" spans="1:13" s="88" customFormat="1" ht="12" customHeight="1">
      <c r="A30" s="466" t="s">
        <v>1746</v>
      </c>
      <c r="B30" s="371" t="s">
        <v>1740</v>
      </c>
      <c r="C30" s="104">
        <v>5504</v>
      </c>
      <c r="D30" s="104">
        <v>1950</v>
      </c>
      <c r="E30" s="104">
        <v>6600</v>
      </c>
      <c r="F30" s="104">
        <v>32766</v>
      </c>
      <c r="G30" s="104">
        <v>4500</v>
      </c>
      <c r="H30" s="112">
        <v>97796</v>
      </c>
      <c r="I30" s="98">
        <v>-81.530201342281885</v>
      </c>
      <c r="J30" s="98">
        <v>-35.00069787381112</v>
      </c>
      <c r="K30" s="466" t="s">
        <v>1747</v>
      </c>
      <c r="L30" s="320"/>
      <c r="M30" s="320"/>
    </row>
    <row r="31" spans="1:13" s="88" customFormat="1" ht="12" customHeight="1">
      <c r="A31" s="466" t="s">
        <v>1748</v>
      </c>
      <c r="B31" s="371" t="s">
        <v>1740</v>
      </c>
      <c r="C31" s="104">
        <v>1301384</v>
      </c>
      <c r="D31" s="104">
        <v>1499338</v>
      </c>
      <c r="E31" s="104">
        <v>1473908</v>
      </c>
      <c r="F31" s="104">
        <v>1260356</v>
      </c>
      <c r="G31" s="104">
        <v>1372425</v>
      </c>
      <c r="H31" s="112">
        <v>12144605</v>
      </c>
      <c r="I31" s="292">
        <v>9.4505956611144519</v>
      </c>
      <c r="J31" s="292">
        <v>1.2285604355411908</v>
      </c>
      <c r="K31" s="466" t="s">
        <v>1749</v>
      </c>
      <c r="L31" s="320"/>
      <c r="M31" s="320"/>
    </row>
    <row r="32" spans="1:13" s="88" customFormat="1" ht="12" customHeight="1">
      <c r="A32" s="466" t="s">
        <v>1750</v>
      </c>
      <c r="B32" s="371" t="s">
        <v>1740</v>
      </c>
      <c r="C32" s="104">
        <v>1323524</v>
      </c>
      <c r="D32" s="104">
        <v>1527909</v>
      </c>
      <c r="E32" s="104">
        <v>1523247</v>
      </c>
      <c r="F32" s="104">
        <v>1472577</v>
      </c>
      <c r="G32" s="104">
        <v>1760635</v>
      </c>
      <c r="H32" s="112">
        <v>13985838</v>
      </c>
      <c r="I32" s="98">
        <v>9.5398499327130466</v>
      </c>
      <c r="J32" s="98">
        <v>12.484392066935502</v>
      </c>
      <c r="K32" s="466" t="s">
        <v>1751</v>
      </c>
      <c r="L32" s="320"/>
      <c r="M32" s="320"/>
    </row>
    <row r="33" spans="1:13" s="88" customFormat="1" ht="12" customHeight="1">
      <c r="A33" s="466" t="s">
        <v>1742</v>
      </c>
      <c r="B33" s="371" t="s">
        <v>1740</v>
      </c>
      <c r="C33" s="104">
        <v>4869</v>
      </c>
      <c r="D33" s="104">
        <v>3392</v>
      </c>
      <c r="E33" s="104">
        <v>1959</v>
      </c>
      <c r="F33" s="104">
        <v>1075</v>
      </c>
      <c r="G33" s="104">
        <v>2108</v>
      </c>
      <c r="H33" s="112">
        <v>31521</v>
      </c>
      <c r="I33" s="98">
        <v>235.0997935306263</v>
      </c>
      <c r="J33" s="98">
        <v>-21.81903864278982</v>
      </c>
      <c r="K33" s="466" t="s">
        <v>1743</v>
      </c>
      <c r="L33" s="320"/>
      <c r="M33" s="320"/>
    </row>
    <row r="34" spans="1:13" s="88" customFormat="1" ht="12" customHeight="1">
      <c r="A34" s="466" t="s">
        <v>1752</v>
      </c>
      <c r="B34" s="371" t="s">
        <v>1740</v>
      </c>
      <c r="C34" s="104">
        <v>638523</v>
      </c>
      <c r="D34" s="104">
        <v>814431</v>
      </c>
      <c r="E34" s="104">
        <v>786643</v>
      </c>
      <c r="F34" s="104">
        <v>831422</v>
      </c>
      <c r="G34" s="104">
        <v>915149</v>
      </c>
      <c r="H34" s="112">
        <v>7388747</v>
      </c>
      <c r="I34" s="98">
        <v>-14.560346188739231</v>
      </c>
      <c r="J34" s="98">
        <v>10.147776597931642</v>
      </c>
      <c r="K34" s="466" t="s">
        <v>1745</v>
      </c>
      <c r="L34" s="320"/>
      <c r="M34" s="320"/>
    </row>
    <row r="35" spans="1:13" s="88" customFormat="1" ht="12" customHeight="1">
      <c r="A35" s="466" t="s">
        <v>1746</v>
      </c>
      <c r="B35" s="371" t="s">
        <v>1740</v>
      </c>
      <c r="C35" s="104">
        <v>14286</v>
      </c>
      <c r="D35" s="104">
        <v>9318</v>
      </c>
      <c r="E35" s="104">
        <v>6336</v>
      </c>
      <c r="F35" s="104">
        <v>4399</v>
      </c>
      <c r="G35" s="104">
        <v>85858</v>
      </c>
      <c r="H35" s="112">
        <v>225222</v>
      </c>
      <c r="I35" s="98">
        <v>71.37715930902111</v>
      </c>
      <c r="J35" s="98">
        <v>189.81997400625394</v>
      </c>
      <c r="K35" s="466" t="s">
        <v>1747</v>
      </c>
      <c r="L35" s="320"/>
      <c r="M35" s="320"/>
    </row>
    <row r="36" spans="1:13" s="88" customFormat="1" ht="12" customHeight="1">
      <c r="A36" s="466" t="s">
        <v>1748</v>
      </c>
      <c r="B36" s="371" t="s">
        <v>1740</v>
      </c>
      <c r="C36" s="104">
        <v>665846</v>
      </c>
      <c r="D36" s="104">
        <v>700768</v>
      </c>
      <c r="E36" s="104">
        <v>728309</v>
      </c>
      <c r="F36" s="104">
        <v>635681</v>
      </c>
      <c r="G36" s="104">
        <v>757520</v>
      </c>
      <c r="H36" s="112">
        <v>6340348</v>
      </c>
      <c r="I36" s="98">
        <v>47.594822789832662</v>
      </c>
      <c r="J36" s="98">
        <v>13.068644771905447</v>
      </c>
      <c r="K36" s="466" t="s">
        <v>1749</v>
      </c>
      <c r="L36" s="320"/>
      <c r="M36" s="320"/>
    </row>
    <row r="37" spans="1:13" s="88" customFormat="1" ht="12" customHeight="1">
      <c r="A37" s="495" t="s">
        <v>1755</v>
      </c>
      <c r="B37" s="371"/>
      <c r="C37" s="104"/>
      <c r="D37" s="104"/>
      <c r="E37" s="104"/>
      <c r="F37" s="104"/>
      <c r="G37" s="104"/>
      <c r="H37" s="112"/>
      <c r="I37" s="98"/>
      <c r="J37" s="98"/>
      <c r="K37" s="684" t="s">
        <v>1756</v>
      </c>
      <c r="L37" s="320"/>
      <c r="M37" s="320"/>
    </row>
    <row r="38" spans="1:13" s="88" customFormat="1" ht="12" customHeight="1">
      <c r="A38" s="466" t="s">
        <v>1739</v>
      </c>
      <c r="B38" s="371" t="s">
        <v>1740</v>
      </c>
      <c r="C38" s="104">
        <v>652324</v>
      </c>
      <c r="D38" s="104">
        <v>627964</v>
      </c>
      <c r="E38" s="104">
        <v>746922</v>
      </c>
      <c r="F38" s="104">
        <v>772882</v>
      </c>
      <c r="G38" s="104">
        <v>736482</v>
      </c>
      <c r="H38" s="112">
        <v>6270452</v>
      </c>
      <c r="I38" s="98">
        <v>-4.1685091354622239</v>
      </c>
      <c r="J38" s="98">
        <v>-6.6502787933356373</v>
      </c>
      <c r="K38" s="466" t="s">
        <v>1741</v>
      </c>
      <c r="L38" s="320"/>
      <c r="M38" s="320"/>
    </row>
    <row r="39" spans="1:13" s="88" customFormat="1" ht="12" customHeight="1">
      <c r="A39" s="466" t="s">
        <v>1742</v>
      </c>
      <c r="B39" s="371" t="s">
        <v>1740</v>
      </c>
      <c r="C39" s="104">
        <v>141586</v>
      </c>
      <c r="D39" s="104">
        <v>95443</v>
      </c>
      <c r="E39" s="104">
        <v>107882</v>
      </c>
      <c r="F39" s="104">
        <v>155220</v>
      </c>
      <c r="G39" s="104">
        <v>104721</v>
      </c>
      <c r="H39" s="112">
        <v>991166</v>
      </c>
      <c r="I39" s="98">
        <v>-4.5485495473023541</v>
      </c>
      <c r="J39" s="98">
        <v>-2.7103058762556711</v>
      </c>
      <c r="K39" s="466" t="s">
        <v>1743</v>
      </c>
      <c r="L39" s="320"/>
      <c r="M39" s="320"/>
    </row>
    <row r="40" spans="1:13" s="88" customFormat="1" ht="12" customHeight="1">
      <c r="A40" s="466" t="s">
        <v>1752</v>
      </c>
      <c r="B40" s="371" t="s">
        <v>1740</v>
      </c>
      <c r="C40" s="104">
        <v>222708</v>
      </c>
      <c r="D40" s="104">
        <v>219363</v>
      </c>
      <c r="E40" s="104">
        <v>245757</v>
      </c>
      <c r="F40" s="104">
        <v>222002</v>
      </c>
      <c r="G40" s="104">
        <v>242349</v>
      </c>
      <c r="H40" s="112">
        <v>1987665</v>
      </c>
      <c r="I40" s="98">
        <v>6.4641037163098867</v>
      </c>
      <c r="J40" s="98">
        <v>-1.4466676120390194</v>
      </c>
      <c r="K40" s="466" t="s">
        <v>1745</v>
      </c>
      <c r="L40" s="320"/>
      <c r="M40" s="320"/>
    </row>
    <row r="41" spans="1:13" s="88" customFormat="1" ht="12" customHeight="1">
      <c r="A41" s="466" t="s">
        <v>1746</v>
      </c>
      <c r="B41" s="371" t="s">
        <v>1740</v>
      </c>
      <c r="C41" s="104">
        <v>86453</v>
      </c>
      <c r="D41" s="104">
        <v>119589</v>
      </c>
      <c r="E41" s="104">
        <v>174844</v>
      </c>
      <c r="F41" s="104">
        <v>223613</v>
      </c>
      <c r="G41" s="104">
        <v>190594</v>
      </c>
      <c r="H41" s="112">
        <v>1573008</v>
      </c>
      <c r="I41" s="98">
        <v>-35.437063589858482</v>
      </c>
      <c r="J41" s="98">
        <v>-13.324535423525685</v>
      </c>
      <c r="K41" s="466" t="s">
        <v>1747</v>
      </c>
      <c r="L41" s="320"/>
      <c r="M41" s="320"/>
    </row>
    <row r="42" spans="1:13" s="88" customFormat="1" ht="12" customHeight="1">
      <c r="A42" s="466" t="s">
        <v>1748</v>
      </c>
      <c r="B42" s="371" t="s">
        <v>1740</v>
      </c>
      <c r="C42" s="104">
        <v>201577</v>
      </c>
      <c r="D42" s="104">
        <v>193569</v>
      </c>
      <c r="E42" s="104">
        <v>218439</v>
      </c>
      <c r="F42" s="104">
        <v>172047</v>
      </c>
      <c r="G42" s="104">
        <v>198818</v>
      </c>
      <c r="H42" s="112">
        <v>1718613</v>
      </c>
      <c r="I42" s="292">
        <v>6.4995377096816798</v>
      </c>
      <c r="J42" s="292">
        <v>-7.9339289244165032</v>
      </c>
      <c r="K42" s="466" t="s">
        <v>1749</v>
      </c>
      <c r="L42" s="320"/>
      <c r="M42" s="320"/>
    </row>
    <row r="43" spans="1:13" s="88" customFormat="1" ht="12" customHeight="1">
      <c r="A43" s="466" t="s">
        <v>1750</v>
      </c>
      <c r="B43" s="371" t="s">
        <v>1740</v>
      </c>
      <c r="C43" s="104">
        <v>334167</v>
      </c>
      <c r="D43" s="104">
        <v>345765</v>
      </c>
      <c r="E43" s="104">
        <v>394678</v>
      </c>
      <c r="F43" s="104">
        <v>375418</v>
      </c>
      <c r="G43" s="104">
        <v>378891</v>
      </c>
      <c r="H43" s="112">
        <v>3184196</v>
      </c>
      <c r="I43" s="98">
        <v>-6.3944873177495491</v>
      </c>
      <c r="J43" s="98">
        <v>-2.4982071675329216</v>
      </c>
      <c r="K43" s="466" t="s">
        <v>1751</v>
      </c>
      <c r="L43" s="320"/>
      <c r="M43" s="320"/>
    </row>
    <row r="44" spans="1:13" s="88" customFormat="1" ht="12" customHeight="1">
      <c r="A44" s="466" t="s">
        <v>1742</v>
      </c>
      <c r="B44" s="371" t="s">
        <v>1740</v>
      </c>
      <c r="C44" s="104">
        <v>69502</v>
      </c>
      <c r="D44" s="104">
        <v>66640</v>
      </c>
      <c r="E44" s="104">
        <v>125574</v>
      </c>
      <c r="F44" s="104">
        <v>114242</v>
      </c>
      <c r="G44" s="104">
        <v>110507</v>
      </c>
      <c r="H44" s="112">
        <v>801729</v>
      </c>
      <c r="I44" s="98">
        <v>-19.282271645084489</v>
      </c>
      <c r="J44" s="98">
        <v>-7.7985971909317682</v>
      </c>
      <c r="K44" s="466" t="s">
        <v>1743</v>
      </c>
      <c r="L44" s="320"/>
      <c r="M44" s="320"/>
    </row>
    <row r="45" spans="1:13" s="88" customFormat="1" ht="12" customHeight="1">
      <c r="A45" s="466" t="s">
        <v>1752</v>
      </c>
      <c r="B45" s="371" t="s">
        <v>1740</v>
      </c>
      <c r="C45" s="104">
        <v>256740</v>
      </c>
      <c r="D45" s="104">
        <v>261603</v>
      </c>
      <c r="E45" s="104">
        <v>267796</v>
      </c>
      <c r="F45" s="104">
        <v>254241</v>
      </c>
      <c r="G45" s="104">
        <v>264746</v>
      </c>
      <c r="H45" s="112">
        <v>2296531</v>
      </c>
      <c r="I45" s="98">
        <v>2.7309285156953362</v>
      </c>
      <c r="J45" s="98">
        <v>0.8229925124627655</v>
      </c>
      <c r="K45" s="466" t="s">
        <v>1745</v>
      </c>
      <c r="L45" s="320"/>
      <c r="M45" s="320"/>
    </row>
    <row r="46" spans="1:13" s="88" customFormat="1" ht="12" customHeight="1">
      <c r="A46" s="466" t="s">
        <v>1746</v>
      </c>
      <c r="B46" s="371" t="s">
        <v>1740</v>
      </c>
      <c r="C46" s="104">
        <v>7925</v>
      </c>
      <c r="D46" s="104">
        <v>17522</v>
      </c>
      <c r="E46" s="104">
        <v>1308</v>
      </c>
      <c r="F46" s="104">
        <v>6935</v>
      </c>
      <c r="G46" s="104">
        <v>3638</v>
      </c>
      <c r="H46" s="112">
        <v>85936</v>
      </c>
      <c r="I46" s="98">
        <v>-62.216924910607865</v>
      </c>
      <c r="J46" s="98">
        <v>-13.281801852711459</v>
      </c>
      <c r="K46" s="466" t="s">
        <v>1747</v>
      </c>
      <c r="L46" s="320"/>
      <c r="M46" s="320"/>
    </row>
    <row r="47" spans="1:13" s="88" customFormat="1" ht="12" customHeight="1">
      <c r="A47" s="466" t="s">
        <v>1748</v>
      </c>
      <c r="B47" s="371" t="s">
        <v>1740</v>
      </c>
      <c r="C47" s="104">
        <v>0</v>
      </c>
      <c r="D47" s="104">
        <v>0</v>
      </c>
      <c r="E47" s="104">
        <v>0</v>
      </c>
      <c r="F47" s="104">
        <v>0</v>
      </c>
      <c r="G47" s="104">
        <v>0</v>
      </c>
      <c r="H47" s="112">
        <v>0</v>
      </c>
      <c r="I47" s="677" t="s">
        <v>1323</v>
      </c>
      <c r="J47" s="98">
        <v>-100</v>
      </c>
      <c r="K47" s="466" t="s">
        <v>1749</v>
      </c>
      <c r="L47" s="320"/>
      <c r="M47" s="320"/>
    </row>
    <row r="48" spans="1:13" s="88" customFormat="1" ht="12" customHeight="1">
      <c r="A48" s="495" t="s">
        <v>1757</v>
      </c>
      <c r="B48" s="371"/>
      <c r="C48" s="104"/>
      <c r="D48" s="104"/>
      <c r="E48" s="104"/>
      <c r="F48" s="104"/>
      <c r="G48" s="104"/>
      <c r="H48" s="112"/>
      <c r="I48" s="98"/>
      <c r="J48" s="98"/>
      <c r="K48" s="684" t="s">
        <v>1758</v>
      </c>
      <c r="L48" s="320"/>
      <c r="M48" s="320"/>
    </row>
    <row r="49" spans="1:13" s="88" customFormat="1" ht="12" customHeight="1">
      <c r="A49" s="466" t="s">
        <v>1739</v>
      </c>
      <c r="B49" s="371" t="s">
        <v>1740</v>
      </c>
      <c r="C49" s="104">
        <v>465174</v>
      </c>
      <c r="D49" s="104">
        <v>429858</v>
      </c>
      <c r="E49" s="104">
        <v>535947</v>
      </c>
      <c r="F49" s="104">
        <v>500824</v>
      </c>
      <c r="G49" s="104">
        <v>525246</v>
      </c>
      <c r="H49" s="112">
        <v>4679542</v>
      </c>
      <c r="I49" s="98">
        <v>19.999380880027449</v>
      </c>
      <c r="J49" s="98">
        <v>-14.754537351459362</v>
      </c>
      <c r="K49" s="466" t="s">
        <v>1741</v>
      </c>
      <c r="L49" s="320"/>
      <c r="M49" s="320"/>
    </row>
    <row r="50" spans="1:13" s="88" customFormat="1" ht="12" customHeight="1">
      <c r="A50" s="466" t="s">
        <v>1742</v>
      </c>
      <c r="B50" s="371" t="s">
        <v>1740</v>
      </c>
      <c r="C50" s="104">
        <v>324</v>
      </c>
      <c r="D50" s="104">
        <v>538</v>
      </c>
      <c r="E50" s="104">
        <v>526</v>
      </c>
      <c r="F50" s="104">
        <v>687</v>
      </c>
      <c r="G50" s="104">
        <v>414</v>
      </c>
      <c r="H50" s="112">
        <v>278125</v>
      </c>
      <c r="I50" s="98">
        <v>-97.613962736578543</v>
      </c>
      <c r="J50" s="98">
        <v>750.95153591971609</v>
      </c>
      <c r="K50" s="466" t="s">
        <v>1743</v>
      </c>
      <c r="L50" s="320"/>
      <c r="M50" s="320"/>
    </row>
    <row r="51" spans="1:13" s="88" customFormat="1" ht="12" customHeight="1">
      <c r="A51" s="466" t="s">
        <v>1752</v>
      </c>
      <c r="B51" s="371" t="s">
        <v>1740</v>
      </c>
      <c r="C51" s="104">
        <v>96737</v>
      </c>
      <c r="D51" s="104">
        <v>132710</v>
      </c>
      <c r="E51" s="104">
        <v>115091</v>
      </c>
      <c r="F51" s="104">
        <v>115248</v>
      </c>
      <c r="G51" s="104">
        <v>116748</v>
      </c>
      <c r="H51" s="112">
        <v>955297</v>
      </c>
      <c r="I51" s="98">
        <v>-4.2549190387584623</v>
      </c>
      <c r="J51" s="98">
        <v>13.897221533354953</v>
      </c>
      <c r="K51" s="466" t="s">
        <v>1745</v>
      </c>
      <c r="L51" s="320"/>
      <c r="M51" s="320"/>
    </row>
    <row r="52" spans="1:13" s="88" customFormat="1" ht="12" customHeight="1">
      <c r="A52" s="466" t="s">
        <v>1746</v>
      </c>
      <c r="B52" s="371" t="s">
        <v>1740</v>
      </c>
      <c r="C52" s="104">
        <v>283023</v>
      </c>
      <c r="D52" s="104">
        <v>156748</v>
      </c>
      <c r="E52" s="104">
        <v>325193</v>
      </c>
      <c r="F52" s="104">
        <v>271980</v>
      </c>
      <c r="G52" s="104">
        <v>284778</v>
      </c>
      <c r="H52" s="112">
        <v>2444655</v>
      </c>
      <c r="I52" s="98">
        <v>44.197907007550668</v>
      </c>
      <c r="J52" s="98">
        <v>-29.042616430069973</v>
      </c>
      <c r="K52" s="466" t="s">
        <v>1747</v>
      </c>
      <c r="L52" s="320"/>
      <c r="M52" s="320"/>
    </row>
    <row r="53" spans="1:13" s="88" customFormat="1" ht="12" customHeight="1">
      <c r="A53" s="466" t="s">
        <v>1748</v>
      </c>
      <c r="B53" s="371" t="s">
        <v>1740</v>
      </c>
      <c r="C53" s="104">
        <v>85090</v>
      </c>
      <c r="D53" s="104">
        <v>139862</v>
      </c>
      <c r="E53" s="104">
        <v>95137</v>
      </c>
      <c r="F53" s="104">
        <v>112909</v>
      </c>
      <c r="G53" s="104">
        <v>123306</v>
      </c>
      <c r="H53" s="112">
        <v>1001465</v>
      </c>
      <c r="I53" s="292">
        <v>10.854894603819796</v>
      </c>
      <c r="J53" s="292">
        <v>-14.611021062782489</v>
      </c>
      <c r="K53" s="466" t="s">
        <v>1749</v>
      </c>
      <c r="L53" s="320"/>
      <c r="M53" s="320"/>
    </row>
    <row r="54" spans="1:13" s="88" customFormat="1" ht="12" customHeight="1">
      <c r="A54" s="466" t="s">
        <v>1750</v>
      </c>
      <c r="B54" s="371" t="s">
        <v>1740</v>
      </c>
      <c r="C54" s="104">
        <v>341388</v>
      </c>
      <c r="D54" s="104">
        <v>435359</v>
      </c>
      <c r="E54" s="104">
        <v>342385</v>
      </c>
      <c r="F54" s="104">
        <v>346163</v>
      </c>
      <c r="G54" s="104">
        <v>433001</v>
      </c>
      <c r="H54" s="112">
        <v>3286811</v>
      </c>
      <c r="I54" s="292">
        <v>17.422394964486561</v>
      </c>
      <c r="J54" s="292">
        <v>17.549879314001398</v>
      </c>
      <c r="K54" s="466" t="s">
        <v>1751</v>
      </c>
      <c r="L54" s="320"/>
      <c r="M54" s="320"/>
    </row>
    <row r="55" spans="1:13" s="88" customFormat="1" ht="12" customHeight="1">
      <c r="A55" s="466" t="s">
        <v>1742</v>
      </c>
      <c r="B55" s="371" t="s">
        <v>1740</v>
      </c>
      <c r="C55" s="112">
        <v>26836</v>
      </c>
      <c r="D55" s="112">
        <v>31083</v>
      </c>
      <c r="E55" s="112">
        <v>22037</v>
      </c>
      <c r="F55" s="112">
        <v>17771</v>
      </c>
      <c r="G55" s="112">
        <v>40101</v>
      </c>
      <c r="H55" s="112">
        <v>196277</v>
      </c>
      <c r="I55" s="292">
        <v>92.566016073478764</v>
      </c>
      <c r="J55" s="292">
        <v>50.601170882919376</v>
      </c>
      <c r="K55" s="466" t="s">
        <v>1743</v>
      </c>
      <c r="L55" s="320"/>
      <c r="M55" s="320"/>
    </row>
    <row r="56" spans="1:13" s="88" customFormat="1" ht="12" customHeight="1">
      <c r="A56" s="466" t="s">
        <v>1752</v>
      </c>
      <c r="B56" s="371" t="s">
        <v>1740</v>
      </c>
      <c r="C56" s="112">
        <v>207918</v>
      </c>
      <c r="D56" s="112">
        <v>277614</v>
      </c>
      <c r="E56" s="112">
        <v>210853</v>
      </c>
      <c r="F56" s="112">
        <v>211348</v>
      </c>
      <c r="G56" s="112">
        <v>238059</v>
      </c>
      <c r="H56" s="112">
        <v>1994482</v>
      </c>
      <c r="I56" s="292">
        <v>0.36299392757498816</v>
      </c>
      <c r="J56" s="292">
        <v>19.080945921418405</v>
      </c>
      <c r="K56" s="466" t="s">
        <v>1745</v>
      </c>
      <c r="L56" s="320"/>
      <c r="M56" s="320"/>
    </row>
    <row r="57" spans="1:13" s="88" customFormat="1" ht="12" customHeight="1">
      <c r="A57" s="466" t="s">
        <v>1746</v>
      </c>
      <c r="B57" s="371" t="s">
        <v>1740</v>
      </c>
      <c r="C57" s="112">
        <v>106544</v>
      </c>
      <c r="D57" s="112">
        <v>120229</v>
      </c>
      <c r="E57" s="112">
        <v>99495</v>
      </c>
      <c r="F57" s="112">
        <v>111494</v>
      </c>
      <c r="G57" s="112">
        <v>135009</v>
      </c>
      <c r="H57" s="112">
        <v>995776</v>
      </c>
      <c r="I57" s="292">
        <v>70.111125303359302</v>
      </c>
      <c r="J57" s="292">
        <v>16.172356426033126</v>
      </c>
      <c r="K57" s="466" t="s">
        <v>1747</v>
      </c>
      <c r="L57" s="320"/>
      <c r="M57" s="320"/>
    </row>
    <row r="58" spans="1:13" s="88" customFormat="1" ht="12" customHeight="1">
      <c r="A58" s="466" t="s">
        <v>1748</v>
      </c>
      <c r="B58" s="371" t="s">
        <v>1740</v>
      </c>
      <c r="C58" s="112">
        <v>90</v>
      </c>
      <c r="D58" s="112">
        <v>6433</v>
      </c>
      <c r="E58" s="112">
        <v>10000</v>
      </c>
      <c r="F58" s="112">
        <v>5550</v>
      </c>
      <c r="G58" s="112">
        <v>19832</v>
      </c>
      <c r="H58" s="315">
        <v>100276</v>
      </c>
      <c r="I58" s="292">
        <v>-98.714469361519789</v>
      </c>
      <c r="J58" s="292">
        <v>-25.010469638049653</v>
      </c>
      <c r="K58" s="466" t="s">
        <v>1749</v>
      </c>
      <c r="L58" s="320"/>
      <c r="M58" s="320"/>
    </row>
    <row r="59" spans="1:13" s="88" customFormat="1" ht="12" customHeight="1">
      <c r="A59" s="366" t="s">
        <v>1759</v>
      </c>
      <c r="B59" s="371"/>
      <c r="C59" s="112"/>
      <c r="D59" s="112"/>
      <c r="E59" s="112"/>
      <c r="F59" s="112"/>
      <c r="G59" s="112"/>
      <c r="H59" s="112"/>
      <c r="I59" s="292"/>
      <c r="J59" s="292"/>
      <c r="K59" s="366" t="s">
        <v>1760</v>
      </c>
    </row>
    <row r="60" spans="1:13" s="88" customFormat="1" ht="12" customHeight="1">
      <c r="A60" s="495" t="s">
        <v>1761</v>
      </c>
      <c r="B60" s="371"/>
      <c r="C60" s="112"/>
      <c r="D60" s="112"/>
      <c r="E60" s="112"/>
      <c r="F60" s="112"/>
      <c r="G60" s="112"/>
      <c r="H60" s="112"/>
      <c r="I60" s="292"/>
      <c r="J60" s="292"/>
      <c r="K60" s="495" t="s">
        <v>1738</v>
      </c>
    </row>
    <row r="61" spans="1:13" s="88" customFormat="1" ht="12" customHeight="1">
      <c r="A61" s="316" t="s">
        <v>1762</v>
      </c>
      <c r="B61" s="371"/>
      <c r="C61" s="112"/>
      <c r="D61" s="112"/>
      <c r="E61" s="112"/>
      <c r="F61" s="112"/>
      <c r="G61" s="112"/>
      <c r="H61" s="315"/>
      <c r="I61" s="292"/>
      <c r="J61" s="292"/>
      <c r="K61" s="316" t="s">
        <v>1741</v>
      </c>
    </row>
    <row r="62" spans="1:13" s="88" customFormat="1" ht="12" customHeight="1">
      <c r="A62" s="467" t="s">
        <v>738</v>
      </c>
      <c r="B62" s="371" t="s">
        <v>319</v>
      </c>
      <c r="C62" s="112">
        <v>74766</v>
      </c>
      <c r="D62" s="112">
        <v>85707</v>
      </c>
      <c r="E62" s="112">
        <v>83941</v>
      </c>
      <c r="F62" s="112">
        <v>88689</v>
      </c>
      <c r="G62" s="112">
        <v>91277</v>
      </c>
      <c r="H62" s="112">
        <v>743214</v>
      </c>
      <c r="I62" s="292">
        <v>-9.037155996788087</v>
      </c>
      <c r="J62" s="292">
        <v>9.7710978970782421</v>
      </c>
      <c r="K62" s="466" t="s">
        <v>734</v>
      </c>
    </row>
    <row r="63" spans="1:13" s="88" customFormat="1" ht="12" customHeight="1">
      <c r="A63" s="317" t="s">
        <v>1763</v>
      </c>
      <c r="B63" s="371" t="s">
        <v>1764</v>
      </c>
      <c r="C63" s="112">
        <v>124324</v>
      </c>
      <c r="D63" s="112">
        <v>141512</v>
      </c>
      <c r="E63" s="112">
        <v>139817</v>
      </c>
      <c r="F63" s="112">
        <v>147397</v>
      </c>
      <c r="G63" s="112">
        <v>150728</v>
      </c>
      <c r="H63" s="112">
        <v>1222503</v>
      </c>
      <c r="I63" s="292">
        <v>-7.8794884334385511</v>
      </c>
      <c r="J63" s="292">
        <v>10.434972705239167</v>
      </c>
      <c r="K63" s="317" t="s">
        <v>734</v>
      </c>
    </row>
    <row r="64" spans="1:13" s="88" customFormat="1" ht="12" customHeight="1">
      <c r="A64" s="316" t="s">
        <v>1765</v>
      </c>
      <c r="B64" s="371"/>
      <c r="C64" s="112"/>
      <c r="D64" s="112"/>
      <c r="E64" s="112"/>
      <c r="F64" s="112"/>
      <c r="G64" s="112"/>
      <c r="H64" s="112"/>
      <c r="I64" s="292"/>
      <c r="J64" s="292"/>
      <c r="K64" s="316" t="s">
        <v>1751</v>
      </c>
    </row>
    <row r="65" spans="1:11" s="88" customFormat="1" ht="12" customHeight="1">
      <c r="A65" s="467" t="s">
        <v>738</v>
      </c>
      <c r="B65" s="371" t="s">
        <v>319</v>
      </c>
      <c r="C65" s="112">
        <v>69930</v>
      </c>
      <c r="D65" s="112">
        <v>90378</v>
      </c>
      <c r="E65" s="112">
        <v>84504</v>
      </c>
      <c r="F65" s="112">
        <v>86563</v>
      </c>
      <c r="G65" s="112">
        <v>87986</v>
      </c>
      <c r="H65" s="112">
        <v>735533</v>
      </c>
      <c r="I65" s="292">
        <v>-8.6741889985895639</v>
      </c>
      <c r="J65" s="292">
        <v>9.3983139583308546</v>
      </c>
      <c r="K65" s="466" t="s">
        <v>734</v>
      </c>
    </row>
    <row r="66" spans="1:11" s="88" customFormat="1" ht="12" customHeight="1">
      <c r="A66" s="317" t="s">
        <v>1766</v>
      </c>
      <c r="B66" s="371" t="s">
        <v>1764</v>
      </c>
      <c r="C66" s="112">
        <v>116123</v>
      </c>
      <c r="D66" s="112">
        <v>149800</v>
      </c>
      <c r="E66" s="112">
        <v>140854</v>
      </c>
      <c r="F66" s="112">
        <v>145188</v>
      </c>
      <c r="G66" s="112">
        <v>145515</v>
      </c>
      <c r="H66" s="112">
        <v>1213228</v>
      </c>
      <c r="I66" s="292">
        <v>-8.4412870873380683</v>
      </c>
      <c r="J66" s="292">
        <v>9.6756813439932898</v>
      </c>
      <c r="K66" s="317" t="s">
        <v>734</v>
      </c>
    </row>
    <row r="67" spans="1:11" s="88" customFormat="1" ht="12" customHeight="1">
      <c r="A67" s="495" t="s">
        <v>1757</v>
      </c>
      <c r="B67" s="371"/>
      <c r="C67" s="112"/>
      <c r="D67" s="112"/>
      <c r="E67" s="112"/>
      <c r="F67" s="112"/>
      <c r="G67" s="112"/>
      <c r="H67" s="112"/>
      <c r="I67" s="292"/>
      <c r="J67" s="292"/>
      <c r="K67" s="495" t="s">
        <v>1758</v>
      </c>
    </row>
    <row r="68" spans="1:11" s="88" customFormat="1" ht="12" customHeight="1">
      <c r="A68" s="316" t="s">
        <v>1762</v>
      </c>
      <c r="B68" s="371"/>
      <c r="C68" s="112"/>
      <c r="D68" s="112"/>
      <c r="E68" s="112"/>
      <c r="F68" s="112"/>
      <c r="G68" s="112"/>
      <c r="H68" s="112"/>
      <c r="I68" s="292"/>
      <c r="J68" s="292"/>
      <c r="K68" s="316" t="s">
        <v>1741</v>
      </c>
    </row>
    <row r="69" spans="1:11" s="88" customFormat="1" ht="12" customHeight="1">
      <c r="A69" s="467" t="s">
        <v>738</v>
      </c>
      <c r="B69" s="371" t="s">
        <v>319</v>
      </c>
      <c r="C69" s="112">
        <v>10674</v>
      </c>
      <c r="D69" s="112">
        <v>12953</v>
      </c>
      <c r="E69" s="112">
        <v>11468</v>
      </c>
      <c r="F69" s="112">
        <v>11212</v>
      </c>
      <c r="G69" s="112">
        <v>11522</v>
      </c>
      <c r="H69" s="112">
        <v>100635</v>
      </c>
      <c r="I69" s="292">
        <v>-8.1174141344581212</v>
      </c>
      <c r="J69" s="292">
        <v>11.228392059772757</v>
      </c>
      <c r="K69" s="466" t="s">
        <v>734</v>
      </c>
    </row>
    <row r="70" spans="1:11" s="88" customFormat="1" ht="12" customHeight="1">
      <c r="A70" s="317" t="s">
        <v>1766</v>
      </c>
      <c r="B70" s="371" t="s">
        <v>1764</v>
      </c>
      <c r="C70" s="112">
        <v>17288</v>
      </c>
      <c r="D70" s="112">
        <v>21301</v>
      </c>
      <c r="E70" s="112">
        <v>18899</v>
      </c>
      <c r="F70" s="112">
        <v>18034</v>
      </c>
      <c r="G70" s="112">
        <v>18624</v>
      </c>
      <c r="H70" s="112">
        <v>161958</v>
      </c>
      <c r="I70" s="292">
        <v>-5.5661768722346645</v>
      </c>
      <c r="J70" s="292">
        <v>9.7744972447589422</v>
      </c>
      <c r="K70" s="317" t="s">
        <v>734</v>
      </c>
    </row>
    <row r="71" spans="1:11" s="88" customFormat="1" ht="12" customHeight="1">
      <c r="A71" s="316" t="s">
        <v>1765</v>
      </c>
      <c r="B71" s="371"/>
      <c r="C71" s="112"/>
      <c r="D71" s="112"/>
      <c r="E71" s="112"/>
      <c r="F71" s="112"/>
      <c r="G71" s="112"/>
      <c r="H71" s="112"/>
      <c r="I71" s="292"/>
      <c r="J71" s="292"/>
      <c r="K71" s="316" t="s">
        <v>1751</v>
      </c>
    </row>
    <row r="72" spans="1:11" s="88" customFormat="1" ht="12" customHeight="1">
      <c r="A72" s="467" t="s">
        <v>738</v>
      </c>
      <c r="B72" s="371" t="s">
        <v>319</v>
      </c>
      <c r="C72" s="112">
        <v>11230</v>
      </c>
      <c r="D72" s="112">
        <v>14852</v>
      </c>
      <c r="E72" s="112">
        <v>12509</v>
      </c>
      <c r="F72" s="112">
        <v>11598</v>
      </c>
      <c r="G72" s="112">
        <v>12955</v>
      </c>
      <c r="H72" s="112">
        <v>109487</v>
      </c>
      <c r="I72" s="292">
        <v>-2.1009502222997125</v>
      </c>
      <c r="J72" s="292">
        <v>13.829599209856006</v>
      </c>
      <c r="K72" s="466" t="s">
        <v>734</v>
      </c>
    </row>
    <row r="73" spans="1:11" s="88" customFormat="1" ht="12" customHeight="1">
      <c r="A73" s="317" t="s">
        <v>1766</v>
      </c>
      <c r="B73" s="371" t="s">
        <v>1764</v>
      </c>
      <c r="C73" s="112">
        <v>18252</v>
      </c>
      <c r="D73" s="112">
        <v>24527</v>
      </c>
      <c r="E73" s="112">
        <v>20292</v>
      </c>
      <c r="F73" s="112">
        <v>19329</v>
      </c>
      <c r="G73" s="112">
        <v>21567</v>
      </c>
      <c r="H73" s="112">
        <v>178146</v>
      </c>
      <c r="I73" s="292">
        <v>-2.2388859132297805</v>
      </c>
      <c r="J73" s="292">
        <v>12.65793966989186</v>
      </c>
      <c r="K73" s="317" t="s">
        <v>734</v>
      </c>
    </row>
    <row r="74" spans="1:11" s="88" customFormat="1" ht="12" customHeight="1">
      <c r="A74" s="495" t="s">
        <v>1755</v>
      </c>
      <c r="B74" s="371"/>
      <c r="C74" s="112"/>
      <c r="D74" s="112"/>
      <c r="E74" s="112"/>
      <c r="F74" s="112"/>
      <c r="G74" s="112"/>
      <c r="H74" s="112"/>
      <c r="I74" s="292"/>
      <c r="J74" s="292"/>
      <c r="K74" s="495" t="s">
        <v>1756</v>
      </c>
    </row>
    <row r="75" spans="1:11" s="88" customFormat="1" ht="12" customHeight="1">
      <c r="A75" s="316" t="s">
        <v>1762</v>
      </c>
      <c r="B75" s="371"/>
      <c r="C75" s="112"/>
      <c r="D75" s="112"/>
      <c r="E75" s="112"/>
      <c r="F75" s="112"/>
      <c r="G75" s="112"/>
      <c r="H75" s="112"/>
      <c r="I75" s="292"/>
      <c r="J75" s="292"/>
      <c r="K75" s="316" t="s">
        <v>1741</v>
      </c>
    </row>
    <row r="76" spans="1:11" s="88" customFormat="1" ht="12" customHeight="1">
      <c r="A76" s="467" t="s">
        <v>738</v>
      </c>
      <c r="B76" s="371" t="s">
        <v>319</v>
      </c>
      <c r="C76" s="112">
        <v>16223</v>
      </c>
      <c r="D76" s="112">
        <v>17526</v>
      </c>
      <c r="E76" s="112">
        <v>18235</v>
      </c>
      <c r="F76" s="112">
        <v>17514</v>
      </c>
      <c r="G76" s="112">
        <v>17664</v>
      </c>
      <c r="H76" s="112">
        <v>150289</v>
      </c>
      <c r="I76" s="292">
        <v>0.50802304689920086</v>
      </c>
      <c r="J76" s="292">
        <v>-5.8091728399704179</v>
      </c>
      <c r="K76" s="466" t="s">
        <v>734</v>
      </c>
    </row>
    <row r="77" spans="1:11" s="88" customFormat="1" ht="12" customHeight="1">
      <c r="A77" s="317" t="s">
        <v>1766</v>
      </c>
      <c r="B77" s="371" t="s">
        <v>1764</v>
      </c>
      <c r="C77" s="112">
        <v>27339</v>
      </c>
      <c r="D77" s="112">
        <v>29316</v>
      </c>
      <c r="E77" s="112">
        <v>30432</v>
      </c>
      <c r="F77" s="112">
        <v>28837</v>
      </c>
      <c r="G77" s="112">
        <v>29352</v>
      </c>
      <c r="H77" s="112">
        <v>250236</v>
      </c>
      <c r="I77" s="292">
        <v>3.0260777811275248</v>
      </c>
      <c r="J77" s="292">
        <v>-2.4884850090795019</v>
      </c>
      <c r="K77" s="317" t="s">
        <v>734</v>
      </c>
    </row>
    <row r="78" spans="1:11" s="88" customFormat="1" ht="12" customHeight="1">
      <c r="A78" s="316" t="s">
        <v>1765</v>
      </c>
      <c r="B78" s="371"/>
      <c r="C78" s="112"/>
      <c r="D78" s="112"/>
      <c r="E78" s="112"/>
      <c r="F78" s="112"/>
      <c r="G78" s="112"/>
      <c r="H78" s="112"/>
      <c r="I78" s="292"/>
      <c r="J78" s="292"/>
      <c r="K78" s="316" t="s">
        <v>1751</v>
      </c>
    </row>
    <row r="79" spans="1:11" s="88" customFormat="1" ht="12" customHeight="1">
      <c r="A79" s="467" t="s">
        <v>738</v>
      </c>
      <c r="B79" s="371" t="s">
        <v>319</v>
      </c>
      <c r="C79" s="112">
        <v>15016</v>
      </c>
      <c r="D79" s="112">
        <v>16672</v>
      </c>
      <c r="E79" s="112">
        <v>17554</v>
      </c>
      <c r="F79" s="112">
        <v>16425</v>
      </c>
      <c r="G79" s="112">
        <v>16443</v>
      </c>
      <c r="H79" s="112">
        <v>143136</v>
      </c>
      <c r="I79" s="292">
        <v>-1.5860532179840083</v>
      </c>
      <c r="J79" s="292">
        <v>2.3716206551280217</v>
      </c>
      <c r="K79" s="466" t="s">
        <v>734</v>
      </c>
    </row>
    <row r="80" spans="1:11" s="88" customFormat="1" ht="12" customHeight="1">
      <c r="A80" s="317" t="s">
        <v>1766</v>
      </c>
      <c r="B80" s="371" t="s">
        <v>1764</v>
      </c>
      <c r="C80" s="112">
        <v>25065</v>
      </c>
      <c r="D80" s="112">
        <v>27888</v>
      </c>
      <c r="E80" s="112">
        <v>29027</v>
      </c>
      <c r="F80" s="112">
        <v>27405</v>
      </c>
      <c r="G80" s="112">
        <v>27188</v>
      </c>
      <c r="H80" s="112">
        <v>238230</v>
      </c>
      <c r="I80" s="292">
        <v>-1.6364492582999763</v>
      </c>
      <c r="J80" s="292">
        <v>3.0063516908296113</v>
      </c>
      <c r="K80" s="317" t="s">
        <v>734</v>
      </c>
    </row>
    <row r="81" spans="1:11" s="88" customFormat="1" ht="12" customHeight="1">
      <c r="A81" s="495" t="s">
        <v>1753</v>
      </c>
      <c r="B81" s="371"/>
      <c r="C81" s="112"/>
      <c r="D81" s="112"/>
      <c r="E81" s="112"/>
      <c r="F81" s="112"/>
      <c r="G81" s="112"/>
      <c r="H81" s="112"/>
      <c r="I81" s="292"/>
      <c r="J81" s="292"/>
      <c r="K81" s="495" t="s">
        <v>1754</v>
      </c>
    </row>
    <row r="82" spans="1:11" s="88" customFormat="1" ht="12" customHeight="1">
      <c r="A82" s="316" t="s">
        <v>1762</v>
      </c>
      <c r="B82" s="371"/>
      <c r="C82" s="112"/>
      <c r="D82" s="112"/>
      <c r="E82" s="112"/>
      <c r="F82" s="112"/>
      <c r="G82" s="112"/>
      <c r="H82" s="112"/>
      <c r="I82" s="292"/>
      <c r="J82" s="292"/>
      <c r="K82" s="316" t="s">
        <v>1741</v>
      </c>
    </row>
    <row r="83" spans="1:11" s="88" customFormat="1" ht="12" customHeight="1">
      <c r="A83" s="467" t="s">
        <v>738</v>
      </c>
      <c r="B83" s="371" t="s">
        <v>319</v>
      </c>
      <c r="C83" s="112">
        <v>44416</v>
      </c>
      <c r="D83" s="112">
        <v>51825</v>
      </c>
      <c r="E83" s="112">
        <v>50034</v>
      </c>
      <c r="F83" s="112">
        <v>55667</v>
      </c>
      <c r="G83" s="112">
        <v>57335</v>
      </c>
      <c r="H83" s="112">
        <v>454176</v>
      </c>
      <c r="I83" s="292">
        <v>-11.636327464438475</v>
      </c>
      <c r="J83" s="292">
        <v>16.295552778745108</v>
      </c>
      <c r="K83" s="466" t="s">
        <v>734</v>
      </c>
    </row>
    <row r="84" spans="1:11" s="88" customFormat="1" ht="12" customHeight="1">
      <c r="A84" s="317" t="s">
        <v>1766</v>
      </c>
      <c r="B84" s="371" t="s">
        <v>1764</v>
      </c>
      <c r="C84" s="112">
        <v>73655</v>
      </c>
      <c r="D84" s="112">
        <v>85122</v>
      </c>
      <c r="E84" s="112">
        <v>82829</v>
      </c>
      <c r="F84" s="112">
        <v>92433</v>
      </c>
      <c r="G84" s="112">
        <v>94121</v>
      </c>
      <c r="H84" s="112">
        <v>743866</v>
      </c>
      <c r="I84" s="292">
        <v>-11.010293833365552</v>
      </c>
      <c r="J84" s="292">
        <v>16.765270515696297</v>
      </c>
      <c r="K84" s="317" t="s">
        <v>734</v>
      </c>
    </row>
    <row r="85" spans="1:11" s="88" customFormat="1" ht="12" customHeight="1">
      <c r="A85" s="316" t="s">
        <v>1765</v>
      </c>
      <c r="B85" s="371"/>
      <c r="C85" s="112"/>
      <c r="D85" s="112"/>
      <c r="E85" s="112"/>
      <c r="F85" s="112"/>
      <c r="G85" s="112"/>
      <c r="H85" s="112"/>
      <c r="I85" s="292"/>
      <c r="J85" s="292"/>
      <c r="K85" s="316" t="s">
        <v>1751</v>
      </c>
    </row>
    <row r="86" spans="1:11" s="88" customFormat="1" ht="12" customHeight="1">
      <c r="A86" s="467" t="s">
        <v>738</v>
      </c>
      <c r="B86" s="371" t="s">
        <v>319</v>
      </c>
      <c r="C86" s="112">
        <v>40096</v>
      </c>
      <c r="D86" s="112">
        <v>54473</v>
      </c>
      <c r="E86" s="112">
        <v>49956</v>
      </c>
      <c r="F86" s="112">
        <v>54316</v>
      </c>
      <c r="G86" s="112">
        <v>53758</v>
      </c>
      <c r="H86" s="112">
        <v>443856</v>
      </c>
      <c r="I86" s="292">
        <v>-10.786756852972589</v>
      </c>
      <c r="J86" s="292">
        <v>12.224278649230863</v>
      </c>
      <c r="K86" s="466" t="s">
        <v>734</v>
      </c>
    </row>
    <row r="87" spans="1:11" s="88" customFormat="1" ht="12" customHeight="1" thickBot="1">
      <c r="A87" s="317" t="s">
        <v>1766</v>
      </c>
      <c r="B87" s="371" t="s">
        <v>1764</v>
      </c>
      <c r="C87" s="112">
        <v>66360</v>
      </c>
      <c r="D87" s="112">
        <v>89560</v>
      </c>
      <c r="E87" s="112">
        <v>83273</v>
      </c>
      <c r="F87" s="112">
        <v>90616</v>
      </c>
      <c r="G87" s="112">
        <v>87941</v>
      </c>
      <c r="H87" s="112">
        <v>726097</v>
      </c>
      <c r="I87" s="292">
        <v>-10.003254855158945</v>
      </c>
      <c r="J87" s="292">
        <v>12.932636749218831</v>
      </c>
      <c r="K87" s="317" t="s">
        <v>734</v>
      </c>
    </row>
    <row r="88" spans="1:11" s="88" customFormat="1" ht="12" customHeight="1" thickBot="1">
      <c r="B88" s="957" t="s">
        <v>565</v>
      </c>
      <c r="C88" s="957" t="s">
        <v>378</v>
      </c>
      <c r="D88" s="957"/>
      <c r="E88" s="957"/>
      <c r="F88" s="957"/>
      <c r="G88" s="957"/>
      <c r="H88" s="910" t="s">
        <v>1655</v>
      </c>
      <c r="I88" s="958" t="s">
        <v>1767</v>
      </c>
      <c r="J88" s="958"/>
    </row>
    <row r="89" spans="1:11" s="88" customFormat="1" ht="21" customHeight="1" thickBot="1">
      <c r="B89" s="957"/>
      <c r="C89" s="314" t="s">
        <v>528</v>
      </c>
      <c r="D89" s="314" t="s">
        <v>529</v>
      </c>
      <c r="E89" s="314" t="s">
        <v>698</v>
      </c>
      <c r="F89" s="314" t="s">
        <v>699</v>
      </c>
      <c r="G89" s="314" t="s">
        <v>700</v>
      </c>
      <c r="H89" s="910"/>
      <c r="I89" s="275" t="s">
        <v>381</v>
      </c>
      <c r="J89" s="274" t="s">
        <v>725</v>
      </c>
    </row>
    <row r="90" spans="1:11" ht="12" customHeight="1">
      <c r="A90" s="315" t="s">
        <v>1768</v>
      </c>
      <c r="B90" s="88"/>
      <c r="C90" s="88"/>
      <c r="D90" s="88"/>
      <c r="E90" s="88"/>
      <c r="F90" s="88"/>
      <c r="G90" s="88"/>
      <c r="H90" s="88"/>
      <c r="I90" s="88"/>
      <c r="J90" s="313"/>
    </row>
    <row r="91" spans="1:11" ht="12" customHeight="1">
      <c r="A91" s="315" t="s">
        <v>1769</v>
      </c>
      <c r="B91" s="88"/>
      <c r="C91" s="88"/>
      <c r="D91" s="88"/>
      <c r="E91" s="88"/>
      <c r="F91" s="88"/>
      <c r="G91" s="88"/>
      <c r="H91" s="88"/>
      <c r="I91" s="88"/>
      <c r="J91" s="313"/>
    </row>
    <row r="92" spans="1:11" s="88" customFormat="1" ht="12" customHeight="1">
      <c r="A92" s="96"/>
      <c r="B92" s="617"/>
      <c r="I92" s="320"/>
      <c r="J92" s="320"/>
      <c r="K92" s="661"/>
    </row>
    <row r="93" spans="1:11" s="88" customFormat="1" ht="12" customHeight="1">
      <c r="A93" s="96" t="s">
        <v>1770</v>
      </c>
      <c r="B93" s="617"/>
      <c r="C93" s="106"/>
      <c r="D93" s="106"/>
      <c r="I93" s="320"/>
      <c r="J93" s="320"/>
    </row>
    <row r="94" spans="1:11" s="88" customFormat="1" ht="12" customHeight="1">
      <c r="A94" s="96" t="s">
        <v>1771</v>
      </c>
      <c r="B94" s="617"/>
      <c r="C94" s="106"/>
      <c r="D94" s="106"/>
      <c r="I94" s="320"/>
      <c r="J94" s="320"/>
    </row>
    <row r="95" spans="1:11" s="88" customFormat="1" ht="12" customHeight="1">
      <c r="A95" s="96" t="s">
        <v>1772</v>
      </c>
      <c r="B95" s="617"/>
      <c r="I95" s="320"/>
      <c r="J95" s="320"/>
      <c r="K95" s="313"/>
    </row>
    <row r="96" spans="1:11" s="88" customFormat="1" ht="12" customHeight="1">
      <c r="A96" s="96" t="s">
        <v>1773</v>
      </c>
      <c r="B96" s="617"/>
      <c r="I96" s="320"/>
      <c r="J96" s="320"/>
      <c r="K96" s="661"/>
    </row>
    <row r="97" spans="1:16" s="88" customFormat="1" ht="12" customHeight="1">
      <c r="A97" s="96"/>
      <c r="B97" s="617"/>
      <c r="I97" s="320"/>
      <c r="J97" s="320"/>
      <c r="K97" s="661"/>
    </row>
    <row r="98" spans="1:16" s="690" customFormat="1" ht="12" customHeight="1">
      <c r="A98" s="49" t="s">
        <v>142</v>
      </c>
      <c r="B98" s="686"/>
      <c r="C98" s="687"/>
      <c r="D98" s="687"/>
      <c r="E98" s="687"/>
      <c r="F98" s="688"/>
      <c r="G98" s="689"/>
      <c r="H98" s="689"/>
      <c r="J98" s="691"/>
      <c r="L98" s="692"/>
      <c r="M98" s="672"/>
      <c r="N98" s="692"/>
      <c r="O98" s="692"/>
      <c r="P98" s="692"/>
    </row>
    <row r="99" spans="1:16" s="690" customFormat="1" ht="12" customHeight="1">
      <c r="A99" s="396" t="s">
        <v>1774</v>
      </c>
      <c r="B99" s="693"/>
      <c r="C99" s="672"/>
      <c r="D99" s="672"/>
      <c r="E99" s="674"/>
      <c r="F99" s="675"/>
      <c r="G99" s="674"/>
      <c r="H99" s="674"/>
      <c r="L99" s="692"/>
      <c r="M99" s="672"/>
      <c r="N99" s="692"/>
      <c r="O99" s="692"/>
      <c r="P99" s="692"/>
    </row>
    <row r="100" spans="1:16" s="690" customFormat="1" ht="12" customHeight="1">
      <c r="A100" s="396" t="s">
        <v>1775</v>
      </c>
      <c r="B100" s="693"/>
      <c r="C100" s="672"/>
      <c r="D100" s="672"/>
      <c r="E100" s="674"/>
      <c r="F100" s="675"/>
      <c r="G100" s="674"/>
      <c r="H100" s="674"/>
      <c r="L100" s="692"/>
      <c r="M100" s="672"/>
      <c r="N100" s="692"/>
      <c r="O100" s="692"/>
      <c r="P100" s="692"/>
    </row>
    <row r="101" spans="1:16" s="690" customFormat="1" ht="12" customHeight="1">
      <c r="A101" s="396" t="s">
        <v>1776</v>
      </c>
      <c r="B101" s="693"/>
      <c r="C101" s="672"/>
      <c r="D101" s="672"/>
      <c r="E101" s="674"/>
      <c r="F101" s="675"/>
      <c r="G101" s="674"/>
      <c r="H101" s="674"/>
      <c r="L101" s="692"/>
      <c r="M101" s="672"/>
      <c r="N101" s="692"/>
      <c r="O101" s="692"/>
      <c r="P101" s="692"/>
    </row>
    <row r="102" spans="1:16" s="690" customFormat="1" ht="12" customHeight="1">
      <c r="A102" s="396" t="s">
        <v>1777</v>
      </c>
      <c r="B102" s="693"/>
      <c r="C102" s="672"/>
      <c r="D102" s="672"/>
      <c r="E102" s="674"/>
      <c r="F102" s="675"/>
      <c r="G102" s="674"/>
      <c r="H102" s="674"/>
      <c r="L102" s="692"/>
      <c r="M102" s="672"/>
      <c r="N102" s="692"/>
      <c r="O102" s="692"/>
      <c r="P102" s="692"/>
    </row>
    <row r="103" spans="1:16" s="690" customFormat="1" ht="12" customHeight="1">
      <c r="A103" s="396" t="s">
        <v>1776</v>
      </c>
      <c r="B103" s="693"/>
      <c r="C103" s="672"/>
      <c r="D103" s="672"/>
      <c r="E103" s="674"/>
      <c r="F103" s="675"/>
      <c r="G103" s="674"/>
      <c r="H103" s="674"/>
      <c r="L103" s="692"/>
      <c r="M103" s="672"/>
      <c r="N103" s="692"/>
      <c r="O103" s="692"/>
      <c r="P103" s="692"/>
    </row>
  </sheetData>
  <mergeCells count="10">
    <mergeCell ref="B88:B89"/>
    <mergeCell ref="C88:G88"/>
    <mergeCell ref="H88:H89"/>
    <mergeCell ref="I88:J88"/>
    <mergeCell ref="A1:K1"/>
    <mergeCell ref="A2:K2"/>
    <mergeCell ref="B4:B5"/>
    <mergeCell ref="C4:G4"/>
    <mergeCell ref="H4:H5"/>
    <mergeCell ref="I4:J4"/>
  </mergeCells>
  <hyperlinks>
    <hyperlink ref="A99" r:id="rId1" xr:uid="{874DC623-004E-4842-9F26-7DAF92EFC209}"/>
    <hyperlink ref="A7" r:id="rId2" display="Número    " xr:uid="{D6FE7F9B-525B-4566-99E7-01F06AD38758}"/>
    <hyperlink ref="A100" r:id="rId3" xr:uid="{63405116-6334-4CC3-983F-DF75FE98D05D}"/>
    <hyperlink ref="K7" r:id="rId4" xr:uid="{1B763602-DF08-4476-9342-826341B770D6}"/>
    <hyperlink ref="A8" r:id="rId5" display="Arqueação bruta   " xr:uid="{81C904EA-6AEC-48F2-B3AA-39FA5D4660CA}"/>
    <hyperlink ref="K8" r:id="rId6" display="_x0009_Gross tonnage" xr:uid="{07FA3393-ABA3-4BC1-9438-7E59FD61A97F}"/>
    <hyperlink ref="A16" r:id="rId7" display="   Descarregadas    " xr:uid="{CF1A09D0-FC0C-4480-B696-2213B5FEC3F3}"/>
    <hyperlink ref="A17" r:id="rId8" display="    Carga Geral    " xr:uid="{28AD4A1D-391D-448B-B0D9-2A5E6F8CE3C7}"/>
    <hyperlink ref="A18" r:id="rId9" display="    Contentores   " xr:uid="{AB3D9C6F-BFD7-4C70-B14D-53B037F68CDA}"/>
    <hyperlink ref="A19" r:id="rId10" display="    Granéis Sólidos    " xr:uid="{3AEB44D3-A2FA-4FD1-B789-614635EBD3FA}"/>
    <hyperlink ref="A20" r:id="rId11" display="    Granéis Líquidos    " xr:uid="{421247EE-1204-4F15-9F5C-199A72DE67EE}"/>
    <hyperlink ref="A101" r:id="rId12" xr:uid="{5647C391-901D-4674-A48A-14A0A5F8728F}"/>
    <hyperlink ref="A102" r:id="rId13" xr:uid="{ACA58544-7F41-404D-9D67-C1053DF304BB}"/>
    <hyperlink ref="K16" r:id="rId14" xr:uid="{7A918640-7D35-4301-854D-C69E4957F981}"/>
    <hyperlink ref="K17" r:id="rId15" xr:uid="{9B437596-0E93-4E2B-B8DD-D938A16C8100}"/>
    <hyperlink ref="K18" r:id="rId16" display="    Contentores   " xr:uid="{136D7C28-26BA-4A9E-8CAD-DDA4E79D5894}"/>
    <hyperlink ref="K19" r:id="rId17" display="    Granéis Sólidos    " xr:uid="{F57C7042-441C-4651-9C26-1D2E38EEC559}"/>
    <hyperlink ref="K20" r:id="rId18" display="    Granéis Líquidos    " xr:uid="{6990BA6A-5E19-4335-9D3F-4B93DBD197B0}"/>
    <hyperlink ref="A21" r:id="rId19" display="   Carregadas    " xr:uid="{850CE85A-5E2D-4F35-8927-8D218DD73449}"/>
    <hyperlink ref="A22" r:id="rId20" display="    Carga Geral    " xr:uid="{EC136022-4985-4ECA-8769-56E4653B26ED}"/>
    <hyperlink ref="A23" r:id="rId21" display="    Contentores   " xr:uid="{7B058D82-9D73-45EE-B199-50AA6F0A71F6}"/>
    <hyperlink ref="A24" r:id="rId22" display="    Granéis Sólidos    " xr:uid="{D6D90799-6C30-4298-A324-309BE9448C46}"/>
    <hyperlink ref="A25" r:id="rId23" display="    Granéis Líquidos    " xr:uid="{EA21CCE0-73F5-42D2-A9C3-A48CD5CEADE5}"/>
    <hyperlink ref="A103" r:id="rId24" xr:uid="{27447D40-DABA-4F6D-8282-304D85E03550}"/>
    <hyperlink ref="K21" r:id="rId25" xr:uid="{926A9D35-8DC0-430B-82FC-B9A0CA964BBA}"/>
    <hyperlink ref="K22" r:id="rId26" display="    Carga Geral    " xr:uid="{D6ECBD74-C9C5-4A1E-B632-8635736D78AF}"/>
    <hyperlink ref="K23" r:id="rId27" display="    Contentores   " xr:uid="{B4E2F3CB-605D-4EC6-A4A5-85B93882D9F8}"/>
    <hyperlink ref="K24" r:id="rId28" display="    Granéis Sólidos    " xr:uid="{F28A2559-9620-4B5C-BD8F-DFB4FBC60E7A}"/>
    <hyperlink ref="K25" r:id="rId29" display="    Granéis Líquidos    " xr:uid="{FF1C783B-3632-4C69-8018-4A7F71AAC26A}"/>
    <hyperlink ref="A27" r:id="rId30" display="Descarregadas    " xr:uid="{B53DE60B-7CF0-4ACC-8D00-0BC6C5B50FAD}"/>
    <hyperlink ref="A28" r:id="rId31" display="    Carga Geral    " xr:uid="{90180433-2EB6-47BD-B301-7B2CDC82FA5E}"/>
    <hyperlink ref="A29" r:id="rId32" display="    Contentores    " xr:uid="{3DBD1AC3-AFCF-4613-B178-9D030A48FBC3}"/>
    <hyperlink ref="A30" r:id="rId33" display="    Granéis Sólidos    " xr:uid="{FF7C6443-F5A9-4EF5-B2E0-28163D94724D}"/>
    <hyperlink ref="A31" r:id="rId34" display="    Granéis Líquidos    " xr:uid="{6595F7BC-F935-476F-8156-D2786EA24436}"/>
    <hyperlink ref="A32" r:id="rId35" display="   Carregadas    " xr:uid="{7A694CB3-44A2-4842-81F3-5A77A77A36D4}"/>
    <hyperlink ref="A33" r:id="rId36" display="    Carga Geral    " xr:uid="{97F1C868-8A16-4593-A44A-28FF2CF86473}"/>
    <hyperlink ref="A34" r:id="rId37" display="    Contentores    " xr:uid="{C62E773D-9DD3-405C-9058-E683FC842E54}"/>
    <hyperlink ref="A35" r:id="rId38" display="    Granéis Sólidos    " xr:uid="{E61DA1C0-611E-406A-A2D2-FAA4DE3F7171}"/>
    <hyperlink ref="A36" r:id="rId39" display="    Granéis Líquidos    " xr:uid="{3DD797D6-5563-4FF2-8E6C-6FC313732159}"/>
    <hyperlink ref="A38" r:id="rId40" display="Descarregadas    " xr:uid="{D3D03FFD-9506-4E23-AE84-F56C43DA5B2A}"/>
    <hyperlink ref="A39" r:id="rId41" display="    Carga Geral    " xr:uid="{ED493005-34E5-4FB1-8E37-9FDDFF681DD8}"/>
    <hyperlink ref="A40" r:id="rId42" display="    Contentores    " xr:uid="{7569EAEF-CAFC-4AF5-BB1F-84CD30C6EC9B}"/>
    <hyperlink ref="A41" r:id="rId43" display="    Granéis Sólidos    " xr:uid="{0D58C9B8-90EF-4006-BD14-1CD545FCB8A3}"/>
    <hyperlink ref="A42" r:id="rId44" display="    Granéis Líquidos    " xr:uid="{8350ED72-8E83-4FBE-A27B-F8799AEA9852}"/>
    <hyperlink ref="A43" r:id="rId45" display="   Carregadas    " xr:uid="{6276FA9B-4E2A-477D-8AEC-29C8B3A1AAFF}"/>
    <hyperlink ref="A44" r:id="rId46" display="    Carga Geral    " xr:uid="{D192126F-9537-479F-9C3E-F76B246B0610}"/>
    <hyperlink ref="A45" r:id="rId47" display="    Contentores    " xr:uid="{75D284E1-A80B-4C78-9C5B-483457164F29}"/>
    <hyperlink ref="A46" r:id="rId48" display="    Granéis Sólidos    " xr:uid="{6719165D-2BDC-4BE9-9D93-B193EF8C98B9}"/>
    <hyperlink ref="A47" r:id="rId49" display="    Granéis Líquidos    " xr:uid="{2822E58A-2E31-4094-A529-BD6206678EC4}"/>
    <hyperlink ref="A49" r:id="rId50" display="Descarregadas    " xr:uid="{697EB780-3101-45A5-A94A-22BA57F9349C}"/>
    <hyperlink ref="A50" r:id="rId51" display="    Carga Geral    " xr:uid="{1D9AF7B5-13E9-4B52-9EDF-175674340FF2}"/>
    <hyperlink ref="A51" r:id="rId52" display="    Contentores    " xr:uid="{E232250B-9027-41EA-B8CA-41E415065E3D}"/>
    <hyperlink ref="A52" r:id="rId53" display="    Granéis Sólidos    " xr:uid="{1566F002-1EBF-41EA-8F80-AFCB8D2D6F20}"/>
    <hyperlink ref="A53" r:id="rId54" display="    Granéis Líquidos    " xr:uid="{D7D48A93-0847-466D-8355-F0C5A50DE5AF}"/>
    <hyperlink ref="A54" r:id="rId55" display="   Carregadas    " xr:uid="{F20BA9EA-524F-4E16-A080-258D7AB04B6E}"/>
    <hyperlink ref="A55" r:id="rId56" display="    Carga Geral    " xr:uid="{E3DEBCFC-A1E2-4E50-867A-E57042244445}"/>
    <hyperlink ref="A56" r:id="rId57" display="    Contentores    " xr:uid="{08070D3C-A6C2-42BE-9BF7-B88FA0BBB349}"/>
    <hyperlink ref="A57" r:id="rId58" display="    Granéis Sólidos    " xr:uid="{969D4EDC-01B2-4C65-8A37-BBC070419F48}"/>
    <hyperlink ref="A58" r:id="rId59" display="    Granéis Líquidos    " xr:uid="{FE488EA2-7876-4132-9D40-7F0BD8221C52}"/>
    <hyperlink ref="K27" r:id="rId60" display="Descarregadas    " xr:uid="{CFA6DF41-3773-4A83-96D7-8834EEF8BBF2}"/>
    <hyperlink ref="K28" r:id="rId61" display="    Carga Geral    " xr:uid="{473A48D2-AF39-4604-B86D-765117F4AD5D}"/>
    <hyperlink ref="K29" r:id="rId62" display="    Contentores    " xr:uid="{F7677935-C3CC-4774-9DE7-C287E473B662}"/>
    <hyperlink ref="K30" r:id="rId63" display="    Granéis Sólidos    " xr:uid="{79CCFDEC-7152-4929-BDF6-43F219097E71}"/>
    <hyperlink ref="K31" r:id="rId64" display="    Granéis Líquidos    " xr:uid="{7002A797-2E30-4918-BDD4-BA2E5C244691}"/>
    <hyperlink ref="K32" r:id="rId65" display="   Carregadas    " xr:uid="{DD39C312-016E-42B0-A817-857E341EF8FF}"/>
    <hyperlink ref="K33" r:id="rId66" display="    Carga Geral    " xr:uid="{68299937-3B4A-4A52-8E63-F9BF033FFC9B}"/>
    <hyperlink ref="K34" r:id="rId67" display="    Contentores    " xr:uid="{1A4C2E2B-2458-466B-B4EE-673C64620AA7}"/>
    <hyperlink ref="K35" r:id="rId68" display="    Granéis Sólidos    " xr:uid="{55A66C87-A78C-4A43-8E7B-911DCC5752DD}"/>
    <hyperlink ref="K36" r:id="rId69" display="    Granéis Líquidos    " xr:uid="{A9E914ED-5A92-4D52-AAE6-0E2537825C99}"/>
    <hyperlink ref="K38" r:id="rId70" display="Descarregadas    " xr:uid="{199486C2-6BF1-47D0-AE4D-A7A0536C6A2B}"/>
    <hyperlink ref="K39" r:id="rId71" display="    Carga Geral    " xr:uid="{8DC205EE-6CFB-4690-90F9-BECDF8978AE1}"/>
    <hyperlink ref="K40" r:id="rId72" display="    Contentores    " xr:uid="{9E9095B5-04FB-43B2-8290-A98B94ABE7B2}"/>
    <hyperlink ref="K41" r:id="rId73" display="    Granéis Sólidos    " xr:uid="{6CD2C836-F460-471C-B73C-DC449649BD9C}"/>
    <hyperlink ref="K42" r:id="rId74" display="    Granéis Líquidos    " xr:uid="{5101BCAE-FC8F-464C-9CE0-81B58390B109}"/>
    <hyperlink ref="K43" r:id="rId75" display="   Carregadas    " xr:uid="{E2A1DBC6-7703-435A-8E05-AE68F3A72171}"/>
    <hyperlink ref="K44" r:id="rId76" display="    Carga Geral    " xr:uid="{9B15DAAA-8DDD-4DE2-B6F1-D3EC96D6F853}"/>
    <hyperlink ref="K45" r:id="rId77" display="    Contentores    " xr:uid="{BAB22A03-FAA5-4694-999C-B4408A85E69C}"/>
    <hyperlink ref="K46" r:id="rId78" display="    Granéis Sólidos    " xr:uid="{BCF2633C-8811-4B4C-BA90-3DD852D1539E}"/>
    <hyperlink ref="K47" r:id="rId79" display="    Granéis Líquidos    " xr:uid="{BE254040-C6BC-4F68-AE87-2EA39BAAB12A}"/>
    <hyperlink ref="K49" r:id="rId80" display="Descarregadas    " xr:uid="{203E94C2-A93F-46D3-844F-27E00667A466}"/>
    <hyperlink ref="K50" r:id="rId81" display="    Carga Geral    " xr:uid="{5D4653C9-A0F6-46D4-869D-2731FB0AB0F0}"/>
    <hyperlink ref="K51" r:id="rId82" display="    Contentores    " xr:uid="{42F89DF3-5CCB-4C49-903E-BA31F160207F}"/>
    <hyperlink ref="K52" r:id="rId83" display="    Granéis Sólidos    " xr:uid="{83323511-222A-4BB5-B2FB-0B0091F04EFB}"/>
    <hyperlink ref="K53" r:id="rId84" display="    Granéis Líquidos    " xr:uid="{6A12B847-DC77-453C-9C5E-5C40E0B4D730}"/>
    <hyperlink ref="K54" r:id="rId85" display="   Carregadas    " xr:uid="{9ADE2917-9B20-4EA3-A30B-6AA2081134A8}"/>
    <hyperlink ref="K55" r:id="rId86" display="    Carga Geral    " xr:uid="{DA914D7A-9754-4A69-97CB-C6BD1E480518}"/>
    <hyperlink ref="K56" r:id="rId87" display="    Contentores    " xr:uid="{33D56D67-1C57-48B2-8394-5D7DE6B75619}"/>
    <hyperlink ref="K57" r:id="rId88" display="    Granéis Sólidos    " xr:uid="{D81D6CA0-2699-4831-92BC-0272301D5D0B}"/>
    <hyperlink ref="K58" r:id="rId89" display="    Granéis Líquidos    " xr:uid="{C5262D07-E7FA-4E0B-9BD4-4FC28ABA3CF8}"/>
    <hyperlink ref="A9" r:id="rId90" xr:uid="{6BE6BCDA-68EE-420B-89D6-6506D5910B30}"/>
    <hyperlink ref="K9" r:id="rId91" display="Deadweight of commercial vessels" xr:uid="{C4DBCAC8-A5A4-44AC-8DB4-D0516215C27E}"/>
    <hyperlink ref="A62" r:id="rId92" display="    Número   " xr:uid="{A601C9DF-CFD4-4768-AB4C-034A6D315466}"/>
    <hyperlink ref="A65" r:id="rId93" display="    Número   " xr:uid="{0527300F-13B8-442E-ACF6-CA9813746D57}"/>
    <hyperlink ref="K65" r:id="rId94" xr:uid="{D8141AE4-F445-48F6-AC1D-A49D3622B78C}"/>
    <hyperlink ref="A72" r:id="rId95" display="    Número   " xr:uid="{6686F40B-B6A1-4383-AF01-1B2CFC742BA8}"/>
    <hyperlink ref="A79" r:id="rId96" display="    Número   " xr:uid="{D3EFE175-DD64-4DBA-9EF4-F395481F08CE}"/>
    <hyperlink ref="A86" r:id="rId97" display="    Número   " xr:uid="{5449745E-5966-40AE-BA0B-F6EFCA5B55E7}"/>
    <hyperlink ref="K72" r:id="rId98" xr:uid="{F30CC11B-8024-4E22-8878-7331CB00C34E}"/>
    <hyperlink ref="K79" r:id="rId99" xr:uid="{81E6EE8D-131B-4F06-999B-96D8A0BBD63E}"/>
    <hyperlink ref="K86" r:id="rId100" xr:uid="{9FF60A6D-E60C-4D7D-A4C4-5885EC7936EF}"/>
    <hyperlink ref="A69" r:id="rId101" display="    Número   " xr:uid="{638E79D5-44D6-40FF-A069-DF05F303CFD3}"/>
    <hyperlink ref="A76" r:id="rId102" display="    Número   " xr:uid="{D033864F-C78F-4671-B75F-F0CB9FF7BAA2}"/>
    <hyperlink ref="A83" r:id="rId103" display="    Número   " xr:uid="{DDCAC12F-1014-440E-A4AB-14F46AE0F179}"/>
    <hyperlink ref="K62" r:id="rId104" xr:uid="{F6172001-9A91-482C-BF70-2390C197A691}"/>
    <hyperlink ref="K69" r:id="rId105" xr:uid="{C853809B-39E1-4E97-816C-6FA95F5E875C}"/>
    <hyperlink ref="K76" r:id="rId106" xr:uid="{5A0F1B17-3BA9-45AC-9A98-2D9F6149BD0A}"/>
    <hyperlink ref="K83" r:id="rId107" xr:uid="{0BECC94F-AE68-4946-AF13-A2AD086842CA}"/>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C28B1-4DBE-4062-8BB5-05913C97B6DD}">
  <dimension ref="A1:T50"/>
  <sheetViews>
    <sheetView showGridLines="0" workbookViewId="0">
      <selection sqref="A1:K1"/>
    </sheetView>
  </sheetViews>
  <sheetFormatPr defaultColWidth="9.28515625" defaultRowHeight="11.25"/>
  <cols>
    <col min="1" max="1" width="25" style="694" customWidth="1"/>
    <col min="2" max="2" width="6.28515625" style="696" customWidth="1"/>
    <col min="3" max="7" width="9" style="694" customWidth="1"/>
    <col min="8" max="10" width="9.7109375" style="694" customWidth="1"/>
    <col min="11" max="11" width="25" style="695" customWidth="1"/>
    <col min="12" max="16384" width="9.28515625" style="694"/>
  </cols>
  <sheetData>
    <row r="1" spans="1:11" ht="12" customHeight="1">
      <c r="A1" s="962" t="s">
        <v>1778</v>
      </c>
      <c r="B1" s="962"/>
      <c r="C1" s="962"/>
      <c r="D1" s="962"/>
      <c r="E1" s="962"/>
      <c r="F1" s="962"/>
      <c r="G1" s="962"/>
      <c r="H1" s="962"/>
      <c r="I1" s="962"/>
      <c r="J1" s="962"/>
      <c r="K1" s="962"/>
    </row>
    <row r="2" spans="1:11" s="695" customFormat="1" ht="12" customHeight="1">
      <c r="A2" s="963" t="s">
        <v>1779</v>
      </c>
      <c r="B2" s="963"/>
      <c r="C2" s="963"/>
      <c r="D2" s="963"/>
      <c r="E2" s="963"/>
      <c r="F2" s="963"/>
      <c r="G2" s="963"/>
      <c r="H2" s="963"/>
      <c r="I2" s="963"/>
      <c r="J2" s="963"/>
      <c r="K2" s="963"/>
    </row>
    <row r="3" spans="1:11" ht="12" customHeight="1" thickBot="1"/>
    <row r="4" spans="1:11" s="697" customFormat="1" ht="12" customHeight="1" thickBot="1">
      <c r="B4" s="961" t="s">
        <v>538</v>
      </c>
      <c r="C4" s="961" t="s">
        <v>314</v>
      </c>
      <c r="D4" s="961"/>
      <c r="E4" s="961"/>
      <c r="F4" s="961"/>
      <c r="G4" s="961"/>
      <c r="H4" s="913" t="s">
        <v>1695</v>
      </c>
      <c r="I4" s="961"/>
      <c r="J4" s="961"/>
      <c r="K4" s="698"/>
    </row>
    <row r="5" spans="1:11" s="697" customFormat="1" ht="21" customHeight="1" thickBot="1">
      <c r="B5" s="961"/>
      <c r="C5" s="12" t="s">
        <v>489</v>
      </c>
      <c r="D5" s="12" t="s">
        <v>490</v>
      </c>
      <c r="E5" s="12" t="s">
        <v>491</v>
      </c>
      <c r="F5" s="12" t="s">
        <v>698</v>
      </c>
      <c r="G5" s="12" t="s">
        <v>699</v>
      </c>
      <c r="H5" s="913"/>
      <c r="I5" s="678" t="s">
        <v>94</v>
      </c>
      <c r="J5" s="198" t="s">
        <v>1696</v>
      </c>
      <c r="K5" s="698"/>
    </row>
    <row r="6" spans="1:11" s="697" customFormat="1" ht="33.6" customHeight="1">
      <c r="A6" s="699" t="s">
        <v>1780</v>
      </c>
      <c r="B6" s="700"/>
      <c r="C6" s="701"/>
      <c r="D6" s="701"/>
      <c r="E6" s="701"/>
      <c r="F6" s="701"/>
      <c r="G6" s="701"/>
      <c r="H6" s="701"/>
      <c r="I6" s="701"/>
      <c r="J6" s="701"/>
      <c r="K6" s="702" t="s">
        <v>1781</v>
      </c>
    </row>
    <row r="7" spans="1:11" s="697" customFormat="1" ht="12" customHeight="1">
      <c r="A7" s="703" t="s">
        <v>1782</v>
      </c>
      <c r="B7" s="704"/>
      <c r="C7" s="705"/>
      <c r="D7" s="705"/>
      <c r="E7" s="705"/>
      <c r="F7" s="705"/>
      <c r="G7" s="705"/>
      <c r="H7" s="701"/>
      <c r="I7" s="228"/>
      <c r="J7" s="228"/>
      <c r="K7" s="706" t="s">
        <v>1783</v>
      </c>
    </row>
    <row r="8" spans="1:11" s="697" customFormat="1" ht="12" customHeight="1">
      <c r="A8" s="466" t="s">
        <v>1784</v>
      </c>
      <c r="B8" s="704" t="s">
        <v>319</v>
      </c>
      <c r="C8" s="697">
        <v>17113</v>
      </c>
      <c r="D8" s="697">
        <v>17716</v>
      </c>
      <c r="E8" s="697">
        <v>18645</v>
      </c>
      <c r="F8" s="697">
        <v>18571</v>
      </c>
      <c r="G8" s="697">
        <v>17273</v>
      </c>
      <c r="H8" s="697">
        <v>159426</v>
      </c>
      <c r="I8" s="582">
        <v>0.25190392501464559</v>
      </c>
      <c r="J8" s="571">
        <v>2.537947002829946</v>
      </c>
      <c r="K8" s="466" t="s">
        <v>1785</v>
      </c>
    </row>
    <row r="9" spans="1:11" s="697" customFormat="1" ht="12" customHeight="1">
      <c r="A9" s="466" t="s">
        <v>1786</v>
      </c>
      <c r="B9" s="707" t="s">
        <v>1787</v>
      </c>
      <c r="C9" s="697">
        <v>2761.7109999999998</v>
      </c>
      <c r="D9" s="697">
        <v>2851.8139999999999</v>
      </c>
      <c r="E9" s="697">
        <v>3082.402</v>
      </c>
      <c r="F9" s="697">
        <v>2807.6190000000001</v>
      </c>
      <c r="G9" s="697">
        <v>2704.6509999999998</v>
      </c>
      <c r="H9" s="697">
        <v>24804.179999999997</v>
      </c>
      <c r="I9" s="582">
        <v>3.3889827922813227</v>
      </c>
      <c r="J9" s="571">
        <v>4.8587100011883075</v>
      </c>
      <c r="K9" s="466" t="s">
        <v>1788</v>
      </c>
    </row>
    <row r="10" spans="1:11" s="697" customFormat="1" ht="12" customHeight="1">
      <c r="A10" s="466" t="s">
        <v>1789</v>
      </c>
      <c r="B10" s="707" t="s">
        <v>1787</v>
      </c>
      <c r="C10" s="697">
        <v>2657.8780000000002</v>
      </c>
      <c r="D10" s="697">
        <v>2827.7719999999999</v>
      </c>
      <c r="E10" s="697">
        <v>2917.2109999999998</v>
      </c>
      <c r="F10" s="697">
        <v>3045.1170000000002</v>
      </c>
      <c r="G10" s="697">
        <v>2775.0309999999999</v>
      </c>
      <c r="H10" s="697">
        <v>25013.918999999998</v>
      </c>
      <c r="I10" s="582">
        <v>2.3900190959601919</v>
      </c>
      <c r="J10" s="582">
        <v>4.6862372056192152</v>
      </c>
      <c r="K10" s="466" t="s">
        <v>1790</v>
      </c>
    </row>
    <row r="11" spans="1:11" s="697" customFormat="1" ht="12" customHeight="1">
      <c r="A11" s="466" t="s">
        <v>1791</v>
      </c>
      <c r="B11" s="704" t="s">
        <v>1740</v>
      </c>
      <c r="C11" s="697">
        <v>11670.928</v>
      </c>
      <c r="D11" s="697">
        <v>9357.7540000000008</v>
      </c>
      <c r="E11" s="697">
        <v>10101.540000000001</v>
      </c>
      <c r="F11" s="697">
        <v>10312.429</v>
      </c>
      <c r="G11" s="697">
        <v>8915.2150000000001</v>
      </c>
      <c r="H11" s="697">
        <v>93431.891000000003</v>
      </c>
      <c r="I11" s="582">
        <v>29.644681847033212</v>
      </c>
      <c r="J11" s="582">
        <v>18.167730506737843</v>
      </c>
      <c r="K11" s="466" t="s">
        <v>1792</v>
      </c>
    </row>
    <row r="12" spans="1:11" s="697" customFormat="1" ht="12" customHeight="1">
      <c r="A12" s="466" t="s">
        <v>1793</v>
      </c>
      <c r="B12" s="704" t="s">
        <v>1740</v>
      </c>
      <c r="C12" s="697">
        <v>8792.857</v>
      </c>
      <c r="D12" s="697">
        <v>8011.3819999999996</v>
      </c>
      <c r="E12" s="697">
        <v>7391.2830000000004</v>
      </c>
      <c r="F12" s="697">
        <v>8294.8269999999993</v>
      </c>
      <c r="G12" s="697">
        <v>8199.9069999999992</v>
      </c>
      <c r="H12" s="697">
        <v>82443.95199999999</v>
      </c>
      <c r="I12" s="582">
        <v>7.9041935567398403</v>
      </c>
      <c r="J12" s="582">
        <v>15.317258322334592</v>
      </c>
      <c r="K12" s="466" t="s">
        <v>1794</v>
      </c>
    </row>
    <row r="13" spans="1:11" s="697" customFormat="1" ht="12" customHeight="1">
      <c r="A13" s="466" t="s">
        <v>1795</v>
      </c>
      <c r="B13" s="704" t="s">
        <v>1740</v>
      </c>
      <c r="C13" s="697">
        <v>287.19600000000003</v>
      </c>
      <c r="D13" s="697">
        <v>242.87100000000001</v>
      </c>
      <c r="E13" s="697">
        <v>236.86600000000001</v>
      </c>
      <c r="F13" s="697">
        <v>256.40199999999999</v>
      </c>
      <c r="G13" s="697">
        <v>235.602</v>
      </c>
      <c r="H13" s="697">
        <v>2721.5140000000001</v>
      </c>
      <c r="I13" s="582">
        <v>-9.0308418882064601</v>
      </c>
      <c r="J13" s="582">
        <v>-6.9207001962470036</v>
      </c>
      <c r="K13" s="466" t="s">
        <v>1796</v>
      </c>
    </row>
    <row r="14" spans="1:11" s="697" customFormat="1" ht="12" customHeight="1">
      <c r="A14" s="466" t="s">
        <v>1797</v>
      </c>
      <c r="B14" s="704" t="s">
        <v>1740</v>
      </c>
      <c r="C14" s="697">
        <v>166.02500000000001</v>
      </c>
      <c r="D14" s="697">
        <v>142.98699999999999</v>
      </c>
      <c r="E14" s="697">
        <v>133.238</v>
      </c>
      <c r="F14" s="697">
        <v>163.846</v>
      </c>
      <c r="G14" s="697">
        <v>160.15</v>
      </c>
      <c r="H14" s="697">
        <v>1659.4030000000002</v>
      </c>
      <c r="I14" s="582">
        <v>-11.816414549162905</v>
      </c>
      <c r="J14" s="582">
        <v>-0.6785615954606663</v>
      </c>
      <c r="K14" s="466" t="s">
        <v>1798</v>
      </c>
    </row>
    <row r="15" spans="1:11" s="697" customFormat="1" ht="12" customHeight="1">
      <c r="A15" s="703" t="s">
        <v>1799</v>
      </c>
      <c r="B15" s="704"/>
      <c r="I15" s="582"/>
      <c r="J15" s="582"/>
      <c r="K15" s="706" t="s">
        <v>1800</v>
      </c>
    </row>
    <row r="16" spans="1:11" s="697" customFormat="1" ht="12" customHeight="1">
      <c r="A16" s="466" t="s">
        <v>1784</v>
      </c>
      <c r="B16" s="704" t="s">
        <v>319</v>
      </c>
      <c r="C16" s="697">
        <v>2363</v>
      </c>
      <c r="D16" s="697">
        <v>2504</v>
      </c>
      <c r="E16" s="697">
        <v>2616</v>
      </c>
      <c r="F16" s="697">
        <v>2629</v>
      </c>
      <c r="G16" s="697">
        <v>2507</v>
      </c>
      <c r="H16" s="697">
        <v>22833</v>
      </c>
      <c r="I16" s="582">
        <v>1.7657192075796728</v>
      </c>
      <c r="J16" s="582">
        <v>0.11400008769237514</v>
      </c>
      <c r="K16" s="466" t="s">
        <v>1785</v>
      </c>
    </row>
    <row r="17" spans="1:11" s="697" customFormat="1" ht="12" customHeight="1">
      <c r="A17" s="466" t="s">
        <v>1786</v>
      </c>
      <c r="B17" s="707" t="s">
        <v>1787</v>
      </c>
      <c r="C17" s="697">
        <v>357.48200000000003</v>
      </c>
      <c r="D17" s="697">
        <v>392.57100000000003</v>
      </c>
      <c r="E17" s="697">
        <v>425.76900000000001</v>
      </c>
      <c r="F17" s="697">
        <v>413.20600000000002</v>
      </c>
      <c r="G17" s="697">
        <v>393.49400000000003</v>
      </c>
      <c r="H17" s="697">
        <v>3528.3630000000003</v>
      </c>
      <c r="I17" s="582">
        <v>2.2308904401440297</v>
      </c>
      <c r="J17" s="582">
        <v>3.1664575090319995</v>
      </c>
      <c r="K17" s="466" t="s">
        <v>1788</v>
      </c>
    </row>
    <row r="18" spans="1:11" s="697" customFormat="1" ht="12" customHeight="1">
      <c r="A18" s="466" t="s">
        <v>1789</v>
      </c>
      <c r="B18" s="707" t="s">
        <v>1787</v>
      </c>
      <c r="C18" s="697">
        <v>358.49</v>
      </c>
      <c r="D18" s="697">
        <v>394.15899999999999</v>
      </c>
      <c r="E18" s="697">
        <v>424.92500000000001</v>
      </c>
      <c r="F18" s="697">
        <v>412.59500000000003</v>
      </c>
      <c r="G18" s="697">
        <v>394.43799999999999</v>
      </c>
      <c r="H18" s="697">
        <v>3531.4840000000004</v>
      </c>
      <c r="I18" s="582">
        <v>2.3257274320521164</v>
      </c>
      <c r="J18" s="582">
        <v>3.2429211842044601</v>
      </c>
      <c r="K18" s="466" t="s">
        <v>1790</v>
      </c>
    </row>
    <row r="19" spans="1:11" s="697" customFormat="1" ht="12" customHeight="1">
      <c r="A19" s="466" t="s">
        <v>1791</v>
      </c>
      <c r="B19" s="704" t="s">
        <v>1740</v>
      </c>
      <c r="C19" s="697">
        <v>906.77800000000002</v>
      </c>
      <c r="D19" s="697">
        <v>838.053</v>
      </c>
      <c r="E19" s="697">
        <v>838.76</v>
      </c>
      <c r="F19" s="697">
        <v>883.03300000000002</v>
      </c>
      <c r="G19" s="697">
        <v>798.19200000000001</v>
      </c>
      <c r="H19" s="697">
        <v>8493.630000000001</v>
      </c>
      <c r="I19" s="582">
        <v>27.089964442538321</v>
      </c>
      <c r="J19" s="582">
        <v>15.823575037964099</v>
      </c>
      <c r="K19" s="466" t="s">
        <v>1792</v>
      </c>
    </row>
    <row r="20" spans="1:11" s="697" customFormat="1" ht="12" customHeight="1">
      <c r="A20" s="466" t="s">
        <v>1793</v>
      </c>
      <c r="B20" s="704" t="s">
        <v>1740</v>
      </c>
      <c r="C20" s="697">
        <v>916.50699999999995</v>
      </c>
      <c r="D20" s="697">
        <v>846.28700000000003</v>
      </c>
      <c r="E20" s="697">
        <v>872.70799999999997</v>
      </c>
      <c r="F20" s="697">
        <v>907.08299999999997</v>
      </c>
      <c r="G20" s="697">
        <v>797.21799999999996</v>
      </c>
      <c r="H20" s="697">
        <v>8565.9979999999996</v>
      </c>
      <c r="I20" s="582">
        <v>30.110618024264419</v>
      </c>
      <c r="J20" s="582">
        <v>18.394233262401812</v>
      </c>
      <c r="K20" s="466" t="s">
        <v>1794</v>
      </c>
    </row>
    <row r="21" spans="1:11" s="697" customFormat="1" ht="12" customHeight="1">
      <c r="A21" s="466" t="s">
        <v>1795</v>
      </c>
      <c r="B21" s="704" t="s">
        <v>1740</v>
      </c>
      <c r="C21" s="697">
        <v>288.99400000000003</v>
      </c>
      <c r="D21" s="697">
        <v>232.78899999999999</v>
      </c>
      <c r="E21" s="697">
        <v>227.50899999999999</v>
      </c>
      <c r="F21" s="697">
        <v>252.78</v>
      </c>
      <c r="G21" s="697">
        <v>224.53</v>
      </c>
      <c r="H21" s="697">
        <v>2559.5350000000003</v>
      </c>
      <c r="I21" s="582">
        <v>10.810582822085896</v>
      </c>
      <c r="J21" s="582">
        <v>3.0249349536947521</v>
      </c>
      <c r="K21" s="466" t="s">
        <v>1796</v>
      </c>
    </row>
    <row r="22" spans="1:11" s="697" customFormat="1" ht="12" customHeight="1">
      <c r="A22" s="466" t="s">
        <v>1797</v>
      </c>
      <c r="B22" s="704" t="s">
        <v>1740</v>
      </c>
      <c r="C22" s="697">
        <v>289.07499999999999</v>
      </c>
      <c r="D22" s="697">
        <v>236.523</v>
      </c>
      <c r="E22" s="697">
        <v>234.83</v>
      </c>
      <c r="F22" s="697">
        <v>257.935</v>
      </c>
      <c r="G22" s="697">
        <v>231.08699999999999</v>
      </c>
      <c r="H22" s="697">
        <v>2649.2980000000002</v>
      </c>
      <c r="I22" s="582">
        <v>-0.63146243537564262</v>
      </c>
      <c r="J22" s="582">
        <v>3.5148096659219674</v>
      </c>
      <c r="K22" s="466" t="s">
        <v>1798</v>
      </c>
    </row>
    <row r="23" spans="1:11" s="697" customFormat="1" ht="12" customHeight="1">
      <c r="A23" s="703" t="s">
        <v>1801</v>
      </c>
      <c r="B23" s="704"/>
      <c r="I23" s="582"/>
      <c r="J23" s="582"/>
      <c r="K23" s="706" t="s">
        <v>1802</v>
      </c>
    </row>
    <row r="24" spans="1:11" s="697" customFormat="1" ht="12" customHeight="1">
      <c r="A24" s="466" t="s">
        <v>1784</v>
      </c>
      <c r="B24" s="704" t="s">
        <v>319</v>
      </c>
      <c r="C24" s="697">
        <v>2565</v>
      </c>
      <c r="D24" s="697">
        <v>3475</v>
      </c>
      <c r="E24" s="697">
        <v>3834</v>
      </c>
      <c r="F24" s="697">
        <v>3769</v>
      </c>
      <c r="G24" s="697">
        <v>3539</v>
      </c>
      <c r="H24" s="697">
        <v>29426</v>
      </c>
      <c r="I24" s="582">
        <v>-11.490683229813664</v>
      </c>
      <c r="J24" s="582">
        <v>-6.6048814549147812</v>
      </c>
      <c r="K24" s="466" t="s">
        <v>1785</v>
      </c>
    </row>
    <row r="25" spans="1:11" s="697" customFormat="1" ht="12" customHeight="1">
      <c r="A25" s="466" t="s">
        <v>1786</v>
      </c>
      <c r="B25" s="707" t="s">
        <v>1787</v>
      </c>
      <c r="C25" s="697">
        <v>198.005</v>
      </c>
      <c r="D25" s="697">
        <v>233.63900000000001</v>
      </c>
      <c r="E25" s="697">
        <v>271.89400000000001</v>
      </c>
      <c r="F25" s="697">
        <v>255.34700000000001</v>
      </c>
      <c r="G25" s="697">
        <v>219.114</v>
      </c>
      <c r="H25" s="697">
        <v>1990.52</v>
      </c>
      <c r="I25" s="582">
        <v>3.8230019820254397</v>
      </c>
      <c r="J25" s="582">
        <v>-0.28244257218115598</v>
      </c>
      <c r="K25" s="466" t="s">
        <v>1788</v>
      </c>
    </row>
    <row r="26" spans="1:11" s="697" customFormat="1" ht="12" customHeight="1">
      <c r="A26" s="466" t="s">
        <v>1789</v>
      </c>
      <c r="B26" s="707" t="s">
        <v>1787</v>
      </c>
      <c r="C26" s="697">
        <v>197.44200000000001</v>
      </c>
      <c r="D26" s="697">
        <v>231.01499999999999</v>
      </c>
      <c r="E26" s="697">
        <v>270.54399999999998</v>
      </c>
      <c r="F26" s="697">
        <v>256.54899999999998</v>
      </c>
      <c r="G26" s="697">
        <v>219.149</v>
      </c>
      <c r="H26" s="697">
        <v>1985.9269999999997</v>
      </c>
      <c r="I26" s="582">
        <v>3.863816893480696</v>
      </c>
      <c r="J26" s="582">
        <v>-0.44295989047320478</v>
      </c>
      <c r="K26" s="466" t="s">
        <v>1790</v>
      </c>
    </row>
    <row r="27" spans="1:11" s="697" customFormat="1" ht="12" customHeight="1">
      <c r="A27" s="466" t="s">
        <v>1791</v>
      </c>
      <c r="B27" s="704" t="s">
        <v>1740</v>
      </c>
      <c r="C27" s="697">
        <v>266.20400000000001</v>
      </c>
      <c r="D27" s="697">
        <v>318.03199999999998</v>
      </c>
      <c r="E27" s="697">
        <v>347.57</v>
      </c>
      <c r="F27" s="697">
        <v>352.51499999999999</v>
      </c>
      <c r="G27" s="697">
        <v>291.19200000000001</v>
      </c>
      <c r="H27" s="697">
        <v>2987.8840000000005</v>
      </c>
      <c r="I27" s="582">
        <v>-6.0998881822382618</v>
      </c>
      <c r="J27" s="582">
        <v>-0.31138886507048469</v>
      </c>
      <c r="K27" s="466" t="s">
        <v>1792</v>
      </c>
    </row>
    <row r="28" spans="1:11" s="697" customFormat="1" ht="12" customHeight="1">
      <c r="A28" s="466" t="s">
        <v>1793</v>
      </c>
      <c r="B28" s="704" t="s">
        <v>1740</v>
      </c>
      <c r="C28" s="697">
        <v>315.61900000000003</v>
      </c>
      <c r="D28" s="697">
        <v>325.36200000000002</v>
      </c>
      <c r="E28" s="697">
        <v>354.24900000000002</v>
      </c>
      <c r="F28" s="697">
        <v>365.61500000000001</v>
      </c>
      <c r="G28" s="697">
        <v>325.45299999999997</v>
      </c>
      <c r="H28" s="697">
        <v>3272.0750000000003</v>
      </c>
      <c r="I28" s="582">
        <v>-4.9949881551895903</v>
      </c>
      <c r="J28" s="582">
        <v>-1.1849680172185559</v>
      </c>
      <c r="K28" s="466" t="s">
        <v>1794</v>
      </c>
    </row>
    <row r="29" spans="1:11" s="697" customFormat="1" ht="12" customHeight="1">
      <c r="A29" s="466" t="s">
        <v>1795</v>
      </c>
      <c r="B29" s="704" t="s">
        <v>1740</v>
      </c>
      <c r="C29" s="697">
        <v>50.283999999999999</v>
      </c>
      <c r="D29" s="697">
        <v>43.414999999999999</v>
      </c>
      <c r="E29" s="697">
        <v>42.088999999999999</v>
      </c>
      <c r="F29" s="697">
        <v>43.808</v>
      </c>
      <c r="G29" s="697">
        <v>42.354999999999997</v>
      </c>
      <c r="H29" s="697">
        <v>490.65500000000003</v>
      </c>
      <c r="I29" s="582">
        <v>63.021559409952999</v>
      </c>
      <c r="J29" s="582">
        <v>2.6365387793352557</v>
      </c>
      <c r="K29" s="466" t="s">
        <v>1796</v>
      </c>
    </row>
    <row r="30" spans="1:11" s="697" customFormat="1" ht="12" customHeight="1" thickBot="1">
      <c r="A30" s="466" t="s">
        <v>1797</v>
      </c>
      <c r="B30" s="704" t="s">
        <v>1740</v>
      </c>
      <c r="C30" s="697">
        <v>52.715000000000003</v>
      </c>
      <c r="D30" s="697">
        <v>43.796999999999997</v>
      </c>
      <c r="E30" s="697">
        <v>42.2</v>
      </c>
      <c r="F30" s="697">
        <v>44.841999999999999</v>
      </c>
      <c r="G30" s="697">
        <v>42.796999999999997</v>
      </c>
      <c r="H30" s="697">
        <v>617.37400000000002</v>
      </c>
      <c r="I30" s="582">
        <v>-58.507154888780441</v>
      </c>
      <c r="J30" s="582">
        <v>-10.812587309544202</v>
      </c>
      <c r="K30" s="466" t="s">
        <v>1798</v>
      </c>
    </row>
    <row r="31" spans="1:11" s="697" customFormat="1" ht="12" customHeight="1" thickBot="1">
      <c r="B31" s="961" t="s">
        <v>565</v>
      </c>
      <c r="C31" s="961" t="s">
        <v>378</v>
      </c>
      <c r="D31" s="961"/>
      <c r="E31" s="961"/>
      <c r="F31" s="961"/>
      <c r="G31" s="961"/>
      <c r="H31" s="913" t="s">
        <v>1714</v>
      </c>
      <c r="I31" s="961" t="s">
        <v>1803</v>
      </c>
      <c r="J31" s="961"/>
      <c r="K31" s="698"/>
    </row>
    <row r="32" spans="1:11" s="697" customFormat="1" ht="21" customHeight="1" thickBot="1">
      <c r="B32" s="961"/>
      <c r="C32" s="12" t="s">
        <v>527</v>
      </c>
      <c r="D32" s="12" t="s">
        <v>528</v>
      </c>
      <c r="E32" s="12" t="s">
        <v>529</v>
      </c>
      <c r="F32" s="12" t="s">
        <v>698</v>
      </c>
      <c r="G32" s="12" t="s">
        <v>699</v>
      </c>
      <c r="H32" s="913"/>
      <c r="I32" s="708" t="s">
        <v>381</v>
      </c>
      <c r="J32" s="198" t="s">
        <v>725</v>
      </c>
      <c r="K32" s="698"/>
    </row>
    <row r="33" spans="1:20" s="497" customFormat="1" ht="12" customHeight="1">
      <c r="A33" s="34" t="s">
        <v>1804</v>
      </c>
      <c r="B33" s="34"/>
      <c r="C33" s="34"/>
      <c r="D33" s="34"/>
      <c r="E33" s="34"/>
      <c r="F33" s="34"/>
      <c r="G33" s="34"/>
      <c r="H33" s="34"/>
      <c r="I33" s="34"/>
    </row>
    <row r="34" spans="1:20" s="497" customFormat="1" ht="12" customHeight="1">
      <c r="A34" s="34" t="s">
        <v>1805</v>
      </c>
      <c r="B34" s="34"/>
      <c r="C34" s="34"/>
      <c r="D34" s="34"/>
      <c r="E34" s="34"/>
      <c r="F34" s="34"/>
      <c r="G34" s="34"/>
      <c r="H34" s="34"/>
      <c r="I34" s="34"/>
    </row>
    <row r="35" spans="1:20" s="315" customFormat="1" ht="12" customHeight="1">
      <c r="A35" s="498"/>
      <c r="B35" s="28"/>
      <c r="C35" s="7"/>
      <c r="D35" s="7"/>
      <c r="E35" s="7"/>
      <c r="F35" s="7"/>
      <c r="G35" s="7"/>
      <c r="H35" s="7"/>
      <c r="I35" s="18"/>
      <c r="J35" s="18"/>
      <c r="K35" s="498"/>
    </row>
    <row r="36" spans="1:20" s="500" customFormat="1" ht="12" customHeight="1">
      <c r="A36" s="49" t="s">
        <v>142</v>
      </c>
      <c r="B36" s="709"/>
      <c r="C36" s="710"/>
      <c r="D36" s="710"/>
      <c r="E36" s="710"/>
      <c r="F36" s="396"/>
      <c r="G36" s="711"/>
      <c r="H36" s="711"/>
      <c r="J36" s="712"/>
      <c r="K36" s="713"/>
      <c r="L36" s="499"/>
      <c r="M36" s="398"/>
      <c r="N36" s="499"/>
      <c r="O36" s="499"/>
      <c r="P36" s="499"/>
    </row>
    <row r="37" spans="1:20" s="500" customFormat="1" ht="12" customHeight="1">
      <c r="A37" s="396" t="s">
        <v>1806</v>
      </c>
      <c r="B37" s="714"/>
      <c r="C37" s="398"/>
      <c r="D37" s="398"/>
      <c r="E37" s="400"/>
      <c r="F37" s="401"/>
      <c r="G37" s="400"/>
      <c r="H37" s="400"/>
      <c r="K37" s="713"/>
      <c r="L37" s="499"/>
      <c r="M37" s="398"/>
      <c r="N37" s="499"/>
      <c r="O37" s="499"/>
      <c r="P37" s="499"/>
    </row>
    <row r="38" spans="1:20" s="500" customFormat="1" ht="12" customHeight="1">
      <c r="A38" s="396" t="s">
        <v>1807</v>
      </c>
      <c r="B38" s="714"/>
      <c r="C38" s="398"/>
      <c r="D38" s="398"/>
      <c r="E38" s="400"/>
      <c r="F38" s="401"/>
      <c r="G38" s="400"/>
      <c r="H38" s="400"/>
      <c r="K38" s="713"/>
      <c r="L38" s="499"/>
      <c r="M38" s="398"/>
      <c r="N38" s="499"/>
      <c r="O38" s="499"/>
      <c r="P38" s="499"/>
    </row>
    <row r="39" spans="1:20" s="500" customFormat="1" ht="12" customHeight="1">
      <c r="A39" s="396" t="s">
        <v>1808</v>
      </c>
      <c r="B39" s="714"/>
      <c r="C39" s="398"/>
      <c r="D39" s="398"/>
      <c r="E39" s="400"/>
      <c r="F39" s="401"/>
      <c r="G39" s="400"/>
      <c r="H39" s="400"/>
      <c r="K39" s="713"/>
      <c r="L39" s="499"/>
      <c r="M39" s="398"/>
      <c r="N39" s="499"/>
      <c r="O39" s="499"/>
      <c r="P39" s="499"/>
    </row>
    <row r="40" spans="1:20" s="500" customFormat="1" ht="12" customHeight="1">
      <c r="A40" s="396" t="s">
        <v>1809</v>
      </c>
      <c r="B40" s="714"/>
      <c r="C40" s="398"/>
      <c r="D40" s="398"/>
      <c r="E40" s="400"/>
      <c r="F40" s="401"/>
      <c r="G40" s="400"/>
      <c r="H40" s="400"/>
      <c r="K40" s="713"/>
      <c r="L40" s="499"/>
      <c r="M40" s="398"/>
      <c r="N40" s="499"/>
      <c r="O40" s="499"/>
      <c r="P40" s="499"/>
    </row>
    <row r="41" spans="1:20" s="500" customFormat="1" ht="12" customHeight="1">
      <c r="A41" s="396" t="s">
        <v>1810</v>
      </c>
      <c r="B41" s="714"/>
      <c r="C41" s="398"/>
      <c r="D41" s="398"/>
      <c r="E41" s="400"/>
      <c r="F41" s="401"/>
      <c r="G41" s="400"/>
      <c r="H41" s="400"/>
      <c r="K41" s="713"/>
      <c r="L41" s="499"/>
      <c r="M41" s="398"/>
      <c r="N41" s="499"/>
      <c r="O41" s="499"/>
      <c r="P41" s="499"/>
    </row>
    <row r="42" spans="1:20" s="500" customFormat="1" ht="12" customHeight="1">
      <c r="A42" s="396" t="s">
        <v>1811</v>
      </c>
      <c r="B42" s="714"/>
      <c r="C42" s="398"/>
      <c r="D42" s="398"/>
      <c r="E42" s="400"/>
      <c r="F42" s="401"/>
      <c r="G42" s="400"/>
      <c r="H42" s="400"/>
      <c r="K42" s="713"/>
      <c r="L42" s="499"/>
      <c r="M42" s="398"/>
      <c r="N42" s="499"/>
      <c r="O42" s="499"/>
      <c r="P42" s="499"/>
    </row>
    <row r="43" spans="1:20" s="500" customFormat="1" ht="12" customHeight="1">
      <c r="A43" s="396" t="s">
        <v>1812</v>
      </c>
      <c r="B43" s="714"/>
      <c r="C43" s="398"/>
      <c r="D43" s="398"/>
      <c r="E43" s="400"/>
      <c r="F43" s="401"/>
      <c r="G43" s="400"/>
      <c r="H43" s="400"/>
      <c r="K43" s="713"/>
      <c r="L43" s="499"/>
      <c r="M43" s="398"/>
      <c r="N43" s="499"/>
      <c r="O43" s="499"/>
      <c r="P43" s="499"/>
    </row>
    <row r="44" spans="1:20" s="697" customFormat="1">
      <c r="B44" s="704"/>
      <c r="C44" s="704"/>
      <c r="D44" s="704"/>
      <c r="E44" s="704"/>
      <c r="F44" s="704"/>
      <c r="G44" s="704"/>
      <c r="H44" s="704"/>
      <c r="I44" s="704"/>
      <c r="J44" s="704"/>
      <c r="K44" s="698"/>
      <c r="L44" s="704"/>
      <c r="M44" s="704"/>
      <c r="N44" s="704"/>
      <c r="O44" s="704"/>
      <c r="P44" s="704"/>
      <c r="Q44" s="704"/>
      <c r="R44" s="704"/>
      <c r="S44" s="704"/>
      <c r="T44" s="704"/>
    </row>
    <row r="45" spans="1:20" s="697" customFormat="1">
      <c r="B45" s="704"/>
      <c r="C45" s="704"/>
      <c r="D45" s="704"/>
      <c r="E45" s="704"/>
      <c r="F45" s="704"/>
      <c r="G45" s="704"/>
      <c r="H45" s="704"/>
      <c r="I45" s="704"/>
      <c r="J45" s="704"/>
      <c r="K45" s="698"/>
      <c r="L45" s="704"/>
      <c r="M45" s="704"/>
      <c r="N45" s="704"/>
      <c r="O45" s="704"/>
      <c r="P45" s="704"/>
      <c r="Q45" s="704"/>
      <c r="R45" s="704"/>
      <c r="S45" s="704"/>
      <c r="T45" s="704"/>
    </row>
    <row r="46" spans="1:20" s="697" customFormat="1">
      <c r="B46" s="704"/>
      <c r="C46" s="704"/>
      <c r="D46" s="704"/>
      <c r="E46" s="704"/>
      <c r="F46" s="704"/>
      <c r="G46" s="704"/>
      <c r="H46" s="704"/>
      <c r="I46" s="704"/>
      <c r="J46" s="704"/>
      <c r="K46" s="698"/>
      <c r="L46" s="704"/>
      <c r="M46" s="704"/>
      <c r="N46" s="704"/>
      <c r="O46" s="704"/>
      <c r="P46" s="704"/>
      <c r="Q46" s="704"/>
      <c r="R46" s="704"/>
      <c r="S46" s="704"/>
      <c r="T46" s="704"/>
    </row>
    <row r="47" spans="1:20" s="697" customFormat="1">
      <c r="B47" s="704"/>
      <c r="C47" s="704"/>
      <c r="D47" s="704"/>
      <c r="E47" s="704"/>
      <c r="F47" s="704"/>
      <c r="G47" s="704"/>
      <c r="H47" s="704"/>
      <c r="I47" s="704"/>
      <c r="J47" s="704"/>
      <c r="K47" s="698"/>
      <c r="L47" s="704"/>
      <c r="M47" s="704"/>
      <c r="N47" s="704"/>
      <c r="O47" s="704"/>
      <c r="P47" s="704"/>
      <c r="Q47" s="704"/>
      <c r="R47" s="704"/>
      <c r="S47" s="704"/>
      <c r="T47" s="704"/>
    </row>
    <row r="48" spans="1:20" s="697" customFormat="1">
      <c r="B48" s="704"/>
      <c r="C48" s="704"/>
      <c r="D48" s="704"/>
      <c r="E48" s="704"/>
      <c r="F48" s="704"/>
      <c r="G48" s="704"/>
      <c r="H48" s="704"/>
      <c r="I48" s="704"/>
      <c r="J48" s="704"/>
      <c r="K48" s="698"/>
      <c r="L48" s="704"/>
      <c r="M48" s="704"/>
      <c r="N48" s="704"/>
      <c r="O48" s="704"/>
      <c r="P48" s="704"/>
      <c r="Q48" s="704"/>
      <c r="R48" s="704"/>
      <c r="S48" s="704"/>
      <c r="T48" s="704"/>
    </row>
    <row r="49" spans="2:20" s="697" customFormat="1">
      <c r="B49" s="704"/>
      <c r="C49" s="704"/>
      <c r="D49" s="704"/>
      <c r="E49" s="704"/>
      <c r="F49" s="704"/>
      <c r="G49" s="704"/>
      <c r="H49" s="704"/>
      <c r="I49" s="704"/>
      <c r="J49" s="704"/>
      <c r="K49" s="698"/>
      <c r="L49" s="704"/>
      <c r="M49" s="704"/>
      <c r="N49" s="704"/>
      <c r="O49" s="704"/>
      <c r="P49" s="704"/>
      <c r="Q49" s="704"/>
      <c r="R49" s="704"/>
      <c r="S49" s="704"/>
      <c r="T49" s="704"/>
    </row>
    <row r="50" spans="2:20" s="697" customFormat="1">
      <c r="B50" s="704"/>
      <c r="C50" s="704"/>
      <c r="D50" s="704"/>
      <c r="E50" s="704"/>
      <c r="F50" s="704"/>
      <c r="G50" s="704"/>
      <c r="H50" s="704"/>
      <c r="I50" s="704"/>
      <c r="J50" s="704"/>
      <c r="K50" s="698"/>
      <c r="L50" s="704"/>
      <c r="M50" s="704"/>
      <c r="N50" s="704"/>
      <c r="O50" s="704"/>
      <c r="P50" s="704"/>
      <c r="Q50" s="704"/>
      <c r="R50" s="704"/>
      <c r="S50" s="704"/>
      <c r="T50" s="704"/>
    </row>
  </sheetData>
  <mergeCells count="10">
    <mergeCell ref="B31:B32"/>
    <mergeCell ref="C31:G31"/>
    <mergeCell ref="H31:H32"/>
    <mergeCell ref="I31:J31"/>
    <mergeCell ref="A1:K1"/>
    <mergeCell ref="A2:K2"/>
    <mergeCell ref="B4:B5"/>
    <mergeCell ref="C4:G4"/>
    <mergeCell ref="H4:H5"/>
    <mergeCell ref="I4:J4"/>
  </mergeCells>
  <hyperlinks>
    <hyperlink ref="A38" r:id="rId1" xr:uid="{A84D8F73-F3A2-4C96-8623-A545B16A90F8}"/>
    <hyperlink ref="A9" r:id="rId2" xr:uid="{7ABD6FA6-26BB-437C-B265-D37F7B3571F4}"/>
    <hyperlink ref="A17" r:id="rId3" xr:uid="{2473B37A-4B7D-40D4-A6C6-F46E28970477}"/>
    <hyperlink ref="A25" r:id="rId4" xr:uid="{9A00A0E3-AA8C-4D12-BD8C-ECB129F3E6FA}"/>
    <hyperlink ref="K9" r:id="rId5" xr:uid="{E0890444-B418-405B-A1D0-6596FA83A157}"/>
    <hyperlink ref="K25" r:id="rId6" xr:uid="{80CAD569-156F-42BF-8553-89CF8DD20742}"/>
    <hyperlink ref="A39" r:id="rId7" xr:uid="{BDE1284F-9759-466B-BE4B-3562F3C196D1}"/>
    <hyperlink ref="A10" r:id="rId8" xr:uid="{29135486-63F0-4B43-9D38-3C19E1FA8F72}"/>
    <hyperlink ref="A18" r:id="rId9" xr:uid="{490CFC4C-4F6F-4A2B-A6FF-2FAD45085BCB}"/>
    <hyperlink ref="A26" r:id="rId10" xr:uid="{A6897E42-8281-48D5-BB95-0464C8051F07}"/>
    <hyperlink ref="K10" r:id="rId11" display="_x0009_Disembarked passengers" xr:uid="{2FE1CC4B-8970-4DD6-91CF-019865C76BB4}"/>
    <hyperlink ref="K18" r:id="rId12" display="_x0009_Disembarked passengers" xr:uid="{E886B429-D8DE-451E-B415-E31133E656ED}"/>
    <hyperlink ref="K26" r:id="rId13" display="_x0009_Disembarked passengers" xr:uid="{E22A8AE4-F101-4C70-B528-CB6378D97757}"/>
    <hyperlink ref="A11" r:id="rId14" xr:uid="{C90C00A3-ECF0-4FAA-A79D-D3E036B31153}"/>
    <hyperlink ref="A19" r:id="rId15" xr:uid="{D0C411D3-CF65-42C0-BFEA-DC2C346C7807}"/>
    <hyperlink ref="A27" r:id="rId16" xr:uid="{BAF39205-C2E7-4D43-8BBD-86D274B4F687}"/>
    <hyperlink ref="A41" r:id="rId17" xr:uid="{0824ED1B-B706-4F21-B297-44ABDA3D60D6}"/>
    <hyperlink ref="K11" r:id="rId18" xr:uid="{C51B48A8-5820-4232-A9BC-49E0427F7E92}"/>
    <hyperlink ref="K19" r:id="rId19" xr:uid="{E5DF5605-F372-4359-A532-B9DA53B8A2FE}"/>
    <hyperlink ref="K27" r:id="rId20" xr:uid="{B06AE6DA-881C-45E3-BFE5-FE75ECC18025}"/>
    <hyperlink ref="A12" r:id="rId21" xr:uid="{8FD38021-0660-4E84-84CC-7C7D5CDA8EC2}"/>
    <hyperlink ref="A28" r:id="rId22" xr:uid="{463A40D5-9C4F-4D53-893D-568937316462}"/>
    <hyperlink ref="A42" r:id="rId23" xr:uid="{1FB026A3-4AC0-4810-A117-9D086488F968}"/>
    <hyperlink ref="K12" r:id="rId24" xr:uid="{F7CB0285-E8A4-4A9C-A8B6-7D27265C1220}"/>
    <hyperlink ref="K20" r:id="rId25" xr:uid="{D9C6EDE1-210E-4CBC-A847-AAFD23315348}"/>
    <hyperlink ref="K28" r:id="rId26" xr:uid="{910F60F8-3B88-46FB-A478-58FFA58157DF}"/>
    <hyperlink ref="A13" r:id="rId27" xr:uid="{CAE3DDB7-117A-4754-A4A4-DA60C5B55F34}"/>
    <hyperlink ref="A20" r:id="rId28" xr:uid="{3BBB45A4-F7B9-4CDA-95B3-4B2289BFBA9B}"/>
    <hyperlink ref="A21" r:id="rId29" xr:uid="{95753312-BE70-421E-9C46-8CCB4314FC09}"/>
    <hyperlink ref="A29" r:id="rId30" xr:uid="{5E4C84F1-1C22-4B49-804B-A0DF3DEFE5B2}"/>
    <hyperlink ref="K13" r:id="rId31" display="Correio Carregado" xr:uid="{24DA19F4-17E7-4E76-BA9C-9261BF791E98}"/>
    <hyperlink ref="K21" r:id="rId32" display="Correio Carregado" xr:uid="{A4EC61F8-8E18-4E75-8359-DECBA98B50B5}"/>
    <hyperlink ref="K29" r:id="rId33" display="Correio Carregado" xr:uid="{4E991695-DA24-4364-B33C-987A2FC49BEF}"/>
    <hyperlink ref="A14" r:id="rId34" xr:uid="{41FCA6E8-5391-44E9-83B8-0A7D8E672FD5}"/>
    <hyperlink ref="A22" r:id="rId35" xr:uid="{B9BB4FF3-551E-4F26-B087-82921282536A}"/>
    <hyperlink ref="A30" r:id="rId36" xr:uid="{71E2C09B-C50E-409D-ACB9-F9E4858EB0C4}"/>
    <hyperlink ref="A43" r:id="rId37" xr:uid="{66DC18CD-D053-4822-97FE-2A6E288624C5}"/>
    <hyperlink ref="K14" r:id="rId38" xr:uid="{9C35E8C3-FF13-44B3-B1DD-41BEA8F34F9A}"/>
    <hyperlink ref="K22" r:id="rId39" xr:uid="{B5C9E0CE-280B-4D23-B155-FE51800FCB26}"/>
    <hyperlink ref="K30" r:id="rId40" xr:uid="{10D894DF-3774-4E4D-B5EA-1B093373BA2D}"/>
    <hyperlink ref="A40" r:id="rId41" xr:uid="{695A5FFD-EC61-4F40-9E53-6CD6A84EB8D7}"/>
    <hyperlink ref="A37" r:id="rId42" xr:uid="{80B464A9-0337-4784-97AE-E01138A40113}"/>
    <hyperlink ref="A8" r:id="rId43" xr:uid="{9EF547DD-6916-48CD-AD3B-2F9D46CD9A7F}"/>
    <hyperlink ref="A16" r:id="rId44" xr:uid="{CC8D9545-1EDD-4AF3-90A7-414A3E638364}"/>
    <hyperlink ref="A24" r:id="rId45" xr:uid="{841FDD05-7639-401C-9ACE-6775C0A7E94E}"/>
    <hyperlink ref="K8" r:id="rId46" xr:uid="{679508A5-7789-44D0-90EB-EB4DC19D3DBE}"/>
    <hyperlink ref="K16" r:id="rId47" xr:uid="{EAAB231F-E12F-408F-8133-62A59311EBDF}"/>
    <hyperlink ref="K24" r:id="rId48" xr:uid="{8A5F62EC-E702-41B6-8EE0-D018A22D3778}"/>
    <hyperlink ref="K17" r:id="rId49" xr:uid="{41B565B8-0D16-47D3-9E07-C56CEE54575F}"/>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C074E-B329-492A-B380-761985418EF9}">
  <dimension ref="A1:J407"/>
  <sheetViews>
    <sheetView showGridLines="0" workbookViewId="0">
      <selection sqref="A1:J1"/>
    </sheetView>
  </sheetViews>
  <sheetFormatPr defaultColWidth="9.140625" defaultRowHeight="11.25"/>
  <cols>
    <col min="1" max="1" width="16.140625" style="461" customWidth="1"/>
    <col min="2" max="8" width="8.5703125" style="461" customWidth="1"/>
    <col min="9" max="9" width="10.140625" style="461" customWidth="1"/>
    <col min="10" max="10" width="13.85546875" style="461" customWidth="1"/>
    <col min="11" max="16384" width="9.140625" style="461"/>
  </cols>
  <sheetData>
    <row r="1" spans="1:10" ht="12" customHeight="1">
      <c r="A1" s="886" t="s">
        <v>1813</v>
      </c>
      <c r="B1" s="886"/>
      <c r="C1" s="886"/>
      <c r="D1" s="886"/>
      <c r="E1" s="886"/>
      <c r="F1" s="886"/>
      <c r="G1" s="886"/>
      <c r="H1" s="886"/>
      <c r="I1" s="886"/>
      <c r="J1" s="886"/>
    </row>
    <row r="2" spans="1:10" s="489" customFormat="1" ht="12" customHeight="1">
      <c r="A2" s="947" t="s">
        <v>1814</v>
      </c>
      <c r="B2" s="947"/>
      <c r="C2" s="947"/>
      <c r="D2" s="947"/>
      <c r="E2" s="947"/>
      <c r="F2" s="947"/>
      <c r="G2" s="947"/>
      <c r="H2" s="947"/>
      <c r="I2" s="947"/>
      <c r="J2" s="947"/>
    </row>
    <row r="3" spans="1:10" s="489" customFormat="1" ht="12" customHeight="1">
      <c r="A3" s="715"/>
      <c r="B3" s="716" t="s">
        <v>548</v>
      </c>
      <c r="C3" s="716"/>
      <c r="D3" s="716"/>
      <c r="E3" s="716"/>
      <c r="F3" s="716"/>
      <c r="G3" s="716"/>
      <c r="H3" s="716"/>
      <c r="I3" s="716"/>
      <c r="J3" s="716"/>
    </row>
    <row r="4" spans="1:10" s="654" customFormat="1" ht="12" customHeight="1" thickBot="1">
      <c r="H4" s="964" t="s">
        <v>1665</v>
      </c>
      <c r="I4" s="964"/>
    </row>
    <row r="5" spans="1:10" s="654" customFormat="1" ht="12" customHeight="1" thickBot="1">
      <c r="B5" s="965" t="s">
        <v>1815</v>
      </c>
      <c r="C5" s="965"/>
      <c r="D5" s="965"/>
      <c r="E5" s="965"/>
      <c r="F5" s="965"/>
      <c r="G5" s="965"/>
      <c r="H5" s="965"/>
      <c r="I5" s="965"/>
    </row>
    <row r="6" spans="1:10" s="654" customFormat="1" ht="21" customHeight="1" thickBot="1">
      <c r="B6" s="717" t="s">
        <v>1668</v>
      </c>
      <c r="C6" s="717" t="s">
        <v>1816</v>
      </c>
      <c r="D6" s="717" t="s">
        <v>1817</v>
      </c>
      <c r="E6" s="717" t="s">
        <v>1818</v>
      </c>
      <c r="F6" s="717" t="s">
        <v>1819</v>
      </c>
      <c r="G6" s="717" t="s">
        <v>1820</v>
      </c>
      <c r="H6" s="717" t="s">
        <v>1821</v>
      </c>
      <c r="I6" s="717" t="s">
        <v>1822</v>
      </c>
    </row>
    <row r="7" spans="1:10" s="654" customFormat="1" ht="12" customHeight="1">
      <c r="A7" s="650" t="s">
        <v>701</v>
      </c>
      <c r="B7" s="718">
        <v>74.860907905226469</v>
      </c>
      <c r="C7" s="718">
        <v>96.422432693395578</v>
      </c>
      <c r="D7" s="719">
        <v>113.6479974171916</v>
      </c>
      <c r="E7" s="719">
        <v>96.255020762469883</v>
      </c>
      <c r="F7" s="720">
        <v>84.91499106366004</v>
      </c>
      <c r="G7" s="718">
        <v>78.329532289724824</v>
      </c>
      <c r="H7" s="718">
        <v>62.688752441722052</v>
      </c>
      <c r="I7" s="718">
        <v>49.784046106451562</v>
      </c>
      <c r="J7" s="650" t="s">
        <v>701</v>
      </c>
    </row>
    <row r="8" spans="1:10" s="654" customFormat="1" ht="12" customHeight="1">
      <c r="A8" s="650" t="s">
        <v>1673</v>
      </c>
      <c r="B8" s="718">
        <v>74.504560192815731</v>
      </c>
      <c r="C8" s="718">
        <v>95.994392770076814</v>
      </c>
      <c r="D8" s="719">
        <v>113.27425759955212</v>
      </c>
      <c r="E8" s="719">
        <v>94.569259609836195</v>
      </c>
      <c r="F8" s="720">
        <v>84.012683096495664</v>
      </c>
      <c r="G8" s="718">
        <v>77.486085198798676</v>
      </c>
      <c r="H8" s="718">
        <v>61.386342700379807</v>
      </c>
      <c r="I8" s="718">
        <v>48.438623617865545</v>
      </c>
      <c r="J8" s="650" t="s">
        <v>550</v>
      </c>
    </row>
    <row r="9" spans="1:10" s="654" customFormat="1" ht="12" customHeight="1">
      <c r="A9" s="654" t="s">
        <v>1674</v>
      </c>
      <c r="B9" s="721">
        <v>66.747538007076784</v>
      </c>
      <c r="C9" s="721">
        <v>81.999133839582342</v>
      </c>
      <c r="D9" s="722">
        <v>83.444073320792313</v>
      </c>
      <c r="E9" s="722">
        <v>69.438459773287093</v>
      </c>
      <c r="F9" s="723">
        <v>68.169530468724801</v>
      </c>
      <c r="G9" s="721">
        <v>70.898714906982747</v>
      </c>
      <c r="H9" s="721">
        <v>54.857508564099966</v>
      </c>
      <c r="I9" s="721">
        <v>41.211545228498096</v>
      </c>
      <c r="J9" s="654" t="s">
        <v>1674</v>
      </c>
    </row>
    <row r="10" spans="1:10" s="654" customFormat="1" ht="12" customHeight="1">
      <c r="A10" s="654" t="s">
        <v>1675</v>
      </c>
      <c r="B10" s="721">
        <v>31.749342950380186</v>
      </c>
      <c r="C10" s="721">
        <v>39.573114584845698</v>
      </c>
      <c r="D10" s="722">
        <v>59.55313034343682</v>
      </c>
      <c r="E10" s="722">
        <v>40.194310966929351</v>
      </c>
      <c r="F10" s="723">
        <v>33.48328167281673</v>
      </c>
      <c r="G10" s="721">
        <v>31.919265478960206</v>
      </c>
      <c r="H10" s="721">
        <v>27.34585557645703</v>
      </c>
      <c r="I10" s="721">
        <v>26.851742353500384</v>
      </c>
      <c r="J10" s="654" t="s">
        <v>1675</v>
      </c>
    </row>
    <row r="11" spans="1:10" s="654" customFormat="1" ht="12" customHeight="1">
      <c r="A11" s="657" t="s">
        <v>1676</v>
      </c>
      <c r="B11" s="721">
        <v>38.235935478827891</v>
      </c>
      <c r="C11" s="721">
        <v>45.672470737913486</v>
      </c>
      <c r="D11" s="722">
        <v>62.298564878974616</v>
      </c>
      <c r="E11" s="722">
        <v>44.426619106227321</v>
      </c>
      <c r="F11" s="723">
        <v>35.347154781900542</v>
      </c>
      <c r="G11" s="721">
        <v>37.237388147130709</v>
      </c>
      <c r="H11" s="721">
        <v>30.272992159355795</v>
      </c>
      <c r="I11" s="721">
        <v>24.053102754769906</v>
      </c>
      <c r="J11" s="654" t="s">
        <v>1676</v>
      </c>
    </row>
    <row r="12" spans="1:10" s="654" customFormat="1" ht="12" customHeight="1">
      <c r="A12" s="657" t="s">
        <v>1677</v>
      </c>
      <c r="B12" s="721">
        <v>137.18565697537849</v>
      </c>
      <c r="C12" s="721">
        <v>151.361564175339</v>
      </c>
      <c r="D12" s="722">
        <v>122.0387523025164</v>
      </c>
      <c r="E12" s="722">
        <v>121.04876108892456</v>
      </c>
      <c r="F12" s="723">
        <v>133.08727854821839</v>
      </c>
      <c r="G12" s="721">
        <v>138.48280212745689</v>
      </c>
      <c r="H12" s="721">
        <v>111.27506327694476</v>
      </c>
      <c r="I12" s="721">
        <v>90.660041230940053</v>
      </c>
      <c r="J12" s="654" t="s">
        <v>1677</v>
      </c>
    </row>
    <row r="13" spans="1:10" s="654" customFormat="1" ht="12" customHeight="1">
      <c r="A13" s="657" t="s">
        <v>1678</v>
      </c>
      <c r="B13" s="721">
        <v>54.915799111265457</v>
      </c>
      <c r="C13" s="721">
        <v>76.800965250965248</v>
      </c>
      <c r="D13" s="722">
        <v>102.39012819919471</v>
      </c>
      <c r="E13" s="722">
        <v>81.382724118077277</v>
      </c>
      <c r="F13" s="723">
        <v>66.446567552197578</v>
      </c>
      <c r="G13" s="721">
        <v>59.831635955978719</v>
      </c>
      <c r="H13" s="721">
        <v>44.598132540076023</v>
      </c>
      <c r="I13" s="721">
        <v>36.550948289836278</v>
      </c>
      <c r="J13" s="654" t="s">
        <v>1678</v>
      </c>
    </row>
    <row r="14" spans="1:10" s="654" customFormat="1" ht="12" customHeight="1">
      <c r="A14" s="654" t="s">
        <v>1679</v>
      </c>
      <c r="B14" s="721">
        <v>43.312685940753965</v>
      </c>
      <c r="C14" s="721">
        <v>65.259041239821386</v>
      </c>
      <c r="D14" s="722">
        <v>104.06639083610928</v>
      </c>
      <c r="E14" s="722">
        <v>75.162388534064803</v>
      </c>
      <c r="F14" s="723">
        <v>59.071709599383254</v>
      </c>
      <c r="G14" s="721">
        <v>49.718019290078402</v>
      </c>
      <c r="H14" s="721">
        <v>43.115633984627117</v>
      </c>
      <c r="I14" s="721">
        <v>31.450713402275852</v>
      </c>
      <c r="J14" s="654" t="s">
        <v>1679</v>
      </c>
    </row>
    <row r="15" spans="1:10" s="654" customFormat="1" ht="12" customHeight="1">
      <c r="A15" s="654" t="s">
        <v>1680</v>
      </c>
      <c r="B15" s="721">
        <v>64.399381816898696</v>
      </c>
      <c r="C15" s="721">
        <v>106.22375690954379</v>
      </c>
      <c r="D15" s="722">
        <v>167.10939594608666</v>
      </c>
      <c r="E15" s="722">
        <v>132.58203622571153</v>
      </c>
      <c r="F15" s="723">
        <v>96.427045514836848</v>
      </c>
      <c r="G15" s="721">
        <v>68.951378530726018</v>
      </c>
      <c r="H15" s="721">
        <v>51.647616449061537</v>
      </c>
      <c r="I15" s="721">
        <v>36.964594442255219</v>
      </c>
      <c r="J15" s="654" t="s">
        <v>1680</v>
      </c>
    </row>
    <row r="16" spans="1:10" s="654" customFormat="1" ht="12" customHeight="1">
      <c r="A16" s="650" t="s">
        <v>1681</v>
      </c>
      <c r="B16" s="718">
        <v>56.343625770036112</v>
      </c>
      <c r="C16" s="718">
        <v>95.842909159159163</v>
      </c>
      <c r="D16" s="719">
        <v>124.19432322390591</v>
      </c>
      <c r="E16" s="719">
        <v>113.16763016476928</v>
      </c>
      <c r="F16" s="720">
        <v>91.501076293736844</v>
      </c>
      <c r="G16" s="718">
        <v>69.049802337404358</v>
      </c>
      <c r="H16" s="718">
        <v>50.321052631578951</v>
      </c>
      <c r="I16" s="718">
        <v>30.395412999986924</v>
      </c>
      <c r="J16" s="650" t="s">
        <v>1681</v>
      </c>
    </row>
    <row r="17" spans="1:10" s="654" customFormat="1" ht="12" customHeight="1" thickBot="1">
      <c r="A17" s="650" t="s">
        <v>1683</v>
      </c>
      <c r="B17" s="718">
        <v>87.2258511130524</v>
      </c>
      <c r="C17" s="718">
        <v>101.1694719929082</v>
      </c>
      <c r="D17" s="719">
        <v>112.42409814228111</v>
      </c>
      <c r="E17" s="719">
        <v>105.72914843873262</v>
      </c>
      <c r="F17" s="720">
        <v>91.189431211766234</v>
      </c>
      <c r="G17" s="718">
        <v>91.238956604856355</v>
      </c>
      <c r="H17" s="718">
        <v>81.723382654921608</v>
      </c>
      <c r="I17" s="718">
        <v>71.509150321907271</v>
      </c>
      <c r="J17" s="650" t="s">
        <v>1683</v>
      </c>
    </row>
    <row r="18" spans="1:10" s="654" customFormat="1" ht="12" customHeight="1" thickBot="1">
      <c r="B18" s="965" t="s">
        <v>1685</v>
      </c>
      <c r="C18" s="965"/>
      <c r="D18" s="965"/>
      <c r="E18" s="965"/>
      <c r="F18" s="965"/>
      <c r="G18" s="965"/>
      <c r="H18" s="965"/>
      <c r="I18" s="965"/>
    </row>
    <row r="19" spans="1:10" s="654" customFormat="1" ht="21" customHeight="1" thickBot="1">
      <c r="B19" s="717" t="s">
        <v>1687</v>
      </c>
      <c r="C19" s="717" t="s">
        <v>1823</v>
      </c>
      <c r="D19" s="717" t="s">
        <v>1824</v>
      </c>
      <c r="E19" s="717" t="s">
        <v>1671</v>
      </c>
      <c r="F19" s="717" t="s">
        <v>1819</v>
      </c>
      <c r="G19" s="717" t="s">
        <v>1825</v>
      </c>
      <c r="H19" s="717" t="s">
        <v>1826</v>
      </c>
      <c r="I19" s="717" t="s">
        <v>1822</v>
      </c>
    </row>
    <row r="20" spans="1:10" s="654" customFormat="1" ht="7.15" customHeight="1">
      <c r="B20" s="724"/>
      <c r="C20" s="724"/>
      <c r="D20" s="724"/>
      <c r="E20" s="724"/>
      <c r="F20" s="724"/>
      <c r="G20" s="724"/>
      <c r="H20" s="724"/>
      <c r="I20" s="724"/>
    </row>
    <row r="21" spans="1:10" s="497" customFormat="1" ht="12" customHeight="1">
      <c r="A21" s="34" t="s">
        <v>1690</v>
      </c>
      <c r="B21" s="34"/>
      <c r="C21" s="34"/>
      <c r="D21" s="34"/>
      <c r="E21" s="34"/>
      <c r="F21" s="34"/>
      <c r="G21" s="34"/>
      <c r="H21" s="34"/>
      <c r="I21" s="34"/>
    </row>
    <row r="22" spans="1:10" s="497" customFormat="1" ht="12" customHeight="1">
      <c r="A22" s="34" t="s">
        <v>1691</v>
      </c>
      <c r="B22" s="34"/>
      <c r="C22" s="34"/>
      <c r="D22" s="34"/>
      <c r="E22" s="34"/>
      <c r="F22" s="34"/>
      <c r="G22" s="34"/>
      <c r="H22" s="34"/>
      <c r="I22" s="34"/>
    </row>
    <row r="23" spans="1:10" s="315" customFormat="1" ht="7.5" customHeight="1">
      <c r="A23" s="498"/>
      <c r="B23" s="28"/>
      <c r="C23" s="7"/>
      <c r="D23" s="7"/>
      <c r="E23" s="7"/>
      <c r="F23" s="7"/>
      <c r="G23" s="7"/>
      <c r="H23" s="7"/>
      <c r="I23" s="18"/>
      <c r="J23" s="18"/>
    </row>
    <row r="24" spans="1:10" s="726" customFormat="1" ht="12" customHeight="1">
      <c r="A24" s="725"/>
      <c r="B24" s="725"/>
      <c r="C24" s="725"/>
      <c r="D24" s="725"/>
      <c r="E24" s="725"/>
      <c r="F24" s="725"/>
      <c r="G24" s="725"/>
      <c r="H24" s="725"/>
      <c r="I24" s="725"/>
    </row>
    <row r="25" spans="1:10" s="654" customFormat="1">
      <c r="A25" s="727" t="s">
        <v>548</v>
      </c>
    </row>
    <row r="26" spans="1:10" s="654" customFormat="1"/>
    <row r="27" spans="1:10" s="654" customFormat="1"/>
    <row r="28" spans="1:10" s="654" customFormat="1"/>
    <row r="29" spans="1:10" s="654" customFormat="1"/>
    <row r="30" spans="1:10" s="654" customFormat="1"/>
    <row r="31" spans="1:10" s="654" customFormat="1"/>
    <row r="32" spans="1:10" s="654" customFormat="1"/>
    <row r="33" s="654" customFormat="1"/>
    <row r="34" s="654" customFormat="1"/>
    <row r="35" s="654" customFormat="1"/>
    <row r="36" s="654" customFormat="1"/>
    <row r="37" s="654" customFormat="1"/>
    <row r="38" s="654" customFormat="1"/>
    <row r="39" s="654" customFormat="1"/>
    <row r="40" s="654" customFormat="1"/>
    <row r="41" s="654" customFormat="1"/>
    <row r="42" s="654" customFormat="1"/>
    <row r="43" s="654" customFormat="1"/>
    <row r="44" s="654" customFormat="1"/>
    <row r="45" s="654" customFormat="1"/>
    <row r="46" s="654" customFormat="1"/>
    <row r="47" s="654" customFormat="1"/>
    <row r="48" s="654" customFormat="1"/>
    <row r="49" s="654" customFormat="1"/>
    <row r="50" s="654" customFormat="1"/>
    <row r="51" s="654" customFormat="1"/>
    <row r="52" s="654" customFormat="1"/>
    <row r="53" s="654" customFormat="1"/>
    <row r="54" s="654" customFormat="1"/>
    <row r="55" s="654" customFormat="1"/>
    <row r="56" s="654" customFormat="1"/>
    <row r="57" s="654" customFormat="1"/>
    <row r="58" s="654" customFormat="1"/>
    <row r="59" s="654" customFormat="1"/>
    <row r="60" s="654" customFormat="1"/>
    <row r="61" s="654" customFormat="1"/>
    <row r="62" s="654" customFormat="1"/>
    <row r="63" s="654" customFormat="1"/>
    <row r="64" s="654" customFormat="1"/>
    <row r="65" s="654" customFormat="1"/>
    <row r="66" s="654" customFormat="1"/>
    <row r="67" s="654" customFormat="1"/>
    <row r="68" s="654" customFormat="1"/>
    <row r="69" s="654" customFormat="1"/>
    <row r="70" s="654" customFormat="1"/>
    <row r="71" s="654" customFormat="1"/>
    <row r="72" s="654" customFormat="1"/>
    <row r="73" s="654" customFormat="1"/>
    <row r="74" s="654" customFormat="1"/>
    <row r="75" s="654" customFormat="1"/>
    <row r="76" s="654" customFormat="1"/>
    <row r="77" s="654" customFormat="1"/>
    <row r="78" s="654" customFormat="1"/>
    <row r="79" s="654" customFormat="1"/>
    <row r="80" s="654" customFormat="1"/>
    <row r="81" s="654" customFormat="1"/>
    <row r="82" s="654" customFormat="1"/>
    <row r="83" s="654" customFormat="1"/>
    <row r="84" s="654" customFormat="1"/>
    <row r="85" s="654" customFormat="1"/>
    <row r="86" s="654" customFormat="1"/>
    <row r="87" s="654" customFormat="1"/>
    <row r="88" s="654" customFormat="1"/>
    <row r="89" s="654" customFormat="1"/>
    <row r="90" s="654" customFormat="1"/>
    <row r="91" s="654" customFormat="1"/>
    <row r="92" s="654" customFormat="1"/>
    <row r="93" s="654" customFormat="1"/>
    <row r="94" s="654" customFormat="1"/>
    <row r="95" s="654" customFormat="1"/>
    <row r="96" s="654" customFormat="1"/>
    <row r="97" s="654" customFormat="1"/>
    <row r="98" s="654" customFormat="1"/>
    <row r="99" s="654" customFormat="1"/>
    <row r="100" s="654" customFormat="1"/>
    <row r="101" s="654" customFormat="1"/>
    <row r="102" s="654" customFormat="1"/>
    <row r="103" s="654" customFormat="1"/>
    <row r="104" s="654" customFormat="1"/>
    <row r="105" s="654" customFormat="1"/>
    <row r="106" s="654" customFormat="1"/>
    <row r="107" s="654" customFormat="1"/>
    <row r="108" s="654" customFormat="1"/>
    <row r="109" s="654" customFormat="1"/>
    <row r="110" s="654" customFormat="1"/>
    <row r="111" s="654" customFormat="1"/>
    <row r="112" s="654" customFormat="1"/>
    <row r="113" s="654" customFormat="1"/>
    <row r="114" s="654" customFormat="1"/>
    <row r="115" s="654" customFormat="1"/>
    <row r="116" s="654" customFormat="1"/>
    <row r="117" s="654" customFormat="1"/>
    <row r="118" s="654" customFormat="1"/>
    <row r="119" s="654" customFormat="1"/>
    <row r="120" s="654" customFormat="1"/>
    <row r="121" s="654" customFormat="1"/>
    <row r="122" s="654" customFormat="1"/>
    <row r="123" s="654" customFormat="1"/>
    <row r="124" s="654" customFormat="1"/>
    <row r="125" s="654" customFormat="1"/>
    <row r="126" s="654" customFormat="1"/>
    <row r="127" s="654" customFormat="1"/>
    <row r="128" s="654" customFormat="1"/>
    <row r="129" s="654" customFormat="1"/>
    <row r="130" s="654" customFormat="1"/>
    <row r="131" s="654" customFormat="1"/>
    <row r="132" s="654" customFormat="1"/>
    <row r="133" s="654" customFormat="1"/>
    <row r="134" s="654" customFormat="1"/>
    <row r="135" s="654" customFormat="1"/>
    <row r="136" s="654" customFormat="1"/>
    <row r="137" s="654" customFormat="1"/>
    <row r="138" s="654" customFormat="1"/>
    <row r="139" s="654" customFormat="1"/>
    <row r="140" s="654" customFormat="1"/>
    <row r="141" s="654" customFormat="1"/>
    <row r="142" s="654" customFormat="1"/>
    <row r="143" s="654" customFormat="1"/>
    <row r="144" s="654" customFormat="1"/>
    <row r="145" s="654" customFormat="1"/>
    <row r="146" s="654" customFormat="1"/>
    <row r="147" s="654" customFormat="1"/>
    <row r="148" s="654" customFormat="1"/>
    <row r="149" s="654" customFormat="1"/>
    <row r="150" s="654" customFormat="1"/>
    <row r="151" s="654" customFormat="1"/>
    <row r="152" s="654" customFormat="1"/>
    <row r="153" s="654" customFormat="1"/>
    <row r="154" s="654" customFormat="1"/>
    <row r="155" s="654" customFormat="1"/>
    <row r="156" s="654" customFormat="1"/>
    <row r="157" s="654" customFormat="1"/>
    <row r="158" s="654" customFormat="1"/>
    <row r="159" s="654" customFormat="1"/>
    <row r="160" s="654" customFormat="1"/>
    <row r="161" s="654" customFormat="1"/>
    <row r="162" s="654" customFormat="1"/>
    <row r="163" s="654" customFormat="1"/>
    <row r="164" s="654" customFormat="1"/>
    <row r="165" s="654" customFormat="1"/>
    <row r="166" s="654" customFormat="1"/>
    <row r="167" s="654" customFormat="1"/>
    <row r="168" s="654" customFormat="1"/>
    <row r="169" s="654" customFormat="1"/>
    <row r="170" s="654" customFormat="1"/>
    <row r="171" s="654" customFormat="1"/>
    <row r="172" s="654" customFormat="1"/>
    <row r="173" s="654" customFormat="1"/>
    <row r="174" s="654" customFormat="1"/>
    <row r="175" s="654" customFormat="1"/>
    <row r="176" s="654" customFormat="1"/>
    <row r="177" s="654" customFormat="1"/>
    <row r="178" s="654" customFormat="1"/>
    <row r="179" s="654" customFormat="1"/>
    <row r="180" s="654" customFormat="1"/>
    <row r="181" s="654" customFormat="1"/>
    <row r="182" s="654" customFormat="1"/>
    <row r="183" s="654" customFormat="1"/>
    <row r="184" s="654" customFormat="1"/>
    <row r="185" s="654" customFormat="1"/>
    <row r="186" s="654" customFormat="1"/>
    <row r="187" s="654" customFormat="1"/>
    <row r="188" s="654" customFormat="1"/>
    <row r="189" s="654" customFormat="1"/>
    <row r="190" s="654" customFormat="1"/>
    <row r="191" s="654" customFormat="1"/>
    <row r="192" s="654" customFormat="1"/>
    <row r="193" s="654" customFormat="1"/>
    <row r="194" s="654" customFormat="1"/>
    <row r="195" s="654" customFormat="1"/>
    <row r="196" s="654" customFormat="1"/>
    <row r="197" s="654" customFormat="1"/>
    <row r="198" s="654" customFormat="1"/>
    <row r="199" s="654" customFormat="1"/>
    <row r="200" s="654" customFormat="1"/>
    <row r="201" s="654" customFormat="1"/>
    <row r="202" s="654" customFormat="1"/>
    <row r="203" s="654" customFormat="1"/>
    <row r="204" s="654" customFormat="1"/>
    <row r="205" s="654" customFormat="1"/>
    <row r="206" s="654" customFormat="1"/>
    <row r="207" s="654" customFormat="1"/>
    <row r="208" s="654" customFormat="1"/>
    <row r="209" s="654" customFormat="1"/>
    <row r="210" s="654" customFormat="1"/>
    <row r="211" s="654" customFormat="1"/>
    <row r="212" s="654" customFormat="1"/>
    <row r="213" s="654" customFormat="1"/>
    <row r="214" s="654" customFormat="1"/>
    <row r="215" s="654" customFormat="1"/>
    <row r="216" s="654" customFormat="1"/>
    <row r="217" s="654" customFormat="1"/>
    <row r="218" s="654" customFormat="1"/>
    <row r="219" s="654" customFormat="1"/>
    <row r="220" s="654" customFormat="1"/>
    <row r="221" s="654" customFormat="1"/>
    <row r="222" s="654" customFormat="1"/>
    <row r="223" s="654" customFormat="1"/>
    <row r="224" s="654" customFormat="1"/>
    <row r="225" s="654" customFormat="1"/>
    <row r="226" s="654" customFormat="1"/>
    <row r="227" s="654" customFormat="1"/>
    <row r="228" s="654" customFormat="1"/>
    <row r="229" s="654" customFormat="1"/>
    <row r="230" s="654" customFormat="1"/>
    <row r="231" s="654" customFormat="1"/>
    <row r="232" s="654" customFormat="1"/>
    <row r="233" s="654" customFormat="1"/>
    <row r="234" s="654" customFormat="1"/>
    <row r="235" s="654" customFormat="1"/>
    <row r="236" s="654" customFormat="1"/>
    <row r="237" s="654" customFormat="1"/>
    <row r="238" s="654" customFormat="1"/>
    <row r="239" s="654" customFormat="1"/>
    <row r="240" s="654" customFormat="1"/>
    <row r="241" s="654" customFormat="1"/>
    <row r="242" s="654" customFormat="1"/>
    <row r="243" s="654" customFormat="1"/>
    <row r="244" s="654" customFormat="1"/>
    <row r="245" s="654" customFormat="1"/>
    <row r="246" s="654" customFormat="1"/>
    <row r="247" s="654" customFormat="1"/>
    <row r="248" s="654" customFormat="1"/>
    <row r="249" s="654" customFormat="1"/>
    <row r="250" s="654" customFormat="1"/>
    <row r="251" s="654" customFormat="1"/>
    <row r="252" s="654" customFormat="1"/>
    <row r="253" s="654" customFormat="1"/>
    <row r="254" s="654" customFormat="1"/>
    <row r="255" s="654" customFormat="1"/>
    <row r="256" s="654" customFormat="1"/>
    <row r="257" s="654" customFormat="1"/>
    <row r="258" s="654" customFormat="1"/>
    <row r="259" s="654" customFormat="1"/>
    <row r="260" s="654" customFormat="1"/>
    <row r="261" s="654" customFormat="1"/>
    <row r="262" s="654" customFormat="1"/>
    <row r="263" s="654" customFormat="1"/>
    <row r="264" s="654" customFormat="1"/>
    <row r="265" s="654" customFormat="1"/>
    <row r="266" s="654" customFormat="1"/>
    <row r="267" s="654" customFormat="1"/>
    <row r="268" s="654" customFormat="1"/>
    <row r="269" s="654" customFormat="1"/>
    <row r="270" s="654" customFormat="1"/>
    <row r="271" s="654" customFormat="1"/>
    <row r="272" s="654" customFormat="1"/>
    <row r="273" s="654" customFormat="1"/>
    <row r="274" s="654" customFormat="1"/>
    <row r="275" s="654" customFormat="1"/>
    <row r="276" s="654" customFormat="1"/>
    <row r="277" s="654" customFormat="1"/>
    <row r="278" s="654" customFormat="1"/>
    <row r="279" s="654" customFormat="1"/>
    <row r="280" s="654" customFormat="1"/>
    <row r="281" s="654" customFormat="1"/>
    <row r="282" s="654" customFormat="1"/>
    <row r="283" s="654" customFormat="1"/>
    <row r="284" s="654" customFormat="1"/>
    <row r="285" s="654" customFormat="1"/>
    <row r="286" s="654" customFormat="1"/>
    <row r="287" s="654" customFormat="1"/>
    <row r="288" s="654" customFormat="1"/>
    <row r="289" s="654" customFormat="1"/>
    <row r="290" s="654" customFormat="1"/>
    <row r="291" s="654" customFormat="1"/>
    <row r="292" s="654" customFormat="1"/>
    <row r="293" s="654" customFormat="1"/>
    <row r="294" s="654" customFormat="1"/>
    <row r="295" s="654" customFormat="1"/>
    <row r="296" s="654" customFormat="1"/>
    <row r="297" s="654" customFormat="1"/>
    <row r="298" s="654" customFormat="1"/>
    <row r="299" s="654" customFormat="1"/>
    <row r="300" s="654" customFormat="1"/>
    <row r="301" s="654" customFormat="1"/>
    <row r="302" s="654" customFormat="1"/>
    <row r="303" s="654" customFormat="1"/>
    <row r="304" s="654" customFormat="1"/>
    <row r="305" s="654" customFormat="1"/>
    <row r="306" s="654" customFormat="1"/>
    <row r="307" s="654" customFormat="1"/>
    <row r="308" s="654" customFormat="1"/>
    <row r="309" s="654" customFormat="1"/>
    <row r="310" s="654" customFormat="1"/>
    <row r="311" s="654" customFormat="1"/>
    <row r="312" s="654" customFormat="1"/>
    <row r="313" s="654" customFormat="1"/>
    <row r="314" s="654" customFormat="1"/>
    <row r="315" s="654" customFormat="1"/>
    <row r="316" s="654" customFormat="1"/>
    <row r="317" s="654" customFormat="1"/>
    <row r="318" s="654" customFormat="1"/>
    <row r="319" s="654" customFormat="1"/>
    <row r="320" s="654" customFormat="1"/>
    <row r="321" s="654" customFormat="1"/>
    <row r="322" s="654" customFormat="1"/>
    <row r="323" s="654" customFormat="1"/>
    <row r="324" s="654" customFormat="1"/>
    <row r="325" s="654" customFormat="1"/>
    <row r="326" s="654" customFormat="1"/>
    <row r="327" s="654" customFormat="1"/>
    <row r="328" s="654" customFormat="1"/>
    <row r="329" s="654" customFormat="1"/>
    <row r="330" s="654" customFormat="1"/>
    <row r="331" s="654" customFormat="1"/>
    <row r="332" s="654" customFormat="1"/>
    <row r="333" s="654" customFormat="1"/>
    <row r="334" s="654" customFormat="1"/>
    <row r="335" s="654" customFormat="1"/>
    <row r="336" s="654" customFormat="1"/>
    <row r="337" s="654" customFormat="1"/>
    <row r="338" s="654" customFormat="1"/>
    <row r="339" s="654" customFormat="1"/>
    <row r="340" s="654" customFormat="1"/>
    <row r="341" s="654" customFormat="1"/>
    <row r="342" s="654" customFormat="1"/>
    <row r="343" s="654" customFormat="1"/>
    <row r="344" s="654" customFormat="1"/>
    <row r="345" s="654" customFormat="1"/>
    <row r="346" s="654" customFormat="1"/>
    <row r="347" s="654" customFormat="1"/>
    <row r="348" s="654" customFormat="1"/>
    <row r="349" s="654" customFormat="1"/>
    <row r="350" s="654" customFormat="1"/>
    <row r="351" s="654" customFormat="1"/>
    <row r="352" s="654" customFormat="1"/>
    <row r="353" s="654" customFormat="1"/>
    <row r="354" s="654" customFormat="1"/>
    <row r="355" s="654" customFormat="1"/>
    <row r="356" s="654" customFormat="1"/>
    <row r="357" s="654" customFormat="1"/>
    <row r="358" s="654" customFormat="1"/>
    <row r="359" s="654" customFormat="1"/>
    <row r="360" s="654" customFormat="1"/>
    <row r="361" s="654" customFormat="1"/>
    <row r="362" s="654" customFormat="1"/>
    <row r="363" s="654" customFormat="1"/>
    <row r="364" s="654" customFormat="1"/>
    <row r="365" s="654" customFormat="1"/>
    <row r="366" s="654" customFormat="1"/>
    <row r="367" s="654" customFormat="1"/>
    <row r="368" s="654" customFormat="1"/>
    <row r="369" s="654" customFormat="1"/>
    <row r="370" s="654" customFormat="1"/>
    <row r="371" s="654" customFormat="1"/>
    <row r="372" s="654" customFormat="1"/>
    <row r="373" s="654" customFormat="1"/>
    <row r="374" s="654" customFormat="1"/>
    <row r="375" s="654" customFormat="1"/>
    <row r="376" s="654" customFormat="1"/>
    <row r="377" s="654" customFormat="1"/>
    <row r="378" s="654" customFormat="1"/>
    <row r="379" s="654" customFormat="1"/>
    <row r="380" s="654" customFormat="1"/>
    <row r="381" s="654" customFormat="1"/>
    <row r="382" s="654" customFormat="1"/>
    <row r="383" s="654" customFormat="1"/>
    <row r="384" s="654" customFormat="1"/>
    <row r="385" s="654" customFormat="1"/>
    <row r="386" s="654" customFormat="1"/>
    <row r="387" s="654" customFormat="1"/>
    <row r="388" s="654" customFormat="1"/>
    <row r="389" s="654" customFormat="1"/>
    <row r="390" s="654" customFormat="1"/>
    <row r="391" s="654" customFormat="1"/>
    <row r="392" s="654" customFormat="1"/>
    <row r="393" s="654" customFormat="1"/>
    <row r="394" s="654" customFormat="1"/>
    <row r="395" s="654" customFormat="1"/>
    <row r="396" s="654" customFormat="1"/>
    <row r="397" s="654" customFormat="1"/>
    <row r="398" s="654" customFormat="1"/>
    <row r="399" s="654" customFormat="1"/>
    <row r="400" s="654" customFormat="1"/>
    <row r="401" s="654" customFormat="1"/>
    <row r="402" s="654" customFormat="1"/>
    <row r="403" s="654" customFormat="1"/>
    <row r="404" s="654" customFormat="1"/>
    <row r="405" s="654" customFormat="1"/>
    <row r="406" s="654" customFormat="1"/>
    <row r="407" s="654"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25819-AE1C-4797-86CD-1ACFA8F0C557}">
  <dimension ref="A1:U213"/>
  <sheetViews>
    <sheetView showGridLines="0" workbookViewId="0">
      <selection sqref="A1:L1"/>
    </sheetView>
  </sheetViews>
  <sheetFormatPr defaultColWidth="9.140625" defaultRowHeight="11.25"/>
  <cols>
    <col min="1" max="1" width="11.5703125" style="87" customWidth="1"/>
    <col min="2" max="7" width="8.42578125" style="35" customWidth="1"/>
    <col min="8" max="8" width="10.85546875" style="35" bestFit="1" customWidth="1"/>
    <col min="9" max="9" width="9.5703125" style="35" customWidth="1"/>
    <col min="10" max="10" width="9.140625" style="35"/>
    <col min="11" max="11" width="5.42578125" style="35" customWidth="1"/>
    <col min="12" max="12" width="17" style="35" customWidth="1"/>
    <col min="13" max="16384" width="9.140625" style="35"/>
  </cols>
  <sheetData>
    <row r="1" spans="1:21" ht="12" customHeight="1">
      <c r="A1" s="846" t="s">
        <v>84</v>
      </c>
      <c r="B1" s="846"/>
      <c r="C1" s="846"/>
      <c r="D1" s="846"/>
      <c r="E1" s="846"/>
      <c r="F1" s="846"/>
      <c r="G1" s="846"/>
      <c r="H1" s="846"/>
      <c r="I1" s="846"/>
      <c r="J1" s="846"/>
      <c r="K1" s="846"/>
      <c r="L1" s="846"/>
    </row>
    <row r="2" spans="1:21" ht="12" customHeight="1">
      <c r="A2" s="847" t="s">
        <v>85</v>
      </c>
      <c r="B2" s="847"/>
      <c r="C2" s="847"/>
      <c r="D2" s="847"/>
      <c r="E2" s="847"/>
      <c r="F2" s="847"/>
      <c r="G2" s="847"/>
      <c r="H2" s="847"/>
      <c r="I2" s="847"/>
      <c r="J2" s="847"/>
      <c r="K2" s="847"/>
      <c r="L2" s="847"/>
    </row>
    <row r="3" spans="1:21" ht="12" customHeight="1" thickBot="1">
      <c r="A3" s="36"/>
      <c r="B3" s="36"/>
      <c r="C3" s="36"/>
      <c r="D3" s="36"/>
      <c r="E3" s="36"/>
      <c r="F3" s="36"/>
      <c r="G3" s="36"/>
      <c r="H3" s="36"/>
      <c r="I3" s="36"/>
    </row>
    <row r="4" spans="1:21" s="37" customFormat="1" ht="12" customHeight="1" thickBot="1">
      <c r="B4" s="38"/>
      <c r="C4" s="842" t="s">
        <v>86</v>
      </c>
      <c r="D4" s="843"/>
      <c r="E4" s="843"/>
      <c r="F4" s="843"/>
      <c r="G4" s="843"/>
      <c r="H4" s="848" t="s">
        <v>87</v>
      </c>
      <c r="I4" s="850" t="s">
        <v>88</v>
      </c>
      <c r="J4" s="850"/>
      <c r="K4" s="851"/>
      <c r="L4" s="851"/>
      <c r="M4" s="851"/>
      <c r="N4" s="851"/>
      <c r="O4" s="851"/>
      <c r="P4" s="851"/>
      <c r="Q4" s="851"/>
      <c r="R4" s="851"/>
      <c r="S4" s="851"/>
    </row>
    <row r="5" spans="1:21" s="37" customFormat="1" ht="23.25" thickBot="1">
      <c r="B5" s="38"/>
      <c r="C5" s="40" t="s">
        <v>89</v>
      </c>
      <c r="D5" s="40" t="s">
        <v>90</v>
      </c>
      <c r="E5" s="40" t="s">
        <v>91</v>
      </c>
      <c r="F5" s="40" t="s">
        <v>92</v>
      </c>
      <c r="G5" s="40" t="s">
        <v>93</v>
      </c>
      <c r="H5" s="849"/>
      <c r="I5" s="41" t="s">
        <v>94</v>
      </c>
      <c r="J5" s="40" t="s">
        <v>95</v>
      </c>
    </row>
    <row r="6" spans="1:21" s="37" customFormat="1" ht="12" customHeight="1">
      <c r="A6" s="42"/>
      <c r="B6" s="43"/>
      <c r="C6" s="44"/>
      <c r="D6" s="44"/>
      <c r="E6" s="44"/>
      <c r="F6" s="44"/>
      <c r="G6" s="44"/>
      <c r="H6" s="44"/>
      <c r="I6" s="44"/>
      <c r="J6" s="44"/>
      <c r="K6" s="44"/>
      <c r="L6" s="42"/>
      <c r="M6" s="44"/>
      <c r="T6" s="45"/>
      <c r="U6" s="45"/>
    </row>
    <row r="7" spans="1:21" s="37" customFormat="1" ht="12" customHeight="1">
      <c r="A7" s="46" t="s">
        <v>96</v>
      </c>
      <c r="B7" s="47"/>
      <c r="C7" s="48"/>
      <c r="D7" s="48"/>
      <c r="E7" s="48"/>
      <c r="F7" s="48"/>
      <c r="G7" s="48"/>
      <c r="H7" s="48"/>
      <c r="I7" s="48"/>
      <c r="J7" s="49"/>
      <c r="K7" s="44"/>
      <c r="L7" s="46" t="s">
        <v>97</v>
      </c>
      <c r="M7" s="44"/>
    </row>
    <row r="8" spans="1:21" s="37" customFormat="1" ht="12" customHeight="1">
      <c r="A8" s="50" t="s">
        <v>98</v>
      </c>
      <c r="B8" s="51" t="s">
        <v>99</v>
      </c>
      <c r="C8" s="52">
        <v>7384</v>
      </c>
      <c r="D8" s="52">
        <v>7406</v>
      </c>
      <c r="E8" s="52">
        <v>7471</v>
      </c>
      <c r="F8" s="52">
        <v>7164</v>
      </c>
      <c r="G8" s="52">
        <v>6722</v>
      </c>
      <c r="H8" s="52">
        <v>70576</v>
      </c>
      <c r="I8" s="53">
        <v>-3.2367972742759794</v>
      </c>
      <c r="J8" s="53">
        <v>-1.1111266796508288</v>
      </c>
      <c r="K8" s="51" t="s">
        <v>100</v>
      </c>
      <c r="L8" s="50" t="s">
        <v>98</v>
      </c>
      <c r="M8" s="44"/>
    </row>
    <row r="9" spans="1:21" s="37" customFormat="1" ht="12" customHeight="1">
      <c r="A9" s="50"/>
      <c r="B9" s="51" t="s">
        <v>101</v>
      </c>
      <c r="C9" s="52">
        <v>3803</v>
      </c>
      <c r="D9" s="52">
        <v>3832</v>
      </c>
      <c r="E9" s="52">
        <v>3932</v>
      </c>
      <c r="F9" s="52">
        <v>3674</v>
      </c>
      <c r="G9" s="52">
        <v>3451</v>
      </c>
      <c r="H9" s="52">
        <v>36337</v>
      </c>
      <c r="I9" s="53">
        <v>-1.9845360824742266</v>
      </c>
      <c r="J9" s="53">
        <v>-0.19227071716977504</v>
      </c>
      <c r="K9" s="51" t="s">
        <v>102</v>
      </c>
      <c r="L9" s="50"/>
      <c r="M9" s="44"/>
    </row>
    <row r="10" spans="1:21" s="37" customFormat="1" ht="12" customHeight="1">
      <c r="A10" s="50"/>
      <c r="B10" s="51" t="s">
        <v>102</v>
      </c>
      <c r="C10" s="52">
        <v>3581</v>
      </c>
      <c r="D10" s="52">
        <v>3574</v>
      </c>
      <c r="E10" s="52">
        <v>3539</v>
      </c>
      <c r="F10" s="52">
        <v>3490</v>
      </c>
      <c r="G10" s="52">
        <v>3271</v>
      </c>
      <c r="H10" s="52">
        <v>34239</v>
      </c>
      <c r="I10" s="53">
        <v>-4.5321247667288729</v>
      </c>
      <c r="J10" s="53">
        <v>-2.0679594988845031</v>
      </c>
      <c r="K10" s="51" t="s">
        <v>103</v>
      </c>
      <c r="L10" s="50"/>
      <c r="M10" s="44"/>
      <c r="T10" s="45"/>
    </row>
    <row r="11" spans="1:21" s="37" customFormat="1" ht="12" customHeight="1">
      <c r="A11" s="50" t="s">
        <v>104</v>
      </c>
      <c r="B11" s="51" t="s">
        <v>101</v>
      </c>
      <c r="C11" s="52">
        <v>3789</v>
      </c>
      <c r="D11" s="52">
        <v>3818</v>
      </c>
      <c r="E11" s="52">
        <v>3918</v>
      </c>
      <c r="F11" s="52">
        <v>3662</v>
      </c>
      <c r="G11" s="52">
        <v>3440</v>
      </c>
      <c r="H11" s="52">
        <v>36207</v>
      </c>
      <c r="I11" s="53">
        <v>-1.8902123252200933</v>
      </c>
      <c r="J11" s="53">
        <v>-0.21771482114314061</v>
      </c>
      <c r="K11" s="51" t="s">
        <v>102</v>
      </c>
      <c r="L11" s="50" t="s">
        <v>104</v>
      </c>
      <c r="M11" s="44"/>
    </row>
    <row r="12" spans="1:21" s="37" customFormat="1" ht="12" customHeight="1">
      <c r="A12" s="50"/>
      <c r="B12" s="51" t="s">
        <v>102</v>
      </c>
      <c r="C12" s="52">
        <v>3561</v>
      </c>
      <c r="D12" s="52">
        <v>3564</v>
      </c>
      <c r="E12" s="52">
        <v>3530</v>
      </c>
      <c r="F12" s="52">
        <v>3476</v>
      </c>
      <c r="G12" s="52">
        <v>3264</v>
      </c>
      <c r="H12" s="52">
        <v>34114</v>
      </c>
      <c r="I12" s="53">
        <v>-4.6586345381526106</v>
      </c>
      <c r="J12" s="53">
        <v>-2.0810011768420447</v>
      </c>
      <c r="K12" s="51" t="s">
        <v>103</v>
      </c>
      <c r="L12" s="50"/>
      <c r="M12" s="44"/>
    </row>
    <row r="13" spans="1:21" s="37" customFormat="1" ht="12" customHeight="1">
      <c r="A13" s="50" t="s">
        <v>105</v>
      </c>
      <c r="B13" s="51" t="s">
        <v>101</v>
      </c>
      <c r="C13" s="52">
        <v>3593</v>
      </c>
      <c r="D13" s="52">
        <v>3642</v>
      </c>
      <c r="E13" s="52">
        <v>3761</v>
      </c>
      <c r="F13" s="52">
        <v>3510</v>
      </c>
      <c r="G13" s="52">
        <v>3265</v>
      </c>
      <c r="H13" s="52">
        <v>34639</v>
      </c>
      <c r="I13" s="53">
        <v>-2.6287262872628725</v>
      </c>
      <c r="J13" s="53">
        <v>-0.17291564598403414</v>
      </c>
      <c r="K13" s="51" t="s">
        <v>102</v>
      </c>
      <c r="L13" s="54" t="s">
        <v>105</v>
      </c>
      <c r="M13" s="44"/>
    </row>
    <row r="14" spans="1:21" s="37" customFormat="1" ht="12" customHeight="1">
      <c r="A14" s="44"/>
      <c r="B14" s="51" t="s">
        <v>102</v>
      </c>
      <c r="C14" s="52">
        <v>3397</v>
      </c>
      <c r="D14" s="52">
        <v>3397</v>
      </c>
      <c r="E14" s="52">
        <v>3375</v>
      </c>
      <c r="F14" s="52">
        <v>3332</v>
      </c>
      <c r="G14" s="52">
        <v>3119</v>
      </c>
      <c r="H14" s="52">
        <v>32620</v>
      </c>
      <c r="I14" s="53">
        <v>-5.0586920067076582</v>
      </c>
      <c r="J14" s="53">
        <v>-2.0685100123089857</v>
      </c>
      <c r="K14" s="51" t="s">
        <v>103</v>
      </c>
      <c r="L14" s="55"/>
      <c r="M14" s="44"/>
    </row>
    <row r="15" spans="1:21" s="37" customFormat="1" ht="12" customHeight="1">
      <c r="A15" s="56" t="s">
        <v>106</v>
      </c>
      <c r="B15" s="51"/>
      <c r="C15" s="52"/>
      <c r="D15" s="52"/>
      <c r="E15" s="52"/>
      <c r="F15" s="57"/>
      <c r="G15" s="52"/>
      <c r="H15" s="52"/>
      <c r="I15" s="58"/>
      <c r="J15" s="58"/>
      <c r="K15" s="51"/>
      <c r="L15" s="59" t="s">
        <v>107</v>
      </c>
      <c r="M15" s="44"/>
    </row>
    <row r="16" spans="1:21" s="37" customFormat="1" ht="12" customHeight="1">
      <c r="A16" s="60" t="s">
        <v>108</v>
      </c>
      <c r="B16" s="51"/>
      <c r="C16" s="48"/>
      <c r="D16" s="48"/>
      <c r="E16" s="48"/>
      <c r="F16" s="48"/>
      <c r="G16" s="48"/>
      <c r="H16" s="52"/>
      <c r="I16" s="58"/>
      <c r="J16" s="58"/>
      <c r="K16" s="51"/>
      <c r="L16" s="60" t="s">
        <v>109</v>
      </c>
      <c r="M16" s="44"/>
    </row>
    <row r="17" spans="1:13" s="37" customFormat="1" ht="12" customHeight="1">
      <c r="A17" s="61" t="s">
        <v>110</v>
      </c>
      <c r="B17" s="51" t="s">
        <v>99</v>
      </c>
      <c r="C17" s="52">
        <v>9140</v>
      </c>
      <c r="D17" s="52">
        <v>8530</v>
      </c>
      <c r="E17" s="52">
        <v>9233</v>
      </c>
      <c r="F17" s="52">
        <v>9577</v>
      </c>
      <c r="G17" s="52">
        <v>9277</v>
      </c>
      <c r="H17" s="52">
        <v>98574</v>
      </c>
      <c r="I17" s="53">
        <v>-1.5934539190353143</v>
      </c>
      <c r="J17" s="53">
        <v>1.4428024533816326</v>
      </c>
      <c r="K17" s="51" t="s">
        <v>100</v>
      </c>
      <c r="L17" s="62" t="s">
        <v>110</v>
      </c>
      <c r="M17" s="44"/>
    </row>
    <row r="18" spans="1:13" s="37" customFormat="1" ht="12" customHeight="1">
      <c r="A18" s="63"/>
      <c r="B18" s="51" t="s">
        <v>101</v>
      </c>
      <c r="C18" s="52">
        <v>4682</v>
      </c>
      <c r="D18" s="52">
        <v>4374</v>
      </c>
      <c r="E18" s="52">
        <v>4590</v>
      </c>
      <c r="F18" s="52">
        <v>4793</v>
      </c>
      <c r="G18" s="52">
        <v>4629</v>
      </c>
      <c r="H18" s="52">
        <v>49350</v>
      </c>
      <c r="I18" s="53">
        <v>-1.4730639730639732</v>
      </c>
      <c r="J18" s="53">
        <v>1.1560693641618496</v>
      </c>
      <c r="K18" s="51" t="s">
        <v>102</v>
      </c>
      <c r="L18" s="64"/>
      <c r="M18" s="44"/>
    </row>
    <row r="19" spans="1:13" s="37" customFormat="1" ht="12" customHeight="1">
      <c r="A19" s="63"/>
      <c r="B19" s="51" t="s">
        <v>102</v>
      </c>
      <c r="C19" s="52">
        <v>4458</v>
      </c>
      <c r="D19" s="52">
        <v>4156</v>
      </c>
      <c r="E19" s="52">
        <v>4643</v>
      </c>
      <c r="F19" s="52">
        <v>4784</v>
      </c>
      <c r="G19" s="52">
        <v>4648</v>
      </c>
      <c r="H19" s="52">
        <v>49224</v>
      </c>
      <c r="I19" s="53">
        <v>-1.7195767195767195</v>
      </c>
      <c r="J19" s="53">
        <v>1.731905923200926</v>
      </c>
      <c r="K19" s="51" t="s">
        <v>103</v>
      </c>
      <c r="L19" s="64"/>
      <c r="M19" s="44"/>
    </row>
    <row r="20" spans="1:13" s="37" customFormat="1" ht="12" customHeight="1">
      <c r="A20" s="63" t="s">
        <v>104</v>
      </c>
      <c r="B20" s="51" t="s">
        <v>101</v>
      </c>
      <c r="C20" s="52">
        <v>4640</v>
      </c>
      <c r="D20" s="52">
        <v>4334</v>
      </c>
      <c r="E20" s="52">
        <v>4534</v>
      </c>
      <c r="F20" s="52">
        <v>4762</v>
      </c>
      <c r="G20" s="52">
        <v>4587</v>
      </c>
      <c r="H20" s="52">
        <v>48960</v>
      </c>
      <c r="I20" s="53">
        <v>-1.2975962561157202</v>
      </c>
      <c r="J20" s="53">
        <v>1.1298618139755852</v>
      </c>
      <c r="K20" s="51" t="s">
        <v>102</v>
      </c>
      <c r="L20" s="64" t="s">
        <v>104</v>
      </c>
      <c r="M20" s="44"/>
    </row>
    <row r="21" spans="1:13" s="37" customFormat="1" ht="12" customHeight="1">
      <c r="A21" s="63"/>
      <c r="B21" s="51" t="s">
        <v>102</v>
      </c>
      <c r="C21" s="52">
        <v>4446</v>
      </c>
      <c r="D21" s="52">
        <v>4137</v>
      </c>
      <c r="E21" s="52">
        <v>4624</v>
      </c>
      <c r="F21" s="52">
        <v>4767</v>
      </c>
      <c r="G21" s="52">
        <v>4630</v>
      </c>
      <c r="H21" s="52">
        <v>49063</v>
      </c>
      <c r="I21" s="53">
        <v>-1.5718397166260791</v>
      </c>
      <c r="J21" s="53">
        <v>1.7187046481734876</v>
      </c>
      <c r="K21" s="51" t="s">
        <v>103</v>
      </c>
      <c r="L21" s="64"/>
      <c r="M21" s="44"/>
    </row>
    <row r="22" spans="1:13" s="37" customFormat="1" ht="12" customHeight="1">
      <c r="A22" s="63" t="s">
        <v>105</v>
      </c>
      <c r="B22" s="51" t="s">
        <v>101</v>
      </c>
      <c r="C22" s="52">
        <v>4459</v>
      </c>
      <c r="D22" s="52">
        <v>4124</v>
      </c>
      <c r="E22" s="52">
        <v>4318</v>
      </c>
      <c r="F22" s="52">
        <v>4565</v>
      </c>
      <c r="G22" s="52">
        <v>4388</v>
      </c>
      <c r="H22" s="52">
        <v>46918</v>
      </c>
      <c r="I22" s="53">
        <v>-0.53535578853446353</v>
      </c>
      <c r="J22" s="53">
        <v>1.5651044485333911</v>
      </c>
      <c r="K22" s="51" t="s">
        <v>102</v>
      </c>
      <c r="L22" s="54" t="s">
        <v>111</v>
      </c>
      <c r="M22" s="44"/>
    </row>
    <row r="23" spans="1:13" s="37" customFormat="1" ht="12" customHeight="1">
      <c r="A23" s="44"/>
      <c r="B23" s="51" t="s">
        <v>102</v>
      </c>
      <c r="C23" s="52">
        <v>4254</v>
      </c>
      <c r="D23" s="52">
        <v>3942</v>
      </c>
      <c r="E23" s="52">
        <v>4386</v>
      </c>
      <c r="F23" s="52">
        <v>4541</v>
      </c>
      <c r="G23" s="52">
        <v>4442</v>
      </c>
      <c r="H23" s="52">
        <v>46918</v>
      </c>
      <c r="I23" s="53">
        <v>-0.9084556254367574</v>
      </c>
      <c r="J23" s="53">
        <v>1.7744034707158352</v>
      </c>
      <c r="K23" s="51" t="s">
        <v>103</v>
      </c>
      <c r="L23" s="55"/>
      <c r="M23" s="44"/>
    </row>
    <row r="24" spans="1:13" s="37" customFormat="1" ht="12" customHeight="1">
      <c r="A24" s="60" t="s">
        <v>112</v>
      </c>
      <c r="B24" s="51"/>
      <c r="C24" s="65"/>
      <c r="D24" s="65"/>
      <c r="E24" s="65"/>
      <c r="F24" s="65"/>
      <c r="G24" s="65"/>
      <c r="H24" s="65"/>
      <c r="I24" s="53"/>
      <c r="J24" s="53"/>
      <c r="K24" s="51"/>
      <c r="L24" s="46" t="s">
        <v>113</v>
      </c>
      <c r="M24" s="44"/>
    </row>
    <row r="25" spans="1:13" s="37" customFormat="1" ht="12" customHeight="1">
      <c r="A25" s="61" t="s">
        <v>114</v>
      </c>
      <c r="B25" s="51" t="s">
        <v>115</v>
      </c>
      <c r="C25" s="52">
        <v>17</v>
      </c>
      <c r="D25" s="52">
        <v>22</v>
      </c>
      <c r="E25" s="52">
        <v>21</v>
      </c>
      <c r="F25" s="52">
        <v>21</v>
      </c>
      <c r="G25" s="52">
        <v>20</v>
      </c>
      <c r="H25" s="52">
        <v>210</v>
      </c>
      <c r="I25" s="53">
        <v>6.25</v>
      </c>
      <c r="J25" s="53">
        <v>14.130434782608695</v>
      </c>
      <c r="K25" s="51" t="s">
        <v>116</v>
      </c>
      <c r="L25" s="62" t="s">
        <v>114</v>
      </c>
      <c r="M25" s="44"/>
    </row>
    <row r="26" spans="1:13" s="37" customFormat="1" ht="12" customHeight="1">
      <c r="A26" s="63"/>
      <c r="B26" s="51" t="s">
        <v>101</v>
      </c>
      <c r="C26" s="52">
        <v>9</v>
      </c>
      <c r="D26" s="52">
        <v>12</v>
      </c>
      <c r="E26" s="52">
        <v>13</v>
      </c>
      <c r="F26" s="52">
        <v>14</v>
      </c>
      <c r="G26" s="52">
        <v>10</v>
      </c>
      <c r="H26" s="52">
        <v>116</v>
      </c>
      <c r="I26" s="53">
        <v>-10</v>
      </c>
      <c r="J26" s="53">
        <v>5.4545454545454541</v>
      </c>
      <c r="K26" s="51" t="s">
        <v>102</v>
      </c>
      <c r="L26" s="64"/>
      <c r="M26" s="44"/>
    </row>
    <row r="27" spans="1:13" s="37" customFormat="1" ht="12" customHeight="1">
      <c r="A27" s="63"/>
      <c r="B27" s="51" t="s">
        <v>102</v>
      </c>
      <c r="C27" s="52">
        <v>8</v>
      </c>
      <c r="D27" s="52">
        <v>10</v>
      </c>
      <c r="E27" s="52">
        <v>8</v>
      </c>
      <c r="F27" s="52">
        <v>7</v>
      </c>
      <c r="G27" s="52">
        <v>10</v>
      </c>
      <c r="H27" s="52">
        <v>94</v>
      </c>
      <c r="I27" s="53">
        <v>33.333333333333329</v>
      </c>
      <c r="J27" s="53">
        <v>27.027027027027028</v>
      </c>
      <c r="K27" s="51" t="s">
        <v>103</v>
      </c>
      <c r="L27" s="64"/>
      <c r="M27" s="44"/>
    </row>
    <row r="28" spans="1:13" s="37" customFormat="1" ht="12" customHeight="1">
      <c r="A28" s="63" t="s">
        <v>104</v>
      </c>
      <c r="B28" s="51" t="s">
        <v>101</v>
      </c>
      <c r="C28" s="52">
        <v>9</v>
      </c>
      <c r="D28" s="52">
        <v>12</v>
      </c>
      <c r="E28" s="52">
        <v>13</v>
      </c>
      <c r="F28" s="52">
        <v>14</v>
      </c>
      <c r="G28" s="52">
        <v>10</v>
      </c>
      <c r="H28" s="52">
        <v>116</v>
      </c>
      <c r="I28" s="53">
        <v>0</v>
      </c>
      <c r="J28" s="53">
        <v>8.4112149532710276</v>
      </c>
      <c r="K28" s="51" t="s">
        <v>102</v>
      </c>
      <c r="L28" s="64" t="s">
        <v>104</v>
      </c>
      <c r="M28" s="44"/>
    </row>
    <row r="29" spans="1:13" s="37" customFormat="1" ht="12" customHeight="1">
      <c r="A29" s="63"/>
      <c r="B29" s="51" t="s">
        <v>102</v>
      </c>
      <c r="C29" s="52">
        <v>8</v>
      </c>
      <c r="D29" s="52">
        <v>10</v>
      </c>
      <c r="E29" s="52">
        <v>7</v>
      </c>
      <c r="F29" s="52">
        <v>7</v>
      </c>
      <c r="G29" s="52">
        <v>9</v>
      </c>
      <c r="H29" s="52">
        <v>92</v>
      </c>
      <c r="I29" s="53">
        <v>33.333333333333329</v>
      </c>
      <c r="J29" s="53">
        <v>27.777777777777779</v>
      </c>
      <c r="K29" s="51" t="s">
        <v>103</v>
      </c>
      <c r="L29" s="64"/>
      <c r="M29" s="44"/>
    </row>
    <row r="30" spans="1:13" s="37" customFormat="1" ht="12" customHeight="1">
      <c r="A30" s="63" t="s">
        <v>105</v>
      </c>
      <c r="B30" s="51" t="s">
        <v>101</v>
      </c>
      <c r="C30" s="52">
        <v>8</v>
      </c>
      <c r="D30" s="52">
        <v>11</v>
      </c>
      <c r="E30" s="52">
        <v>13</v>
      </c>
      <c r="F30" s="52">
        <v>14</v>
      </c>
      <c r="G30" s="52">
        <v>10</v>
      </c>
      <c r="H30" s="52">
        <v>111</v>
      </c>
      <c r="I30" s="53">
        <v>0</v>
      </c>
      <c r="J30" s="53">
        <v>7.7669902912621351</v>
      </c>
      <c r="K30" s="51" t="s">
        <v>101</v>
      </c>
      <c r="L30" s="54" t="s">
        <v>111</v>
      </c>
      <c r="M30" s="44"/>
    </row>
    <row r="31" spans="1:13" s="37" customFormat="1" ht="12" customHeight="1">
      <c r="A31" s="44"/>
      <c r="B31" s="51" t="s">
        <v>102</v>
      </c>
      <c r="C31" s="52">
        <v>8</v>
      </c>
      <c r="D31" s="52">
        <v>9</v>
      </c>
      <c r="E31" s="52">
        <v>7</v>
      </c>
      <c r="F31" s="52">
        <v>7</v>
      </c>
      <c r="G31" s="52">
        <v>7</v>
      </c>
      <c r="H31" s="52">
        <v>86</v>
      </c>
      <c r="I31" s="53">
        <v>33.333333333333329</v>
      </c>
      <c r="J31" s="53">
        <v>22.857142857142858</v>
      </c>
      <c r="K31" s="51" t="s">
        <v>102</v>
      </c>
      <c r="L31" s="55"/>
      <c r="M31" s="44"/>
    </row>
    <row r="32" spans="1:13" s="37" customFormat="1" ht="12" customHeight="1">
      <c r="A32" s="56" t="s">
        <v>117</v>
      </c>
      <c r="B32" s="66"/>
      <c r="C32" s="67"/>
      <c r="D32" s="67"/>
      <c r="E32" s="67"/>
      <c r="F32" s="67"/>
      <c r="G32" s="67"/>
      <c r="H32" s="68"/>
      <c r="I32" s="69"/>
      <c r="J32" s="69"/>
      <c r="K32" s="66"/>
      <c r="L32" s="70" t="s">
        <v>118</v>
      </c>
      <c r="M32" s="44"/>
    </row>
    <row r="33" spans="1:19" s="37" customFormat="1" ht="12" customHeight="1">
      <c r="A33" s="50" t="s">
        <v>104</v>
      </c>
      <c r="B33" s="51" t="s">
        <v>101</v>
      </c>
      <c r="C33" s="52">
        <v>-851</v>
      </c>
      <c r="D33" s="52">
        <v>-516</v>
      </c>
      <c r="E33" s="52">
        <v>-616</v>
      </c>
      <c r="F33" s="52">
        <v>-1100</v>
      </c>
      <c r="G33" s="52">
        <v>-1147</v>
      </c>
      <c r="H33" s="52">
        <v>-12753</v>
      </c>
      <c r="I33" s="53">
        <v>-1.4302741358760429</v>
      </c>
      <c r="J33" s="53">
        <v>-5.1620351282262718</v>
      </c>
      <c r="K33" s="51" t="s">
        <v>101</v>
      </c>
      <c r="L33" s="50" t="s">
        <v>104</v>
      </c>
      <c r="M33" s="71">
        <f t="shared" ref="M33:O36" si="0">+F11-F20</f>
        <v>-1100</v>
      </c>
      <c r="N33" s="72">
        <f t="shared" si="0"/>
        <v>-1147</v>
      </c>
      <c r="O33" s="72">
        <f t="shared" si="0"/>
        <v>-12753</v>
      </c>
    </row>
    <row r="34" spans="1:19" s="37" customFormat="1" ht="12" customHeight="1">
      <c r="A34" s="44"/>
      <c r="B34" s="51" t="s">
        <v>102</v>
      </c>
      <c r="C34" s="52">
        <v>-885</v>
      </c>
      <c r="D34" s="52">
        <v>-573</v>
      </c>
      <c r="E34" s="52">
        <v>-1094</v>
      </c>
      <c r="F34" s="52">
        <v>-1291</v>
      </c>
      <c r="G34" s="52">
        <v>-1366</v>
      </c>
      <c r="H34" s="52">
        <v>-14949</v>
      </c>
      <c r="I34" s="53">
        <v>-13.171355498721226</v>
      </c>
      <c r="J34" s="53">
        <v>-11.601343784994402</v>
      </c>
      <c r="K34" s="51" t="s">
        <v>102</v>
      </c>
      <c r="L34" s="50"/>
      <c r="M34" s="71">
        <f t="shared" si="0"/>
        <v>-1291</v>
      </c>
      <c r="N34" s="72">
        <f t="shared" si="0"/>
        <v>-1366</v>
      </c>
      <c r="O34" s="72">
        <f t="shared" si="0"/>
        <v>-14949</v>
      </c>
    </row>
    <row r="35" spans="1:19" s="37" customFormat="1" ht="12" customHeight="1">
      <c r="A35" s="50" t="s">
        <v>105</v>
      </c>
      <c r="B35" s="51" t="s">
        <v>101</v>
      </c>
      <c r="C35" s="52">
        <v>-866</v>
      </c>
      <c r="D35" s="52">
        <v>-482</v>
      </c>
      <c r="E35" s="52">
        <v>-557</v>
      </c>
      <c r="F35" s="52">
        <v>-1055</v>
      </c>
      <c r="G35" s="52">
        <v>-1123</v>
      </c>
      <c r="H35" s="52">
        <v>-12279</v>
      </c>
      <c r="I35" s="53">
        <v>-9.2055485498108442</v>
      </c>
      <c r="J35" s="53">
        <v>-6.8110647181628385</v>
      </c>
      <c r="K35" s="51" t="s">
        <v>101</v>
      </c>
      <c r="L35" s="54" t="s">
        <v>111</v>
      </c>
      <c r="M35" s="71">
        <f t="shared" si="0"/>
        <v>-1055</v>
      </c>
      <c r="N35" s="72">
        <f t="shared" si="0"/>
        <v>-1123</v>
      </c>
      <c r="O35" s="72">
        <f t="shared" si="0"/>
        <v>-12279</v>
      </c>
    </row>
    <row r="36" spans="1:19" s="37" customFormat="1" ht="12" customHeight="1">
      <c r="A36" s="44"/>
      <c r="B36" s="51" t="s">
        <v>102</v>
      </c>
      <c r="C36" s="52">
        <v>-857</v>
      </c>
      <c r="D36" s="52">
        <v>-545</v>
      </c>
      <c r="E36" s="52">
        <v>-1011</v>
      </c>
      <c r="F36" s="52">
        <v>-1209</v>
      </c>
      <c r="G36" s="73">
        <v>-1323</v>
      </c>
      <c r="H36" s="52">
        <v>-14298</v>
      </c>
      <c r="I36" s="53">
        <v>-19.86013986013986</v>
      </c>
      <c r="J36" s="53">
        <v>-11.781721522945823</v>
      </c>
      <c r="K36" s="51" t="s">
        <v>102</v>
      </c>
      <c r="L36" s="44"/>
      <c r="M36" s="71">
        <f t="shared" si="0"/>
        <v>-1209</v>
      </c>
      <c r="N36" s="72">
        <f t="shared" si="0"/>
        <v>-1323</v>
      </c>
      <c r="O36" s="72">
        <f t="shared" si="0"/>
        <v>-14298</v>
      </c>
    </row>
    <row r="37" spans="1:19" s="37" customFormat="1" ht="12" customHeight="1">
      <c r="A37" s="46" t="s">
        <v>119</v>
      </c>
      <c r="B37" s="51"/>
      <c r="C37" s="47"/>
      <c r="D37" s="47"/>
      <c r="E37" s="47"/>
      <c r="F37" s="47"/>
      <c r="G37" s="47"/>
      <c r="H37" s="47"/>
      <c r="I37" s="53"/>
      <c r="J37" s="53"/>
      <c r="K37" s="51"/>
      <c r="L37" s="46" t="s">
        <v>120</v>
      </c>
      <c r="M37" s="44"/>
    </row>
    <row r="38" spans="1:19" s="37" customFormat="1" ht="12" customHeight="1">
      <c r="A38" s="50" t="s">
        <v>104</v>
      </c>
      <c r="B38" s="51"/>
      <c r="C38" s="52">
        <v>3383</v>
      </c>
      <c r="D38" s="52">
        <v>4820</v>
      </c>
      <c r="E38" s="52">
        <v>5032</v>
      </c>
      <c r="F38" s="52">
        <v>4257</v>
      </c>
      <c r="G38" s="52">
        <v>4031</v>
      </c>
      <c r="H38" s="52">
        <v>32488</v>
      </c>
      <c r="I38" s="53">
        <v>-1.3414989792942549</v>
      </c>
      <c r="J38" s="53">
        <v>-2.0413086084727876</v>
      </c>
      <c r="K38" s="51"/>
      <c r="L38" s="50" t="s">
        <v>104</v>
      </c>
      <c r="M38" s="44"/>
    </row>
    <row r="39" spans="1:19" s="37" customFormat="1" ht="12" customHeight="1" thickBot="1">
      <c r="A39" s="50" t="s">
        <v>105</v>
      </c>
      <c r="B39" s="51"/>
      <c r="C39" s="52">
        <v>3194</v>
      </c>
      <c r="D39" s="52">
        <v>4534</v>
      </c>
      <c r="E39" s="52">
        <v>4775</v>
      </c>
      <c r="F39" s="52">
        <v>4007</v>
      </c>
      <c r="G39" s="52">
        <v>3822</v>
      </c>
      <c r="H39" s="52">
        <v>30688</v>
      </c>
      <c r="I39" s="53">
        <v>-1.1757425742574257</v>
      </c>
      <c r="J39" s="53">
        <v>-2.1709330868054448</v>
      </c>
      <c r="K39" s="51"/>
      <c r="L39" s="54" t="s">
        <v>105</v>
      </c>
      <c r="M39" s="44"/>
    </row>
    <row r="40" spans="1:19" s="37" customFormat="1" ht="12" customHeight="1" thickBot="1">
      <c r="A40" s="44"/>
      <c r="B40" s="74"/>
      <c r="C40" s="842" t="s">
        <v>121</v>
      </c>
      <c r="D40" s="843"/>
      <c r="E40" s="843"/>
      <c r="F40" s="843"/>
      <c r="G40" s="843"/>
      <c r="H40" s="844" t="s">
        <v>122</v>
      </c>
      <c r="I40" s="842" t="s">
        <v>123</v>
      </c>
      <c r="J40" s="842"/>
      <c r="K40" s="75"/>
      <c r="L40" s="75"/>
      <c r="M40" s="75"/>
      <c r="N40" s="75"/>
      <c r="O40" s="75"/>
      <c r="P40" s="75"/>
      <c r="Q40" s="75"/>
      <c r="R40" s="75"/>
      <c r="S40" s="75"/>
    </row>
    <row r="41" spans="1:19" s="37" customFormat="1" ht="34.5" thickBot="1">
      <c r="A41" s="44"/>
      <c r="B41" s="74"/>
      <c r="C41" s="76" t="s">
        <v>124</v>
      </c>
      <c r="D41" s="76" t="s">
        <v>125</v>
      </c>
      <c r="E41" s="76" t="s">
        <v>126</v>
      </c>
      <c r="F41" s="76" t="s">
        <v>127</v>
      </c>
      <c r="G41" s="76" t="s">
        <v>93</v>
      </c>
      <c r="H41" s="845"/>
      <c r="I41" s="41" t="s">
        <v>128</v>
      </c>
      <c r="J41" s="76" t="s">
        <v>129</v>
      </c>
      <c r="K41" s="44"/>
      <c r="L41" s="44"/>
      <c r="M41" s="44"/>
    </row>
    <row r="42" spans="1:19" s="37" customFormat="1" ht="12" customHeight="1">
      <c r="A42" s="77" t="s">
        <v>130</v>
      </c>
      <c r="B42" s="38"/>
      <c r="C42" s="38"/>
      <c r="D42" s="38"/>
      <c r="E42" s="38"/>
      <c r="F42" s="38"/>
      <c r="G42" s="38"/>
      <c r="H42" s="38"/>
      <c r="I42" s="38"/>
      <c r="J42" s="38"/>
    </row>
    <row r="43" spans="1:19" s="37" customFormat="1" ht="12" customHeight="1">
      <c r="A43" s="77" t="s">
        <v>131</v>
      </c>
      <c r="B43" s="38"/>
      <c r="C43" s="38"/>
      <c r="D43" s="38"/>
      <c r="E43" s="38"/>
      <c r="F43" s="38"/>
      <c r="G43" s="38"/>
      <c r="I43" s="38"/>
      <c r="J43" s="38"/>
    </row>
    <row r="44" spans="1:19" s="37" customFormat="1" ht="6" customHeight="1">
      <c r="B44" s="38"/>
      <c r="C44" s="38"/>
      <c r="D44" s="38"/>
      <c r="E44" s="38"/>
      <c r="F44" s="38"/>
      <c r="G44" s="38"/>
      <c r="H44" s="38"/>
      <c r="I44" s="38"/>
      <c r="J44" s="38"/>
    </row>
    <row r="45" spans="1:19" s="37" customFormat="1" ht="10.9" customHeight="1">
      <c r="A45" s="78" t="s">
        <v>132</v>
      </c>
      <c r="B45" s="38"/>
      <c r="C45" s="38"/>
      <c r="D45" s="38"/>
      <c r="E45" s="38"/>
      <c r="F45" s="38"/>
      <c r="G45" s="38"/>
      <c r="H45" s="38"/>
      <c r="I45" s="38"/>
      <c r="J45" s="38"/>
    </row>
    <row r="46" spans="1:19" s="37" customFormat="1" ht="10.9" customHeight="1">
      <c r="A46" s="79" t="s">
        <v>133</v>
      </c>
      <c r="B46" s="38"/>
      <c r="C46" s="38"/>
      <c r="D46" s="38"/>
      <c r="E46" s="38"/>
      <c r="F46" s="38"/>
      <c r="G46" s="38"/>
      <c r="H46" s="38"/>
      <c r="I46" s="38"/>
      <c r="J46" s="38"/>
    </row>
    <row r="47" spans="1:19" s="37" customFormat="1" ht="10.9" customHeight="1">
      <c r="A47" s="80" t="s">
        <v>134</v>
      </c>
      <c r="B47" s="38"/>
      <c r="C47" s="38"/>
      <c r="D47" s="38"/>
      <c r="E47" s="38"/>
      <c r="F47" s="38"/>
      <c r="G47" s="38"/>
      <c r="H47" s="38"/>
      <c r="I47" s="38"/>
      <c r="J47" s="38"/>
    </row>
    <row r="48" spans="1:19" s="82" customFormat="1" ht="10.9" customHeight="1">
      <c r="A48" s="79" t="s">
        <v>135</v>
      </c>
      <c r="B48" s="81"/>
      <c r="C48" s="81"/>
      <c r="D48" s="81"/>
      <c r="E48" s="81"/>
      <c r="F48" s="81"/>
      <c r="G48" s="81"/>
      <c r="H48" s="81"/>
      <c r="I48" s="81"/>
      <c r="J48" s="81"/>
    </row>
    <row r="49" spans="1:10" s="37" customFormat="1" ht="11.1" customHeight="1">
      <c r="A49" s="78" t="s">
        <v>136</v>
      </c>
      <c r="B49" s="38"/>
      <c r="C49" s="38"/>
      <c r="D49" s="38"/>
      <c r="E49" s="38"/>
      <c r="F49" s="38"/>
      <c r="G49" s="38"/>
      <c r="H49" s="38"/>
      <c r="I49" s="38"/>
      <c r="J49" s="38"/>
    </row>
    <row r="50" spans="1:10" s="37" customFormat="1" ht="10.9" customHeight="1">
      <c r="A50" s="79" t="s">
        <v>137</v>
      </c>
      <c r="B50" s="38"/>
      <c r="C50" s="38"/>
      <c r="D50" s="38"/>
      <c r="E50" s="38"/>
      <c r="F50" s="38"/>
      <c r="G50" s="38"/>
      <c r="H50" s="38"/>
      <c r="I50" s="38"/>
      <c r="J50" s="38"/>
    </row>
    <row r="51" spans="1:10" s="37" customFormat="1" ht="11.1" customHeight="1">
      <c r="A51" s="78" t="s">
        <v>138</v>
      </c>
      <c r="B51" s="38"/>
      <c r="C51" s="38"/>
      <c r="D51" s="38"/>
      <c r="E51" s="38"/>
      <c r="F51" s="38"/>
      <c r="G51" s="38"/>
      <c r="H51" s="38"/>
      <c r="I51" s="38"/>
      <c r="J51" s="38"/>
    </row>
    <row r="52" spans="1:10" s="37" customFormat="1" ht="11.1" customHeight="1">
      <c r="A52" s="79" t="s">
        <v>139</v>
      </c>
      <c r="B52" s="81"/>
      <c r="C52" s="81"/>
      <c r="D52" s="81"/>
      <c r="E52" s="81"/>
      <c r="F52" s="81"/>
      <c r="G52" s="81"/>
      <c r="H52" s="81"/>
      <c r="I52" s="81"/>
      <c r="J52" s="81"/>
    </row>
    <row r="53" spans="1:10" s="84" customFormat="1" ht="11.1" customHeight="1">
      <c r="A53" s="37" t="s">
        <v>140</v>
      </c>
      <c r="B53" s="83"/>
      <c r="C53" s="83"/>
      <c r="D53" s="83"/>
      <c r="E53" s="83"/>
      <c r="F53" s="83"/>
      <c r="G53" s="83"/>
      <c r="H53" s="83"/>
      <c r="I53" s="83"/>
      <c r="J53" s="83"/>
    </row>
    <row r="54" spans="1:10" s="84" customFormat="1" ht="11.1" customHeight="1">
      <c r="A54" s="37" t="s">
        <v>141</v>
      </c>
      <c r="B54" s="83"/>
      <c r="C54" s="83"/>
      <c r="D54" s="83"/>
      <c r="E54" s="83"/>
      <c r="F54" s="83"/>
      <c r="G54" s="83"/>
      <c r="H54" s="83"/>
      <c r="I54" s="83"/>
      <c r="J54" s="83"/>
    </row>
    <row r="55" spans="1:10" s="84" customFormat="1" ht="11.1" customHeight="1">
      <c r="A55" s="37"/>
      <c r="B55" s="83"/>
      <c r="C55" s="83"/>
      <c r="D55" s="83"/>
      <c r="E55" s="83"/>
      <c r="F55" s="83"/>
      <c r="G55" s="83"/>
      <c r="H55" s="83"/>
      <c r="I55" s="83"/>
      <c r="J55" s="83"/>
    </row>
    <row r="56" spans="1:10" s="84" customFormat="1" ht="11.1" customHeight="1">
      <c r="A56" s="85" t="s">
        <v>142</v>
      </c>
      <c r="B56" s="83"/>
      <c r="C56" s="83"/>
      <c r="D56" s="83"/>
      <c r="E56" s="83"/>
      <c r="F56" s="83"/>
      <c r="G56" s="83"/>
      <c r="H56" s="83"/>
      <c r="I56" s="83"/>
      <c r="J56" s="83"/>
    </row>
    <row r="57" spans="1:10" s="84" customFormat="1" ht="11.1" customHeight="1">
      <c r="A57" s="86" t="s">
        <v>143</v>
      </c>
      <c r="B57" s="83"/>
      <c r="C57" s="83"/>
      <c r="D57" s="83"/>
      <c r="E57" s="83"/>
      <c r="F57" s="83"/>
      <c r="G57" s="83"/>
      <c r="H57" s="83"/>
      <c r="I57" s="83"/>
      <c r="J57" s="83"/>
    </row>
    <row r="58" spans="1:10" s="84" customFormat="1" ht="11.1" customHeight="1">
      <c r="A58" s="86" t="s">
        <v>144</v>
      </c>
      <c r="B58" s="83"/>
      <c r="C58" s="83"/>
      <c r="D58" s="83"/>
      <c r="E58" s="83"/>
      <c r="F58" s="83"/>
      <c r="G58" s="83"/>
      <c r="H58" s="83"/>
      <c r="I58" s="83"/>
      <c r="J58" s="83"/>
    </row>
    <row r="59" spans="1:10" s="84" customFormat="1" ht="11.1" customHeight="1">
      <c r="A59" s="86" t="s">
        <v>145</v>
      </c>
      <c r="B59" s="83"/>
      <c r="C59" s="83"/>
      <c r="D59" s="83"/>
      <c r="E59" s="83"/>
      <c r="F59" s="83"/>
      <c r="G59" s="83"/>
      <c r="H59" s="83"/>
      <c r="I59" s="83"/>
      <c r="J59" s="83"/>
    </row>
    <row r="60" spans="1:10" s="84" customFormat="1" ht="11.1" customHeight="1">
      <c r="A60" s="86" t="s">
        <v>146</v>
      </c>
      <c r="B60" s="83"/>
      <c r="C60" s="83"/>
      <c r="D60" s="83"/>
      <c r="E60" s="83"/>
      <c r="F60" s="83"/>
      <c r="G60" s="83"/>
      <c r="H60" s="83"/>
      <c r="I60" s="83"/>
      <c r="J60" s="83"/>
    </row>
    <row r="61" spans="1:10" s="84" customFormat="1" ht="11.1" customHeight="1">
      <c r="A61" s="86" t="s">
        <v>147</v>
      </c>
      <c r="B61" s="83"/>
      <c r="C61" s="83"/>
      <c r="D61" s="83"/>
      <c r="E61" s="83"/>
      <c r="F61" s="83"/>
      <c r="G61" s="83"/>
      <c r="H61" s="83"/>
      <c r="I61" s="83"/>
      <c r="J61" s="83"/>
    </row>
    <row r="62" spans="1:10" s="84" customFormat="1" ht="11.1" customHeight="1">
      <c r="A62" s="86" t="s">
        <v>148</v>
      </c>
      <c r="B62" s="83"/>
      <c r="C62" s="83"/>
      <c r="D62" s="83"/>
      <c r="E62" s="83"/>
      <c r="F62" s="83"/>
      <c r="G62" s="83"/>
      <c r="H62" s="83"/>
      <c r="I62" s="83"/>
      <c r="J62" s="83"/>
    </row>
    <row r="63" spans="1:10" s="84" customFormat="1" ht="11.1" customHeight="1">
      <c r="A63" s="86" t="s">
        <v>149</v>
      </c>
      <c r="B63" s="83"/>
      <c r="C63" s="83"/>
      <c r="D63" s="83"/>
      <c r="E63" s="83"/>
      <c r="F63" s="83"/>
      <c r="G63" s="83"/>
      <c r="H63" s="83"/>
      <c r="I63" s="83"/>
      <c r="J63" s="83"/>
    </row>
    <row r="64" spans="1:10" s="37" customFormat="1" ht="11.1" customHeight="1">
      <c r="A64" s="83"/>
      <c r="B64" s="38"/>
      <c r="C64" s="38"/>
      <c r="D64" s="38"/>
      <c r="E64" s="38"/>
      <c r="F64" s="38"/>
      <c r="G64" s="38"/>
      <c r="H64" s="38"/>
      <c r="I64" s="38"/>
      <c r="J64" s="38"/>
    </row>
    <row r="65" spans="1:10" s="37" customFormat="1" ht="12.75">
      <c r="A65"/>
      <c r="B65"/>
      <c r="C65"/>
      <c r="D65"/>
      <c r="E65" s="38"/>
      <c r="F65" s="38"/>
      <c r="G65" s="38"/>
      <c r="H65" s="38"/>
      <c r="I65" s="38"/>
      <c r="J65" s="38"/>
    </row>
    <row r="66" spans="1:10" s="37" customFormat="1" ht="11.1" customHeight="1">
      <c r="A66" s="38"/>
      <c r="B66" s="38"/>
      <c r="C66" s="38"/>
      <c r="D66" s="38"/>
      <c r="E66" s="38"/>
      <c r="F66" s="38"/>
      <c r="G66" s="38"/>
      <c r="H66" s="38"/>
      <c r="I66" s="38"/>
      <c r="J66" s="38"/>
    </row>
    <row r="67" spans="1:10" s="37" customFormat="1" ht="11.1" customHeight="1">
      <c r="A67" s="38"/>
      <c r="B67" s="38"/>
      <c r="C67" s="38"/>
      <c r="D67" s="38"/>
      <c r="E67" s="38"/>
      <c r="F67" s="38"/>
      <c r="G67" s="38"/>
      <c r="H67" s="38"/>
      <c r="I67" s="38"/>
      <c r="J67" s="38"/>
    </row>
    <row r="68" spans="1:10" s="37" customFormat="1" ht="11.1" customHeight="1">
      <c r="A68" s="38"/>
      <c r="B68" s="38"/>
      <c r="C68" s="38"/>
      <c r="D68" s="38"/>
      <c r="E68" s="38"/>
      <c r="F68" s="38"/>
      <c r="G68" s="38"/>
      <c r="H68" s="38"/>
      <c r="I68" s="38"/>
      <c r="J68" s="38"/>
    </row>
    <row r="69" spans="1:10" s="37" customFormat="1" ht="11.1" customHeight="1">
      <c r="A69" s="38"/>
      <c r="B69" s="38"/>
      <c r="C69" s="38"/>
      <c r="D69" s="38"/>
      <c r="E69" s="38"/>
      <c r="F69" s="38"/>
      <c r="G69" s="38"/>
      <c r="H69" s="38"/>
      <c r="I69" s="38"/>
      <c r="J69" s="38"/>
    </row>
    <row r="70" spans="1:10" s="37" customFormat="1" ht="11.1" customHeight="1">
      <c r="A70" s="38"/>
      <c r="B70" s="38"/>
      <c r="C70" s="38"/>
      <c r="D70" s="38"/>
      <c r="E70" s="38"/>
      <c r="F70" s="38"/>
      <c r="G70" s="38"/>
      <c r="H70" s="38"/>
      <c r="I70" s="38"/>
      <c r="J70" s="38"/>
    </row>
    <row r="71" spans="1:10" s="37" customFormat="1" ht="11.1" customHeight="1">
      <c r="A71" s="38"/>
      <c r="B71" s="38"/>
      <c r="C71" s="38"/>
      <c r="D71" s="38"/>
      <c r="E71" s="38"/>
      <c r="F71" s="38"/>
      <c r="G71" s="38"/>
      <c r="H71" s="38"/>
      <c r="I71" s="38"/>
      <c r="J71" s="38"/>
    </row>
    <row r="72" spans="1:10" s="37" customFormat="1" ht="11.1" customHeight="1">
      <c r="A72" s="38"/>
      <c r="B72" s="38"/>
      <c r="C72" s="38"/>
      <c r="D72" s="38"/>
      <c r="E72" s="38"/>
      <c r="F72" s="38"/>
      <c r="G72" s="38"/>
      <c r="H72" s="38"/>
      <c r="I72" s="38"/>
      <c r="J72" s="38"/>
    </row>
    <row r="73" spans="1:10" s="37" customFormat="1" ht="11.1" customHeight="1">
      <c r="A73" s="38"/>
      <c r="B73" s="38"/>
      <c r="C73" s="38"/>
      <c r="D73" s="38"/>
      <c r="E73" s="38"/>
      <c r="F73" s="38"/>
      <c r="G73" s="38"/>
      <c r="H73" s="38"/>
      <c r="I73" s="38"/>
      <c r="J73" s="38"/>
    </row>
    <row r="74" spans="1:10" s="37" customFormat="1" ht="11.1" customHeight="1">
      <c r="A74" s="38"/>
      <c r="B74" s="38"/>
      <c r="C74" s="38"/>
      <c r="D74" s="38"/>
      <c r="E74" s="38"/>
      <c r="F74" s="38"/>
      <c r="G74" s="38"/>
      <c r="H74" s="38"/>
      <c r="I74" s="38"/>
      <c r="J74" s="38"/>
    </row>
    <row r="75" spans="1:10" s="37" customFormat="1" ht="11.1" customHeight="1">
      <c r="A75" s="38"/>
      <c r="B75" s="38"/>
      <c r="C75" s="38"/>
      <c r="D75" s="38"/>
      <c r="E75" s="38"/>
      <c r="F75" s="38"/>
      <c r="G75" s="38"/>
      <c r="H75" s="38"/>
      <c r="I75" s="38"/>
      <c r="J75" s="38"/>
    </row>
    <row r="76" spans="1:10" s="37" customFormat="1" ht="11.1" customHeight="1">
      <c r="A76" s="38"/>
      <c r="B76" s="38"/>
      <c r="C76" s="38"/>
      <c r="D76" s="38"/>
      <c r="E76" s="38"/>
      <c r="F76" s="38"/>
      <c r="G76" s="38"/>
      <c r="H76" s="38"/>
      <c r="I76" s="38"/>
      <c r="J76" s="38"/>
    </row>
    <row r="77" spans="1:10" s="37" customFormat="1" ht="11.1" customHeight="1">
      <c r="A77" s="38"/>
      <c r="B77" s="38"/>
      <c r="C77" s="38"/>
      <c r="D77" s="38"/>
      <c r="E77" s="38"/>
      <c r="F77" s="38"/>
      <c r="G77" s="38"/>
      <c r="H77" s="38"/>
      <c r="I77" s="38"/>
      <c r="J77" s="38"/>
    </row>
    <row r="78" spans="1:10" s="37" customFormat="1" ht="11.1" customHeight="1">
      <c r="A78" s="38"/>
      <c r="B78" s="38"/>
      <c r="C78" s="38"/>
      <c r="D78" s="38"/>
      <c r="E78" s="38"/>
      <c r="F78" s="38"/>
      <c r="G78" s="38"/>
      <c r="H78" s="38"/>
      <c r="I78" s="38"/>
      <c r="J78" s="38"/>
    </row>
    <row r="79" spans="1:10" s="37" customFormat="1" ht="11.1" customHeight="1">
      <c r="A79" s="38"/>
      <c r="B79" s="38"/>
      <c r="C79" s="38"/>
      <c r="D79" s="38"/>
      <c r="E79" s="38"/>
      <c r="F79" s="38"/>
      <c r="G79" s="38"/>
      <c r="H79" s="38"/>
      <c r="I79" s="38"/>
      <c r="J79" s="38"/>
    </row>
    <row r="80" spans="1:10" s="37" customFormat="1" ht="11.1" customHeight="1">
      <c r="A80" s="38"/>
      <c r="B80" s="38"/>
      <c r="C80" s="38"/>
      <c r="D80" s="38"/>
      <c r="E80" s="38"/>
      <c r="F80" s="38"/>
      <c r="G80" s="38"/>
      <c r="H80" s="38"/>
      <c r="I80" s="38"/>
      <c r="J80" s="38"/>
    </row>
    <row r="81" spans="1:10" s="37" customFormat="1" ht="11.1" customHeight="1">
      <c r="A81" s="38"/>
      <c r="B81" s="38"/>
      <c r="C81" s="38"/>
      <c r="D81" s="38"/>
      <c r="E81" s="38"/>
      <c r="F81" s="38"/>
      <c r="G81" s="38"/>
      <c r="H81" s="38"/>
      <c r="I81" s="38"/>
      <c r="J81" s="38"/>
    </row>
    <row r="82" spans="1:10" s="37" customFormat="1" ht="11.1" customHeight="1">
      <c r="A82" s="38"/>
      <c r="B82" s="38"/>
      <c r="C82" s="38"/>
      <c r="D82" s="38"/>
      <c r="E82" s="38"/>
      <c r="F82" s="38"/>
      <c r="G82" s="38"/>
      <c r="H82" s="38"/>
      <c r="I82" s="38"/>
      <c r="J82" s="38"/>
    </row>
    <row r="83" spans="1:10" s="37" customFormat="1" ht="11.1" customHeight="1">
      <c r="A83" s="38"/>
      <c r="B83" s="38"/>
      <c r="C83" s="38"/>
      <c r="D83" s="38"/>
      <c r="E83" s="38"/>
      <c r="F83" s="38"/>
      <c r="G83" s="38"/>
      <c r="H83" s="38"/>
      <c r="I83" s="38"/>
      <c r="J83" s="38"/>
    </row>
    <row r="84" spans="1:10" s="37" customFormat="1" ht="11.1" customHeight="1">
      <c r="A84" s="38"/>
      <c r="B84" s="38"/>
      <c r="C84" s="38"/>
      <c r="D84" s="38"/>
      <c r="E84" s="38"/>
      <c r="F84" s="38"/>
      <c r="G84" s="38"/>
      <c r="H84" s="38"/>
      <c r="I84" s="38"/>
      <c r="J84" s="38"/>
    </row>
    <row r="85" spans="1:10" s="37" customFormat="1" ht="11.1" customHeight="1">
      <c r="A85" s="38"/>
      <c r="B85" s="38"/>
      <c r="C85" s="38"/>
      <c r="D85" s="38"/>
      <c r="E85" s="38"/>
      <c r="F85" s="38"/>
      <c r="G85" s="38"/>
      <c r="H85" s="38"/>
      <c r="I85" s="38"/>
      <c r="J85" s="38"/>
    </row>
    <row r="86" spans="1:10" s="37" customFormat="1" ht="11.1" customHeight="1">
      <c r="A86" s="38"/>
      <c r="B86" s="38"/>
      <c r="C86" s="38"/>
      <c r="D86" s="38"/>
      <c r="E86" s="38"/>
      <c r="F86" s="38"/>
      <c r="G86" s="38"/>
      <c r="H86" s="38"/>
      <c r="I86" s="38"/>
      <c r="J86" s="38"/>
    </row>
    <row r="87" spans="1:10" s="37" customFormat="1" ht="11.1" customHeight="1">
      <c r="A87" s="38"/>
      <c r="B87" s="38"/>
      <c r="C87" s="38"/>
      <c r="D87" s="38"/>
      <c r="E87" s="38"/>
      <c r="F87" s="38"/>
      <c r="G87" s="38"/>
      <c r="H87" s="38"/>
      <c r="I87" s="38"/>
      <c r="J87" s="38"/>
    </row>
    <row r="88" spans="1:10" s="37" customFormat="1" ht="11.1" customHeight="1">
      <c r="A88" s="38"/>
      <c r="B88" s="38"/>
      <c r="C88" s="38"/>
      <c r="D88" s="38"/>
      <c r="E88" s="38"/>
      <c r="F88" s="38"/>
      <c r="G88" s="38"/>
      <c r="H88" s="38"/>
      <c r="I88" s="38"/>
      <c r="J88" s="38"/>
    </row>
    <row r="89" spans="1:10" s="37" customFormat="1" ht="11.1" customHeight="1">
      <c r="A89" s="38"/>
      <c r="B89" s="38"/>
      <c r="C89" s="38"/>
      <c r="D89" s="38"/>
      <c r="E89" s="38"/>
      <c r="F89" s="38"/>
      <c r="G89" s="38"/>
      <c r="H89" s="38"/>
      <c r="I89" s="38"/>
      <c r="J89" s="38"/>
    </row>
    <row r="90" spans="1:10" s="37" customFormat="1" ht="11.1" customHeight="1">
      <c r="A90" s="38"/>
      <c r="B90" s="38"/>
      <c r="C90" s="38"/>
      <c r="D90" s="38"/>
      <c r="E90" s="38"/>
      <c r="F90" s="38"/>
      <c r="G90" s="38"/>
      <c r="H90" s="38"/>
      <c r="I90" s="38"/>
      <c r="J90" s="38"/>
    </row>
    <row r="91" spans="1:10" s="37" customFormat="1" ht="11.1" customHeight="1">
      <c r="A91" s="38"/>
      <c r="B91" s="38"/>
      <c r="C91" s="38"/>
      <c r="D91" s="38"/>
      <c r="E91" s="38"/>
      <c r="F91" s="38"/>
      <c r="G91" s="38"/>
      <c r="H91" s="38"/>
      <c r="I91" s="38"/>
      <c r="J91" s="38"/>
    </row>
    <row r="92" spans="1:10" s="37" customFormat="1" ht="11.1" customHeight="1">
      <c r="A92" s="38"/>
      <c r="B92" s="38"/>
      <c r="C92" s="38"/>
      <c r="D92" s="38"/>
      <c r="E92" s="38"/>
      <c r="F92" s="38"/>
      <c r="G92" s="38"/>
      <c r="H92" s="38"/>
      <c r="I92" s="38"/>
      <c r="J92" s="38"/>
    </row>
    <row r="93" spans="1:10" s="37" customFormat="1" ht="11.1" customHeight="1">
      <c r="A93" s="38"/>
      <c r="B93" s="38"/>
      <c r="C93" s="38"/>
      <c r="D93" s="38"/>
      <c r="E93" s="38"/>
      <c r="F93" s="38"/>
      <c r="G93" s="38"/>
      <c r="H93" s="38"/>
      <c r="I93" s="38"/>
      <c r="J93" s="38"/>
    </row>
    <row r="94" spans="1:10" s="37" customFormat="1" ht="11.1" customHeight="1">
      <c r="A94" s="38"/>
      <c r="B94" s="38"/>
      <c r="C94" s="38"/>
      <c r="D94" s="38"/>
      <c r="E94" s="38"/>
      <c r="F94" s="38"/>
      <c r="G94" s="38"/>
      <c r="H94" s="38"/>
      <c r="I94" s="38"/>
      <c r="J94" s="38"/>
    </row>
    <row r="95" spans="1:10" s="37" customFormat="1" ht="11.1" customHeight="1">
      <c r="A95" s="38"/>
      <c r="B95" s="38"/>
      <c r="C95" s="38"/>
      <c r="D95" s="38"/>
      <c r="E95" s="38"/>
      <c r="F95" s="38"/>
      <c r="G95" s="38"/>
      <c r="H95" s="38"/>
      <c r="I95" s="38"/>
      <c r="J95" s="38"/>
    </row>
    <row r="96" spans="1:10" s="37" customFormat="1" ht="11.1" customHeight="1">
      <c r="A96" s="38"/>
      <c r="B96" s="38"/>
      <c r="C96" s="38"/>
      <c r="D96" s="38"/>
      <c r="E96" s="38"/>
      <c r="F96" s="38"/>
      <c r="G96" s="38"/>
      <c r="H96" s="38"/>
      <c r="I96" s="38"/>
      <c r="J96" s="38"/>
    </row>
    <row r="97" spans="1:10" s="37" customFormat="1" ht="11.1" customHeight="1">
      <c r="A97" s="38"/>
      <c r="B97" s="38"/>
      <c r="C97" s="38"/>
      <c r="D97" s="38"/>
      <c r="E97" s="38"/>
      <c r="F97" s="38"/>
      <c r="G97" s="38"/>
      <c r="H97" s="38"/>
      <c r="I97" s="38"/>
      <c r="J97" s="38"/>
    </row>
    <row r="98" spans="1:10" s="37" customFormat="1" ht="11.1" customHeight="1">
      <c r="A98" s="38"/>
      <c r="B98" s="38"/>
      <c r="C98" s="38"/>
      <c r="D98" s="38"/>
      <c r="E98" s="38"/>
      <c r="F98" s="38"/>
      <c r="G98" s="38"/>
      <c r="H98" s="38"/>
      <c r="I98" s="38"/>
      <c r="J98" s="38"/>
    </row>
    <row r="99" spans="1:10" s="37" customFormat="1" ht="11.1" customHeight="1">
      <c r="A99" s="38"/>
      <c r="B99" s="38"/>
      <c r="C99" s="38"/>
      <c r="D99" s="38"/>
      <c r="E99" s="38"/>
      <c r="F99" s="38"/>
      <c r="G99" s="38"/>
      <c r="H99" s="38"/>
      <c r="I99" s="38"/>
      <c r="J99" s="38"/>
    </row>
    <row r="100" spans="1:10" s="37" customFormat="1" ht="11.1" customHeight="1">
      <c r="A100" s="38"/>
      <c r="B100" s="38"/>
      <c r="C100" s="38"/>
      <c r="D100" s="38"/>
      <c r="E100" s="38"/>
      <c r="F100" s="38"/>
      <c r="G100" s="38"/>
      <c r="H100" s="38"/>
      <c r="I100" s="38"/>
      <c r="J100" s="38"/>
    </row>
    <row r="101" spans="1:10" s="37" customFormat="1" ht="11.1" customHeight="1">
      <c r="A101" s="38"/>
      <c r="B101" s="38"/>
      <c r="C101" s="38"/>
      <c r="D101" s="38"/>
      <c r="E101" s="38"/>
      <c r="F101" s="38"/>
      <c r="G101" s="38"/>
      <c r="H101" s="38"/>
      <c r="I101" s="38"/>
      <c r="J101" s="38"/>
    </row>
    <row r="102" spans="1:10" s="37" customFormat="1" ht="11.1" customHeight="1">
      <c r="A102" s="38"/>
      <c r="B102" s="38"/>
      <c r="C102" s="38"/>
      <c r="D102" s="38"/>
      <c r="E102" s="38"/>
      <c r="F102" s="38"/>
      <c r="G102" s="38"/>
      <c r="H102" s="38"/>
      <c r="I102" s="38"/>
      <c r="J102" s="38"/>
    </row>
    <row r="103" spans="1:10" s="37" customFormat="1" ht="11.1" customHeight="1">
      <c r="A103" s="38"/>
      <c r="B103" s="38"/>
      <c r="C103" s="38"/>
      <c r="D103" s="38"/>
      <c r="E103" s="38"/>
      <c r="F103" s="38"/>
      <c r="G103" s="38"/>
      <c r="H103" s="38"/>
      <c r="I103" s="38"/>
      <c r="J103" s="38"/>
    </row>
    <row r="104" spans="1:10" s="37" customFormat="1" ht="11.1" customHeight="1">
      <c r="A104" s="38"/>
      <c r="B104" s="38"/>
      <c r="C104" s="38"/>
      <c r="D104" s="38"/>
      <c r="E104" s="38"/>
      <c r="F104" s="38"/>
      <c r="G104" s="38"/>
      <c r="H104" s="38"/>
      <c r="I104" s="38"/>
      <c r="J104" s="38"/>
    </row>
    <row r="105" spans="1:10" s="37" customFormat="1" ht="11.1" customHeight="1">
      <c r="A105" s="38"/>
      <c r="B105" s="38"/>
      <c r="C105" s="38"/>
      <c r="D105" s="38"/>
      <c r="E105" s="38"/>
      <c r="F105" s="38"/>
      <c r="G105" s="38"/>
      <c r="H105" s="38"/>
      <c r="I105" s="38"/>
      <c r="J105" s="38"/>
    </row>
    <row r="106" spans="1:10" s="37" customFormat="1" ht="11.1" customHeight="1">
      <c r="A106" s="38"/>
      <c r="B106" s="38"/>
      <c r="C106" s="38"/>
      <c r="D106" s="38"/>
      <c r="E106" s="38"/>
      <c r="F106" s="38"/>
      <c r="G106" s="38"/>
      <c r="H106" s="38"/>
      <c r="I106" s="38"/>
      <c r="J106" s="38"/>
    </row>
    <row r="107" spans="1:10" s="37" customFormat="1" ht="11.1" customHeight="1">
      <c r="A107" s="38"/>
      <c r="B107" s="38"/>
      <c r="C107" s="38"/>
      <c r="D107" s="38"/>
      <c r="E107" s="38"/>
      <c r="F107" s="38"/>
      <c r="G107" s="38"/>
      <c r="H107" s="38"/>
      <c r="I107" s="38"/>
      <c r="J107" s="38"/>
    </row>
    <row r="108" spans="1:10" s="37" customFormat="1" ht="11.1" customHeight="1">
      <c r="A108" s="38"/>
      <c r="B108" s="38"/>
      <c r="C108" s="38"/>
      <c r="D108" s="38"/>
      <c r="E108" s="38"/>
      <c r="F108" s="38"/>
      <c r="G108" s="38"/>
      <c r="H108" s="38"/>
      <c r="I108" s="38"/>
      <c r="J108" s="38"/>
    </row>
    <row r="109" spans="1:10" s="37" customFormat="1" ht="11.1" customHeight="1">
      <c r="A109" s="38"/>
      <c r="B109" s="38"/>
      <c r="C109" s="38"/>
      <c r="D109" s="38"/>
      <c r="E109" s="38"/>
      <c r="F109" s="38"/>
      <c r="G109" s="38"/>
      <c r="H109" s="38"/>
      <c r="I109" s="38"/>
      <c r="J109" s="38"/>
    </row>
    <row r="110" spans="1:10" s="37" customFormat="1" ht="11.1" customHeight="1">
      <c r="A110" s="38"/>
      <c r="B110" s="38"/>
      <c r="C110" s="38"/>
      <c r="D110" s="38"/>
      <c r="E110" s="38"/>
      <c r="F110" s="38"/>
      <c r="G110" s="38"/>
      <c r="H110" s="38"/>
      <c r="I110" s="38"/>
      <c r="J110" s="38"/>
    </row>
    <row r="111" spans="1:10" s="37" customFormat="1" ht="11.1" customHeight="1">
      <c r="A111" s="38"/>
      <c r="B111" s="38"/>
      <c r="C111" s="38"/>
      <c r="D111" s="38"/>
      <c r="E111" s="38"/>
      <c r="F111" s="38"/>
      <c r="G111" s="38"/>
      <c r="H111" s="38"/>
      <c r="I111" s="38"/>
      <c r="J111" s="38"/>
    </row>
    <row r="112" spans="1:10" s="37" customFormat="1" ht="11.1" customHeight="1">
      <c r="A112" s="38"/>
      <c r="B112" s="38"/>
      <c r="C112" s="38"/>
      <c r="D112" s="38"/>
      <c r="E112" s="38"/>
      <c r="F112" s="38"/>
      <c r="G112" s="38"/>
      <c r="H112" s="38"/>
      <c r="I112" s="38"/>
      <c r="J112" s="38"/>
    </row>
    <row r="113" spans="1:10" s="37" customFormat="1" ht="11.1" customHeight="1">
      <c r="A113" s="38"/>
      <c r="B113" s="38"/>
      <c r="C113" s="38"/>
      <c r="D113" s="38"/>
      <c r="E113" s="38"/>
      <c r="F113" s="38"/>
      <c r="G113" s="38"/>
      <c r="H113" s="38"/>
      <c r="I113" s="38"/>
      <c r="J113" s="38"/>
    </row>
    <row r="114" spans="1:10" s="37" customFormat="1" ht="11.1" customHeight="1">
      <c r="A114" s="38"/>
      <c r="B114" s="38"/>
      <c r="C114" s="38"/>
      <c r="D114" s="38"/>
      <c r="E114" s="38"/>
      <c r="F114" s="38"/>
      <c r="G114" s="38"/>
      <c r="H114" s="38"/>
      <c r="I114" s="38"/>
      <c r="J114" s="38"/>
    </row>
    <row r="115" spans="1:10" s="37" customFormat="1" ht="11.1" customHeight="1">
      <c r="A115" s="38"/>
      <c r="B115" s="38"/>
      <c r="C115" s="38"/>
      <c r="D115" s="38"/>
      <c r="E115" s="38"/>
      <c r="F115" s="38"/>
      <c r="G115" s="38"/>
      <c r="H115" s="38"/>
      <c r="I115" s="38"/>
      <c r="J115" s="38"/>
    </row>
    <row r="116" spans="1:10" s="37" customFormat="1" ht="11.1" customHeight="1">
      <c r="A116" s="38"/>
      <c r="B116" s="38"/>
      <c r="C116" s="38"/>
      <c r="D116" s="38"/>
      <c r="E116" s="38"/>
      <c r="F116" s="38"/>
      <c r="G116" s="38"/>
      <c r="H116" s="38"/>
      <c r="I116" s="38"/>
      <c r="J116" s="38"/>
    </row>
    <row r="117" spans="1:10" s="37" customFormat="1" ht="11.1" customHeight="1">
      <c r="A117" s="38"/>
      <c r="B117" s="38"/>
      <c r="C117" s="38"/>
      <c r="D117" s="38"/>
      <c r="E117" s="38"/>
      <c r="F117" s="38"/>
      <c r="G117" s="38"/>
      <c r="H117" s="38"/>
      <c r="I117" s="38"/>
      <c r="J117" s="38"/>
    </row>
    <row r="118" spans="1:10" s="37" customFormat="1" ht="11.1" customHeight="1">
      <c r="A118" s="38"/>
      <c r="B118" s="38"/>
      <c r="C118" s="38"/>
      <c r="D118" s="38"/>
      <c r="E118" s="38"/>
      <c r="F118" s="38"/>
      <c r="G118" s="38"/>
      <c r="H118" s="38"/>
      <c r="I118" s="38"/>
      <c r="J118" s="38"/>
    </row>
    <row r="119" spans="1:10" s="37" customFormat="1" ht="11.1" customHeight="1">
      <c r="A119" s="38"/>
      <c r="B119" s="38"/>
      <c r="C119" s="38"/>
      <c r="D119" s="38"/>
      <c r="E119" s="38"/>
      <c r="F119" s="38"/>
      <c r="G119" s="38"/>
      <c r="H119" s="38"/>
      <c r="I119" s="38"/>
      <c r="J119" s="38"/>
    </row>
    <row r="120" spans="1:10" s="37" customFormat="1" ht="11.1" customHeight="1">
      <c r="A120" s="38"/>
      <c r="B120" s="38"/>
      <c r="C120" s="38"/>
      <c r="D120" s="38"/>
      <c r="E120" s="38"/>
      <c r="F120" s="38"/>
      <c r="G120" s="38"/>
      <c r="H120" s="38"/>
      <c r="I120" s="38"/>
      <c r="J120" s="38"/>
    </row>
    <row r="121" spans="1:10" s="37" customFormat="1" ht="11.1" customHeight="1">
      <c r="A121" s="38"/>
      <c r="B121" s="38"/>
      <c r="C121" s="38"/>
      <c r="D121" s="38"/>
      <c r="E121" s="38"/>
      <c r="F121" s="38"/>
      <c r="G121" s="38"/>
      <c r="H121" s="38"/>
      <c r="I121" s="38"/>
      <c r="J121" s="38"/>
    </row>
    <row r="122" spans="1:10" s="37" customFormat="1" ht="11.1" customHeight="1">
      <c r="A122" s="38"/>
      <c r="B122" s="38"/>
      <c r="C122" s="38"/>
      <c r="D122" s="38"/>
      <c r="E122" s="38"/>
      <c r="F122" s="38"/>
      <c r="G122" s="38"/>
      <c r="H122" s="38"/>
      <c r="I122" s="38"/>
      <c r="J122" s="38"/>
    </row>
    <row r="123" spans="1:10" s="37" customFormat="1" ht="11.1" customHeight="1">
      <c r="A123" s="38"/>
      <c r="B123" s="38"/>
      <c r="C123" s="38"/>
      <c r="D123" s="38"/>
      <c r="E123" s="38"/>
      <c r="F123" s="38"/>
      <c r="G123" s="38"/>
      <c r="H123" s="38"/>
      <c r="I123" s="38"/>
      <c r="J123" s="38"/>
    </row>
    <row r="124" spans="1:10" s="37" customFormat="1" ht="11.1" customHeight="1">
      <c r="A124" s="38"/>
      <c r="B124" s="38"/>
      <c r="C124" s="38"/>
      <c r="D124" s="38"/>
      <c r="E124" s="38"/>
      <c r="F124" s="38"/>
      <c r="G124" s="38"/>
      <c r="H124" s="38"/>
      <c r="I124" s="38"/>
      <c r="J124" s="38"/>
    </row>
    <row r="125" spans="1:10" s="37" customFormat="1" ht="11.1" customHeight="1">
      <c r="A125" s="38"/>
      <c r="B125" s="38"/>
      <c r="C125" s="38"/>
      <c r="D125" s="38"/>
      <c r="E125" s="38"/>
      <c r="F125" s="38"/>
      <c r="G125" s="38"/>
      <c r="H125" s="38"/>
      <c r="I125" s="38"/>
      <c r="J125" s="38"/>
    </row>
    <row r="126" spans="1:10" s="37" customFormat="1" ht="11.1" customHeight="1">
      <c r="A126" s="38"/>
      <c r="B126" s="38"/>
      <c r="C126" s="38"/>
      <c r="D126" s="38"/>
      <c r="E126" s="38"/>
      <c r="F126" s="38"/>
      <c r="G126" s="38"/>
      <c r="H126" s="38"/>
      <c r="I126" s="38"/>
      <c r="J126" s="38"/>
    </row>
    <row r="127" spans="1:10" s="37" customFormat="1" ht="11.1" customHeight="1">
      <c r="A127" s="38"/>
      <c r="B127" s="38"/>
      <c r="C127" s="38"/>
      <c r="D127" s="38"/>
      <c r="E127" s="38"/>
      <c r="F127" s="38"/>
      <c r="G127" s="38"/>
      <c r="H127" s="38"/>
      <c r="I127" s="38"/>
      <c r="J127" s="38"/>
    </row>
    <row r="128" spans="1:10" s="37" customFormat="1" ht="11.1" customHeight="1">
      <c r="A128" s="38"/>
      <c r="B128" s="38"/>
      <c r="C128" s="38"/>
      <c r="D128" s="38"/>
      <c r="E128" s="38"/>
      <c r="F128" s="38"/>
      <c r="G128" s="38"/>
      <c r="H128" s="38"/>
      <c r="I128" s="38"/>
      <c r="J128" s="38"/>
    </row>
    <row r="129" spans="1:10" s="37" customFormat="1" ht="11.1" customHeight="1">
      <c r="A129" s="38"/>
      <c r="B129" s="38"/>
      <c r="C129" s="38"/>
      <c r="D129" s="38"/>
      <c r="E129" s="38"/>
      <c r="F129" s="38"/>
      <c r="G129" s="38"/>
      <c r="H129" s="38"/>
      <c r="I129" s="38"/>
      <c r="J129" s="38"/>
    </row>
    <row r="130" spans="1:10" s="37" customFormat="1" ht="11.1" customHeight="1">
      <c r="A130" s="38"/>
      <c r="B130" s="38"/>
      <c r="C130" s="38"/>
      <c r="D130" s="38"/>
      <c r="E130" s="38"/>
      <c r="F130" s="38"/>
      <c r="G130" s="38"/>
      <c r="H130" s="38"/>
      <c r="I130" s="38"/>
      <c r="J130" s="38"/>
    </row>
    <row r="131" spans="1:10" s="37" customFormat="1" ht="11.1" customHeight="1">
      <c r="A131" s="38"/>
      <c r="B131" s="38"/>
      <c r="C131" s="38"/>
      <c r="D131" s="38"/>
      <c r="E131" s="38"/>
      <c r="F131" s="38"/>
      <c r="G131" s="38"/>
      <c r="H131" s="38"/>
      <c r="I131" s="38"/>
      <c r="J131" s="38"/>
    </row>
    <row r="132" spans="1:10" s="37" customFormat="1" ht="11.1" customHeight="1">
      <c r="A132" s="38"/>
      <c r="B132" s="38"/>
      <c r="C132" s="38"/>
      <c r="D132" s="38"/>
      <c r="E132" s="38"/>
      <c r="F132" s="38"/>
      <c r="G132" s="38"/>
      <c r="H132" s="38"/>
      <c r="I132" s="38"/>
      <c r="J132" s="38"/>
    </row>
    <row r="133" spans="1:10" s="37" customFormat="1" ht="11.1" customHeight="1">
      <c r="A133" s="38"/>
      <c r="B133" s="38"/>
      <c r="C133" s="38"/>
      <c r="D133" s="38"/>
      <c r="E133" s="38"/>
      <c r="F133" s="38"/>
      <c r="G133" s="38"/>
      <c r="H133" s="38"/>
      <c r="I133" s="38"/>
      <c r="J133" s="38"/>
    </row>
    <row r="134" spans="1:10" s="37" customFormat="1" ht="11.1" customHeight="1">
      <c r="A134" s="38"/>
      <c r="B134" s="38"/>
      <c r="C134" s="38"/>
      <c r="D134" s="38"/>
      <c r="E134" s="38"/>
      <c r="F134" s="38"/>
      <c r="G134" s="38"/>
      <c r="H134" s="38"/>
      <c r="I134" s="38"/>
      <c r="J134" s="38"/>
    </row>
    <row r="135" spans="1:10" s="37" customFormat="1" ht="11.1" customHeight="1">
      <c r="A135" s="38"/>
      <c r="B135" s="38"/>
      <c r="C135" s="38"/>
      <c r="D135" s="38"/>
      <c r="E135" s="38"/>
      <c r="F135" s="38"/>
      <c r="G135" s="38"/>
      <c r="H135" s="38"/>
      <c r="I135" s="38"/>
      <c r="J135" s="38"/>
    </row>
    <row r="136" spans="1:10" s="37" customFormat="1" ht="11.1" customHeight="1">
      <c r="A136" s="38"/>
      <c r="B136" s="38"/>
      <c r="C136" s="38"/>
      <c r="D136" s="38"/>
      <c r="E136" s="38"/>
      <c r="F136" s="38"/>
      <c r="G136" s="38"/>
      <c r="H136" s="38"/>
      <c r="I136" s="38"/>
      <c r="J136" s="38"/>
    </row>
    <row r="137" spans="1:10" s="37" customFormat="1" ht="11.1" customHeight="1">
      <c r="A137" s="38"/>
      <c r="B137" s="38"/>
      <c r="C137" s="38"/>
      <c r="D137" s="38"/>
      <c r="E137" s="38"/>
      <c r="F137" s="38"/>
      <c r="G137" s="38"/>
      <c r="H137" s="38"/>
      <c r="I137" s="38"/>
      <c r="J137" s="38"/>
    </row>
    <row r="138" spans="1:10" s="37" customFormat="1" ht="11.1" customHeight="1">
      <c r="A138" s="38"/>
      <c r="B138" s="38"/>
      <c r="C138" s="38"/>
      <c r="D138" s="38"/>
      <c r="E138" s="38"/>
      <c r="F138" s="38"/>
      <c r="G138" s="38"/>
      <c r="H138" s="38"/>
      <c r="I138" s="38"/>
      <c r="J138" s="38"/>
    </row>
    <row r="139" spans="1:10" s="37" customFormat="1" ht="11.1" customHeight="1">
      <c r="A139" s="38"/>
      <c r="B139" s="38"/>
      <c r="C139" s="38"/>
      <c r="D139" s="38"/>
      <c r="E139" s="38"/>
      <c r="F139" s="38"/>
      <c r="G139" s="38"/>
      <c r="H139" s="38"/>
      <c r="I139" s="38"/>
      <c r="J139" s="38"/>
    </row>
    <row r="140" spans="1:10" s="37" customFormat="1" ht="11.1" customHeight="1">
      <c r="A140" s="38"/>
      <c r="B140" s="38"/>
      <c r="C140" s="38"/>
      <c r="D140" s="38"/>
      <c r="E140" s="38"/>
      <c r="F140" s="38"/>
      <c r="G140" s="38"/>
      <c r="H140" s="38"/>
      <c r="I140" s="38"/>
      <c r="J140" s="38"/>
    </row>
    <row r="141" spans="1:10" ht="11.1" customHeight="1">
      <c r="A141" s="38"/>
      <c r="B141" s="38"/>
      <c r="C141" s="38"/>
      <c r="D141" s="38"/>
      <c r="E141" s="38"/>
      <c r="F141" s="38"/>
      <c r="G141" s="38"/>
      <c r="H141" s="38"/>
      <c r="I141" s="38"/>
      <c r="J141" s="37"/>
    </row>
    <row r="142" spans="1:10" ht="11.1" customHeight="1">
      <c r="A142" s="38"/>
      <c r="B142" s="38"/>
      <c r="C142" s="38"/>
      <c r="D142" s="38"/>
      <c r="E142" s="38"/>
      <c r="F142" s="38"/>
      <c r="G142" s="38"/>
      <c r="H142" s="38"/>
      <c r="I142" s="38"/>
      <c r="J142" s="37"/>
    </row>
    <row r="143" spans="1:10" ht="11.1" customHeight="1">
      <c r="A143" s="38"/>
      <c r="B143" s="38"/>
      <c r="C143" s="38"/>
      <c r="D143" s="38"/>
      <c r="E143" s="38"/>
      <c r="F143" s="38"/>
      <c r="G143" s="38"/>
      <c r="H143" s="38"/>
      <c r="I143" s="38"/>
      <c r="J143" s="37"/>
    </row>
    <row r="144" spans="1:10" ht="11.1" customHeight="1">
      <c r="A144" s="38"/>
      <c r="B144" s="38"/>
      <c r="C144" s="38"/>
      <c r="D144" s="38"/>
      <c r="E144" s="38"/>
      <c r="F144" s="38"/>
      <c r="G144" s="38"/>
      <c r="H144" s="38"/>
      <c r="I144" s="38"/>
      <c r="J144" s="37"/>
    </row>
    <row r="145" spans="1:10" ht="11.1" customHeight="1">
      <c r="A145" s="38"/>
      <c r="B145" s="38"/>
      <c r="C145" s="38"/>
      <c r="D145" s="38"/>
      <c r="E145" s="38"/>
      <c r="F145" s="38"/>
      <c r="G145" s="38"/>
      <c r="H145" s="38"/>
      <c r="I145" s="38"/>
      <c r="J145" s="37"/>
    </row>
    <row r="146" spans="1:10" ht="11.1" customHeight="1">
      <c r="A146" s="38"/>
      <c r="B146" s="38"/>
      <c r="C146" s="38"/>
      <c r="D146" s="38"/>
      <c r="E146" s="38"/>
      <c r="F146" s="38"/>
      <c r="G146" s="38"/>
      <c r="H146" s="38"/>
      <c r="I146" s="38"/>
      <c r="J146" s="37"/>
    </row>
    <row r="147" spans="1:10" ht="11.1" customHeight="1">
      <c r="A147" s="38"/>
      <c r="B147" s="38"/>
      <c r="C147" s="38"/>
      <c r="D147" s="38"/>
      <c r="E147" s="38"/>
      <c r="F147" s="38"/>
      <c r="G147" s="38"/>
      <c r="H147" s="38"/>
      <c r="I147" s="38"/>
      <c r="J147" s="37"/>
    </row>
    <row r="148" spans="1:10" ht="11.1" customHeight="1">
      <c r="A148" s="38"/>
      <c r="B148" s="38"/>
      <c r="C148" s="38"/>
      <c r="D148" s="38"/>
      <c r="E148" s="38"/>
      <c r="F148" s="38"/>
      <c r="G148" s="38"/>
      <c r="H148" s="38"/>
      <c r="I148" s="38"/>
    </row>
    <row r="149" spans="1:10" ht="11.1" customHeight="1">
      <c r="A149" s="38"/>
      <c r="B149" s="38"/>
      <c r="C149" s="38"/>
      <c r="D149" s="38"/>
      <c r="E149" s="38"/>
      <c r="F149" s="38"/>
      <c r="G149" s="38"/>
      <c r="H149" s="38"/>
      <c r="I149" s="38"/>
    </row>
    <row r="150" spans="1:10" ht="11.1" customHeight="1">
      <c r="A150" s="38"/>
      <c r="B150" s="38"/>
      <c r="C150" s="38"/>
      <c r="D150" s="38"/>
      <c r="E150" s="38"/>
      <c r="F150" s="38"/>
      <c r="G150" s="38"/>
      <c r="H150" s="38"/>
      <c r="I150" s="38"/>
    </row>
    <row r="151" spans="1:10" ht="11.1" customHeight="1">
      <c r="A151" s="38"/>
      <c r="B151" s="38"/>
      <c r="C151" s="38"/>
      <c r="D151" s="38"/>
      <c r="E151" s="38"/>
      <c r="F151" s="38"/>
      <c r="G151" s="38"/>
      <c r="H151" s="38"/>
      <c r="I151" s="38"/>
    </row>
    <row r="152" spans="1:10" ht="11.1" customHeight="1">
      <c r="A152" s="38"/>
      <c r="B152" s="38"/>
      <c r="C152" s="38"/>
      <c r="D152" s="38"/>
      <c r="E152" s="38"/>
      <c r="F152" s="38"/>
      <c r="G152" s="38"/>
      <c r="H152" s="38"/>
      <c r="I152" s="38"/>
    </row>
    <row r="153" spans="1:10" ht="11.1" customHeight="1">
      <c r="A153" s="38"/>
      <c r="B153" s="38"/>
      <c r="C153" s="38"/>
      <c r="D153" s="38"/>
      <c r="E153" s="38"/>
      <c r="F153" s="38"/>
      <c r="G153" s="38"/>
      <c r="H153" s="38"/>
      <c r="I153" s="38"/>
    </row>
    <row r="154" spans="1:10" ht="11.1" customHeight="1">
      <c r="A154" s="38"/>
      <c r="B154" s="38"/>
      <c r="C154" s="38"/>
      <c r="D154" s="38"/>
      <c r="E154" s="38"/>
      <c r="F154" s="38"/>
      <c r="G154" s="38"/>
      <c r="H154" s="38"/>
      <c r="I154" s="38"/>
    </row>
    <row r="155" spans="1:10" ht="11.1" customHeight="1">
      <c r="A155" s="38"/>
      <c r="B155" s="38"/>
      <c r="C155" s="38"/>
      <c r="D155" s="38"/>
      <c r="E155" s="38"/>
      <c r="F155" s="38"/>
      <c r="G155" s="38"/>
      <c r="H155" s="38"/>
      <c r="I155" s="38"/>
    </row>
    <row r="156" spans="1:10" ht="11.1" customHeight="1">
      <c r="A156" s="38"/>
      <c r="B156" s="38"/>
      <c r="C156" s="38"/>
      <c r="D156" s="38"/>
      <c r="E156" s="38"/>
      <c r="F156" s="38"/>
      <c r="G156" s="38"/>
      <c r="H156" s="38"/>
      <c r="I156" s="38"/>
    </row>
    <row r="157" spans="1:10" ht="11.1" customHeight="1">
      <c r="A157" s="38"/>
      <c r="B157" s="38"/>
      <c r="C157" s="38"/>
      <c r="D157" s="38"/>
      <c r="E157" s="38"/>
      <c r="F157" s="38"/>
      <c r="G157" s="38"/>
      <c r="H157" s="38"/>
      <c r="I157" s="38"/>
    </row>
    <row r="158" spans="1:10" ht="11.1" customHeight="1">
      <c r="A158" s="38"/>
      <c r="B158" s="38"/>
      <c r="C158" s="38"/>
      <c r="D158" s="38"/>
      <c r="E158" s="38"/>
      <c r="F158" s="38"/>
      <c r="G158" s="38"/>
      <c r="H158" s="38"/>
      <c r="I158" s="38"/>
    </row>
    <row r="159" spans="1:10" ht="11.1" customHeight="1">
      <c r="A159" s="38"/>
      <c r="B159" s="38"/>
      <c r="C159" s="38"/>
      <c r="D159" s="38"/>
      <c r="E159" s="38"/>
      <c r="F159" s="38"/>
      <c r="G159" s="38"/>
      <c r="H159" s="38"/>
      <c r="I159" s="38"/>
    </row>
    <row r="160" spans="1:10" ht="11.1" customHeight="1">
      <c r="A160" s="38"/>
      <c r="B160" s="38"/>
      <c r="C160" s="38"/>
      <c r="D160" s="38"/>
      <c r="E160" s="38"/>
      <c r="F160" s="38"/>
      <c r="G160" s="38"/>
      <c r="H160" s="38"/>
      <c r="I160" s="38"/>
    </row>
    <row r="161" spans="1:9" ht="11.1" customHeight="1">
      <c r="A161" s="38"/>
      <c r="B161" s="38"/>
      <c r="C161" s="38"/>
      <c r="D161" s="38"/>
      <c r="E161" s="38"/>
      <c r="F161" s="38"/>
      <c r="G161" s="38"/>
      <c r="H161" s="38"/>
      <c r="I161" s="38"/>
    </row>
    <row r="162" spans="1:9" ht="11.1" customHeight="1">
      <c r="A162" s="38"/>
      <c r="B162" s="38"/>
      <c r="C162" s="38"/>
      <c r="D162" s="38"/>
      <c r="E162" s="38"/>
      <c r="F162" s="38"/>
      <c r="G162" s="38"/>
      <c r="H162" s="38"/>
      <c r="I162" s="38"/>
    </row>
    <row r="163" spans="1:9" ht="11.1" customHeight="1">
      <c r="A163" s="38"/>
      <c r="B163" s="38"/>
      <c r="C163" s="38"/>
      <c r="D163" s="38"/>
      <c r="E163" s="38"/>
      <c r="F163" s="38"/>
      <c r="G163" s="38"/>
      <c r="H163" s="38"/>
      <c r="I163" s="38"/>
    </row>
    <row r="164" spans="1:9" ht="11.1" customHeight="1">
      <c r="A164" s="38"/>
      <c r="B164" s="38"/>
      <c r="C164" s="38"/>
      <c r="D164" s="38"/>
      <c r="E164" s="38"/>
      <c r="F164" s="38"/>
      <c r="G164" s="38"/>
      <c r="H164" s="38"/>
      <c r="I164" s="38"/>
    </row>
    <row r="165" spans="1:9" ht="11.1" customHeight="1">
      <c r="A165" s="38"/>
      <c r="B165" s="38"/>
      <c r="C165" s="38"/>
      <c r="D165" s="38"/>
      <c r="E165" s="38"/>
      <c r="F165" s="38"/>
      <c r="G165" s="38"/>
      <c r="H165" s="38"/>
      <c r="I165" s="38"/>
    </row>
    <row r="166" spans="1:9" ht="11.1" customHeight="1">
      <c r="A166" s="38"/>
      <c r="B166" s="38"/>
      <c r="C166" s="38"/>
      <c r="D166" s="38"/>
      <c r="E166" s="38"/>
      <c r="F166" s="38"/>
      <c r="G166" s="38"/>
      <c r="H166" s="38"/>
      <c r="I166" s="38"/>
    </row>
    <row r="167" spans="1:9" ht="11.1" customHeight="1">
      <c r="A167" s="38"/>
      <c r="B167" s="38"/>
      <c r="C167" s="38"/>
      <c r="D167" s="38"/>
      <c r="E167" s="38"/>
      <c r="F167" s="38"/>
      <c r="G167" s="38"/>
      <c r="H167" s="38"/>
      <c r="I167" s="38"/>
    </row>
    <row r="168" spans="1:9" ht="11.1" customHeight="1">
      <c r="A168" s="38"/>
      <c r="B168" s="38"/>
      <c r="C168" s="38"/>
      <c r="D168" s="38"/>
      <c r="E168" s="38"/>
      <c r="F168" s="38"/>
      <c r="G168" s="38"/>
      <c r="H168" s="38"/>
      <c r="I168" s="38"/>
    </row>
    <row r="169" spans="1:9" ht="11.1" customHeight="1">
      <c r="A169" s="38"/>
      <c r="B169" s="38"/>
      <c r="C169" s="38"/>
      <c r="D169" s="38"/>
      <c r="E169" s="38"/>
      <c r="F169" s="38"/>
      <c r="G169" s="38"/>
      <c r="H169" s="38"/>
      <c r="I169" s="38"/>
    </row>
    <row r="170" spans="1:9" ht="11.1" customHeight="1">
      <c r="A170" s="38"/>
      <c r="B170" s="38"/>
      <c r="C170" s="38"/>
      <c r="D170" s="38"/>
      <c r="E170" s="38"/>
      <c r="F170" s="38"/>
      <c r="G170" s="38"/>
      <c r="H170" s="38"/>
      <c r="I170" s="38"/>
    </row>
    <row r="171" spans="1:9" ht="11.1" customHeight="1">
      <c r="A171" s="38"/>
      <c r="B171" s="38"/>
      <c r="C171" s="38"/>
      <c r="D171" s="38"/>
      <c r="E171" s="38"/>
      <c r="F171" s="38"/>
      <c r="G171" s="38"/>
      <c r="H171" s="38"/>
      <c r="I171" s="38"/>
    </row>
    <row r="172" spans="1:9" ht="11.1" customHeight="1">
      <c r="A172" s="38"/>
      <c r="B172" s="38"/>
      <c r="C172" s="38"/>
      <c r="D172" s="38"/>
      <c r="E172" s="38"/>
      <c r="F172" s="38"/>
      <c r="G172" s="38"/>
      <c r="H172" s="38"/>
      <c r="I172" s="38"/>
    </row>
    <row r="173" spans="1:9" ht="11.1" customHeight="1">
      <c r="A173" s="38"/>
      <c r="B173" s="38"/>
      <c r="C173" s="38"/>
      <c r="D173" s="38"/>
      <c r="E173" s="38"/>
      <c r="F173" s="38"/>
      <c r="G173" s="38"/>
      <c r="H173" s="38"/>
      <c r="I173" s="38"/>
    </row>
    <row r="174" spans="1:9" ht="11.1" customHeight="1">
      <c r="A174" s="38"/>
      <c r="B174" s="38"/>
      <c r="C174" s="38"/>
      <c r="D174" s="38"/>
      <c r="E174" s="38"/>
      <c r="F174" s="38"/>
      <c r="G174" s="38"/>
      <c r="H174" s="38"/>
      <c r="I174" s="38"/>
    </row>
    <row r="175" spans="1:9" ht="11.1" customHeight="1">
      <c r="A175" s="38"/>
      <c r="B175" s="38"/>
      <c r="C175" s="38"/>
      <c r="D175" s="38"/>
      <c r="E175" s="38"/>
      <c r="F175" s="38"/>
      <c r="G175" s="38"/>
      <c r="H175" s="38"/>
      <c r="I175" s="38"/>
    </row>
    <row r="176" spans="1:9" ht="11.1" customHeight="1">
      <c r="A176" s="38"/>
      <c r="B176" s="38"/>
      <c r="C176" s="38"/>
      <c r="D176" s="38"/>
      <c r="E176" s="38"/>
      <c r="F176" s="38"/>
      <c r="G176" s="38"/>
      <c r="H176" s="38"/>
      <c r="I176" s="38"/>
    </row>
    <row r="177" spans="1:9" ht="11.1" customHeight="1">
      <c r="A177" s="38"/>
      <c r="B177" s="38"/>
      <c r="C177" s="38"/>
      <c r="D177" s="38"/>
      <c r="E177" s="38"/>
      <c r="F177" s="38"/>
      <c r="G177" s="38"/>
      <c r="H177" s="38"/>
      <c r="I177" s="38"/>
    </row>
    <row r="178" spans="1:9" ht="11.1" customHeight="1">
      <c r="A178" s="38"/>
      <c r="B178" s="38"/>
      <c r="C178" s="38"/>
      <c r="D178" s="38"/>
      <c r="E178" s="38"/>
      <c r="F178" s="38"/>
      <c r="G178" s="38"/>
      <c r="H178" s="38"/>
      <c r="I178" s="38"/>
    </row>
    <row r="179" spans="1:9" ht="11.1" customHeight="1">
      <c r="A179" s="38"/>
      <c r="B179" s="38"/>
      <c r="C179" s="38"/>
      <c r="D179" s="38"/>
      <c r="E179" s="38"/>
      <c r="F179" s="38"/>
      <c r="G179" s="38"/>
      <c r="H179" s="38"/>
      <c r="I179" s="38"/>
    </row>
    <row r="180" spans="1:9" ht="11.1" customHeight="1">
      <c r="A180" s="38"/>
      <c r="B180" s="38"/>
      <c r="C180" s="38"/>
      <c r="D180" s="38"/>
      <c r="E180" s="38"/>
      <c r="F180" s="38"/>
      <c r="G180" s="38"/>
      <c r="H180" s="38"/>
      <c r="I180" s="38"/>
    </row>
    <row r="181" spans="1:9" ht="11.1" customHeight="1">
      <c r="A181" s="38"/>
      <c r="B181" s="38"/>
      <c r="C181" s="38"/>
      <c r="D181" s="38"/>
      <c r="E181" s="38"/>
      <c r="F181" s="38"/>
      <c r="G181" s="38"/>
      <c r="H181" s="38"/>
      <c r="I181" s="38"/>
    </row>
    <row r="182" spans="1:9" ht="11.1" customHeight="1">
      <c r="A182" s="38"/>
      <c r="B182" s="38"/>
      <c r="C182" s="38"/>
      <c r="D182" s="38"/>
      <c r="E182" s="38"/>
      <c r="F182" s="38"/>
      <c r="G182" s="38"/>
      <c r="H182" s="38"/>
      <c r="I182" s="38"/>
    </row>
    <row r="183" spans="1:9" ht="11.1" customHeight="1">
      <c r="A183" s="38"/>
      <c r="B183" s="38"/>
      <c r="C183" s="38"/>
      <c r="D183" s="38"/>
      <c r="E183" s="38"/>
      <c r="F183" s="38"/>
      <c r="G183" s="38"/>
      <c r="H183" s="38"/>
      <c r="I183" s="38"/>
    </row>
    <row r="184" spans="1:9" ht="11.1" customHeight="1">
      <c r="A184" s="38"/>
      <c r="B184" s="38"/>
      <c r="C184" s="38"/>
      <c r="D184" s="38"/>
      <c r="E184" s="38"/>
      <c r="F184" s="38"/>
      <c r="G184" s="38"/>
      <c r="H184" s="38"/>
      <c r="I184" s="38"/>
    </row>
    <row r="185" spans="1:9" ht="11.1" customHeight="1">
      <c r="A185" s="38"/>
      <c r="B185" s="38"/>
      <c r="C185" s="38"/>
      <c r="D185" s="38"/>
      <c r="E185" s="38"/>
      <c r="F185" s="38"/>
      <c r="G185" s="38"/>
      <c r="H185" s="38"/>
      <c r="I185" s="38"/>
    </row>
    <row r="186" spans="1:9" ht="11.1" customHeight="1">
      <c r="A186" s="38"/>
      <c r="B186" s="38"/>
      <c r="C186" s="38"/>
      <c r="D186" s="38"/>
      <c r="E186" s="38"/>
      <c r="F186" s="38"/>
      <c r="G186" s="38"/>
      <c r="H186" s="38"/>
      <c r="I186" s="38"/>
    </row>
    <row r="187" spans="1:9" ht="11.1" customHeight="1">
      <c r="A187" s="38"/>
      <c r="B187" s="38"/>
      <c r="C187" s="38"/>
      <c r="D187" s="38"/>
      <c r="E187" s="38"/>
      <c r="F187" s="38"/>
      <c r="G187" s="38"/>
      <c r="H187" s="38"/>
      <c r="I187" s="38"/>
    </row>
    <row r="188" spans="1:9" ht="11.1" customHeight="1">
      <c r="A188" s="38"/>
      <c r="B188" s="38"/>
      <c r="C188" s="38"/>
      <c r="D188" s="38"/>
      <c r="E188" s="38"/>
      <c r="F188" s="38"/>
      <c r="G188" s="38"/>
      <c r="H188" s="38"/>
      <c r="I188" s="38"/>
    </row>
    <row r="189" spans="1:9" ht="11.1" customHeight="1">
      <c r="A189" s="38"/>
      <c r="B189" s="38"/>
      <c r="C189" s="38"/>
      <c r="D189" s="38"/>
      <c r="E189" s="38"/>
      <c r="F189" s="38"/>
      <c r="G189" s="38"/>
      <c r="H189" s="38"/>
      <c r="I189" s="38"/>
    </row>
    <row r="190" spans="1:9" ht="11.1" customHeight="1">
      <c r="A190" s="38"/>
      <c r="B190" s="38"/>
      <c r="C190" s="38"/>
      <c r="D190" s="38"/>
      <c r="E190" s="38"/>
      <c r="F190" s="38"/>
      <c r="G190" s="38"/>
      <c r="H190" s="38"/>
      <c r="I190" s="38"/>
    </row>
    <row r="191" spans="1:9" ht="11.1" customHeight="1">
      <c r="A191" s="38"/>
      <c r="B191" s="38"/>
      <c r="C191" s="38"/>
      <c r="D191" s="38"/>
      <c r="E191" s="38"/>
      <c r="F191" s="38"/>
      <c r="G191" s="38"/>
      <c r="H191" s="38"/>
      <c r="I191" s="38"/>
    </row>
    <row r="192" spans="1:9" ht="11.1" customHeight="1">
      <c r="A192" s="38"/>
      <c r="B192" s="38"/>
      <c r="C192" s="38"/>
      <c r="D192" s="38"/>
      <c r="E192" s="38"/>
      <c r="F192" s="38"/>
      <c r="G192" s="38"/>
      <c r="H192" s="38"/>
      <c r="I192" s="38"/>
    </row>
    <row r="193" spans="1:9" ht="11.1" customHeight="1">
      <c r="A193" s="38"/>
      <c r="B193" s="38"/>
      <c r="C193" s="38"/>
      <c r="D193" s="38"/>
      <c r="E193" s="38"/>
      <c r="F193" s="38"/>
      <c r="G193" s="38"/>
      <c r="H193" s="38"/>
      <c r="I193" s="38"/>
    </row>
    <row r="194" spans="1:9" ht="11.1" customHeight="1">
      <c r="A194" s="38"/>
      <c r="B194" s="38"/>
      <c r="C194" s="38"/>
      <c r="D194" s="38"/>
      <c r="E194" s="38"/>
      <c r="F194" s="38"/>
      <c r="G194" s="38"/>
      <c r="H194" s="38"/>
      <c r="I194" s="38"/>
    </row>
    <row r="195" spans="1:9" ht="11.1" customHeight="1">
      <c r="A195" s="38"/>
      <c r="B195" s="38"/>
      <c r="C195" s="38"/>
      <c r="D195" s="38"/>
      <c r="E195" s="38"/>
      <c r="F195" s="38"/>
      <c r="G195" s="38"/>
      <c r="H195" s="38"/>
      <c r="I195" s="38"/>
    </row>
    <row r="196" spans="1:9" ht="11.1" customHeight="1">
      <c r="A196" s="38"/>
      <c r="B196" s="38"/>
      <c r="C196" s="38"/>
      <c r="D196" s="38"/>
      <c r="E196" s="38"/>
      <c r="F196" s="38"/>
      <c r="G196" s="38"/>
      <c r="H196" s="38"/>
      <c r="I196" s="38"/>
    </row>
    <row r="197" spans="1:9" ht="11.1" customHeight="1">
      <c r="A197" s="38"/>
      <c r="B197" s="38"/>
      <c r="C197" s="38"/>
      <c r="D197" s="38"/>
      <c r="E197" s="38"/>
      <c r="F197" s="38"/>
      <c r="G197" s="38"/>
      <c r="H197" s="38"/>
      <c r="I197" s="38"/>
    </row>
    <row r="198" spans="1:9" ht="11.1" customHeight="1">
      <c r="A198" s="38"/>
      <c r="B198" s="38"/>
      <c r="C198" s="38"/>
      <c r="D198" s="38"/>
      <c r="E198" s="38"/>
      <c r="F198" s="38"/>
      <c r="G198" s="38"/>
      <c r="H198" s="38"/>
      <c r="I198" s="38"/>
    </row>
    <row r="199" spans="1:9" ht="11.1" customHeight="1">
      <c r="A199" s="38"/>
      <c r="B199" s="38"/>
      <c r="C199" s="38"/>
      <c r="D199" s="38"/>
      <c r="E199" s="38"/>
      <c r="F199" s="38"/>
      <c r="G199" s="38"/>
      <c r="H199" s="38"/>
      <c r="I199" s="38"/>
    </row>
    <row r="200" spans="1:9" ht="11.1" customHeight="1">
      <c r="A200" s="38"/>
      <c r="B200" s="38"/>
      <c r="C200" s="38"/>
      <c r="D200" s="38"/>
      <c r="E200" s="38"/>
      <c r="F200" s="38"/>
      <c r="G200" s="38"/>
      <c r="H200" s="38"/>
      <c r="I200" s="38"/>
    </row>
    <row r="201" spans="1:9" ht="11.1" customHeight="1">
      <c r="A201" s="38"/>
      <c r="B201" s="38"/>
      <c r="C201" s="38"/>
      <c r="D201" s="38"/>
      <c r="E201" s="38"/>
      <c r="F201" s="38"/>
      <c r="G201" s="38"/>
      <c r="H201" s="38"/>
      <c r="I201" s="38"/>
    </row>
    <row r="202" spans="1:9" ht="11.1" customHeight="1">
      <c r="A202" s="38"/>
      <c r="B202" s="38"/>
      <c r="C202" s="38"/>
      <c r="D202" s="38"/>
      <c r="E202" s="38"/>
      <c r="F202" s="38"/>
      <c r="G202" s="38"/>
      <c r="H202" s="38"/>
      <c r="I202" s="38"/>
    </row>
    <row r="203" spans="1:9" ht="11.1" customHeight="1">
      <c r="A203" s="38"/>
      <c r="B203" s="38"/>
      <c r="C203" s="38"/>
      <c r="D203" s="38"/>
      <c r="E203" s="38"/>
      <c r="F203" s="38"/>
      <c r="G203" s="38"/>
      <c r="H203" s="38"/>
      <c r="I203" s="38"/>
    </row>
    <row r="204" spans="1:9" ht="11.1" customHeight="1">
      <c r="A204" s="38"/>
      <c r="B204" s="38"/>
      <c r="C204" s="38"/>
      <c r="D204" s="38"/>
      <c r="E204" s="38"/>
      <c r="F204" s="38"/>
      <c r="G204" s="38"/>
      <c r="H204" s="38"/>
      <c r="I204" s="38"/>
    </row>
    <row r="205" spans="1:9" ht="11.1" customHeight="1">
      <c r="A205" s="38"/>
      <c r="B205" s="38"/>
      <c r="C205" s="38"/>
      <c r="D205" s="38"/>
      <c r="E205" s="38"/>
      <c r="F205" s="38"/>
      <c r="G205" s="38"/>
      <c r="H205" s="38"/>
      <c r="I205" s="38"/>
    </row>
    <row r="206" spans="1:9" ht="11.1" customHeight="1">
      <c r="A206" s="38"/>
      <c r="B206" s="38"/>
      <c r="C206" s="38"/>
      <c r="D206" s="38"/>
      <c r="E206" s="38"/>
      <c r="F206" s="38"/>
      <c r="G206" s="38"/>
      <c r="H206" s="38"/>
      <c r="I206" s="38"/>
    </row>
    <row r="207" spans="1:9" ht="11.1" customHeight="1">
      <c r="A207" s="38"/>
      <c r="B207" s="38"/>
      <c r="C207" s="38"/>
      <c r="D207" s="38"/>
      <c r="E207" s="38"/>
      <c r="F207" s="38"/>
      <c r="G207" s="38"/>
      <c r="H207" s="38"/>
      <c r="I207" s="38"/>
    </row>
    <row r="208" spans="1:9" ht="11.1" customHeight="1">
      <c r="A208" s="38"/>
      <c r="B208" s="38"/>
      <c r="C208" s="38"/>
      <c r="D208" s="38"/>
      <c r="E208" s="38"/>
      <c r="F208" s="38"/>
      <c r="G208" s="38"/>
      <c r="H208" s="38"/>
      <c r="I208" s="38"/>
    </row>
    <row r="209" spans="1:9" ht="11.1" customHeight="1">
      <c r="A209" s="38"/>
      <c r="B209" s="38"/>
      <c r="C209" s="38"/>
      <c r="D209" s="38"/>
      <c r="E209" s="38"/>
      <c r="F209" s="38"/>
      <c r="G209" s="38"/>
      <c r="H209" s="38"/>
      <c r="I209" s="38"/>
    </row>
    <row r="210" spans="1:9" ht="11.1" customHeight="1">
      <c r="A210" s="38"/>
      <c r="B210" s="38"/>
      <c r="C210" s="38"/>
      <c r="D210" s="38"/>
      <c r="E210" s="38"/>
      <c r="F210" s="38"/>
      <c r="G210" s="38"/>
      <c r="H210" s="38"/>
      <c r="I210" s="38"/>
    </row>
    <row r="211" spans="1:9" ht="11.1" customHeight="1">
      <c r="A211" s="38"/>
    </row>
    <row r="212" spans="1:9" ht="11.1" customHeight="1">
      <c r="A212" s="38"/>
    </row>
    <row r="213" spans="1:9" ht="11.1" customHeight="1">
      <c r="A213" s="38"/>
    </row>
  </sheetData>
  <mergeCells count="9">
    <mergeCell ref="C40:G40"/>
    <mergeCell ref="H40:H41"/>
    <mergeCell ref="I40:J40"/>
    <mergeCell ref="A1:L1"/>
    <mergeCell ref="A2:L2"/>
    <mergeCell ref="C4:G4"/>
    <mergeCell ref="H4:H5"/>
    <mergeCell ref="I4:J4"/>
    <mergeCell ref="K4:S4"/>
  </mergeCells>
  <hyperlinks>
    <hyperlink ref="A7" r:id="rId1" xr:uid="{89DA9CB8-7734-4BAC-9AFD-D67D566D5190}"/>
    <hyperlink ref="L7" r:id="rId2" xr:uid="{F6EB9931-B8EA-43D7-9685-09BC832D36DB}"/>
    <hyperlink ref="A16" r:id="rId3" display="  Óbitos gerais" xr:uid="{EFEA8309-0348-4353-B414-D0F16A04A50D}"/>
    <hyperlink ref="A58:A59" r:id="rId4" display="  Óbitos gerais" xr:uid="{17D5AE3B-0F30-40AA-917C-7FF427E8B197}"/>
    <hyperlink ref="A59" r:id="rId5" xr:uid="{5FC441EA-EAEB-4FD5-A171-683AF645768B}"/>
    <hyperlink ref="A24" r:id="rId6" display="  Óbitos de menos de  1 ano" xr:uid="{3E0FA75A-F711-423F-B3A7-152A96070C47}"/>
    <hyperlink ref="L24" r:id="rId7" xr:uid="{28190208-10A6-42E8-8C95-3DB87354E94F}"/>
    <hyperlink ref="A60" r:id="rId8" xr:uid="{B46F6311-BCE3-443A-B86C-85F38BD8CF2A}"/>
    <hyperlink ref="A37" r:id="rId9" xr:uid="{AEE05B96-8330-4208-A329-FD39ACAD1127}"/>
    <hyperlink ref="L37" r:id="rId10" xr:uid="{DE3B7F53-B9F3-4BEC-B3ED-0B31E27416EF}"/>
    <hyperlink ref="L16" r:id="rId11" display="General deaths" xr:uid="{C744A715-2C70-4E93-815D-C69F54401902}"/>
    <hyperlink ref="A63" r:id="rId12" xr:uid="{54E90C51-EBE3-4A7A-A2B5-B8410D9145DC}"/>
    <hyperlink ref="A61" r:id="rId13" xr:uid="{140C59B4-A2DD-42CB-92EF-5FA94F910AB3}"/>
    <hyperlink ref="A57" r:id="rId14" xr:uid="{2148A22B-BA00-441E-B8E7-8745E7CFD329}"/>
    <hyperlink ref="A62" r:id="rId15" xr:uid="{70D83EDE-67F3-4352-B9E4-DE0FC598B339}"/>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A836E-7471-41AA-AC7D-DC0DFDE43BFC}">
  <dimension ref="A1:J106"/>
  <sheetViews>
    <sheetView showGridLines="0" workbookViewId="0">
      <selection sqref="A1:J1"/>
    </sheetView>
  </sheetViews>
  <sheetFormatPr defaultColWidth="9.140625" defaultRowHeight="11.25"/>
  <cols>
    <col min="1" max="1" width="24.85546875" style="195" customWidth="1"/>
    <col min="2" max="6" width="6.85546875" style="195" customWidth="1"/>
    <col min="7" max="7" width="10.28515625" style="195" customWidth="1"/>
    <col min="8" max="8" width="10.85546875" style="195" customWidth="1"/>
    <col min="9" max="9" width="11.85546875" style="195" customWidth="1"/>
    <col min="10" max="10" width="24.5703125" style="444" customWidth="1"/>
    <col min="11" max="16384" width="9.140625" style="195"/>
  </cols>
  <sheetData>
    <row r="1" spans="1:10" ht="12" customHeight="1">
      <c r="A1" s="968" t="s">
        <v>1827</v>
      </c>
      <c r="B1" s="968"/>
      <c r="C1" s="968"/>
      <c r="D1" s="968"/>
      <c r="E1" s="968"/>
      <c r="F1" s="968"/>
      <c r="G1" s="968"/>
      <c r="H1" s="968"/>
      <c r="I1" s="968"/>
      <c r="J1" s="968"/>
    </row>
    <row r="2" spans="1:10" s="444" customFormat="1" ht="12" customHeight="1">
      <c r="A2" s="947" t="s">
        <v>1828</v>
      </c>
      <c r="B2" s="947"/>
      <c r="C2" s="947"/>
      <c r="D2" s="947"/>
      <c r="E2" s="947"/>
      <c r="F2" s="947"/>
      <c r="G2" s="947"/>
      <c r="H2" s="947"/>
      <c r="I2" s="947"/>
      <c r="J2" s="947"/>
    </row>
    <row r="3" spans="1:10" s="444" customFormat="1" ht="12" customHeight="1">
      <c r="A3" s="541"/>
      <c r="B3" s="541"/>
      <c r="C3" s="541"/>
      <c r="D3" s="541"/>
      <c r="E3" s="541"/>
      <c r="F3" s="541"/>
      <c r="G3" s="541"/>
      <c r="H3" s="541"/>
      <c r="I3" s="541"/>
      <c r="J3" s="541"/>
    </row>
    <row r="4" spans="1:10" ht="12" customHeight="1" thickBot="1">
      <c r="I4" s="195" t="s">
        <v>1829</v>
      </c>
    </row>
    <row r="5" spans="1:10" s="2" customFormat="1" ht="12" customHeight="1" thickBot="1">
      <c r="A5" s="653"/>
      <c r="B5" s="965" t="s">
        <v>1666</v>
      </c>
      <c r="C5" s="965"/>
      <c r="D5" s="965"/>
      <c r="E5" s="965"/>
      <c r="F5" s="965"/>
      <c r="G5" s="966" t="s">
        <v>1667</v>
      </c>
      <c r="H5" s="965" t="s">
        <v>88</v>
      </c>
      <c r="I5" s="965"/>
      <c r="J5" s="728"/>
    </row>
    <row r="6" spans="1:10" s="2" customFormat="1" ht="21" customHeight="1" thickBot="1">
      <c r="B6" s="648" t="s">
        <v>1668</v>
      </c>
      <c r="C6" s="648" t="s">
        <v>1823</v>
      </c>
      <c r="D6" s="648" t="s">
        <v>1670</v>
      </c>
      <c r="E6" s="648" t="s">
        <v>1671</v>
      </c>
      <c r="F6" s="648" t="s">
        <v>1672</v>
      </c>
      <c r="G6" s="966"/>
      <c r="H6" s="649" t="s">
        <v>94</v>
      </c>
      <c r="I6" s="647" t="s">
        <v>95</v>
      </c>
      <c r="J6" s="729"/>
    </row>
    <row r="7" spans="1:10" s="2" customFormat="1" ht="12" customHeight="1">
      <c r="A7" s="730" t="s">
        <v>495</v>
      </c>
      <c r="B7" s="836">
        <v>7569.2030000000004</v>
      </c>
      <c r="C7" s="836">
        <v>8442.7780000000002</v>
      </c>
      <c r="D7" s="836">
        <v>10538.303</v>
      </c>
      <c r="E7" s="836">
        <v>9049.6139999999996</v>
      </c>
      <c r="F7" s="836">
        <v>7828.625</v>
      </c>
      <c r="G7" s="836">
        <v>71122.936999999991</v>
      </c>
      <c r="H7" s="733">
        <v>2.507791480177417</v>
      </c>
      <c r="I7" s="733">
        <v>3.7385859996527699</v>
      </c>
      <c r="J7" s="734" t="s">
        <v>495</v>
      </c>
    </row>
    <row r="8" spans="1:10" s="2" customFormat="1" ht="12" customHeight="1">
      <c r="A8" s="650" t="s">
        <v>1830</v>
      </c>
      <c r="B8" s="836">
        <v>1859.211</v>
      </c>
      <c r="C8" s="836">
        <v>2333.5720000000001</v>
      </c>
      <c r="D8" s="836">
        <v>3650.8780000000002</v>
      </c>
      <c r="E8" s="836">
        <v>2735.67</v>
      </c>
      <c r="F8" s="836">
        <v>2241.0329999999999</v>
      </c>
      <c r="G8" s="836">
        <v>20651.386999999999</v>
      </c>
      <c r="H8" s="733">
        <v>1.1528153634722429</v>
      </c>
      <c r="I8" s="733">
        <v>1.2410733676402401</v>
      </c>
      <c r="J8" s="3" t="s">
        <v>1831</v>
      </c>
    </row>
    <row r="9" spans="1:10" s="2" customFormat="1" ht="12" customHeight="1">
      <c r="A9" s="650" t="s">
        <v>1832</v>
      </c>
      <c r="B9" s="836">
        <v>5709.9920000000002</v>
      </c>
      <c r="C9" s="836">
        <v>6109.2060000000001</v>
      </c>
      <c r="D9" s="836">
        <v>6887.4250000000002</v>
      </c>
      <c r="E9" s="836">
        <v>6313.9440000000004</v>
      </c>
      <c r="F9" s="836">
        <v>5587.5919999999996</v>
      </c>
      <c r="G9" s="836">
        <v>50471.549999999996</v>
      </c>
      <c r="H9" s="733">
        <v>2.9568491193210349</v>
      </c>
      <c r="I9" s="733">
        <v>4.7963768435067351</v>
      </c>
      <c r="J9" s="734" t="s">
        <v>1833</v>
      </c>
    </row>
    <row r="10" spans="1:10" s="2" customFormat="1" ht="12" customHeight="1">
      <c r="A10" s="735" t="s">
        <v>581</v>
      </c>
      <c r="B10" s="836">
        <v>4220.009</v>
      </c>
      <c r="C10" s="836">
        <v>4524.3609999999999</v>
      </c>
      <c r="D10" s="836">
        <v>5589.6620000000003</v>
      </c>
      <c r="E10" s="836">
        <v>4890.4539999999997</v>
      </c>
      <c r="F10" s="836">
        <v>4166.1019999999999</v>
      </c>
      <c r="G10" s="836">
        <v>38329.362000000001</v>
      </c>
      <c r="H10" s="733">
        <v>1.3074636554247547</v>
      </c>
      <c r="I10" s="733">
        <v>3.5455443594415641</v>
      </c>
      <c r="J10" s="736" t="s">
        <v>582</v>
      </c>
    </row>
    <row r="11" spans="1:10" s="2" customFormat="1" ht="12" customHeight="1">
      <c r="A11" s="737" t="s">
        <v>1560</v>
      </c>
      <c r="B11" s="738">
        <v>720.25300000000004</v>
      </c>
      <c r="C11" s="738">
        <v>728.4</v>
      </c>
      <c r="D11" s="738">
        <v>633.178</v>
      </c>
      <c r="E11" s="738">
        <v>563.19500000000005</v>
      </c>
      <c r="F11" s="738">
        <v>593.43499999999995</v>
      </c>
      <c r="G11" s="739">
        <v>5632.2219999999998</v>
      </c>
      <c r="H11" s="740">
        <v>3.6845469281286682</v>
      </c>
      <c r="I11" s="740">
        <v>4.1734508370446974</v>
      </c>
      <c r="J11" s="741" t="s">
        <v>1561</v>
      </c>
    </row>
    <row r="12" spans="1:10" s="2" customFormat="1" ht="12" customHeight="1">
      <c r="A12" s="737" t="s">
        <v>1834</v>
      </c>
      <c r="B12" s="738">
        <v>101.812</v>
      </c>
      <c r="C12" s="738">
        <v>135.74600000000001</v>
      </c>
      <c r="D12" s="738">
        <v>133.07300000000001</v>
      </c>
      <c r="E12" s="738">
        <v>175.631</v>
      </c>
      <c r="F12" s="738">
        <v>108.691</v>
      </c>
      <c r="G12" s="739">
        <v>1045.645</v>
      </c>
      <c r="H12" s="740">
        <v>3.9078207444148489</v>
      </c>
      <c r="I12" s="740">
        <v>5.0406492631096995</v>
      </c>
      <c r="J12" s="741" t="s">
        <v>1565</v>
      </c>
    </row>
    <row r="13" spans="1:10" s="2" customFormat="1" ht="12" customHeight="1">
      <c r="A13" s="737" t="s">
        <v>1572</v>
      </c>
      <c r="B13" s="738">
        <v>63.197000000000003</v>
      </c>
      <c r="C13" s="738">
        <v>58.674999999999997</v>
      </c>
      <c r="D13" s="738">
        <v>51.104999999999997</v>
      </c>
      <c r="E13" s="738">
        <v>91.275000000000006</v>
      </c>
      <c r="F13" s="738">
        <v>39.942999999999998</v>
      </c>
      <c r="G13" s="739">
        <v>584.15300000000002</v>
      </c>
      <c r="H13" s="740">
        <v>-4.7468354430435511E-3</v>
      </c>
      <c r="I13" s="740">
        <v>10.549613177696031</v>
      </c>
      <c r="J13" s="741" t="s">
        <v>1573</v>
      </c>
    </row>
    <row r="14" spans="1:10" s="2" customFormat="1" ht="12" customHeight="1">
      <c r="A14" s="737" t="s">
        <v>585</v>
      </c>
      <c r="B14" s="738">
        <v>355.31299999999999</v>
      </c>
      <c r="C14" s="738">
        <v>483.96300000000002</v>
      </c>
      <c r="D14" s="738">
        <v>1129.498</v>
      </c>
      <c r="E14" s="738">
        <v>758.58299999999997</v>
      </c>
      <c r="F14" s="738">
        <v>445.072</v>
      </c>
      <c r="G14" s="739">
        <v>4829.7</v>
      </c>
      <c r="H14" s="740">
        <v>-12.413939305795566</v>
      </c>
      <c r="I14" s="740">
        <v>0.20943620702604449</v>
      </c>
      <c r="J14" s="741" t="s">
        <v>586</v>
      </c>
    </row>
    <row r="15" spans="1:10" s="2" customFormat="1" ht="12" customHeight="1">
      <c r="A15" s="737" t="s">
        <v>587</v>
      </c>
      <c r="B15" s="738">
        <v>430.76600000000002</v>
      </c>
      <c r="C15" s="738">
        <v>442.36099999999999</v>
      </c>
      <c r="D15" s="738">
        <v>781.99699999999996</v>
      </c>
      <c r="E15" s="738">
        <v>464.32499999999999</v>
      </c>
      <c r="F15" s="738">
        <v>418.30500000000001</v>
      </c>
      <c r="G15" s="739">
        <v>4179.472999999999</v>
      </c>
      <c r="H15" s="740">
        <v>-3.9097197591753599</v>
      </c>
      <c r="I15" s="740">
        <v>-2.7462070310327817</v>
      </c>
      <c r="J15" s="741" t="s">
        <v>588</v>
      </c>
    </row>
    <row r="16" spans="1:10" s="2" customFormat="1" ht="12" customHeight="1">
      <c r="A16" s="737" t="s">
        <v>1586</v>
      </c>
      <c r="B16" s="738">
        <v>241.048</v>
      </c>
      <c r="C16" s="738">
        <v>282.52100000000002</v>
      </c>
      <c r="D16" s="738">
        <v>284.96699999999998</v>
      </c>
      <c r="E16" s="738">
        <v>331.85500000000002</v>
      </c>
      <c r="F16" s="738">
        <v>318.63200000000001</v>
      </c>
      <c r="G16" s="739">
        <v>2179.779</v>
      </c>
      <c r="H16" s="740">
        <v>2.3767052307901508</v>
      </c>
      <c r="I16" s="740">
        <v>5.9762569669437227</v>
      </c>
      <c r="J16" s="741" t="s">
        <v>1835</v>
      </c>
    </row>
    <row r="17" spans="1:10" s="2" customFormat="1" ht="12" customHeight="1">
      <c r="A17" s="737" t="s">
        <v>589</v>
      </c>
      <c r="B17" s="738">
        <v>156.30699999999999</v>
      </c>
      <c r="C17" s="738">
        <v>182.49100000000001</v>
      </c>
      <c r="D17" s="738">
        <v>379.846</v>
      </c>
      <c r="E17" s="738">
        <v>217.804</v>
      </c>
      <c r="F17" s="738">
        <v>165.154</v>
      </c>
      <c r="G17" s="739">
        <v>1772.163</v>
      </c>
      <c r="H17" s="740">
        <v>1.3539187778418977</v>
      </c>
      <c r="I17" s="740">
        <v>2.0902378564404529</v>
      </c>
      <c r="J17" s="741" t="s">
        <v>590</v>
      </c>
    </row>
    <row r="18" spans="1:10" s="2" customFormat="1" ht="12" customHeight="1">
      <c r="A18" s="737" t="s">
        <v>1595</v>
      </c>
      <c r="B18" s="738">
        <v>243.161</v>
      </c>
      <c r="C18" s="738">
        <v>270.37400000000002</v>
      </c>
      <c r="D18" s="738">
        <v>306.642</v>
      </c>
      <c r="E18" s="738">
        <v>297.55500000000001</v>
      </c>
      <c r="F18" s="738">
        <v>256.61200000000002</v>
      </c>
      <c r="G18" s="739">
        <v>2339.4580000000005</v>
      </c>
      <c r="H18" s="740">
        <v>3.1816619494787091</v>
      </c>
      <c r="I18" s="740">
        <v>8.3826032490811144</v>
      </c>
      <c r="J18" s="741" t="s">
        <v>1596</v>
      </c>
    </row>
    <row r="19" spans="1:10" s="2" customFormat="1" ht="12" customHeight="1">
      <c r="A19" s="737" t="s">
        <v>1599</v>
      </c>
      <c r="B19" s="738">
        <v>124.419</v>
      </c>
      <c r="C19" s="738">
        <v>146.97300000000001</v>
      </c>
      <c r="D19" s="738">
        <v>152.124</v>
      </c>
      <c r="E19" s="738">
        <v>161.03100000000001</v>
      </c>
      <c r="F19" s="738">
        <v>137.137</v>
      </c>
      <c r="G19" s="739">
        <v>1216.54</v>
      </c>
      <c r="H19" s="740">
        <v>21.799101330383451</v>
      </c>
      <c r="I19" s="740">
        <v>19.856157635467994</v>
      </c>
      <c r="J19" s="741" t="s">
        <v>1836</v>
      </c>
    </row>
    <row r="20" spans="1:10" s="2" customFormat="1" ht="12" customHeight="1">
      <c r="A20" s="737" t="s">
        <v>1837</v>
      </c>
      <c r="B20" s="739">
        <v>1134.8969999999999</v>
      </c>
      <c r="C20" s="739">
        <v>1213.8430000000001</v>
      </c>
      <c r="D20" s="739">
        <v>1176.5139999999999</v>
      </c>
      <c r="E20" s="739">
        <v>1152.567</v>
      </c>
      <c r="F20" s="739">
        <v>1163.991</v>
      </c>
      <c r="G20" s="739">
        <v>9348.5630000000019</v>
      </c>
      <c r="H20" s="740">
        <v>2.2553173085759823</v>
      </c>
      <c r="I20" s="740">
        <v>2.9953219715519737</v>
      </c>
      <c r="J20" s="741" t="s">
        <v>1838</v>
      </c>
    </row>
    <row r="21" spans="1:10" s="2" customFormat="1" ht="12" customHeight="1">
      <c r="A21" s="737" t="s">
        <v>1607</v>
      </c>
      <c r="B21" s="739">
        <v>79.492000000000004</v>
      </c>
      <c r="C21" s="739">
        <v>42.8</v>
      </c>
      <c r="D21" s="739">
        <v>32.18</v>
      </c>
      <c r="E21" s="739">
        <v>54.83</v>
      </c>
      <c r="F21" s="739">
        <v>38.005000000000003</v>
      </c>
      <c r="G21" s="739">
        <v>478.68799999999999</v>
      </c>
      <c r="H21" s="740">
        <v>-1.257080393520809</v>
      </c>
      <c r="I21" s="740">
        <v>-0.24590095609624996</v>
      </c>
      <c r="J21" s="741" t="s">
        <v>1608</v>
      </c>
    </row>
    <row r="22" spans="1:10" s="2" customFormat="1" ht="12" customHeight="1">
      <c r="A22" s="737" t="s">
        <v>1839</v>
      </c>
      <c r="B22" s="739">
        <v>126.876</v>
      </c>
      <c r="C22" s="739">
        <v>122.00700000000001</v>
      </c>
      <c r="D22" s="739">
        <v>114.91800000000001</v>
      </c>
      <c r="E22" s="739">
        <v>166.49</v>
      </c>
      <c r="F22" s="739">
        <v>105.25</v>
      </c>
      <c r="G22" s="739">
        <v>1003.5809999999999</v>
      </c>
      <c r="H22" s="740">
        <v>-9.7637795275588246E-2</v>
      </c>
      <c r="I22" s="740">
        <v>3.751393061468363</v>
      </c>
      <c r="J22" s="741" t="s">
        <v>1616</v>
      </c>
    </row>
    <row r="23" spans="1:10" s="2" customFormat="1" ht="12" customHeight="1">
      <c r="A23" s="735" t="s">
        <v>1840</v>
      </c>
      <c r="B23" s="739">
        <v>442.46799999999985</v>
      </c>
      <c r="C23" s="739">
        <v>414.20700000000033</v>
      </c>
      <c r="D23" s="739">
        <v>413.6200000000008</v>
      </c>
      <c r="E23" s="739">
        <v>455.3130000000001</v>
      </c>
      <c r="F23" s="739">
        <v>375.87499999999955</v>
      </c>
      <c r="G23" s="739">
        <v>3719.3970000000008</v>
      </c>
      <c r="H23" s="740">
        <v>7.6868410548961208</v>
      </c>
      <c r="I23" s="740">
        <v>6.9020790651794357</v>
      </c>
      <c r="J23" s="736" t="s">
        <v>1841</v>
      </c>
    </row>
    <row r="24" spans="1:10" s="2" customFormat="1" ht="12" customHeight="1">
      <c r="A24" s="735" t="s">
        <v>1842</v>
      </c>
      <c r="B24" s="732">
        <v>60.098999999999997</v>
      </c>
      <c r="C24" s="732">
        <v>66.236999999999995</v>
      </c>
      <c r="D24" s="732">
        <v>98.896000000000001</v>
      </c>
      <c r="E24" s="732">
        <v>78.006</v>
      </c>
      <c r="F24" s="732">
        <v>65.491</v>
      </c>
      <c r="G24" s="732">
        <v>607.70700000000011</v>
      </c>
      <c r="H24" s="733">
        <v>11.947471360715284</v>
      </c>
      <c r="I24" s="733">
        <v>11.908330878020053</v>
      </c>
      <c r="J24" s="736" t="s">
        <v>1843</v>
      </c>
    </row>
    <row r="25" spans="1:10" s="2" customFormat="1" ht="12" customHeight="1">
      <c r="A25" s="735" t="s">
        <v>1844</v>
      </c>
      <c r="B25" s="836">
        <v>1130.07</v>
      </c>
      <c r="C25" s="836">
        <v>1213.529</v>
      </c>
      <c r="D25" s="836">
        <v>925.98400000000004</v>
      </c>
      <c r="E25" s="836">
        <v>1044.6289999999999</v>
      </c>
      <c r="F25" s="836">
        <v>1057.7760000000001</v>
      </c>
      <c r="G25" s="836">
        <v>9063.2189999999991</v>
      </c>
      <c r="H25" s="733">
        <v>6.0530983417325928</v>
      </c>
      <c r="I25" s="733">
        <v>8.1724243249949495</v>
      </c>
      <c r="J25" s="736" t="s">
        <v>1845</v>
      </c>
    </row>
    <row r="26" spans="1:10" s="2" customFormat="1" ht="12" customHeight="1">
      <c r="A26" s="737" t="s">
        <v>1846</v>
      </c>
      <c r="B26" s="739">
        <v>245.67099999999999</v>
      </c>
      <c r="C26" s="739">
        <v>231.476</v>
      </c>
      <c r="D26" s="739">
        <v>184.393</v>
      </c>
      <c r="E26" s="739">
        <v>244.32900000000001</v>
      </c>
      <c r="F26" s="739">
        <v>234.54300000000001</v>
      </c>
      <c r="G26" s="739">
        <v>2117.9329999999995</v>
      </c>
      <c r="H26" s="740">
        <v>-3.3651160778205309</v>
      </c>
      <c r="I26" s="740">
        <v>-4.1374724805191221</v>
      </c>
      <c r="J26" s="741" t="s">
        <v>1846</v>
      </c>
    </row>
    <row r="27" spans="1:10" s="2" customFormat="1" ht="12" customHeight="1">
      <c r="A27" s="737" t="s">
        <v>1847</v>
      </c>
      <c r="B27" s="739">
        <v>203.363</v>
      </c>
      <c r="C27" s="739">
        <v>230.65100000000001</v>
      </c>
      <c r="D27" s="739">
        <v>163.946</v>
      </c>
      <c r="E27" s="739">
        <v>167.821</v>
      </c>
      <c r="F27" s="739">
        <v>147.25200000000001</v>
      </c>
      <c r="G27" s="739">
        <v>1577.7220000000002</v>
      </c>
      <c r="H27" s="740">
        <v>14.993101420428843</v>
      </c>
      <c r="I27" s="740">
        <v>17.670372420006615</v>
      </c>
      <c r="J27" s="741" t="s">
        <v>1848</v>
      </c>
    </row>
    <row r="28" spans="1:10" s="2" customFormat="1" ht="12" customHeight="1">
      <c r="A28" s="737" t="s">
        <v>1620</v>
      </c>
      <c r="B28" s="739">
        <v>591.50699999999995</v>
      </c>
      <c r="C28" s="739">
        <v>659.06899999999996</v>
      </c>
      <c r="D28" s="739">
        <v>493.83499999999998</v>
      </c>
      <c r="E28" s="739">
        <v>545.38400000000001</v>
      </c>
      <c r="F28" s="739">
        <v>595.77099999999996</v>
      </c>
      <c r="G28" s="739">
        <v>4636.5720000000001</v>
      </c>
      <c r="H28" s="740">
        <v>7.3303103378823238</v>
      </c>
      <c r="I28" s="740">
        <v>12.421150026380317</v>
      </c>
      <c r="J28" s="741" t="s">
        <v>1849</v>
      </c>
    </row>
    <row r="29" spans="1:10" s="2" customFormat="1" ht="12" customHeight="1">
      <c r="A29" s="737" t="s">
        <v>1850</v>
      </c>
      <c r="B29" s="739">
        <v>89.528999999999996</v>
      </c>
      <c r="C29" s="739">
        <v>92.333000000000084</v>
      </c>
      <c r="D29" s="739">
        <v>83.810000000000059</v>
      </c>
      <c r="E29" s="739">
        <v>87.094999999999914</v>
      </c>
      <c r="F29" s="739">
        <v>80.210000000000036</v>
      </c>
      <c r="G29" s="739">
        <v>730.99199999999996</v>
      </c>
      <c r="H29" s="740">
        <v>7.3656565172029786</v>
      </c>
      <c r="I29" s="740">
        <v>3.8247997693388243</v>
      </c>
      <c r="J29" s="741" t="s">
        <v>1851</v>
      </c>
    </row>
    <row r="30" spans="1:10" s="2" customFormat="1" ht="12" customHeight="1">
      <c r="A30" s="735" t="s">
        <v>1852</v>
      </c>
      <c r="B30" s="836">
        <v>237.18299999999999</v>
      </c>
      <c r="C30" s="836">
        <v>217.81100000000001</v>
      </c>
      <c r="D30" s="836">
        <v>202.94800000000001</v>
      </c>
      <c r="E30" s="836">
        <v>216.29499999999999</v>
      </c>
      <c r="F30" s="836">
        <v>219.441</v>
      </c>
      <c r="G30" s="836">
        <v>1935.2059999999999</v>
      </c>
      <c r="H30" s="733">
        <v>17.462101890324533</v>
      </c>
      <c r="I30" s="733">
        <v>14.02318165641843</v>
      </c>
      <c r="J30" s="736" t="s">
        <v>1853</v>
      </c>
    </row>
    <row r="31" spans="1:10" s="2" customFormat="1" ht="12" customHeight="1">
      <c r="A31" s="735" t="s">
        <v>1854</v>
      </c>
      <c r="B31" s="739">
        <v>60.860999999999997</v>
      </c>
      <c r="C31" s="739">
        <v>85.491</v>
      </c>
      <c r="D31" s="739">
        <v>67.697999999999993</v>
      </c>
      <c r="E31" s="739">
        <v>82.966999999999999</v>
      </c>
      <c r="F31" s="739">
        <v>77.738</v>
      </c>
      <c r="G31" s="739">
        <v>518.17899999999997</v>
      </c>
      <c r="H31" s="740">
        <v>5.1448611854948609</v>
      </c>
      <c r="I31" s="740">
        <v>1.2673590075318373</v>
      </c>
      <c r="J31" s="736" t="s">
        <v>1855</v>
      </c>
    </row>
    <row r="32" spans="1:10" s="2" customFormat="1" ht="12" customHeight="1" thickBot="1">
      <c r="A32" s="735" t="s">
        <v>1856</v>
      </c>
      <c r="B32" s="731">
        <v>1.77</v>
      </c>
      <c r="C32" s="731">
        <v>1.7769999999999999</v>
      </c>
      <c r="D32" s="731">
        <v>2.2370000000000001</v>
      </c>
      <c r="E32" s="731">
        <v>1.593</v>
      </c>
      <c r="F32" s="731">
        <v>1.044</v>
      </c>
      <c r="G32" s="732">
        <v>17.876999999999999</v>
      </c>
      <c r="H32" s="733">
        <v>26.60944206008584</v>
      </c>
      <c r="I32" s="733">
        <v>25.903232622015622</v>
      </c>
      <c r="J32" s="736" t="s">
        <v>1857</v>
      </c>
    </row>
    <row r="33" spans="1:10" s="2" customFormat="1" ht="12" customHeight="1" thickBot="1">
      <c r="A33" s="742"/>
      <c r="B33" s="965" t="s">
        <v>1685</v>
      </c>
      <c r="C33" s="965"/>
      <c r="D33" s="965"/>
      <c r="E33" s="965"/>
      <c r="F33" s="965"/>
      <c r="G33" s="966" t="s">
        <v>1686</v>
      </c>
      <c r="H33" s="967" t="s">
        <v>1803</v>
      </c>
      <c r="I33" s="967"/>
      <c r="J33" s="743"/>
    </row>
    <row r="34" spans="1:10" s="2" customFormat="1" ht="21" customHeight="1" thickBot="1">
      <c r="B34" s="648" t="s">
        <v>124</v>
      </c>
      <c r="C34" s="648" t="s">
        <v>1688</v>
      </c>
      <c r="D34" s="648" t="s">
        <v>1689</v>
      </c>
      <c r="E34" s="648" t="s">
        <v>698</v>
      </c>
      <c r="F34" s="648" t="s">
        <v>1858</v>
      </c>
      <c r="G34" s="966"/>
      <c r="H34" s="744" t="s">
        <v>381</v>
      </c>
      <c r="I34" s="745" t="s">
        <v>725</v>
      </c>
      <c r="J34" s="729"/>
    </row>
    <row r="35" spans="1:10" s="497" customFormat="1" ht="12" customHeight="1">
      <c r="A35" s="34" t="s">
        <v>1690</v>
      </c>
      <c r="B35" s="34"/>
      <c r="C35" s="34"/>
      <c r="D35" s="34"/>
      <c r="E35" s="34"/>
      <c r="F35" s="34"/>
      <c r="G35" s="34"/>
      <c r="H35" s="34"/>
      <c r="I35" s="34"/>
    </row>
    <row r="36" spans="1:10" s="497" customFormat="1" ht="12" customHeight="1">
      <c r="A36" s="34" t="s">
        <v>1691</v>
      </c>
      <c r="B36" s="34"/>
      <c r="C36" s="34"/>
      <c r="D36" s="34"/>
      <c r="E36" s="34"/>
      <c r="F36" s="34"/>
      <c r="G36" s="34"/>
      <c r="H36" s="34"/>
      <c r="I36" s="34"/>
    </row>
    <row r="37" spans="1:10" s="315" customFormat="1" ht="12" customHeight="1">
      <c r="A37" s="498"/>
      <c r="B37" s="28"/>
      <c r="C37" s="7"/>
      <c r="D37" s="7"/>
      <c r="E37" s="7"/>
      <c r="F37" s="7"/>
      <c r="G37" s="7"/>
      <c r="H37" s="7"/>
      <c r="I37" s="18"/>
      <c r="J37" s="18"/>
    </row>
    <row r="48" spans="1:10">
      <c r="C48" s="439"/>
    </row>
    <row r="50" spans="1:10">
      <c r="A50" s="746"/>
      <c r="B50" s="746"/>
      <c r="C50" s="747"/>
      <c r="J50" s="748"/>
    </row>
    <row r="52" spans="1:10">
      <c r="C52" s="439"/>
    </row>
    <row r="71" spans="2:2">
      <c r="B71" s="749"/>
    </row>
    <row r="72" spans="2:2">
      <c r="B72" s="750"/>
    </row>
    <row r="73" spans="2:2">
      <c r="B73" s="751"/>
    </row>
    <row r="74" spans="2:2">
      <c r="B74" s="750"/>
    </row>
    <row r="75" spans="2:2">
      <c r="B75" s="750"/>
    </row>
    <row r="76" spans="2:2">
      <c r="B76" s="750"/>
    </row>
    <row r="77" spans="2:2">
      <c r="B77" s="751"/>
    </row>
    <row r="78" spans="2:2">
      <c r="B78" s="751"/>
    </row>
    <row r="79" spans="2:2">
      <c r="B79" s="750"/>
    </row>
    <row r="80" spans="2:2">
      <c r="B80" s="751"/>
    </row>
    <row r="81" spans="1:10">
      <c r="B81" s="750"/>
    </row>
    <row r="82" spans="1:10">
      <c r="A82" s="746"/>
      <c r="B82" s="751"/>
      <c r="J82" s="748"/>
    </row>
    <row r="83" spans="1:10">
      <c r="B83" s="751"/>
    </row>
    <row r="84" spans="1:10">
      <c r="B84" s="749"/>
    </row>
    <row r="85" spans="1:10">
      <c r="B85" s="751"/>
    </row>
    <row r="86" spans="1:10">
      <c r="B86" s="751"/>
    </row>
    <row r="87" spans="1:10">
      <c r="B87" s="749"/>
    </row>
    <row r="88" spans="1:10">
      <c r="A88" s="746"/>
      <c r="B88" s="752"/>
      <c r="J88" s="748"/>
    </row>
    <row r="89" spans="1:10">
      <c r="B89" s="749"/>
    </row>
    <row r="90" spans="1:10">
      <c r="A90" s="746"/>
      <c r="B90" s="752"/>
      <c r="J90" s="748"/>
    </row>
    <row r="91" spans="1:10">
      <c r="A91" s="746"/>
      <c r="B91" s="752"/>
      <c r="J91" s="748"/>
    </row>
    <row r="92" spans="1:10">
      <c r="B92" s="749"/>
    </row>
    <row r="93" spans="1:10">
      <c r="B93" s="749"/>
    </row>
    <row r="94" spans="1:10">
      <c r="B94" s="749"/>
    </row>
    <row r="95" spans="1:10">
      <c r="B95" s="749"/>
    </row>
    <row r="96" spans="1:10">
      <c r="A96" s="746"/>
      <c r="B96" s="752"/>
      <c r="J96" s="748"/>
    </row>
    <row r="97" spans="1:10">
      <c r="A97" s="746"/>
      <c r="B97" s="752"/>
      <c r="J97" s="748"/>
    </row>
    <row r="98" spans="1:10">
      <c r="B98" s="751"/>
    </row>
    <row r="99" spans="1:10">
      <c r="B99" s="751"/>
    </row>
    <row r="100" spans="1:10">
      <c r="B100" s="751"/>
    </row>
    <row r="101" spans="1:10">
      <c r="B101" s="751"/>
    </row>
    <row r="102" spans="1:10">
      <c r="A102" s="746"/>
      <c r="B102" s="753"/>
      <c r="J102" s="748"/>
    </row>
    <row r="103" spans="1:10">
      <c r="B103" s="751"/>
    </row>
    <row r="104" spans="1:10">
      <c r="B104" s="749"/>
    </row>
    <row r="105" spans="1:10">
      <c r="B105" s="751"/>
    </row>
    <row r="106" spans="1:10" ht="12" thickBot="1">
      <c r="A106" s="754"/>
      <c r="B106" s="754"/>
      <c r="J106" s="755"/>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2EFD7-AA2A-4021-A25E-530E1F2FA5FF}">
  <dimension ref="A1:J29"/>
  <sheetViews>
    <sheetView showGridLines="0" workbookViewId="0">
      <selection sqref="A1:J1"/>
    </sheetView>
  </sheetViews>
  <sheetFormatPr defaultColWidth="9.140625" defaultRowHeight="11.25"/>
  <cols>
    <col min="1" max="1" width="19.42578125" style="195" customWidth="1"/>
    <col min="2" max="6" width="8.140625" style="195" customWidth="1"/>
    <col min="7" max="7" width="8.85546875" style="195" customWidth="1"/>
    <col min="8" max="8" width="11.42578125" style="195" customWidth="1"/>
    <col min="9" max="9" width="9.7109375" style="195" customWidth="1"/>
    <col min="10" max="10" width="14.7109375" style="195" customWidth="1"/>
    <col min="11" max="16384" width="9.140625" style="195"/>
  </cols>
  <sheetData>
    <row r="1" spans="1:10">
      <c r="A1" s="886" t="s">
        <v>1859</v>
      </c>
      <c r="B1" s="886"/>
      <c r="C1" s="886"/>
      <c r="D1" s="886"/>
      <c r="E1" s="886"/>
      <c r="F1" s="886"/>
      <c r="G1" s="886"/>
      <c r="H1" s="886"/>
      <c r="I1" s="886"/>
      <c r="J1" s="886"/>
    </row>
    <row r="2" spans="1:10" s="444" customFormat="1">
      <c r="A2" s="887" t="s">
        <v>1860</v>
      </c>
      <c r="B2" s="887"/>
      <c r="C2" s="887"/>
      <c r="D2" s="887"/>
      <c r="E2" s="887"/>
      <c r="F2" s="887"/>
      <c r="G2" s="887"/>
      <c r="H2" s="887"/>
      <c r="I2" s="887"/>
      <c r="J2" s="887"/>
    </row>
    <row r="3" spans="1:10" s="444" customFormat="1">
      <c r="A3" s="196"/>
      <c r="B3" s="196"/>
      <c r="C3" s="196"/>
      <c r="D3" s="196"/>
      <c r="E3" s="196"/>
      <c r="F3" s="196"/>
      <c r="G3" s="196"/>
      <c r="H3" s="196"/>
      <c r="I3" s="196"/>
      <c r="J3" s="196"/>
    </row>
    <row r="4" spans="1:10" ht="12" thickBot="1">
      <c r="H4" s="964" t="s">
        <v>1861</v>
      </c>
      <c r="I4" s="964"/>
    </row>
    <row r="5" spans="1:10" s="2" customFormat="1" ht="10.9" customHeight="1" thickBot="1">
      <c r="B5" s="965" t="s">
        <v>1666</v>
      </c>
      <c r="C5" s="965"/>
      <c r="D5" s="965"/>
      <c r="E5" s="965"/>
      <c r="F5" s="965"/>
      <c r="G5" s="966" t="s">
        <v>1667</v>
      </c>
      <c r="H5" s="969" t="s">
        <v>88</v>
      </c>
      <c r="I5" s="970"/>
    </row>
    <row r="6" spans="1:10" s="2" customFormat="1" ht="23.25" thickBot="1">
      <c r="B6" s="648" t="s">
        <v>1668</v>
      </c>
      <c r="C6" s="648" t="s">
        <v>1669</v>
      </c>
      <c r="D6" s="648" t="s">
        <v>1670</v>
      </c>
      <c r="E6" s="648" t="s">
        <v>1671</v>
      </c>
      <c r="F6" s="648" t="s">
        <v>1672</v>
      </c>
      <c r="G6" s="966"/>
      <c r="H6" s="649" t="s">
        <v>94</v>
      </c>
      <c r="I6" s="647" t="s">
        <v>95</v>
      </c>
    </row>
    <row r="7" spans="1:10" s="2" customFormat="1">
      <c r="A7" s="451" t="s">
        <v>701</v>
      </c>
      <c r="B7" s="756">
        <v>2981.194</v>
      </c>
      <c r="C7" s="756">
        <v>3262.4140000000002</v>
      </c>
      <c r="D7" s="756">
        <v>3760.375</v>
      </c>
      <c r="E7" s="756">
        <v>3215.6</v>
      </c>
      <c r="F7" s="756">
        <v>3049.6660000000002</v>
      </c>
      <c r="G7" s="756">
        <v>27567.931</v>
      </c>
      <c r="H7" s="757">
        <v>3.7731855842283437</v>
      </c>
      <c r="I7" s="757">
        <v>4.6837434602400521</v>
      </c>
      <c r="J7" s="451" t="s">
        <v>701</v>
      </c>
    </row>
    <row r="8" spans="1:10" s="2" customFormat="1">
      <c r="A8" s="26" t="s">
        <v>1673</v>
      </c>
      <c r="B8" s="756">
        <v>2702.9409999999998</v>
      </c>
      <c r="C8" s="756">
        <v>2954.788</v>
      </c>
      <c r="D8" s="756">
        <v>3416.94</v>
      </c>
      <c r="E8" s="756">
        <v>2897.5740000000001</v>
      </c>
      <c r="F8" s="756">
        <v>2753.9940000000001</v>
      </c>
      <c r="G8" s="756">
        <v>24897.491000000002</v>
      </c>
      <c r="H8" s="757">
        <v>3.8464759814724232</v>
      </c>
      <c r="I8" s="757">
        <v>4.8362200586636703</v>
      </c>
      <c r="J8" s="26" t="s">
        <v>1673</v>
      </c>
    </row>
    <row r="9" spans="1:10" s="2" customFormat="1">
      <c r="A9" s="26" t="s">
        <v>1674</v>
      </c>
      <c r="B9" s="758">
        <v>696.70699999999999</v>
      </c>
      <c r="C9" s="758">
        <v>773.56799999999998</v>
      </c>
      <c r="D9" s="758">
        <v>889.31799999999998</v>
      </c>
      <c r="E9" s="758">
        <v>728.41800000000001</v>
      </c>
      <c r="F9" s="758">
        <v>690.53599999999994</v>
      </c>
      <c r="G9" s="758">
        <v>6412.7660000000005</v>
      </c>
      <c r="H9" s="759">
        <v>5.1326934191247062</v>
      </c>
      <c r="I9" s="759">
        <v>6.2087428238578184</v>
      </c>
      <c r="J9" s="26" t="s">
        <v>1674</v>
      </c>
    </row>
    <row r="10" spans="1:10" s="2" customFormat="1">
      <c r="A10" s="26" t="s">
        <v>1675</v>
      </c>
      <c r="B10" s="758">
        <v>259.11399999999998</v>
      </c>
      <c r="C10" s="758">
        <v>292.67899999999997</v>
      </c>
      <c r="D10" s="758">
        <v>387.327</v>
      </c>
      <c r="E10" s="758">
        <v>279.27600000000001</v>
      </c>
      <c r="F10" s="758">
        <v>256.87400000000002</v>
      </c>
      <c r="G10" s="758">
        <v>2544.3179999999998</v>
      </c>
      <c r="H10" s="759">
        <v>10.082334248158304</v>
      </c>
      <c r="I10" s="759">
        <v>6.1698062267651892</v>
      </c>
      <c r="J10" s="26" t="s">
        <v>1675</v>
      </c>
    </row>
    <row r="11" spans="1:10" s="2" customFormat="1">
      <c r="A11" s="26" t="s">
        <v>1676</v>
      </c>
      <c r="B11" s="758">
        <v>194.18600000000001</v>
      </c>
      <c r="C11" s="758">
        <v>210.673</v>
      </c>
      <c r="D11" s="758">
        <v>242.83</v>
      </c>
      <c r="E11" s="758">
        <v>185.67099999999999</v>
      </c>
      <c r="F11" s="758">
        <v>176.45</v>
      </c>
      <c r="G11" s="758">
        <v>1678.4589999999998</v>
      </c>
      <c r="H11" s="759">
        <v>2.817356312710146</v>
      </c>
      <c r="I11" s="759">
        <v>5.7265706149172217</v>
      </c>
      <c r="J11" s="26" t="s">
        <v>1676</v>
      </c>
    </row>
    <row r="12" spans="1:10" s="2" customFormat="1">
      <c r="A12" s="26" t="s">
        <v>1677</v>
      </c>
      <c r="B12" s="758">
        <v>808.58699999999999</v>
      </c>
      <c r="C12" s="758">
        <v>805.21900000000005</v>
      </c>
      <c r="D12" s="758">
        <v>839.83299999999997</v>
      </c>
      <c r="E12" s="758">
        <v>799.26599999999996</v>
      </c>
      <c r="F12" s="758">
        <v>783.35599999999999</v>
      </c>
      <c r="G12" s="758">
        <v>7278.1769999999997</v>
      </c>
      <c r="H12" s="759">
        <v>3.1770255803003522</v>
      </c>
      <c r="I12" s="759">
        <v>4.6372075570436948</v>
      </c>
      <c r="J12" s="26" t="s">
        <v>1677</v>
      </c>
    </row>
    <row r="13" spans="1:10" s="2" customFormat="1">
      <c r="A13" s="26" t="s">
        <v>1678</v>
      </c>
      <c r="B13" s="758">
        <v>75.165000000000006</v>
      </c>
      <c r="C13" s="758">
        <v>78.156000000000006</v>
      </c>
      <c r="D13" s="758">
        <v>84.105000000000004</v>
      </c>
      <c r="E13" s="758">
        <v>76.921999999999997</v>
      </c>
      <c r="F13" s="758">
        <v>75.995000000000005</v>
      </c>
      <c r="G13" s="758">
        <v>668.2349999999999</v>
      </c>
      <c r="H13" s="759">
        <v>9.2736894135434511</v>
      </c>
      <c r="I13" s="759">
        <v>7.0848236606283876</v>
      </c>
      <c r="J13" s="26" t="s">
        <v>1678</v>
      </c>
    </row>
    <row r="14" spans="1:10" s="2" customFormat="1">
      <c r="A14" s="26" t="s">
        <v>1679</v>
      </c>
      <c r="B14" s="758">
        <v>154.47200000000001</v>
      </c>
      <c r="C14" s="758">
        <v>186.83799999999999</v>
      </c>
      <c r="D14" s="758">
        <v>222.34800000000001</v>
      </c>
      <c r="E14" s="758">
        <v>174.75200000000001</v>
      </c>
      <c r="F14" s="758">
        <v>169.26400000000001</v>
      </c>
      <c r="G14" s="758">
        <v>1492.3779999999999</v>
      </c>
      <c r="H14" s="759">
        <v>2.4445240274296083</v>
      </c>
      <c r="I14" s="759">
        <v>4.5114835471120784</v>
      </c>
      <c r="J14" s="26" t="s">
        <v>1679</v>
      </c>
    </row>
    <row r="15" spans="1:10" s="2" customFormat="1">
      <c r="A15" s="26" t="s">
        <v>1680</v>
      </c>
      <c r="B15" s="758">
        <v>514.71</v>
      </c>
      <c r="C15" s="758">
        <v>607.65499999999997</v>
      </c>
      <c r="D15" s="758">
        <v>751.17899999999997</v>
      </c>
      <c r="E15" s="758">
        <v>653.26900000000001</v>
      </c>
      <c r="F15" s="758">
        <v>601.51900000000001</v>
      </c>
      <c r="G15" s="758">
        <v>4823.1580000000004</v>
      </c>
      <c r="H15" s="759">
        <v>0.40712180296240774</v>
      </c>
      <c r="I15" s="759">
        <v>2.1978275780162591</v>
      </c>
      <c r="J15" s="26" t="s">
        <v>1680</v>
      </c>
    </row>
    <row r="16" spans="1:10" s="2" customFormat="1">
      <c r="A16" s="26" t="s">
        <v>1681</v>
      </c>
      <c r="B16" s="756">
        <v>90.695999999999998</v>
      </c>
      <c r="C16" s="756">
        <v>117.58199999999999</v>
      </c>
      <c r="D16" s="756">
        <v>140.559</v>
      </c>
      <c r="E16" s="756">
        <v>125.343</v>
      </c>
      <c r="F16" s="756">
        <v>110.111</v>
      </c>
      <c r="G16" s="756">
        <v>907.78</v>
      </c>
      <c r="H16" s="757">
        <v>8.6960690316395102</v>
      </c>
      <c r="I16" s="757">
        <v>7.8607736014505178</v>
      </c>
      <c r="J16" s="26" t="s">
        <v>1681</v>
      </c>
    </row>
    <row r="17" spans="1:10" s="2" customFormat="1" ht="12" thickBot="1">
      <c r="A17" s="26" t="s">
        <v>1683</v>
      </c>
      <c r="B17" s="756">
        <v>187.55699999999999</v>
      </c>
      <c r="C17" s="756">
        <v>190.04400000000001</v>
      </c>
      <c r="D17" s="756">
        <v>202.876</v>
      </c>
      <c r="E17" s="756">
        <v>192.68299999999999</v>
      </c>
      <c r="F17" s="756">
        <v>185.56100000000001</v>
      </c>
      <c r="G17" s="756">
        <v>1762.66</v>
      </c>
      <c r="H17" s="757">
        <v>0.54842548811475922</v>
      </c>
      <c r="I17" s="757">
        <v>1.0740689557889169</v>
      </c>
      <c r="J17" s="26" t="s">
        <v>1683</v>
      </c>
    </row>
    <row r="18" spans="1:10" s="2" customFormat="1" ht="10.9" customHeight="1" thickBot="1">
      <c r="A18" s="760"/>
      <c r="B18" s="969" t="s">
        <v>1685</v>
      </c>
      <c r="C18" s="971"/>
      <c r="D18" s="971"/>
      <c r="E18" s="971"/>
      <c r="F18" s="970"/>
      <c r="G18" s="966" t="s">
        <v>1686</v>
      </c>
      <c r="H18" s="965" t="s">
        <v>525</v>
      </c>
      <c r="I18" s="965"/>
      <c r="J18" s="761"/>
    </row>
    <row r="19" spans="1:10" s="2" customFormat="1" ht="34.5" thickBot="1">
      <c r="B19" s="648" t="s">
        <v>1687</v>
      </c>
      <c r="C19" s="648" t="s">
        <v>1688</v>
      </c>
      <c r="D19" s="648" t="s">
        <v>1689</v>
      </c>
      <c r="E19" s="648" t="s">
        <v>1671</v>
      </c>
      <c r="F19" s="648" t="s">
        <v>1672</v>
      </c>
      <c r="G19" s="966"/>
      <c r="H19" s="649" t="s">
        <v>381</v>
      </c>
      <c r="I19" s="647" t="s">
        <v>725</v>
      </c>
    </row>
    <row r="20" spans="1:10" s="328" customFormat="1">
      <c r="A20" s="34" t="s">
        <v>1690</v>
      </c>
      <c r="B20" s="34"/>
      <c r="C20" s="34"/>
      <c r="D20" s="34"/>
      <c r="E20" s="34"/>
      <c r="F20" s="34"/>
      <c r="G20" s="34"/>
      <c r="H20" s="34"/>
      <c r="I20" s="34"/>
      <c r="J20" s="34"/>
    </row>
    <row r="21" spans="1:10" s="328" customFormat="1">
      <c r="A21" s="34" t="s">
        <v>1691</v>
      </c>
      <c r="B21" s="34"/>
      <c r="C21" s="34"/>
      <c r="D21" s="34"/>
      <c r="E21" s="34"/>
      <c r="F21" s="34"/>
      <c r="G21" s="34"/>
      <c r="H21" s="34"/>
      <c r="I21" s="34"/>
      <c r="J21" s="34"/>
    </row>
    <row r="22" spans="1:10" s="2" customFormat="1"/>
    <row r="23" spans="1:10" s="2" customFormat="1">
      <c r="A23" s="935"/>
      <c r="B23" s="935"/>
      <c r="C23" s="935"/>
      <c r="D23" s="935"/>
      <c r="E23" s="935"/>
      <c r="F23" s="935"/>
      <c r="G23" s="935"/>
      <c r="H23" s="935"/>
      <c r="I23" s="935"/>
      <c r="J23" s="935"/>
    </row>
    <row r="24" spans="1:10" s="729" customFormat="1">
      <c r="A24" s="935"/>
      <c r="B24" s="935"/>
      <c r="C24" s="935"/>
      <c r="D24" s="935"/>
      <c r="E24" s="935"/>
      <c r="F24" s="935"/>
      <c r="G24" s="935"/>
      <c r="H24" s="935"/>
      <c r="I24" s="935"/>
      <c r="J24" s="935"/>
    </row>
    <row r="25" spans="1:10" s="2" customFormat="1">
      <c r="A25" s="663"/>
      <c r="B25" s="663"/>
      <c r="C25" s="663"/>
      <c r="D25" s="663"/>
      <c r="E25" s="663"/>
      <c r="F25" s="663"/>
      <c r="G25" s="663"/>
      <c r="H25" s="663"/>
      <c r="I25" s="663"/>
    </row>
    <row r="26" spans="1:10" s="395" customFormat="1">
      <c r="A26" s="85" t="s">
        <v>142</v>
      </c>
      <c r="B26" s="413"/>
      <c r="C26" s="414"/>
      <c r="D26" s="414"/>
      <c r="E26" s="414"/>
      <c r="F26" s="86"/>
      <c r="G26" s="415"/>
      <c r="H26" s="415"/>
      <c r="I26" s="391"/>
      <c r="J26" s="390"/>
    </row>
    <row r="27" spans="1:10" s="395" customFormat="1">
      <c r="A27" s="86" t="s">
        <v>1862</v>
      </c>
      <c r="B27" s="416"/>
      <c r="C27" s="417"/>
      <c r="D27" s="393"/>
      <c r="E27" s="400"/>
      <c r="F27" s="418"/>
      <c r="G27" s="400"/>
      <c r="H27" s="400"/>
      <c r="I27" s="391"/>
      <c r="J27" s="391"/>
    </row>
    <row r="28" spans="1:10" s="2" customFormat="1">
      <c r="A28" s="663"/>
      <c r="B28" s="663"/>
      <c r="C28" s="663"/>
      <c r="D28" s="663"/>
      <c r="E28" s="663"/>
      <c r="F28" s="663"/>
      <c r="G28" s="663"/>
      <c r="H28" s="663"/>
      <c r="I28" s="663"/>
    </row>
    <row r="29" spans="1:10" s="2" customFormat="1"/>
  </sheetData>
  <mergeCells count="11">
    <mergeCell ref="B18:F18"/>
    <mergeCell ref="G18:G19"/>
    <mergeCell ref="H18:I18"/>
    <mergeCell ref="A23:J23"/>
    <mergeCell ref="A24:J24"/>
    <mergeCell ref="A1:J1"/>
    <mergeCell ref="A2:J2"/>
    <mergeCell ref="H4:I4"/>
    <mergeCell ref="B5:F5"/>
    <mergeCell ref="G5:G6"/>
    <mergeCell ref="H5:I5"/>
  </mergeCells>
  <conditionalFormatting sqref="B7:G17">
    <cfRule type="cellIs" dxfId="2" priority="1" operator="between">
      <formula>0.001</formula>
      <formula>0.499</formula>
    </cfRule>
  </conditionalFormatting>
  <hyperlinks>
    <hyperlink ref="A27" r:id="rId1" xr:uid="{C6D1AA69-559F-4309-A1C2-79D42B2F5F79}"/>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4E224-B245-4FFC-8581-B01866F0B830}">
  <dimension ref="A1:J32"/>
  <sheetViews>
    <sheetView showGridLines="0" workbookViewId="0">
      <selection sqref="A1:J1"/>
    </sheetView>
  </sheetViews>
  <sheetFormatPr defaultColWidth="9.140625" defaultRowHeight="11.25"/>
  <cols>
    <col min="1" max="1" width="15.7109375" style="195" customWidth="1"/>
    <col min="2" max="2" width="9.42578125" style="195" customWidth="1"/>
    <col min="3" max="5" width="8" style="195" customWidth="1"/>
    <col min="6" max="6" width="10.42578125" style="195" customWidth="1"/>
    <col min="7" max="7" width="9.7109375" style="195" customWidth="1"/>
    <col min="8" max="8" width="10.85546875" style="195" customWidth="1"/>
    <col min="9" max="9" width="12.28515625" style="195" customWidth="1"/>
    <col min="10" max="10" width="18.28515625" style="195" customWidth="1"/>
    <col min="11" max="16384" width="9.140625" style="195"/>
  </cols>
  <sheetData>
    <row r="1" spans="1:10">
      <c r="A1" s="886" t="s">
        <v>1863</v>
      </c>
      <c r="B1" s="886"/>
      <c r="C1" s="886"/>
      <c r="D1" s="886"/>
      <c r="E1" s="886"/>
      <c r="F1" s="886"/>
      <c r="G1" s="886"/>
      <c r="H1" s="886"/>
      <c r="I1" s="886"/>
      <c r="J1" s="886"/>
    </row>
    <row r="2" spans="1:10">
      <c r="A2" s="887" t="s">
        <v>1864</v>
      </c>
      <c r="B2" s="887"/>
      <c r="C2" s="887"/>
      <c r="D2" s="887"/>
      <c r="E2" s="887"/>
      <c r="F2" s="887"/>
      <c r="G2" s="887"/>
      <c r="H2" s="887"/>
      <c r="I2" s="887"/>
      <c r="J2" s="887"/>
    </row>
    <row r="4" spans="1:10" ht="12" thickBot="1">
      <c r="H4" s="964" t="s">
        <v>1861</v>
      </c>
      <c r="I4" s="964"/>
    </row>
    <row r="5" spans="1:10" s="2" customFormat="1" ht="12" customHeight="1" thickBot="1">
      <c r="B5" s="965" t="s">
        <v>1666</v>
      </c>
      <c r="C5" s="965"/>
      <c r="D5" s="965"/>
      <c r="E5" s="965"/>
      <c r="F5" s="965"/>
      <c r="G5" s="966" t="s">
        <v>1667</v>
      </c>
      <c r="H5" s="969" t="s">
        <v>88</v>
      </c>
      <c r="I5" s="970"/>
    </row>
    <row r="6" spans="1:10" s="2" customFormat="1" ht="23.25" thickBot="1">
      <c r="B6" s="648" t="s">
        <v>1668</v>
      </c>
      <c r="C6" s="648" t="s">
        <v>1669</v>
      </c>
      <c r="D6" s="648" t="s">
        <v>1670</v>
      </c>
      <c r="E6" s="648" t="s">
        <v>1671</v>
      </c>
      <c r="F6" s="648" t="s">
        <v>1672</v>
      </c>
      <c r="G6" s="966"/>
      <c r="H6" s="649" t="s">
        <v>94</v>
      </c>
      <c r="I6" s="647" t="s">
        <v>95</v>
      </c>
    </row>
    <row r="7" spans="1:10" s="2" customFormat="1">
      <c r="A7" s="650" t="s">
        <v>701</v>
      </c>
      <c r="B7" s="762">
        <v>7569.2030000000004</v>
      </c>
      <c r="C7" s="762">
        <v>8442.7780000000002</v>
      </c>
      <c r="D7" s="762">
        <v>10538.303</v>
      </c>
      <c r="E7" s="762">
        <v>9049.6139999999996</v>
      </c>
      <c r="F7" s="762">
        <v>7828.625</v>
      </c>
      <c r="G7" s="762">
        <v>71122.936999999991</v>
      </c>
      <c r="H7" s="763">
        <v>2.507791480177417</v>
      </c>
      <c r="I7" s="763">
        <v>3.7385859996527699</v>
      </c>
      <c r="J7" s="650" t="s">
        <v>701</v>
      </c>
    </row>
    <row r="8" spans="1:10" s="2" customFormat="1">
      <c r="A8" s="650" t="s">
        <v>1673</v>
      </c>
      <c r="B8" s="762">
        <v>6443.2060000000001</v>
      </c>
      <c r="C8" s="762">
        <v>7193.18</v>
      </c>
      <c r="D8" s="762">
        <v>9113.6039999999994</v>
      </c>
      <c r="E8" s="762">
        <v>7708.5780000000004</v>
      </c>
      <c r="F8" s="762">
        <v>6636.1940000000004</v>
      </c>
      <c r="G8" s="762">
        <v>60225.789999999994</v>
      </c>
      <c r="H8" s="763">
        <v>2.144376769595155</v>
      </c>
      <c r="I8" s="763">
        <v>3.7283180087841004</v>
      </c>
      <c r="J8" s="650" t="s">
        <v>550</v>
      </c>
    </row>
    <row r="9" spans="1:10" s="2" customFormat="1">
      <c r="A9" s="654" t="s">
        <v>1674</v>
      </c>
      <c r="B9" s="764">
        <v>1317.2819999999999</v>
      </c>
      <c r="C9" s="764">
        <v>1480.2729999999999</v>
      </c>
      <c r="D9" s="764">
        <v>1857.934</v>
      </c>
      <c r="E9" s="764">
        <v>1502.6959999999999</v>
      </c>
      <c r="F9" s="764">
        <v>1301.539</v>
      </c>
      <c r="G9" s="764">
        <v>12306.658999999998</v>
      </c>
      <c r="H9" s="765">
        <v>4.5637837477416667</v>
      </c>
      <c r="I9" s="765">
        <v>5.7897487606516762</v>
      </c>
      <c r="J9" s="654" t="s">
        <v>1674</v>
      </c>
    </row>
    <row r="10" spans="1:10" s="2" customFormat="1">
      <c r="A10" s="654" t="s">
        <v>1675</v>
      </c>
      <c r="B10" s="764">
        <v>433.983</v>
      </c>
      <c r="C10" s="764">
        <v>519.67899999999997</v>
      </c>
      <c r="D10" s="764">
        <v>772.928</v>
      </c>
      <c r="E10" s="764">
        <v>539.19000000000005</v>
      </c>
      <c r="F10" s="764">
        <v>444.80500000000001</v>
      </c>
      <c r="G10" s="764">
        <v>4468.6769999999997</v>
      </c>
      <c r="H10" s="765">
        <v>6.9932966320445047</v>
      </c>
      <c r="I10" s="765">
        <v>4.9486550500062805</v>
      </c>
      <c r="J10" s="654" t="s">
        <v>1675</v>
      </c>
    </row>
    <row r="11" spans="1:10" s="2" customFormat="1">
      <c r="A11" s="657" t="s">
        <v>1676</v>
      </c>
      <c r="B11" s="764">
        <v>345.96899999999999</v>
      </c>
      <c r="C11" s="764">
        <v>379.43299999999999</v>
      </c>
      <c r="D11" s="764">
        <v>497.51299999999998</v>
      </c>
      <c r="E11" s="764">
        <v>378.91</v>
      </c>
      <c r="F11" s="764">
        <v>321.78899999999999</v>
      </c>
      <c r="G11" s="764">
        <v>3085.1110000000003</v>
      </c>
      <c r="H11" s="765">
        <v>1.9643151863815405</v>
      </c>
      <c r="I11" s="765">
        <v>5.4573677010574073</v>
      </c>
      <c r="J11" s="657" t="s">
        <v>1676</v>
      </c>
    </row>
    <row r="12" spans="1:10" s="2" customFormat="1">
      <c r="A12" s="657" t="s">
        <v>1677</v>
      </c>
      <c r="B12" s="764">
        <v>1851.5609999999999</v>
      </c>
      <c r="C12" s="764">
        <v>1864.6130000000001</v>
      </c>
      <c r="D12" s="764">
        <v>2023.569</v>
      </c>
      <c r="E12" s="764">
        <v>1878.57</v>
      </c>
      <c r="F12" s="764">
        <v>1765.819</v>
      </c>
      <c r="G12" s="764">
        <v>16809.053</v>
      </c>
      <c r="H12" s="765">
        <v>2.2245177276263064</v>
      </c>
      <c r="I12" s="765">
        <v>3.6802774075534046</v>
      </c>
      <c r="J12" s="657" t="s">
        <v>1677</v>
      </c>
    </row>
    <row r="13" spans="1:10" s="2" customFormat="1">
      <c r="A13" s="657" t="s">
        <v>1678</v>
      </c>
      <c r="B13" s="764">
        <v>142.011</v>
      </c>
      <c r="C13" s="764">
        <v>162.69399999999999</v>
      </c>
      <c r="D13" s="764">
        <v>210.83699999999999</v>
      </c>
      <c r="E13" s="764">
        <v>180.70500000000001</v>
      </c>
      <c r="F13" s="764">
        <v>152.77600000000001</v>
      </c>
      <c r="G13" s="764">
        <v>1383.482</v>
      </c>
      <c r="H13" s="765">
        <v>4.4836186790467707</v>
      </c>
      <c r="I13" s="765">
        <v>5.5655556513598157</v>
      </c>
      <c r="J13" s="657" t="s">
        <v>1678</v>
      </c>
    </row>
    <row r="14" spans="1:10" s="2" customFormat="1">
      <c r="A14" s="654" t="s">
        <v>1679</v>
      </c>
      <c r="B14" s="764">
        <v>272.31200000000001</v>
      </c>
      <c r="C14" s="764">
        <v>359.89600000000002</v>
      </c>
      <c r="D14" s="764">
        <v>527.81500000000005</v>
      </c>
      <c r="E14" s="764">
        <v>389.99700000000001</v>
      </c>
      <c r="F14" s="764">
        <v>321.69799999999998</v>
      </c>
      <c r="G14" s="764">
        <v>2900.3030000000003</v>
      </c>
      <c r="H14" s="765">
        <v>-4.3606529740664826</v>
      </c>
      <c r="I14" s="765">
        <v>3.7392296843473645</v>
      </c>
      <c r="J14" s="654" t="s">
        <v>1679</v>
      </c>
    </row>
    <row r="15" spans="1:10" s="2" customFormat="1">
      <c r="A15" s="654" t="s">
        <v>1680</v>
      </c>
      <c r="B15" s="764">
        <v>2080.0880000000002</v>
      </c>
      <c r="C15" s="764">
        <v>2426.5920000000001</v>
      </c>
      <c r="D15" s="764">
        <v>3223.0079999999998</v>
      </c>
      <c r="E15" s="764">
        <v>2838.51</v>
      </c>
      <c r="F15" s="764">
        <v>2327.768</v>
      </c>
      <c r="G15" s="764">
        <v>19272.505000000001</v>
      </c>
      <c r="H15" s="765">
        <v>0.42345039412123242</v>
      </c>
      <c r="I15" s="765">
        <v>1.831718195607408</v>
      </c>
      <c r="J15" s="654" t="s">
        <v>1680</v>
      </c>
    </row>
    <row r="16" spans="1:10" s="2" customFormat="1">
      <c r="A16" s="650" t="s">
        <v>1681</v>
      </c>
      <c r="B16" s="766">
        <v>273.63499999999999</v>
      </c>
      <c r="C16" s="766">
        <v>364.83499999999998</v>
      </c>
      <c r="D16" s="762">
        <v>444.04300000000001</v>
      </c>
      <c r="E16" s="766">
        <v>402.68099999999998</v>
      </c>
      <c r="F16" s="766">
        <v>334.13299999999998</v>
      </c>
      <c r="G16" s="762">
        <v>2745.9669999999996</v>
      </c>
      <c r="H16" s="763">
        <v>10.805382444290572</v>
      </c>
      <c r="I16" s="763">
        <v>9.149857081927351</v>
      </c>
      <c r="J16" s="650" t="s">
        <v>1682</v>
      </c>
    </row>
    <row r="17" spans="1:10" s="2" customFormat="1" ht="12" thickBot="1">
      <c r="A17" s="650" t="s">
        <v>1683</v>
      </c>
      <c r="B17" s="762">
        <v>852.36199999999997</v>
      </c>
      <c r="C17" s="762">
        <v>884.76300000000003</v>
      </c>
      <c r="D17" s="762">
        <v>980.65599999999995</v>
      </c>
      <c r="E17" s="762">
        <v>938.35500000000002</v>
      </c>
      <c r="F17" s="762">
        <v>858.298</v>
      </c>
      <c r="G17" s="762">
        <v>8151.1800000000012</v>
      </c>
      <c r="H17" s="763">
        <v>2.8012292313926821</v>
      </c>
      <c r="I17" s="763">
        <v>2.1079291175419428</v>
      </c>
      <c r="J17" s="650" t="s">
        <v>1684</v>
      </c>
    </row>
    <row r="18" spans="1:10" s="2" customFormat="1" ht="12" customHeight="1" thickBot="1">
      <c r="A18" s="760"/>
      <c r="B18" s="969" t="s">
        <v>1685</v>
      </c>
      <c r="C18" s="971"/>
      <c r="D18" s="971"/>
      <c r="E18" s="971"/>
      <c r="F18" s="970"/>
      <c r="G18" s="966" t="s">
        <v>1686</v>
      </c>
      <c r="H18" s="965" t="s">
        <v>525</v>
      </c>
      <c r="I18" s="965"/>
      <c r="J18" s="136"/>
    </row>
    <row r="19" spans="1:10" s="2" customFormat="1" ht="23.25" thickBot="1">
      <c r="B19" s="648" t="s">
        <v>1687</v>
      </c>
      <c r="C19" s="648" t="s">
        <v>1688</v>
      </c>
      <c r="D19" s="648" t="s">
        <v>1689</v>
      </c>
      <c r="E19" s="648" t="s">
        <v>1671</v>
      </c>
      <c r="F19" s="648" t="s">
        <v>1672</v>
      </c>
      <c r="G19" s="966"/>
      <c r="H19" s="649" t="s">
        <v>381</v>
      </c>
      <c r="I19" s="647" t="s">
        <v>725</v>
      </c>
    </row>
    <row r="20" spans="1:10" s="328" customFormat="1">
      <c r="A20" s="34" t="s">
        <v>1690</v>
      </c>
      <c r="B20" s="34"/>
      <c r="C20" s="34"/>
      <c r="D20" s="34"/>
      <c r="E20" s="34"/>
      <c r="F20" s="34"/>
      <c r="G20" s="34"/>
      <c r="H20" s="34"/>
      <c r="I20" s="34"/>
      <c r="J20" s="34"/>
    </row>
    <row r="21" spans="1:10" s="328" customFormat="1">
      <c r="A21" s="34" t="s">
        <v>1691</v>
      </c>
      <c r="B21" s="34"/>
      <c r="C21" s="34"/>
      <c r="D21" s="34"/>
      <c r="E21" s="34"/>
      <c r="F21" s="34"/>
      <c r="G21" s="34"/>
      <c r="H21" s="34"/>
      <c r="I21" s="34"/>
      <c r="J21" s="34"/>
    </row>
    <row r="22" spans="1:10" s="88" customFormat="1">
      <c r="A22" s="662"/>
      <c r="B22" s="222"/>
      <c r="C22" s="5"/>
      <c r="D22" s="5"/>
      <c r="E22" s="5"/>
      <c r="F22" s="5"/>
      <c r="G22" s="5"/>
      <c r="H22" s="5"/>
      <c r="I22" s="215"/>
      <c r="J22" s="215"/>
    </row>
    <row r="23" spans="1:10" s="2" customFormat="1">
      <c r="A23" s="972"/>
      <c r="B23" s="972"/>
      <c r="C23" s="972"/>
      <c r="D23" s="972"/>
      <c r="E23" s="972"/>
      <c r="F23" s="972"/>
      <c r="G23" s="972"/>
      <c r="H23" s="972"/>
      <c r="I23" s="972"/>
      <c r="J23" s="972"/>
    </row>
    <row r="24" spans="1:10" s="729" customFormat="1">
      <c r="A24" s="973"/>
      <c r="B24" s="973"/>
      <c r="C24" s="973"/>
      <c r="D24" s="973"/>
      <c r="E24" s="973"/>
      <c r="F24" s="973"/>
      <c r="G24" s="973"/>
      <c r="H24" s="973"/>
      <c r="I24" s="973"/>
      <c r="J24" s="973"/>
    </row>
    <row r="25" spans="1:10" s="2" customFormat="1">
      <c r="A25" s="663"/>
      <c r="B25" s="663"/>
      <c r="C25" s="663"/>
      <c r="D25" s="663"/>
      <c r="E25" s="663"/>
      <c r="F25" s="663"/>
      <c r="G25" s="663"/>
      <c r="H25" s="663"/>
      <c r="I25" s="663"/>
    </row>
    <row r="26" spans="1:10" s="395" customFormat="1">
      <c r="A26" s="85" t="s">
        <v>142</v>
      </c>
      <c r="B26" s="413"/>
      <c r="C26" s="414"/>
      <c r="D26" s="414"/>
      <c r="E26" s="414"/>
      <c r="F26" s="86"/>
      <c r="G26" s="415"/>
      <c r="H26" s="415"/>
      <c r="I26" s="391"/>
      <c r="J26" s="390"/>
    </row>
    <row r="27" spans="1:10" s="395" customFormat="1">
      <c r="A27" s="86" t="s">
        <v>1865</v>
      </c>
      <c r="B27" s="416"/>
      <c r="C27" s="417"/>
      <c r="D27" s="393"/>
      <c r="E27" s="400"/>
      <c r="F27" s="418"/>
      <c r="G27" s="400"/>
      <c r="H27" s="400"/>
      <c r="I27" s="391"/>
      <c r="J27" s="391"/>
    </row>
    <row r="28" spans="1:10" s="2" customFormat="1">
      <c r="A28" s="767"/>
      <c r="B28" s="767"/>
      <c r="C28" s="767"/>
      <c r="D28" s="767"/>
      <c r="E28" s="767"/>
      <c r="F28" s="767"/>
      <c r="G28" s="767"/>
      <c r="H28" s="767"/>
      <c r="I28" s="767"/>
      <c r="J28" s="767"/>
    </row>
    <row r="29" spans="1:10" s="2" customFormat="1">
      <c r="A29" s="767"/>
      <c r="B29" s="767"/>
      <c r="C29" s="767"/>
      <c r="D29" s="767"/>
      <c r="E29" s="767"/>
      <c r="F29" s="767"/>
      <c r="G29" s="767"/>
      <c r="H29" s="767"/>
      <c r="I29" s="767"/>
      <c r="J29" s="767"/>
    </row>
    <row r="30" spans="1:10" s="2" customFormat="1"/>
    <row r="31" spans="1:10" s="2" customFormat="1"/>
    <row r="32"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61C6EFF3-B790-4581-8A97-CD811424E683}"/>
    <hyperlink ref="J7" r:id="rId2" xr:uid="{11D8DC9D-7326-4AC0-8421-83D23F9F6B3D}"/>
    <hyperlink ref="J8" r:id="rId3" display="  Continente" xr:uid="{B078D142-E6FD-4051-8580-231DDA5FFF87}"/>
    <hyperlink ref="J16" r:id="rId4" display="  R.A. Açores" xr:uid="{B95962FD-7F36-4051-A50A-B50F9F5DD502}"/>
    <hyperlink ref="J17" r:id="rId5" display="  R.A. Madeira" xr:uid="{E866F68A-FC44-440E-BCC0-927D124797F7}"/>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5A434-C476-4461-BBCC-981AA42803DC}">
  <dimension ref="A1:K31"/>
  <sheetViews>
    <sheetView showGridLines="0" workbookViewId="0">
      <selection sqref="A1:J1"/>
    </sheetView>
  </sheetViews>
  <sheetFormatPr defaultColWidth="9.140625" defaultRowHeight="11.25"/>
  <cols>
    <col min="1" max="1" width="17.7109375" style="195" customWidth="1"/>
    <col min="2" max="2" width="10" style="195" customWidth="1"/>
    <col min="3" max="3" width="9.7109375" style="195" customWidth="1"/>
    <col min="4" max="4" width="9.28515625" style="195" customWidth="1"/>
    <col min="5" max="5" width="9.42578125" style="195" customWidth="1"/>
    <col min="6" max="7" width="10" style="195" customWidth="1"/>
    <col min="8" max="8" width="11" style="195" customWidth="1"/>
    <col min="9" max="9" width="10.28515625" style="195" customWidth="1"/>
    <col min="10" max="10" width="12.42578125" style="195" customWidth="1"/>
    <col min="11" max="16384" width="9.140625" style="195"/>
  </cols>
  <sheetData>
    <row r="1" spans="1:11">
      <c r="A1" s="886" t="s">
        <v>1866</v>
      </c>
      <c r="B1" s="886"/>
      <c r="C1" s="886"/>
      <c r="D1" s="886"/>
      <c r="E1" s="886"/>
      <c r="F1" s="886"/>
      <c r="G1" s="886"/>
      <c r="H1" s="886"/>
      <c r="I1" s="886"/>
      <c r="J1" s="886"/>
    </row>
    <row r="2" spans="1:11">
      <c r="A2" s="887" t="s">
        <v>1867</v>
      </c>
      <c r="B2" s="887"/>
      <c r="C2" s="887"/>
      <c r="D2" s="887"/>
      <c r="E2" s="887"/>
      <c r="F2" s="887"/>
      <c r="G2" s="887"/>
      <c r="H2" s="887"/>
      <c r="I2" s="887"/>
      <c r="J2" s="887"/>
    </row>
    <row r="3" spans="1:11">
      <c r="A3" s="196"/>
      <c r="B3" s="196"/>
      <c r="C3" s="196"/>
      <c r="D3" s="196"/>
      <c r="E3" s="196"/>
      <c r="F3" s="196"/>
      <c r="G3" s="196"/>
      <c r="H3" s="196"/>
      <c r="I3" s="196"/>
      <c r="J3" s="196"/>
    </row>
    <row r="4" spans="1:11" ht="13.5" thickBot="1">
      <c r="A4" s="461"/>
      <c r="B4" s="461"/>
      <c r="C4" s="461"/>
      <c r="D4" s="461"/>
      <c r="E4" s="461"/>
      <c r="F4" s="461"/>
      <c r="G4" s="461"/>
      <c r="H4" s="974" t="s">
        <v>1665</v>
      </c>
      <c r="I4" s="975"/>
      <c r="J4" s="461"/>
    </row>
    <row r="5" spans="1:11" s="2" customFormat="1" ht="12" customHeight="1" thickBot="1">
      <c r="A5" s="654"/>
      <c r="B5" s="965" t="s">
        <v>1666</v>
      </c>
      <c r="C5" s="965"/>
      <c r="D5" s="965"/>
      <c r="E5" s="965"/>
      <c r="F5" s="965"/>
      <c r="G5" s="966" t="s">
        <v>1667</v>
      </c>
      <c r="H5" s="969" t="s">
        <v>88</v>
      </c>
      <c r="I5" s="970"/>
      <c r="J5" s="654"/>
    </row>
    <row r="6" spans="1:11" s="2" customFormat="1" ht="23.25" thickBot="1">
      <c r="A6" s="654"/>
      <c r="B6" s="648" t="s">
        <v>1668</v>
      </c>
      <c r="C6" s="648" t="s">
        <v>1669</v>
      </c>
      <c r="D6" s="648" t="s">
        <v>1670</v>
      </c>
      <c r="E6" s="648" t="s">
        <v>1671</v>
      </c>
      <c r="F6" s="648" t="s">
        <v>1672</v>
      </c>
      <c r="G6" s="966"/>
      <c r="H6" s="649" t="s">
        <v>94</v>
      </c>
      <c r="I6" s="647" t="s">
        <v>95</v>
      </c>
      <c r="J6" s="654"/>
    </row>
    <row r="7" spans="1:11" s="2" customFormat="1">
      <c r="A7" s="650" t="s">
        <v>701</v>
      </c>
      <c r="B7" s="756">
        <v>644118.94299999997</v>
      </c>
      <c r="C7" s="756">
        <v>794503.777</v>
      </c>
      <c r="D7" s="756">
        <v>947507.91399999999</v>
      </c>
      <c r="E7" s="756">
        <v>805260.446</v>
      </c>
      <c r="F7" s="756">
        <v>697970.70499999996</v>
      </c>
      <c r="G7" s="756">
        <v>5969076.2209999999</v>
      </c>
      <c r="H7" s="757">
        <v>9.9447466999678937</v>
      </c>
      <c r="I7" s="757">
        <v>10.591904403789528</v>
      </c>
      <c r="J7" s="650" t="s">
        <v>701</v>
      </c>
      <c r="K7" s="653"/>
    </row>
    <row r="8" spans="1:11" s="2" customFormat="1">
      <c r="A8" s="650" t="s">
        <v>1673</v>
      </c>
      <c r="B8" s="756">
        <v>554775.89399999997</v>
      </c>
      <c r="C8" s="756">
        <v>686923.51300000004</v>
      </c>
      <c r="D8" s="756">
        <v>822274.03399999999</v>
      </c>
      <c r="E8" s="756">
        <v>689245.78399999999</v>
      </c>
      <c r="F8" s="756">
        <v>600459.14899999998</v>
      </c>
      <c r="G8" s="756">
        <v>5109434.4450000003</v>
      </c>
      <c r="H8" s="757">
        <v>8.9490282191442105</v>
      </c>
      <c r="I8" s="757">
        <v>9.8040420327090771</v>
      </c>
      <c r="J8" s="650" t="s">
        <v>550</v>
      </c>
      <c r="K8" s="653"/>
    </row>
    <row r="9" spans="1:11" s="2" customFormat="1">
      <c r="A9" s="654" t="s">
        <v>1674</v>
      </c>
      <c r="B9" s="758">
        <v>108165.09699999999</v>
      </c>
      <c r="C9" s="758">
        <v>128932.474</v>
      </c>
      <c r="D9" s="758">
        <v>137060.758</v>
      </c>
      <c r="E9" s="758">
        <v>113455.871</v>
      </c>
      <c r="F9" s="758">
        <v>106742.74</v>
      </c>
      <c r="G9" s="758">
        <v>936836.21299999999</v>
      </c>
      <c r="H9" s="759">
        <v>9.1534454277109205</v>
      </c>
      <c r="I9" s="759">
        <v>10.987574770885942</v>
      </c>
      <c r="J9" s="654" t="s">
        <v>1674</v>
      </c>
    </row>
    <row r="10" spans="1:11" s="2" customFormat="1">
      <c r="A10" s="654" t="s">
        <v>1675</v>
      </c>
      <c r="B10" s="758">
        <v>27056.370999999999</v>
      </c>
      <c r="C10" s="758">
        <v>32504.66</v>
      </c>
      <c r="D10" s="758">
        <v>48096.031000000003</v>
      </c>
      <c r="E10" s="758">
        <v>32907.279999999999</v>
      </c>
      <c r="F10" s="758">
        <v>27332.803</v>
      </c>
      <c r="G10" s="758">
        <v>272037.63900000002</v>
      </c>
      <c r="H10" s="759">
        <v>14.617796448006942</v>
      </c>
      <c r="I10" s="759">
        <v>10.665199340674732</v>
      </c>
      <c r="J10" s="654" t="s">
        <v>1675</v>
      </c>
    </row>
    <row r="11" spans="1:11" s="2" customFormat="1">
      <c r="A11" s="657" t="s">
        <v>1676</v>
      </c>
      <c r="B11" s="758">
        <v>21259.076000000001</v>
      </c>
      <c r="C11" s="758">
        <v>24828.713</v>
      </c>
      <c r="D11" s="758">
        <v>32566.556</v>
      </c>
      <c r="E11" s="758">
        <v>23573.291000000001</v>
      </c>
      <c r="F11" s="758">
        <v>19083.531999999999</v>
      </c>
      <c r="G11" s="758">
        <v>189032.15399999998</v>
      </c>
      <c r="H11" s="759">
        <v>8.1038932721063901</v>
      </c>
      <c r="I11" s="759">
        <v>10.262549269788849</v>
      </c>
      <c r="J11" s="657" t="s">
        <v>1676</v>
      </c>
    </row>
    <row r="12" spans="1:11" s="2" customFormat="1">
      <c r="A12" s="657" t="s">
        <v>1677</v>
      </c>
      <c r="B12" s="758">
        <v>218403.71100000001</v>
      </c>
      <c r="C12" s="758">
        <v>233319.68599999999</v>
      </c>
      <c r="D12" s="758">
        <v>191851.924</v>
      </c>
      <c r="E12" s="758">
        <v>189726.83100000001</v>
      </c>
      <c r="F12" s="758">
        <v>203665.72099999999</v>
      </c>
      <c r="G12" s="758">
        <v>1755557.051</v>
      </c>
      <c r="H12" s="759">
        <v>12.088596996346595</v>
      </c>
      <c r="I12" s="759">
        <v>10.956321759723735</v>
      </c>
      <c r="J12" s="657" t="s">
        <v>1677</v>
      </c>
    </row>
    <row r="13" spans="1:11" s="2" customFormat="1">
      <c r="A13" s="657" t="s">
        <v>1678</v>
      </c>
      <c r="B13" s="758">
        <v>9039.0750000000007</v>
      </c>
      <c r="C13" s="758">
        <v>11950.109</v>
      </c>
      <c r="D13" s="758">
        <v>16162.79</v>
      </c>
      <c r="E13" s="758">
        <v>12931.477999999999</v>
      </c>
      <c r="F13" s="758">
        <v>10389.173000000001</v>
      </c>
      <c r="G13" s="758">
        <v>91782.466</v>
      </c>
      <c r="H13" s="759">
        <v>9.3916271261391699</v>
      </c>
      <c r="I13" s="759">
        <v>11.215317502657712</v>
      </c>
      <c r="J13" s="657" t="s">
        <v>1678</v>
      </c>
    </row>
    <row r="14" spans="1:11" s="2" customFormat="1">
      <c r="A14" s="654" t="s">
        <v>1679</v>
      </c>
      <c r="B14" s="758">
        <v>22675.256000000001</v>
      </c>
      <c r="C14" s="758">
        <v>32611.157999999999</v>
      </c>
      <c r="D14" s="758">
        <v>50566.129000000001</v>
      </c>
      <c r="E14" s="758">
        <v>37311.635999999999</v>
      </c>
      <c r="F14" s="758">
        <v>29769.315999999999</v>
      </c>
      <c r="G14" s="758">
        <v>251190.76499999996</v>
      </c>
      <c r="H14" s="759">
        <v>2.4571314938731916</v>
      </c>
      <c r="I14" s="759">
        <v>11.865026125340592</v>
      </c>
      <c r="J14" s="654" t="s">
        <v>1679</v>
      </c>
    </row>
    <row r="15" spans="1:11" s="2" customFormat="1">
      <c r="A15" s="654" t="s">
        <v>1680</v>
      </c>
      <c r="B15" s="758">
        <v>148177.30799999999</v>
      </c>
      <c r="C15" s="758">
        <v>222776.71299999999</v>
      </c>
      <c r="D15" s="758">
        <v>345969.84600000002</v>
      </c>
      <c r="E15" s="758">
        <v>279339.397</v>
      </c>
      <c r="F15" s="758">
        <v>203475.864</v>
      </c>
      <c r="G15" s="758">
        <v>1612998.1569999999</v>
      </c>
      <c r="H15" s="759">
        <v>4.6468568408662776</v>
      </c>
      <c r="I15" s="759">
        <v>7.3471624477181621</v>
      </c>
      <c r="J15" s="654" t="s">
        <v>1680</v>
      </c>
    </row>
    <row r="16" spans="1:11" s="2" customFormat="1">
      <c r="A16" s="650" t="s">
        <v>1681</v>
      </c>
      <c r="B16" s="756">
        <v>19186.238000000001</v>
      </c>
      <c r="C16" s="756">
        <v>31206.528999999999</v>
      </c>
      <c r="D16" s="756">
        <v>40232.400000000001</v>
      </c>
      <c r="E16" s="756">
        <v>36177.800000000003</v>
      </c>
      <c r="F16" s="756">
        <v>28111.217000000001</v>
      </c>
      <c r="G16" s="756">
        <v>213685.19300000003</v>
      </c>
      <c r="H16" s="757">
        <v>18.48303090975574</v>
      </c>
      <c r="I16" s="757">
        <v>20.47657849419609</v>
      </c>
      <c r="J16" s="650" t="s">
        <v>1682</v>
      </c>
    </row>
    <row r="17" spans="1:11" s="2" customFormat="1" ht="12" thickBot="1">
      <c r="A17" s="650" t="s">
        <v>1683</v>
      </c>
      <c r="B17" s="756">
        <v>70156.811000000002</v>
      </c>
      <c r="C17" s="756">
        <v>76373.735000000001</v>
      </c>
      <c r="D17" s="756">
        <v>85001.48</v>
      </c>
      <c r="E17" s="756">
        <v>79836.861999999994</v>
      </c>
      <c r="F17" s="756">
        <v>69400.339000000007</v>
      </c>
      <c r="G17" s="756">
        <v>645956.58299999987</v>
      </c>
      <c r="H17" s="757">
        <v>16.044369470904755</v>
      </c>
      <c r="I17" s="757">
        <v>13.96684439673291</v>
      </c>
      <c r="J17" s="650" t="s">
        <v>1684</v>
      </c>
    </row>
    <row r="18" spans="1:11" s="2" customFormat="1" ht="10.9" customHeight="1" thickBot="1">
      <c r="A18" s="768"/>
      <c r="B18" s="969" t="s">
        <v>1685</v>
      </c>
      <c r="C18" s="971"/>
      <c r="D18" s="971"/>
      <c r="E18" s="971"/>
      <c r="F18" s="970"/>
      <c r="G18" s="966" t="s">
        <v>1686</v>
      </c>
      <c r="H18" s="965" t="s">
        <v>525</v>
      </c>
      <c r="I18" s="965"/>
      <c r="J18" s="769"/>
    </row>
    <row r="19" spans="1:11" s="2" customFormat="1" ht="34.5" customHeight="1" thickBot="1">
      <c r="A19" s="654"/>
      <c r="B19" s="648" t="s">
        <v>1687</v>
      </c>
      <c r="C19" s="648" t="s">
        <v>1688</v>
      </c>
      <c r="D19" s="648" t="s">
        <v>1689</v>
      </c>
      <c r="E19" s="648" t="s">
        <v>1671</v>
      </c>
      <c r="F19" s="648" t="s">
        <v>1672</v>
      </c>
      <c r="G19" s="966"/>
      <c r="H19" s="649" t="s">
        <v>381</v>
      </c>
      <c r="I19" s="647" t="s">
        <v>725</v>
      </c>
      <c r="J19" s="654"/>
      <c r="K19" s="660"/>
    </row>
    <row r="20" spans="1:11" s="328" customFormat="1">
      <c r="A20" s="34" t="s">
        <v>1690</v>
      </c>
      <c r="B20" s="34"/>
      <c r="C20" s="34"/>
      <c r="D20" s="34"/>
      <c r="E20" s="34"/>
      <c r="F20" s="34"/>
      <c r="G20" s="34"/>
      <c r="H20" s="34"/>
      <c r="I20" s="34"/>
      <c r="J20" s="497"/>
    </row>
    <row r="21" spans="1:11" s="328" customFormat="1">
      <c r="A21" s="34" t="s">
        <v>1691</v>
      </c>
      <c r="B21" s="26"/>
      <c r="C21" s="26"/>
      <c r="D21" s="26"/>
      <c r="E21" s="26"/>
      <c r="F21" s="26"/>
      <c r="G21" s="26"/>
      <c r="H21" s="26"/>
      <c r="I21" s="26"/>
    </row>
    <row r="22" spans="1:11" s="88" customFormat="1">
      <c r="A22" s="662"/>
      <c r="B22" s="222"/>
      <c r="C22" s="5"/>
      <c r="D22" s="5"/>
      <c r="E22" s="5"/>
      <c r="F22" s="5"/>
      <c r="G22" s="5"/>
      <c r="H22" s="5"/>
      <c r="I22" s="215"/>
      <c r="J22" s="215"/>
      <c r="K22" s="662"/>
    </row>
    <row r="23" spans="1:11" s="2" customFormat="1">
      <c r="A23" s="663"/>
      <c r="B23" s="663"/>
      <c r="C23" s="663"/>
      <c r="D23" s="663"/>
      <c r="E23" s="663"/>
      <c r="F23" s="663"/>
      <c r="G23" s="663"/>
      <c r="H23" s="663"/>
      <c r="I23" s="663"/>
    </row>
    <row r="24" spans="1:11" s="395" customFormat="1">
      <c r="A24" s="85" t="s">
        <v>142</v>
      </c>
      <c r="B24" s="413"/>
      <c r="C24" s="414"/>
      <c r="D24" s="414"/>
      <c r="E24" s="414"/>
      <c r="F24" s="86"/>
      <c r="G24" s="415"/>
      <c r="H24" s="415"/>
      <c r="I24" s="391"/>
      <c r="J24" s="390"/>
      <c r="K24" s="670"/>
    </row>
    <row r="25" spans="1:11" s="395" customFormat="1">
      <c r="A25" s="86" t="s">
        <v>1868</v>
      </c>
      <c r="B25" s="416"/>
      <c r="C25" s="417"/>
      <c r="D25" s="393"/>
      <c r="E25" s="400"/>
      <c r="F25" s="418"/>
      <c r="G25" s="400"/>
      <c r="H25" s="400"/>
      <c r="I25" s="391"/>
      <c r="J25" s="391"/>
      <c r="K25" s="676"/>
    </row>
    <row r="26" spans="1:11" s="2" customFormat="1">
      <c r="A26" s="663"/>
      <c r="B26" s="663"/>
      <c r="C26" s="663"/>
      <c r="D26" s="663"/>
      <c r="E26" s="663"/>
      <c r="F26" s="663"/>
      <c r="G26" s="663"/>
      <c r="H26" s="663"/>
      <c r="I26" s="663"/>
      <c r="J26" s="770"/>
    </row>
    <row r="27" spans="1:11" s="2" customFormat="1">
      <c r="A27" s="663"/>
      <c r="B27" s="663"/>
      <c r="C27" s="663"/>
      <c r="D27" s="663"/>
      <c r="E27" s="663"/>
      <c r="F27" s="663"/>
      <c r="G27" s="663"/>
      <c r="H27" s="663"/>
      <c r="I27" s="663"/>
      <c r="J27" s="770"/>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131B1BF3-A1BE-489B-9AE1-E1E057CC0213}"/>
    <hyperlink ref="J7" r:id="rId2" xr:uid="{D2B6026B-951B-42E9-A24F-8B87AD3FBC92}"/>
    <hyperlink ref="J8" r:id="rId3" display="  Continente" xr:uid="{713E35B7-36A2-4D95-B06F-E5AB91B1D084}"/>
    <hyperlink ref="J16" r:id="rId4" display="  R.A. Açores" xr:uid="{B8A1E663-6851-43BE-ABDD-816FEF4F454B}"/>
    <hyperlink ref="J17" r:id="rId5" display="  R.A. Madeira" xr:uid="{E5FAA5AB-D830-4422-B130-0187D34CBEC4}"/>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4F53A-CF1C-4073-8768-148A0DDF1158}">
  <dimension ref="A1:P52"/>
  <sheetViews>
    <sheetView showGridLines="0" workbookViewId="0">
      <selection sqref="A1:J1"/>
    </sheetView>
  </sheetViews>
  <sheetFormatPr defaultColWidth="9.140625" defaultRowHeight="11.25"/>
  <cols>
    <col min="1" max="1" width="15.7109375" style="195" customWidth="1"/>
    <col min="2" max="6" width="8.7109375" style="195" customWidth="1"/>
    <col min="7" max="7" width="10.42578125" style="195" customWidth="1"/>
    <col min="8" max="8" width="11.85546875" style="195" customWidth="1"/>
    <col min="9" max="9" width="10.7109375" style="195" customWidth="1"/>
    <col min="10" max="10" width="15.140625" style="195" customWidth="1"/>
    <col min="11" max="16384" width="9.140625" style="195"/>
  </cols>
  <sheetData>
    <row r="1" spans="1:12" ht="12" customHeight="1">
      <c r="A1" s="886" t="s">
        <v>1663</v>
      </c>
      <c r="B1" s="886"/>
      <c r="C1" s="886"/>
      <c r="D1" s="886"/>
      <c r="E1" s="886"/>
      <c r="F1" s="886"/>
      <c r="G1" s="886"/>
      <c r="H1" s="886"/>
      <c r="I1" s="886"/>
      <c r="J1" s="886"/>
    </row>
    <row r="2" spans="1:12" s="444" customFormat="1" ht="12" customHeight="1">
      <c r="A2" s="976" t="s">
        <v>1664</v>
      </c>
      <c r="B2" s="976"/>
      <c r="C2" s="976"/>
      <c r="D2" s="976"/>
      <c r="E2" s="976"/>
      <c r="F2" s="976"/>
      <c r="G2" s="976"/>
      <c r="H2" s="976"/>
      <c r="I2" s="976"/>
      <c r="J2" s="976"/>
    </row>
    <row r="3" spans="1:12" ht="12" customHeight="1">
      <c r="A3" s="313"/>
      <c r="B3" s="313"/>
      <c r="C3" s="313"/>
      <c r="D3" s="313"/>
      <c r="E3" s="313"/>
      <c r="F3" s="313"/>
      <c r="G3" s="313"/>
      <c r="H3" s="313"/>
      <c r="I3" s="313"/>
      <c r="J3" s="313"/>
    </row>
    <row r="4" spans="1:12" ht="12" customHeight="1" thickBot="1">
      <c r="A4" s="313"/>
      <c r="B4" s="313"/>
      <c r="C4" s="313"/>
      <c r="D4" s="313"/>
      <c r="E4" s="313"/>
      <c r="F4" s="313"/>
      <c r="G4" s="313"/>
      <c r="H4" s="974" t="s">
        <v>1665</v>
      </c>
      <c r="I4" s="975"/>
      <c r="J4" s="313"/>
    </row>
    <row r="5" spans="1:12" s="2" customFormat="1" ht="12" customHeight="1" thickBot="1">
      <c r="A5" s="646"/>
      <c r="B5" s="965" t="s">
        <v>1666</v>
      </c>
      <c r="C5" s="965"/>
      <c r="D5" s="965"/>
      <c r="E5" s="965"/>
      <c r="F5" s="965"/>
      <c r="G5" s="966" t="s">
        <v>1667</v>
      </c>
      <c r="H5" s="969" t="s">
        <v>88</v>
      </c>
      <c r="I5" s="970"/>
      <c r="J5" s="646"/>
    </row>
    <row r="6" spans="1:12" s="2" customFormat="1" ht="21" customHeight="1" thickBot="1">
      <c r="A6" s="646"/>
      <c r="B6" s="648" t="s">
        <v>1668</v>
      </c>
      <c r="C6" s="648" t="s">
        <v>1669</v>
      </c>
      <c r="D6" s="648" t="s">
        <v>1670</v>
      </c>
      <c r="E6" s="648" t="s">
        <v>1671</v>
      </c>
      <c r="F6" s="648" t="s">
        <v>1672</v>
      </c>
      <c r="G6" s="966"/>
      <c r="H6" s="649" t="s">
        <v>94</v>
      </c>
      <c r="I6" s="647" t="s">
        <v>95</v>
      </c>
      <c r="J6" s="646"/>
    </row>
    <row r="7" spans="1:12" s="2" customFormat="1" ht="12" customHeight="1">
      <c r="A7" s="650" t="s">
        <v>701</v>
      </c>
      <c r="B7" s="651">
        <v>490175.75</v>
      </c>
      <c r="C7" s="651">
        <v>622135.85600000003</v>
      </c>
      <c r="D7" s="651">
        <v>764925.80299999996</v>
      </c>
      <c r="E7" s="651">
        <v>642342.38399999996</v>
      </c>
      <c r="F7" s="651">
        <v>540675.826</v>
      </c>
      <c r="G7" s="651">
        <v>4619437.4840000002</v>
      </c>
      <c r="H7" s="652">
        <v>10.739403362875194</v>
      </c>
      <c r="I7" s="652">
        <v>10.655084640450781</v>
      </c>
      <c r="J7" s="650" t="s">
        <v>701</v>
      </c>
      <c r="K7" s="653"/>
      <c r="L7" s="653"/>
    </row>
    <row r="8" spans="1:12" s="2" customFormat="1" ht="12" customHeight="1">
      <c r="A8" s="650" t="s">
        <v>1673</v>
      </c>
      <c r="B8" s="651">
        <v>426496.065</v>
      </c>
      <c r="C8" s="651">
        <v>541823.071</v>
      </c>
      <c r="D8" s="651">
        <v>668491.65599999996</v>
      </c>
      <c r="E8" s="651">
        <v>552794.299</v>
      </c>
      <c r="F8" s="651">
        <v>468594.18199999997</v>
      </c>
      <c r="G8" s="651">
        <v>3986118.105</v>
      </c>
      <c r="H8" s="652">
        <v>9.6829968839583245</v>
      </c>
      <c r="I8" s="652">
        <v>9.7543791881683006</v>
      </c>
      <c r="J8" s="650" t="s">
        <v>550</v>
      </c>
      <c r="K8" s="653"/>
      <c r="L8" s="653"/>
    </row>
    <row r="9" spans="1:12" s="2" customFormat="1" ht="12" customHeight="1">
      <c r="A9" s="654" t="s">
        <v>1674</v>
      </c>
      <c r="B9" s="655">
        <v>85434.111999999994</v>
      </c>
      <c r="C9" s="655">
        <v>103663.30499999999</v>
      </c>
      <c r="D9" s="655">
        <v>111471.519</v>
      </c>
      <c r="E9" s="655">
        <v>91082.635999999999</v>
      </c>
      <c r="F9" s="655">
        <v>84527.490999999995</v>
      </c>
      <c r="G9" s="655">
        <v>740207.30599999987</v>
      </c>
      <c r="H9" s="656">
        <v>8.7492940005445234</v>
      </c>
      <c r="I9" s="656">
        <v>10.53902039680159</v>
      </c>
      <c r="J9" s="654" t="s">
        <v>1674</v>
      </c>
      <c r="K9" s="653"/>
    </row>
    <row r="10" spans="1:12" s="2" customFormat="1" ht="12" customHeight="1">
      <c r="A10" s="654" t="s">
        <v>1675</v>
      </c>
      <c r="B10" s="655">
        <v>19896.202000000001</v>
      </c>
      <c r="C10" s="655">
        <v>24530.977999999999</v>
      </c>
      <c r="D10" s="655">
        <v>38833.703000000001</v>
      </c>
      <c r="E10" s="655">
        <v>25721.666000000001</v>
      </c>
      <c r="F10" s="655">
        <v>20416.431</v>
      </c>
      <c r="G10" s="655">
        <v>206053.78</v>
      </c>
      <c r="H10" s="656">
        <v>14.199825855069406</v>
      </c>
      <c r="I10" s="656">
        <v>9.3782933482629289</v>
      </c>
      <c r="J10" s="654" t="s">
        <v>1675</v>
      </c>
      <c r="K10" s="653"/>
    </row>
    <row r="11" spans="1:12" s="2" customFormat="1" ht="12" customHeight="1">
      <c r="A11" s="657" t="s">
        <v>1676</v>
      </c>
      <c r="B11" s="655">
        <v>15163.722</v>
      </c>
      <c r="C11" s="655">
        <v>17949.280999999999</v>
      </c>
      <c r="D11" s="655">
        <v>25668.316999999999</v>
      </c>
      <c r="E11" s="655">
        <v>18084.344000000001</v>
      </c>
      <c r="F11" s="655">
        <v>13889.311</v>
      </c>
      <c r="G11" s="655">
        <v>137709.481</v>
      </c>
      <c r="H11" s="656">
        <v>8.0695141172845126</v>
      </c>
      <c r="I11" s="656">
        <v>9.0659273187021654</v>
      </c>
      <c r="J11" s="657" t="s">
        <v>1676</v>
      </c>
      <c r="K11" s="653"/>
    </row>
    <row r="12" spans="1:12" s="2" customFormat="1" ht="12" customHeight="1">
      <c r="A12" s="657" t="s">
        <v>1677</v>
      </c>
      <c r="B12" s="655">
        <v>178709.28599999999</v>
      </c>
      <c r="C12" s="655">
        <v>191987.008</v>
      </c>
      <c r="D12" s="655">
        <v>160332.07199999999</v>
      </c>
      <c r="E12" s="655">
        <v>158434.79199999999</v>
      </c>
      <c r="F12" s="655">
        <v>166695.80900000001</v>
      </c>
      <c r="G12" s="655">
        <v>1428989.1310000001</v>
      </c>
      <c r="H12" s="656">
        <v>12.791223387687793</v>
      </c>
      <c r="I12" s="656">
        <v>10.922380941074977</v>
      </c>
      <c r="J12" s="657" t="s">
        <v>1677</v>
      </c>
      <c r="K12" s="653"/>
    </row>
    <row r="13" spans="1:12" s="2" customFormat="1" ht="12" customHeight="1">
      <c r="A13" s="657" t="s">
        <v>1678</v>
      </c>
      <c r="B13" s="655">
        <v>6957.6670000000004</v>
      </c>
      <c r="C13" s="655">
        <v>9547.8960000000006</v>
      </c>
      <c r="D13" s="655">
        <v>13274.061</v>
      </c>
      <c r="E13" s="655">
        <v>10459.796</v>
      </c>
      <c r="F13" s="655">
        <v>8178.9080000000004</v>
      </c>
      <c r="G13" s="655">
        <v>71685.928</v>
      </c>
      <c r="H13" s="656">
        <v>11.179721561205483</v>
      </c>
      <c r="I13" s="656">
        <v>11.103561887432051</v>
      </c>
      <c r="J13" s="657" t="s">
        <v>1678</v>
      </c>
      <c r="K13" s="653"/>
    </row>
    <row r="14" spans="1:12" s="2" customFormat="1" ht="12" customHeight="1">
      <c r="A14" s="654" t="s">
        <v>1679</v>
      </c>
      <c r="B14" s="655">
        <v>16305.666999999999</v>
      </c>
      <c r="C14" s="655">
        <v>24844.116999999998</v>
      </c>
      <c r="D14" s="655">
        <v>41299.995999999999</v>
      </c>
      <c r="E14" s="655">
        <v>29703.274000000001</v>
      </c>
      <c r="F14" s="655">
        <v>22221.005000000001</v>
      </c>
      <c r="G14" s="655">
        <v>191034.533</v>
      </c>
      <c r="H14" s="656">
        <v>3.2127986807694242E-2</v>
      </c>
      <c r="I14" s="656">
        <v>10.473910553751423</v>
      </c>
      <c r="J14" s="654" t="s">
        <v>1679</v>
      </c>
      <c r="K14" s="653"/>
    </row>
    <row r="15" spans="1:12" s="2" customFormat="1" ht="12" customHeight="1">
      <c r="A15" s="654" t="s">
        <v>1680</v>
      </c>
      <c r="B15" s="655">
        <v>104029.409</v>
      </c>
      <c r="C15" s="655">
        <v>169300.486</v>
      </c>
      <c r="D15" s="655">
        <v>277611.98800000001</v>
      </c>
      <c r="E15" s="655">
        <v>219307.791</v>
      </c>
      <c r="F15" s="655">
        <v>152665.22700000001</v>
      </c>
      <c r="G15" s="655">
        <v>1210437.946</v>
      </c>
      <c r="H15" s="656">
        <v>6.3380745276004262</v>
      </c>
      <c r="I15" s="656">
        <v>7.8968764502784268</v>
      </c>
      <c r="J15" s="654" t="s">
        <v>1680</v>
      </c>
      <c r="K15" s="653"/>
    </row>
    <row r="16" spans="1:12" s="2" customFormat="1" ht="12" customHeight="1">
      <c r="A16" s="650" t="s">
        <v>1681</v>
      </c>
      <c r="B16" s="651">
        <v>14853.531999999999</v>
      </c>
      <c r="C16" s="651">
        <v>25532.550999999999</v>
      </c>
      <c r="D16" s="651">
        <v>33980.311999999998</v>
      </c>
      <c r="E16" s="651">
        <v>30577.440999999999</v>
      </c>
      <c r="F16" s="651">
        <v>23039.056</v>
      </c>
      <c r="G16" s="651">
        <v>172371.11800000002</v>
      </c>
      <c r="H16" s="652">
        <v>20.730828987853783</v>
      </c>
      <c r="I16" s="652">
        <v>22.335392983737052</v>
      </c>
      <c r="J16" s="650" t="s">
        <v>1682</v>
      </c>
      <c r="K16" s="653"/>
    </row>
    <row r="17" spans="1:16" s="2" customFormat="1" ht="12" customHeight="1" thickBot="1">
      <c r="A17" s="650" t="s">
        <v>1683</v>
      </c>
      <c r="B17" s="651">
        <v>48826.152999999998</v>
      </c>
      <c r="C17" s="651">
        <v>54780.233999999997</v>
      </c>
      <c r="D17" s="651">
        <v>62453.834999999999</v>
      </c>
      <c r="E17" s="651">
        <v>58970.644</v>
      </c>
      <c r="F17" s="651">
        <v>49042.588000000003</v>
      </c>
      <c r="G17" s="651">
        <v>460948.261</v>
      </c>
      <c r="H17" s="652">
        <v>17.677012535481225</v>
      </c>
      <c r="I17" s="652">
        <v>14.699812760776183</v>
      </c>
      <c r="J17" s="650" t="s">
        <v>1684</v>
      </c>
    </row>
    <row r="18" spans="1:16" s="2" customFormat="1" ht="12" customHeight="1" thickBot="1">
      <c r="A18" s="658"/>
      <c r="B18" s="969" t="s">
        <v>1685</v>
      </c>
      <c r="C18" s="971"/>
      <c r="D18" s="971"/>
      <c r="E18" s="971"/>
      <c r="F18" s="970"/>
      <c r="G18" s="966" t="s">
        <v>1686</v>
      </c>
      <c r="H18" s="965" t="s">
        <v>525</v>
      </c>
      <c r="I18" s="965"/>
      <c r="J18" s="659"/>
    </row>
    <row r="19" spans="1:16" s="2" customFormat="1" ht="21" customHeight="1" thickBot="1">
      <c r="A19" s="646"/>
      <c r="B19" s="648" t="s">
        <v>1687</v>
      </c>
      <c r="C19" s="648" t="s">
        <v>1688</v>
      </c>
      <c r="D19" s="648" t="s">
        <v>1689</v>
      </c>
      <c r="E19" s="648" t="s">
        <v>1671</v>
      </c>
      <c r="F19" s="648" t="s">
        <v>1672</v>
      </c>
      <c r="G19" s="966"/>
      <c r="H19" s="649" t="s">
        <v>381</v>
      </c>
      <c r="I19" s="647" t="s">
        <v>725</v>
      </c>
      <c r="J19" s="646"/>
      <c r="K19" s="660"/>
    </row>
    <row r="20" spans="1:16" s="328" customFormat="1" ht="12" customHeight="1">
      <c r="A20" s="34" t="s">
        <v>1690</v>
      </c>
      <c r="B20" s="34"/>
      <c r="C20" s="34"/>
      <c r="D20" s="34"/>
      <c r="E20" s="34"/>
      <c r="F20" s="34"/>
      <c r="G20" s="34"/>
      <c r="H20" s="34"/>
      <c r="I20" s="34"/>
      <c r="J20" s="34"/>
    </row>
    <row r="21" spans="1:16" s="328" customFormat="1" ht="12" customHeight="1">
      <c r="A21" s="34" t="s">
        <v>1691</v>
      </c>
      <c r="B21" s="34"/>
      <c r="C21" s="34"/>
      <c r="D21" s="34"/>
      <c r="E21" s="34"/>
      <c r="F21" s="34"/>
      <c r="G21" s="34"/>
      <c r="H21" s="34"/>
      <c r="I21" s="34"/>
      <c r="J21" s="34"/>
    </row>
    <row r="22" spans="1:16" s="88" customFormat="1" ht="5.25" customHeight="1">
      <c r="A22" s="661"/>
      <c r="B22" s="617"/>
      <c r="I22" s="320"/>
      <c r="J22" s="320"/>
      <c r="K22" s="662"/>
    </row>
    <row r="23" spans="1:16" s="2" customFormat="1" ht="12" customHeight="1">
      <c r="A23" s="663"/>
      <c r="B23" s="663"/>
      <c r="C23" s="663"/>
      <c r="D23" s="663"/>
      <c r="E23" s="663"/>
      <c r="F23" s="663"/>
      <c r="G23" s="663"/>
      <c r="H23" s="663"/>
      <c r="I23" s="663"/>
      <c r="J23" s="646"/>
    </row>
    <row r="24" spans="1:16" s="395" customFormat="1" ht="12" customHeight="1">
      <c r="A24" s="85" t="s">
        <v>142</v>
      </c>
      <c r="B24" s="664"/>
      <c r="C24" s="665"/>
      <c r="D24" s="665"/>
      <c r="E24" s="665"/>
      <c r="F24" s="666"/>
      <c r="G24" s="667"/>
      <c r="H24" s="667"/>
      <c r="I24" s="668"/>
      <c r="J24" s="669"/>
      <c r="K24" s="670"/>
      <c r="L24" s="392"/>
      <c r="M24" s="393"/>
      <c r="N24" s="394"/>
      <c r="O24" s="394"/>
      <c r="P24" s="394"/>
    </row>
    <row r="25" spans="1:16" s="395" customFormat="1" ht="12" customHeight="1">
      <c r="A25" s="46" t="s">
        <v>1692</v>
      </c>
      <c r="B25" s="671"/>
      <c r="C25" s="672"/>
      <c r="D25" s="673"/>
      <c r="E25" s="674"/>
      <c r="F25" s="675"/>
      <c r="G25" s="674"/>
      <c r="H25" s="674"/>
      <c r="I25" s="668"/>
      <c r="J25" s="668"/>
      <c r="K25" s="676"/>
      <c r="L25" s="394"/>
      <c r="M25" s="393"/>
      <c r="N25" s="394"/>
      <c r="O25" s="394"/>
      <c r="P25" s="394"/>
    </row>
    <row r="26" spans="1:16" s="2" customFormat="1" ht="15" customHeight="1">
      <c r="A26" s="85"/>
      <c r="B26" s="88"/>
      <c r="C26" s="88"/>
      <c r="D26" s="88"/>
      <c r="E26" s="88"/>
      <c r="F26" s="88"/>
      <c r="G26" s="88"/>
      <c r="H26" s="88"/>
      <c r="I26" s="88"/>
      <c r="J26" s="646"/>
    </row>
    <row r="27" spans="1:16" s="328" customFormat="1" ht="10.15" customHeight="1">
      <c r="A27" s="88"/>
      <c r="B27" s="88"/>
      <c r="C27" s="88"/>
      <c r="D27" s="88"/>
      <c r="E27" s="88"/>
      <c r="F27" s="88"/>
      <c r="G27" s="88"/>
      <c r="H27" s="88"/>
      <c r="I27" s="88"/>
    </row>
    <row r="28" spans="1:16" s="328" customFormat="1" ht="10.15" customHeight="1">
      <c r="A28" s="88"/>
      <c r="B28" s="88"/>
      <c r="C28" s="88"/>
      <c r="D28" s="88"/>
      <c r="E28" s="88"/>
      <c r="F28" s="88"/>
      <c r="G28" s="88"/>
      <c r="H28" s="88"/>
      <c r="I28" s="88"/>
    </row>
    <row r="29" spans="1:16" s="88" customFormat="1">
      <c r="J29" s="215"/>
      <c r="K29" s="662"/>
    </row>
    <row r="30" spans="1:16" s="395" customFormat="1" ht="12.75" customHeight="1">
      <c r="A30" s="88"/>
      <c r="B30" s="88"/>
      <c r="C30" s="88"/>
      <c r="D30" s="88"/>
      <c r="E30" s="88"/>
      <c r="F30" s="88"/>
      <c r="G30" s="88"/>
      <c r="H30" s="88"/>
      <c r="I30" s="88"/>
      <c r="J30" s="390"/>
      <c r="K30" s="670"/>
      <c r="L30" s="392"/>
      <c r="M30" s="393"/>
      <c r="N30" s="394"/>
      <c r="O30" s="394"/>
      <c r="P30" s="394"/>
    </row>
    <row r="31" spans="1:16" s="395" customFormat="1" ht="12.75" customHeight="1">
      <c r="A31" s="88"/>
      <c r="B31" s="88"/>
      <c r="C31" s="88"/>
      <c r="D31" s="88"/>
      <c r="E31" s="88"/>
      <c r="F31" s="88"/>
      <c r="G31" s="88"/>
      <c r="H31" s="88"/>
      <c r="I31" s="88"/>
      <c r="J31" s="391"/>
      <c r="K31" s="676"/>
      <c r="L31" s="394"/>
      <c r="M31" s="393"/>
      <c r="N31" s="394"/>
      <c r="O31" s="394"/>
      <c r="P31" s="394"/>
    </row>
    <row r="32" spans="1:16" s="2" customFormat="1" ht="14.45" customHeight="1">
      <c r="A32" s="88"/>
      <c r="B32" s="88"/>
      <c r="C32" s="88"/>
      <c r="D32" s="88"/>
      <c r="E32" s="88"/>
      <c r="F32" s="88"/>
      <c r="G32" s="88"/>
      <c r="H32" s="88"/>
      <c r="I32" s="88"/>
    </row>
    <row r="33" spans="1:10" s="2" customFormat="1" ht="13.15" customHeight="1">
      <c r="A33" s="88"/>
      <c r="B33" s="88"/>
      <c r="C33" s="88"/>
      <c r="D33" s="88"/>
      <c r="E33" s="88"/>
      <c r="F33" s="88"/>
      <c r="G33" s="88"/>
      <c r="H33" s="88"/>
      <c r="I33" s="88"/>
    </row>
    <row r="34" spans="1:10" s="2" customFormat="1" ht="10.15" customHeight="1">
      <c r="A34" s="88"/>
      <c r="B34" s="88"/>
      <c r="C34" s="88"/>
      <c r="D34" s="88"/>
      <c r="E34" s="88"/>
      <c r="F34" s="88"/>
      <c r="G34" s="88"/>
      <c r="H34" s="88"/>
      <c r="I34" s="88"/>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78E8A57B-99ED-44D3-9C6A-CE26CC0F24C2}"/>
    <hyperlink ref="J7" r:id="rId2" xr:uid="{1CF1713F-3931-4E97-AF62-10B257299246}"/>
    <hyperlink ref="J8" r:id="rId3" display="  Continente" xr:uid="{9CA4E9C7-7FB8-454E-A6AC-6B896BF1A67F}"/>
    <hyperlink ref="J16" r:id="rId4" display="  R.A. Açores" xr:uid="{6CCF394F-6509-4F80-A610-1EEFC3EE2FF6}"/>
    <hyperlink ref="J17" r:id="rId5" display="  R.A. Madeira" xr:uid="{5AA63C21-32E5-4E0F-B77A-0CE25345C141}"/>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0BE3D-F7B0-4C57-952B-E2E33B0CB1A6}">
  <dimension ref="A1:Q131"/>
  <sheetViews>
    <sheetView showGridLines="0" workbookViewId="0">
      <selection sqref="A1:K1"/>
    </sheetView>
  </sheetViews>
  <sheetFormatPr defaultColWidth="7.85546875" defaultRowHeight="11.25"/>
  <cols>
    <col min="1" max="1" width="30.85546875" style="157" customWidth="1"/>
    <col min="2" max="8" width="9" style="157" customWidth="1"/>
    <col min="9" max="10" width="11.28515625" style="157" customWidth="1"/>
    <col min="11" max="11" width="30.85546875" style="157" customWidth="1"/>
    <col min="12" max="16384" width="7.85546875" style="157"/>
  </cols>
  <sheetData>
    <row r="1" spans="1:17" ht="12" customHeight="1">
      <c r="A1" s="886" t="s">
        <v>1869</v>
      </c>
      <c r="B1" s="886"/>
      <c r="C1" s="886"/>
      <c r="D1" s="886"/>
      <c r="E1" s="886"/>
      <c r="F1" s="886"/>
      <c r="G1" s="886"/>
      <c r="H1" s="886"/>
      <c r="I1" s="886"/>
      <c r="J1" s="886"/>
      <c r="K1" s="886"/>
    </row>
    <row r="2" spans="1:17" ht="12" customHeight="1">
      <c r="A2" s="869" t="s">
        <v>1870</v>
      </c>
      <c r="B2" s="869"/>
      <c r="C2" s="869"/>
      <c r="D2" s="869"/>
      <c r="E2" s="869"/>
      <c r="F2" s="869"/>
      <c r="G2" s="869"/>
      <c r="H2" s="869"/>
      <c r="I2" s="869"/>
      <c r="J2" s="869"/>
      <c r="K2" s="869"/>
    </row>
    <row r="3" spans="1:17" ht="12" customHeight="1" thickBot="1"/>
    <row r="4" spans="1:17" s="88" customFormat="1" ht="12" customHeight="1" thickBot="1">
      <c r="A4" s="771"/>
      <c r="B4" s="969" t="s">
        <v>314</v>
      </c>
      <c r="C4" s="971"/>
      <c r="D4" s="971"/>
      <c r="E4" s="971"/>
      <c r="F4" s="971"/>
      <c r="G4" s="971"/>
      <c r="H4" s="970"/>
      <c r="I4" s="977" t="s">
        <v>393</v>
      </c>
      <c r="J4" s="978"/>
    </row>
    <row r="5" spans="1:17" s="88" customFormat="1" ht="21" customHeight="1" thickBot="1">
      <c r="A5" s="621"/>
      <c r="B5" s="772" t="s">
        <v>489</v>
      </c>
      <c r="C5" s="772" t="s">
        <v>490</v>
      </c>
      <c r="D5" s="772" t="s">
        <v>491</v>
      </c>
      <c r="E5" s="772" t="s">
        <v>698</v>
      </c>
      <c r="F5" s="772" t="s">
        <v>699</v>
      </c>
      <c r="G5" s="772" t="s">
        <v>700</v>
      </c>
      <c r="H5" s="772" t="s">
        <v>1871</v>
      </c>
      <c r="I5" s="772" t="s">
        <v>489</v>
      </c>
      <c r="J5" s="772" t="s">
        <v>1872</v>
      </c>
    </row>
    <row r="6" spans="1:17" s="88" customFormat="1" ht="12" customHeight="1">
      <c r="A6" s="315" t="s">
        <v>1873</v>
      </c>
      <c r="B6" s="621"/>
      <c r="C6" s="621"/>
      <c r="D6" s="621"/>
      <c r="E6" s="621"/>
      <c r="F6" s="621"/>
      <c r="G6" s="621"/>
      <c r="H6" s="621"/>
      <c r="I6" s="773"/>
      <c r="J6" s="773"/>
      <c r="K6" s="774" t="s">
        <v>1873</v>
      </c>
      <c r="P6" s="106"/>
      <c r="Q6" s="106"/>
    </row>
    <row r="7" spans="1:17" s="88" customFormat="1" ht="12" customHeight="1">
      <c r="A7" s="775" t="s">
        <v>1874</v>
      </c>
      <c r="B7" s="776">
        <v>3569</v>
      </c>
      <c r="C7" s="776">
        <v>3962</v>
      </c>
      <c r="D7" s="776">
        <v>3052</v>
      </c>
      <c r="E7" s="776">
        <v>4097</v>
      </c>
      <c r="F7" s="776">
        <v>3598</v>
      </c>
      <c r="G7" s="776">
        <v>4522</v>
      </c>
      <c r="H7" s="776">
        <v>4153</v>
      </c>
      <c r="I7" s="292">
        <v>-16.100000000000001</v>
      </c>
      <c r="J7" s="292">
        <v>-1.9</v>
      </c>
      <c r="K7" s="775" t="s">
        <v>734</v>
      </c>
    </row>
    <row r="8" spans="1:17" s="88" customFormat="1" ht="12" customHeight="1">
      <c r="A8" s="775" t="s">
        <v>1968</v>
      </c>
      <c r="B8" s="776">
        <v>52554</v>
      </c>
      <c r="C8" s="776">
        <v>59133</v>
      </c>
      <c r="D8" s="776">
        <v>44946</v>
      </c>
      <c r="E8" s="776">
        <v>59677</v>
      </c>
      <c r="F8" s="776">
        <v>54891</v>
      </c>
      <c r="G8" s="776">
        <v>56465</v>
      </c>
      <c r="H8" s="776">
        <v>83776</v>
      </c>
      <c r="I8" s="292">
        <v>5.9</v>
      </c>
      <c r="J8" s="292">
        <v>-26.3</v>
      </c>
      <c r="K8" s="777" t="s">
        <v>1875</v>
      </c>
    </row>
    <row r="9" spans="1:17" s="88" customFormat="1" ht="12" customHeight="1">
      <c r="A9" s="316" t="s">
        <v>1876</v>
      </c>
      <c r="B9" s="776"/>
      <c r="C9" s="776"/>
      <c r="D9" s="776"/>
      <c r="E9" s="776"/>
      <c r="F9" s="776"/>
      <c r="G9" s="776"/>
      <c r="H9" s="776"/>
      <c r="I9" s="292"/>
      <c r="J9" s="292"/>
      <c r="K9" s="778" t="s">
        <v>1877</v>
      </c>
    </row>
    <row r="10" spans="1:17" s="88" customFormat="1" ht="12" customHeight="1">
      <c r="A10" s="775" t="s">
        <v>1874</v>
      </c>
      <c r="B10" s="776">
        <v>29</v>
      </c>
      <c r="C10" s="776">
        <v>26</v>
      </c>
      <c r="D10" s="776">
        <v>28</v>
      </c>
      <c r="E10" s="776">
        <v>31</v>
      </c>
      <c r="F10" s="776">
        <v>34</v>
      </c>
      <c r="G10" s="776">
        <v>23</v>
      </c>
      <c r="H10" s="776">
        <v>20</v>
      </c>
      <c r="I10" s="292">
        <v>0</v>
      </c>
      <c r="J10" s="292">
        <v>-3.1</v>
      </c>
      <c r="K10" s="779" t="s">
        <v>734</v>
      </c>
    </row>
    <row r="11" spans="1:17" s="88" customFormat="1" ht="12" customHeight="1">
      <c r="A11" s="775" t="s">
        <v>1968</v>
      </c>
      <c r="B11" s="776">
        <v>19685</v>
      </c>
      <c r="C11" s="776">
        <v>6875</v>
      </c>
      <c r="D11" s="776">
        <v>8016</v>
      </c>
      <c r="E11" s="776">
        <v>8400</v>
      </c>
      <c r="F11" s="776">
        <v>4455</v>
      </c>
      <c r="G11" s="776">
        <v>5322</v>
      </c>
      <c r="H11" s="776">
        <v>1470</v>
      </c>
      <c r="I11" s="292">
        <v>839.2</v>
      </c>
      <c r="J11" s="292">
        <v>-23.8</v>
      </c>
      <c r="K11" s="777" t="s">
        <v>1875</v>
      </c>
    </row>
    <row r="12" spans="1:17" s="88" customFormat="1" ht="12" customHeight="1">
      <c r="A12" s="316" t="s">
        <v>1878</v>
      </c>
      <c r="B12" s="776"/>
      <c r="C12" s="776"/>
      <c r="D12" s="776"/>
      <c r="E12" s="776"/>
      <c r="F12" s="776"/>
      <c r="G12" s="776"/>
      <c r="H12" s="776"/>
      <c r="I12" s="292"/>
      <c r="J12" s="292"/>
      <c r="K12" s="780" t="s">
        <v>1879</v>
      </c>
    </row>
    <row r="13" spans="1:17" s="88" customFormat="1" ht="12" customHeight="1">
      <c r="A13" s="775" t="s">
        <v>1874</v>
      </c>
      <c r="B13" s="776">
        <v>3513</v>
      </c>
      <c r="C13" s="776">
        <v>3916</v>
      </c>
      <c r="D13" s="776">
        <v>3006</v>
      </c>
      <c r="E13" s="776">
        <v>4036</v>
      </c>
      <c r="F13" s="776">
        <v>3540</v>
      </c>
      <c r="G13" s="776">
        <v>4472</v>
      </c>
      <c r="H13" s="776">
        <v>4115</v>
      </c>
      <c r="I13" s="292">
        <v>-16.3</v>
      </c>
      <c r="J13" s="292">
        <v>-1.8</v>
      </c>
      <c r="K13" s="775" t="s">
        <v>734</v>
      </c>
    </row>
    <row r="14" spans="1:17" s="88" customFormat="1" ht="12" customHeight="1">
      <c r="A14" s="775" t="s">
        <v>1968</v>
      </c>
      <c r="B14" s="776">
        <v>32778</v>
      </c>
      <c r="C14" s="776">
        <v>49739</v>
      </c>
      <c r="D14" s="776">
        <v>34638</v>
      </c>
      <c r="E14" s="776">
        <v>51210</v>
      </c>
      <c r="F14" s="776">
        <v>46001</v>
      </c>
      <c r="G14" s="776">
        <v>50985</v>
      </c>
      <c r="H14" s="776">
        <v>82302</v>
      </c>
      <c r="I14" s="292">
        <v>-31</v>
      </c>
      <c r="J14" s="292">
        <v>-0.7</v>
      </c>
      <c r="K14" s="781" t="s">
        <v>1875</v>
      </c>
    </row>
    <row r="15" spans="1:17" s="88" customFormat="1" ht="12" customHeight="1">
      <c r="A15" s="316" t="s">
        <v>1880</v>
      </c>
      <c r="B15" s="776"/>
      <c r="C15" s="776"/>
      <c r="D15" s="776"/>
      <c r="E15" s="776"/>
      <c r="F15" s="776"/>
      <c r="G15" s="776"/>
      <c r="H15" s="776"/>
      <c r="I15" s="292"/>
      <c r="J15" s="292"/>
      <c r="K15" s="782" t="s">
        <v>1625</v>
      </c>
    </row>
    <row r="16" spans="1:17" s="88" customFormat="1" ht="12" customHeight="1">
      <c r="A16" s="775" t="s">
        <v>1874</v>
      </c>
      <c r="B16" s="776">
        <v>27</v>
      </c>
      <c r="C16" s="776">
        <v>20</v>
      </c>
      <c r="D16" s="776">
        <v>18</v>
      </c>
      <c r="E16" s="776">
        <v>30</v>
      </c>
      <c r="F16" s="776">
        <v>24</v>
      </c>
      <c r="G16" s="776">
        <v>27</v>
      </c>
      <c r="H16" s="776">
        <v>18</v>
      </c>
      <c r="I16" s="292">
        <v>0</v>
      </c>
      <c r="J16" s="292">
        <v>-15</v>
      </c>
      <c r="K16" s="779" t="s">
        <v>734</v>
      </c>
    </row>
    <row r="17" spans="1:11" s="88" customFormat="1" ht="12" customHeight="1">
      <c r="A17" s="775" t="s">
        <v>1968</v>
      </c>
      <c r="B17" s="776">
        <v>91</v>
      </c>
      <c r="C17" s="776">
        <v>2519</v>
      </c>
      <c r="D17" s="776">
        <v>2292</v>
      </c>
      <c r="E17" s="776">
        <v>67</v>
      </c>
      <c r="F17" s="776">
        <v>4435</v>
      </c>
      <c r="G17" s="776">
        <v>158</v>
      </c>
      <c r="H17" s="776">
        <v>4</v>
      </c>
      <c r="I17" s="292">
        <v>4450</v>
      </c>
      <c r="J17" s="292">
        <v>-95</v>
      </c>
      <c r="K17" s="777" t="s">
        <v>1875</v>
      </c>
    </row>
    <row r="18" spans="1:11" s="88" customFormat="1" ht="12" customHeight="1">
      <c r="A18" s="495" t="s">
        <v>1881</v>
      </c>
      <c r="B18" s="776"/>
      <c r="C18" s="776"/>
      <c r="D18" s="776"/>
      <c r="E18" s="776"/>
      <c r="F18" s="776"/>
      <c r="G18" s="776"/>
      <c r="H18" s="776"/>
      <c r="I18" s="292"/>
      <c r="J18" s="292"/>
      <c r="K18" s="783" t="s">
        <v>1882</v>
      </c>
    </row>
    <row r="19" spans="1:11" s="88" customFormat="1" ht="12" customHeight="1">
      <c r="A19" s="316" t="s">
        <v>1876</v>
      </c>
      <c r="B19" s="776"/>
      <c r="C19" s="776"/>
      <c r="D19" s="776"/>
      <c r="E19" s="776"/>
      <c r="F19" s="776"/>
      <c r="G19" s="776"/>
      <c r="H19" s="776"/>
      <c r="I19" s="292"/>
      <c r="J19" s="292"/>
      <c r="K19" s="775" t="s">
        <v>1877</v>
      </c>
    </row>
    <row r="20" spans="1:11" s="88" customFormat="1" ht="12" customHeight="1">
      <c r="A20" s="775" t="s">
        <v>1874</v>
      </c>
      <c r="B20" s="776">
        <v>0</v>
      </c>
      <c r="C20" s="776">
        <v>0</v>
      </c>
      <c r="D20" s="776">
        <v>0</v>
      </c>
      <c r="E20" s="776">
        <v>1</v>
      </c>
      <c r="F20" s="776">
        <v>0</v>
      </c>
      <c r="G20" s="776">
        <v>0</v>
      </c>
      <c r="H20" s="776">
        <v>1</v>
      </c>
      <c r="I20" s="98" t="s">
        <v>349</v>
      </c>
      <c r="J20" s="98">
        <v>-70</v>
      </c>
      <c r="K20" s="784" t="s">
        <v>734</v>
      </c>
    </row>
    <row r="21" spans="1:11" s="88" customFormat="1" ht="12" customHeight="1">
      <c r="A21" s="775" t="s">
        <v>1968</v>
      </c>
      <c r="B21" s="776">
        <v>0</v>
      </c>
      <c r="C21" s="776">
        <v>0</v>
      </c>
      <c r="D21" s="776">
        <v>0</v>
      </c>
      <c r="E21" s="776">
        <v>50</v>
      </c>
      <c r="F21" s="776">
        <v>0</v>
      </c>
      <c r="G21" s="776">
        <v>0</v>
      </c>
      <c r="H21" s="776">
        <v>50</v>
      </c>
      <c r="I21" s="98" t="s">
        <v>349</v>
      </c>
      <c r="J21" s="98">
        <v>-85.7</v>
      </c>
      <c r="K21" s="785" t="s">
        <v>1875</v>
      </c>
    </row>
    <row r="22" spans="1:11" s="88" customFormat="1" ht="12" customHeight="1">
      <c r="A22" s="316" t="s">
        <v>1878</v>
      </c>
      <c r="B22" s="776"/>
      <c r="C22" s="776"/>
      <c r="D22" s="776"/>
      <c r="E22" s="776"/>
      <c r="F22" s="776"/>
      <c r="G22" s="776"/>
      <c r="H22" s="776"/>
      <c r="I22" s="292"/>
      <c r="J22" s="292"/>
      <c r="K22" s="775" t="s">
        <v>1625</v>
      </c>
    </row>
    <row r="23" spans="1:11" s="88" customFormat="1" ht="12" customHeight="1">
      <c r="A23" s="775" t="s">
        <v>1874</v>
      </c>
      <c r="B23" s="776">
        <v>103</v>
      </c>
      <c r="C23" s="776">
        <v>117</v>
      </c>
      <c r="D23" s="776">
        <v>80</v>
      </c>
      <c r="E23" s="776">
        <v>102</v>
      </c>
      <c r="F23" s="776">
        <v>125</v>
      </c>
      <c r="G23" s="776">
        <v>132</v>
      </c>
      <c r="H23" s="776">
        <v>133</v>
      </c>
      <c r="I23" s="98">
        <v>-27.5</v>
      </c>
      <c r="J23" s="98">
        <v>-4.9000000000000004</v>
      </c>
      <c r="K23" s="784" t="s">
        <v>734</v>
      </c>
    </row>
    <row r="24" spans="1:11" s="88" customFormat="1" ht="12" customHeight="1">
      <c r="A24" s="775" t="s">
        <v>1968</v>
      </c>
      <c r="B24" s="776">
        <v>615</v>
      </c>
      <c r="C24" s="776">
        <v>791</v>
      </c>
      <c r="D24" s="776">
        <v>4014</v>
      </c>
      <c r="E24" s="776">
        <v>741</v>
      </c>
      <c r="F24" s="776">
        <v>859</v>
      </c>
      <c r="G24" s="776">
        <v>929</v>
      </c>
      <c r="H24" s="776">
        <v>719</v>
      </c>
      <c r="I24" s="98">
        <v>-24.4</v>
      </c>
      <c r="J24" s="98">
        <v>36.5</v>
      </c>
      <c r="K24" s="785" t="s">
        <v>1875</v>
      </c>
    </row>
    <row r="25" spans="1:11" s="88" customFormat="1" ht="12" customHeight="1">
      <c r="A25" s="316" t="s">
        <v>1880</v>
      </c>
      <c r="B25" s="776"/>
      <c r="C25" s="776"/>
      <c r="D25" s="776"/>
      <c r="E25" s="776"/>
      <c r="F25" s="776"/>
      <c r="G25" s="776"/>
      <c r="H25" s="776"/>
      <c r="I25" s="292"/>
      <c r="J25" s="292"/>
      <c r="K25" s="775" t="s">
        <v>1625</v>
      </c>
    </row>
    <row r="26" spans="1:11" s="88" customFormat="1" ht="12" customHeight="1">
      <c r="A26" s="775" t="s">
        <v>1874</v>
      </c>
      <c r="B26" s="776">
        <v>1</v>
      </c>
      <c r="C26" s="776">
        <v>1</v>
      </c>
      <c r="D26" s="776">
        <v>0</v>
      </c>
      <c r="E26" s="776">
        <v>0</v>
      </c>
      <c r="F26" s="776">
        <v>0</v>
      </c>
      <c r="G26" s="776">
        <v>2</v>
      </c>
      <c r="H26" s="776">
        <v>0</v>
      </c>
      <c r="I26" s="98" t="s">
        <v>349</v>
      </c>
      <c r="J26" s="98">
        <v>-28.6</v>
      </c>
      <c r="K26" s="784" t="s">
        <v>734</v>
      </c>
    </row>
    <row r="27" spans="1:11" s="88" customFormat="1" ht="12" customHeight="1">
      <c r="A27" s="775" t="s">
        <v>1968</v>
      </c>
      <c r="B27" s="776">
        <v>6</v>
      </c>
      <c r="C27" s="776">
        <v>5</v>
      </c>
      <c r="D27" s="776">
        <v>0</v>
      </c>
      <c r="E27" s="776">
        <v>0</v>
      </c>
      <c r="F27" s="776">
        <v>0</v>
      </c>
      <c r="G27" s="776">
        <v>9</v>
      </c>
      <c r="H27" s="776">
        <v>0</v>
      </c>
      <c r="I27" s="98" t="s">
        <v>349</v>
      </c>
      <c r="J27" s="98">
        <v>0</v>
      </c>
      <c r="K27" s="785" t="s">
        <v>1875</v>
      </c>
    </row>
    <row r="28" spans="1:11" s="88" customFormat="1" ht="12" customHeight="1">
      <c r="A28" s="495" t="s">
        <v>1883</v>
      </c>
      <c r="B28" s="776"/>
      <c r="C28" s="776"/>
      <c r="D28" s="776"/>
      <c r="E28" s="776"/>
      <c r="F28" s="776"/>
      <c r="G28" s="776"/>
      <c r="H28" s="776"/>
      <c r="I28" s="292"/>
      <c r="J28" s="292"/>
      <c r="K28" s="786" t="s">
        <v>1884</v>
      </c>
    </row>
    <row r="29" spans="1:11" s="88" customFormat="1" ht="12" customHeight="1">
      <c r="A29" s="316" t="s">
        <v>1876</v>
      </c>
      <c r="B29" s="776"/>
      <c r="C29" s="776"/>
      <c r="D29" s="776"/>
      <c r="E29" s="776"/>
      <c r="F29" s="776"/>
      <c r="G29" s="776"/>
      <c r="H29" s="776"/>
      <c r="I29" s="292"/>
      <c r="J29" s="292"/>
      <c r="K29" s="775" t="s">
        <v>1877</v>
      </c>
    </row>
    <row r="30" spans="1:11" s="88" customFormat="1" ht="12" customHeight="1">
      <c r="A30" s="775" t="s">
        <v>1874</v>
      </c>
      <c r="B30" s="776">
        <v>7</v>
      </c>
      <c r="C30" s="776">
        <v>1</v>
      </c>
      <c r="D30" s="776">
        <v>5</v>
      </c>
      <c r="E30" s="776">
        <v>5</v>
      </c>
      <c r="F30" s="776">
        <v>1</v>
      </c>
      <c r="G30" s="776">
        <v>4</v>
      </c>
      <c r="H30" s="776">
        <v>4</v>
      </c>
      <c r="I30" s="98">
        <v>250</v>
      </c>
      <c r="J30" s="98">
        <v>8.8000000000000007</v>
      </c>
      <c r="K30" s="784" t="s">
        <v>734</v>
      </c>
    </row>
    <row r="31" spans="1:11" s="88" customFormat="1" ht="12" customHeight="1">
      <c r="A31" s="775" t="s">
        <v>1968</v>
      </c>
      <c r="B31" s="776">
        <v>350</v>
      </c>
      <c r="C31" s="776">
        <v>50</v>
      </c>
      <c r="D31" s="776">
        <v>357</v>
      </c>
      <c r="E31" s="776">
        <v>275</v>
      </c>
      <c r="F31" s="776">
        <v>50</v>
      </c>
      <c r="G31" s="776">
        <v>240</v>
      </c>
      <c r="H31" s="776">
        <v>670</v>
      </c>
      <c r="I31" s="98">
        <v>133.30000000000001</v>
      </c>
      <c r="J31" s="98">
        <v>15.6</v>
      </c>
      <c r="K31" s="785" t="s">
        <v>1875</v>
      </c>
    </row>
    <row r="32" spans="1:11" s="88" customFormat="1" ht="12" customHeight="1">
      <c r="A32" s="316" t="s">
        <v>1878</v>
      </c>
      <c r="B32" s="776"/>
      <c r="C32" s="776"/>
      <c r="D32" s="776"/>
      <c r="E32" s="776"/>
      <c r="F32" s="776"/>
      <c r="G32" s="776"/>
      <c r="H32" s="776"/>
      <c r="I32" s="292"/>
      <c r="J32" s="292"/>
      <c r="K32" s="781" t="s">
        <v>1879</v>
      </c>
    </row>
    <row r="33" spans="1:11" s="88" customFormat="1" ht="12" customHeight="1">
      <c r="A33" s="775" t="s">
        <v>1874</v>
      </c>
      <c r="B33" s="776">
        <v>178</v>
      </c>
      <c r="C33" s="776">
        <v>174</v>
      </c>
      <c r="D33" s="776">
        <v>133</v>
      </c>
      <c r="E33" s="776">
        <v>210</v>
      </c>
      <c r="F33" s="776">
        <v>174</v>
      </c>
      <c r="G33" s="776">
        <v>220</v>
      </c>
      <c r="H33" s="776">
        <v>184</v>
      </c>
      <c r="I33" s="292">
        <v>-13.6</v>
      </c>
      <c r="J33" s="292">
        <v>-1.5</v>
      </c>
      <c r="K33" s="784" t="s">
        <v>734</v>
      </c>
    </row>
    <row r="34" spans="1:11" s="88" customFormat="1" ht="12" customHeight="1">
      <c r="A34" s="775" t="s">
        <v>1968</v>
      </c>
      <c r="B34" s="776">
        <v>1911</v>
      </c>
      <c r="C34" s="776">
        <v>1206</v>
      </c>
      <c r="D34" s="776">
        <v>1513</v>
      </c>
      <c r="E34" s="776">
        <v>1608</v>
      </c>
      <c r="F34" s="776">
        <v>1437</v>
      </c>
      <c r="G34" s="776">
        <v>6906</v>
      </c>
      <c r="H34" s="776">
        <v>1925</v>
      </c>
      <c r="I34" s="292">
        <v>-13.2</v>
      </c>
      <c r="J34" s="292">
        <v>12.3</v>
      </c>
      <c r="K34" s="785" t="s">
        <v>1875</v>
      </c>
    </row>
    <row r="35" spans="1:11" s="88" customFormat="1" ht="12" customHeight="1">
      <c r="A35" s="316" t="s">
        <v>1880</v>
      </c>
      <c r="B35" s="776"/>
      <c r="C35" s="776"/>
      <c r="D35" s="776"/>
      <c r="E35" s="776"/>
      <c r="F35" s="776"/>
      <c r="G35" s="776"/>
      <c r="H35" s="776"/>
      <c r="I35" s="292"/>
      <c r="J35" s="292"/>
      <c r="K35" s="775" t="s">
        <v>1625</v>
      </c>
    </row>
    <row r="36" spans="1:11" s="88" customFormat="1" ht="12" customHeight="1">
      <c r="A36" s="775" t="s">
        <v>1874</v>
      </c>
      <c r="B36" s="776">
        <v>1</v>
      </c>
      <c r="C36" s="776">
        <v>2</v>
      </c>
      <c r="D36" s="776">
        <v>2</v>
      </c>
      <c r="E36" s="776">
        <v>2</v>
      </c>
      <c r="F36" s="776">
        <v>2</v>
      </c>
      <c r="G36" s="776">
        <v>5</v>
      </c>
      <c r="H36" s="776">
        <v>2</v>
      </c>
      <c r="I36" s="98">
        <v>-80</v>
      </c>
      <c r="J36" s="98">
        <v>-24</v>
      </c>
      <c r="K36" s="784" t="s">
        <v>734</v>
      </c>
    </row>
    <row r="37" spans="1:11" s="88" customFormat="1" ht="12" customHeight="1">
      <c r="A37" s="775" t="s">
        <v>1968</v>
      </c>
      <c r="B37" s="776">
        <v>0</v>
      </c>
      <c r="C37" s="776">
        <v>25</v>
      </c>
      <c r="D37" s="776">
        <v>1635</v>
      </c>
      <c r="E37" s="776">
        <v>0</v>
      </c>
      <c r="F37" s="776">
        <v>0</v>
      </c>
      <c r="G37" s="776">
        <v>0</v>
      </c>
      <c r="H37" s="776">
        <v>0</v>
      </c>
      <c r="I37" s="98" t="s">
        <v>349</v>
      </c>
      <c r="J37" s="98">
        <v>-61.3</v>
      </c>
      <c r="K37" s="785" t="s">
        <v>1875</v>
      </c>
    </row>
    <row r="38" spans="1:11" s="88" customFormat="1" ht="12" customHeight="1">
      <c r="A38" s="495" t="s">
        <v>64</v>
      </c>
      <c r="B38" s="776"/>
      <c r="C38" s="776"/>
      <c r="D38" s="776"/>
      <c r="E38" s="776"/>
      <c r="F38" s="776"/>
      <c r="G38" s="776"/>
      <c r="H38" s="776"/>
      <c r="I38" s="292"/>
      <c r="J38" s="292"/>
      <c r="K38" s="787" t="s">
        <v>65</v>
      </c>
    </row>
    <row r="39" spans="1:11" s="88" customFormat="1" ht="12" customHeight="1">
      <c r="A39" s="316" t="s">
        <v>1876</v>
      </c>
      <c r="B39" s="776"/>
      <c r="C39" s="776"/>
      <c r="D39" s="776"/>
      <c r="E39" s="776"/>
      <c r="F39" s="776"/>
      <c r="G39" s="776"/>
      <c r="H39" s="776"/>
      <c r="I39" s="292"/>
      <c r="J39" s="292"/>
      <c r="K39" s="779" t="s">
        <v>1877</v>
      </c>
    </row>
    <row r="40" spans="1:11" s="88" customFormat="1" ht="12" customHeight="1">
      <c r="A40" s="775" t="s">
        <v>1874</v>
      </c>
      <c r="B40" s="776">
        <v>2</v>
      </c>
      <c r="C40" s="776">
        <v>2</v>
      </c>
      <c r="D40" s="776">
        <v>0</v>
      </c>
      <c r="E40" s="776">
        <v>5</v>
      </c>
      <c r="F40" s="776">
        <v>1</v>
      </c>
      <c r="G40" s="776">
        <v>2</v>
      </c>
      <c r="H40" s="776">
        <v>0</v>
      </c>
      <c r="I40" s="98">
        <v>0</v>
      </c>
      <c r="J40" s="98">
        <v>-7.7</v>
      </c>
      <c r="K40" s="784" t="s">
        <v>734</v>
      </c>
    </row>
    <row r="41" spans="1:11" s="88" customFormat="1" ht="12" customHeight="1">
      <c r="A41" s="775" t="s">
        <v>1968</v>
      </c>
      <c r="B41" s="776">
        <v>100</v>
      </c>
      <c r="C41" s="776">
        <v>100</v>
      </c>
      <c r="D41" s="776">
        <v>0</v>
      </c>
      <c r="E41" s="776">
        <v>250</v>
      </c>
      <c r="F41" s="776">
        <v>50</v>
      </c>
      <c r="G41" s="776">
        <v>100</v>
      </c>
      <c r="H41" s="776">
        <v>0</v>
      </c>
      <c r="I41" s="98">
        <v>-66.7</v>
      </c>
      <c r="J41" s="98">
        <v>-42.9</v>
      </c>
      <c r="K41" s="785" t="s">
        <v>1875</v>
      </c>
    </row>
    <row r="42" spans="1:11" s="88" customFormat="1" ht="12" customHeight="1">
      <c r="A42" s="316" t="s">
        <v>1878</v>
      </c>
      <c r="B42" s="776"/>
      <c r="C42" s="776"/>
      <c r="D42" s="776"/>
      <c r="E42" s="776"/>
      <c r="F42" s="776"/>
      <c r="G42" s="776"/>
      <c r="H42" s="776"/>
      <c r="I42" s="292"/>
      <c r="J42" s="292"/>
      <c r="K42" s="781" t="s">
        <v>1879</v>
      </c>
    </row>
    <row r="43" spans="1:11" s="88" customFormat="1" ht="12" customHeight="1">
      <c r="A43" s="775" t="s">
        <v>1874</v>
      </c>
      <c r="B43" s="776">
        <v>430</v>
      </c>
      <c r="C43" s="776">
        <v>526</v>
      </c>
      <c r="D43" s="776">
        <v>414</v>
      </c>
      <c r="E43" s="776">
        <v>531</v>
      </c>
      <c r="F43" s="776">
        <v>450</v>
      </c>
      <c r="G43" s="776">
        <v>536</v>
      </c>
      <c r="H43" s="776">
        <v>509</v>
      </c>
      <c r="I43" s="292">
        <v>-17.899999999999999</v>
      </c>
      <c r="J43" s="292">
        <v>7.7</v>
      </c>
      <c r="K43" s="784" t="s">
        <v>734</v>
      </c>
    </row>
    <row r="44" spans="1:11" s="88" customFormat="1" ht="12" customHeight="1">
      <c r="A44" s="775" t="s">
        <v>1968</v>
      </c>
      <c r="B44" s="776">
        <v>4336</v>
      </c>
      <c r="C44" s="776">
        <v>8513</v>
      </c>
      <c r="D44" s="776">
        <v>4435</v>
      </c>
      <c r="E44" s="776">
        <v>5990</v>
      </c>
      <c r="F44" s="776">
        <v>10189</v>
      </c>
      <c r="G44" s="776">
        <v>7350</v>
      </c>
      <c r="H44" s="776">
        <v>4901</v>
      </c>
      <c r="I44" s="292">
        <v>-42.9</v>
      </c>
      <c r="J44" s="292">
        <v>26.9</v>
      </c>
      <c r="K44" s="788" t="s">
        <v>1875</v>
      </c>
    </row>
    <row r="45" spans="1:11" s="88" customFormat="1" ht="12" customHeight="1">
      <c r="A45" s="316" t="s">
        <v>1880</v>
      </c>
      <c r="B45" s="776"/>
      <c r="C45" s="776"/>
      <c r="D45" s="776"/>
      <c r="E45" s="776"/>
      <c r="F45" s="776"/>
      <c r="G45" s="776"/>
      <c r="H45" s="776"/>
      <c r="I45" s="292"/>
      <c r="J45" s="292"/>
      <c r="K45" s="775" t="s">
        <v>1625</v>
      </c>
    </row>
    <row r="46" spans="1:11" s="88" customFormat="1" ht="12" customHeight="1">
      <c r="A46" s="775" t="s">
        <v>1874</v>
      </c>
      <c r="B46" s="776">
        <v>2</v>
      </c>
      <c r="C46" s="776">
        <v>4</v>
      </c>
      <c r="D46" s="776">
        <v>4</v>
      </c>
      <c r="E46" s="776">
        <v>2</v>
      </c>
      <c r="F46" s="776">
        <v>5</v>
      </c>
      <c r="G46" s="776">
        <v>3</v>
      </c>
      <c r="H46" s="776">
        <v>2</v>
      </c>
      <c r="I46" s="98">
        <v>0</v>
      </c>
      <c r="J46" s="98">
        <v>1288.5</v>
      </c>
      <c r="K46" s="784" t="s">
        <v>734</v>
      </c>
    </row>
    <row r="47" spans="1:11" s="88" customFormat="1" ht="12" customHeight="1">
      <c r="A47" s="775" t="s">
        <v>1968</v>
      </c>
      <c r="B47" s="776">
        <v>2</v>
      </c>
      <c r="C47" s="776">
        <v>3</v>
      </c>
      <c r="D47" s="776">
        <v>5</v>
      </c>
      <c r="E47" s="776">
        <v>53</v>
      </c>
      <c r="F47" s="776">
        <v>8</v>
      </c>
      <c r="G47" s="776">
        <v>5</v>
      </c>
      <c r="H47" s="776">
        <v>0</v>
      </c>
      <c r="I47" s="98" t="s">
        <v>349</v>
      </c>
      <c r="J47" s="98">
        <v>509.4</v>
      </c>
      <c r="K47" s="788" t="s">
        <v>1875</v>
      </c>
    </row>
    <row r="48" spans="1:11" s="88" customFormat="1" ht="12" customHeight="1">
      <c r="A48" s="495" t="s">
        <v>1885</v>
      </c>
      <c r="B48" s="776"/>
      <c r="C48" s="776"/>
      <c r="D48" s="776"/>
      <c r="E48" s="776"/>
      <c r="F48" s="776"/>
      <c r="G48" s="776"/>
      <c r="H48" s="776"/>
      <c r="I48" s="292"/>
      <c r="J48" s="292"/>
      <c r="K48" s="787" t="s">
        <v>1886</v>
      </c>
    </row>
    <row r="49" spans="1:11" s="88" customFormat="1" ht="12" customHeight="1">
      <c r="A49" s="316" t="s">
        <v>1876</v>
      </c>
      <c r="B49" s="776"/>
      <c r="C49" s="776"/>
      <c r="D49" s="776"/>
      <c r="E49" s="776"/>
      <c r="F49" s="776"/>
      <c r="G49" s="776"/>
      <c r="H49" s="776"/>
      <c r="I49" s="292"/>
      <c r="J49" s="292"/>
      <c r="K49" s="775" t="s">
        <v>1877</v>
      </c>
    </row>
    <row r="50" spans="1:11" s="88" customFormat="1" ht="12" customHeight="1">
      <c r="A50" s="775" t="s">
        <v>1874</v>
      </c>
      <c r="B50" s="776">
        <v>20</v>
      </c>
      <c r="C50" s="776">
        <v>23</v>
      </c>
      <c r="D50" s="776">
        <v>23</v>
      </c>
      <c r="E50" s="776">
        <v>20</v>
      </c>
      <c r="F50" s="776">
        <v>32</v>
      </c>
      <c r="G50" s="776">
        <v>17</v>
      </c>
      <c r="H50" s="776">
        <v>15</v>
      </c>
      <c r="I50" s="292">
        <v>-20</v>
      </c>
      <c r="J50" s="292">
        <v>-1.7</v>
      </c>
      <c r="K50" s="784" t="s">
        <v>734</v>
      </c>
    </row>
    <row r="51" spans="1:11" s="88" customFormat="1" ht="12" customHeight="1">
      <c r="A51" s="775" t="s">
        <v>1968</v>
      </c>
      <c r="B51" s="776">
        <v>19235</v>
      </c>
      <c r="C51" s="776">
        <v>6725</v>
      </c>
      <c r="D51" s="776">
        <v>7659</v>
      </c>
      <c r="E51" s="776">
        <v>7825</v>
      </c>
      <c r="F51" s="776">
        <v>4355</v>
      </c>
      <c r="G51" s="776">
        <v>4982</v>
      </c>
      <c r="H51" s="776">
        <v>750</v>
      </c>
      <c r="I51" s="292">
        <v>1068.5999999999999</v>
      </c>
      <c r="J51" s="292">
        <v>-24.1</v>
      </c>
      <c r="K51" s="788" t="s">
        <v>1875</v>
      </c>
    </row>
    <row r="52" spans="1:11" s="88" customFormat="1" ht="12" customHeight="1">
      <c r="A52" s="316" t="s">
        <v>1878</v>
      </c>
      <c r="B52" s="776"/>
      <c r="C52" s="776"/>
      <c r="D52" s="776"/>
      <c r="E52" s="776"/>
      <c r="F52" s="776"/>
      <c r="G52" s="776"/>
      <c r="H52" s="776"/>
      <c r="I52" s="292"/>
      <c r="J52" s="292"/>
      <c r="K52" s="781" t="s">
        <v>1879</v>
      </c>
    </row>
    <row r="53" spans="1:11" s="88" customFormat="1" ht="12" customHeight="1">
      <c r="A53" s="775" t="s">
        <v>1874</v>
      </c>
      <c r="B53" s="776">
        <v>2802</v>
      </c>
      <c r="C53" s="776">
        <v>3099</v>
      </c>
      <c r="D53" s="776">
        <v>2379</v>
      </c>
      <c r="E53" s="776">
        <v>3193</v>
      </c>
      <c r="F53" s="776">
        <v>2791</v>
      </c>
      <c r="G53" s="776">
        <v>3584</v>
      </c>
      <c r="H53" s="776">
        <v>3289</v>
      </c>
      <c r="I53" s="292">
        <v>-15.8</v>
      </c>
      <c r="J53" s="292">
        <v>-3.2</v>
      </c>
      <c r="K53" s="784" t="s">
        <v>734</v>
      </c>
    </row>
    <row r="54" spans="1:11" s="88" customFormat="1" ht="12" customHeight="1">
      <c r="A54" s="775" t="s">
        <v>1968</v>
      </c>
      <c r="B54" s="776">
        <v>25916</v>
      </c>
      <c r="C54" s="776">
        <v>39229</v>
      </c>
      <c r="D54" s="776">
        <v>24676</v>
      </c>
      <c r="E54" s="776">
        <v>42871</v>
      </c>
      <c r="F54" s="776">
        <v>33516</v>
      </c>
      <c r="G54" s="776">
        <v>35800</v>
      </c>
      <c r="H54" s="776">
        <v>74757</v>
      </c>
      <c r="I54" s="292">
        <v>-29.8</v>
      </c>
      <c r="J54" s="292">
        <v>-5.0999999999999996</v>
      </c>
      <c r="K54" s="788" t="s">
        <v>1875</v>
      </c>
    </row>
    <row r="55" spans="1:11" s="88" customFormat="1" ht="12" customHeight="1">
      <c r="A55" s="316" t="s">
        <v>1880</v>
      </c>
      <c r="B55" s="776"/>
      <c r="C55" s="776"/>
      <c r="D55" s="776"/>
      <c r="E55" s="776"/>
      <c r="F55" s="776"/>
      <c r="G55" s="776"/>
      <c r="H55" s="776"/>
      <c r="I55" s="292"/>
      <c r="J55" s="292"/>
      <c r="K55" s="775" t="s">
        <v>1625</v>
      </c>
    </row>
    <row r="56" spans="1:11" s="5" customFormat="1" ht="12" customHeight="1">
      <c r="A56" s="775" t="s">
        <v>1874</v>
      </c>
      <c r="B56" s="776">
        <v>23</v>
      </c>
      <c r="C56" s="776">
        <v>13</v>
      </c>
      <c r="D56" s="776">
        <v>12</v>
      </c>
      <c r="E56" s="776">
        <v>26</v>
      </c>
      <c r="F56" s="776">
        <v>17</v>
      </c>
      <c r="G56" s="776">
        <v>17</v>
      </c>
      <c r="H56" s="776">
        <v>14</v>
      </c>
      <c r="I56" s="292">
        <v>15</v>
      </c>
      <c r="J56" s="292">
        <v>-4.9000000000000004</v>
      </c>
      <c r="K56" s="784" t="s">
        <v>734</v>
      </c>
    </row>
    <row r="57" spans="1:11" s="5" customFormat="1" ht="12" customHeight="1" thickBot="1">
      <c r="A57" s="775" t="s">
        <v>1968</v>
      </c>
      <c r="B57" s="776">
        <v>83</v>
      </c>
      <c r="C57" s="776">
        <v>2486</v>
      </c>
      <c r="D57" s="776">
        <v>652</v>
      </c>
      <c r="E57" s="776">
        <v>14</v>
      </c>
      <c r="F57" s="776">
        <v>4427</v>
      </c>
      <c r="G57" s="776">
        <v>144</v>
      </c>
      <c r="H57" s="776">
        <v>4</v>
      </c>
      <c r="I57" s="292">
        <v>4050</v>
      </c>
      <c r="J57" s="292">
        <v>-95.8</v>
      </c>
      <c r="K57" s="788" t="s">
        <v>1875</v>
      </c>
    </row>
    <row r="58" spans="1:11" s="5" customFormat="1" ht="12" customHeight="1" thickBot="1">
      <c r="A58" s="789"/>
      <c r="B58" s="969" t="s">
        <v>378</v>
      </c>
      <c r="C58" s="971"/>
      <c r="D58" s="971"/>
      <c r="E58" s="971"/>
      <c r="F58" s="971"/>
      <c r="G58" s="971"/>
      <c r="H58" s="970"/>
      <c r="I58" s="979" t="s">
        <v>301</v>
      </c>
      <c r="J58" s="980"/>
      <c r="K58" s="789"/>
    </row>
    <row r="59" spans="1:11" s="5" customFormat="1" ht="21" customHeight="1" thickBot="1">
      <c r="A59" s="789"/>
      <c r="B59" s="772" t="s">
        <v>527</v>
      </c>
      <c r="C59" s="772" t="s">
        <v>528</v>
      </c>
      <c r="D59" s="772" t="s">
        <v>529</v>
      </c>
      <c r="E59" s="772" t="s">
        <v>698</v>
      </c>
      <c r="F59" s="772" t="s">
        <v>699</v>
      </c>
      <c r="G59" s="772" t="s">
        <v>908</v>
      </c>
      <c r="H59" s="772" t="s">
        <v>1656</v>
      </c>
      <c r="I59" s="772" t="s">
        <v>527</v>
      </c>
      <c r="J59" s="772" t="s">
        <v>1887</v>
      </c>
      <c r="K59" s="789"/>
    </row>
    <row r="60" spans="1:11" s="5" customFormat="1" ht="12" customHeight="1">
      <c r="A60" s="315" t="s">
        <v>1888</v>
      </c>
      <c r="B60" s="790"/>
      <c r="C60" s="790"/>
      <c r="D60" s="790"/>
      <c r="E60" s="790"/>
      <c r="F60" s="790"/>
      <c r="G60" s="790"/>
      <c r="H60" s="790"/>
      <c r="I60" s="790"/>
      <c r="J60" s="790"/>
      <c r="K60" s="791"/>
    </row>
    <row r="61" spans="1:11" s="5" customFormat="1" ht="12" customHeight="1">
      <c r="A61" s="315" t="s">
        <v>1889</v>
      </c>
      <c r="B61" s="790"/>
      <c r="C61" s="790"/>
      <c r="D61" s="790"/>
      <c r="E61" s="790"/>
      <c r="F61" s="790"/>
      <c r="G61" s="790"/>
      <c r="H61" s="790"/>
      <c r="I61" s="790"/>
      <c r="J61" s="790"/>
      <c r="K61" s="791"/>
    </row>
    <row r="62" spans="1:11" s="5" customFormat="1" ht="12" customHeight="1">
      <c r="A62" s="789"/>
      <c r="B62" s="792"/>
      <c r="C62" s="792"/>
      <c r="D62" s="792"/>
      <c r="E62" s="792"/>
      <c r="F62" s="792"/>
      <c r="G62" s="792"/>
      <c r="H62" s="792"/>
      <c r="I62" s="320"/>
      <c r="J62" s="320"/>
      <c r="K62" s="789"/>
    </row>
    <row r="63" spans="1:11" s="5" customFormat="1" ht="12" customHeight="1">
      <c r="A63" s="793" t="s">
        <v>1890</v>
      </c>
      <c r="B63" s="88"/>
      <c r="C63" s="88"/>
      <c r="D63" s="88"/>
      <c r="E63" s="88"/>
      <c r="F63" s="88"/>
      <c r="G63" s="88"/>
      <c r="H63" s="88"/>
      <c r="I63" s="88"/>
      <c r="J63" s="88"/>
    </row>
    <row r="64" spans="1:11" s="5" customFormat="1" ht="12" customHeight="1">
      <c r="A64" s="793" t="s">
        <v>1891</v>
      </c>
      <c r="B64" s="88"/>
      <c r="C64" s="88"/>
      <c r="D64" s="88"/>
      <c r="E64" s="88"/>
      <c r="F64" s="88"/>
      <c r="G64" s="88"/>
      <c r="H64" s="88"/>
      <c r="I64" s="88"/>
      <c r="J64" s="88"/>
    </row>
    <row r="65" spans="1:11" s="5" customFormat="1" ht="12" customHeight="1">
      <c r="A65" s="793" t="s">
        <v>1892</v>
      </c>
      <c r="B65" s="88"/>
      <c r="C65" s="88"/>
      <c r="D65" s="88"/>
      <c r="E65" s="88"/>
      <c r="F65" s="88"/>
      <c r="G65" s="88"/>
      <c r="H65" s="88"/>
      <c r="I65" s="88"/>
      <c r="J65" s="88"/>
    </row>
    <row r="66" spans="1:11" s="88" customFormat="1" ht="12" customHeight="1">
      <c r="A66" s="793" t="s">
        <v>1893</v>
      </c>
    </row>
    <row r="67" spans="1:11" s="5" customFormat="1" ht="12" customHeight="1">
      <c r="A67" s="791" t="s">
        <v>1894</v>
      </c>
      <c r="B67" s="88"/>
      <c r="C67" s="88"/>
      <c r="D67" s="88"/>
      <c r="E67" s="88"/>
      <c r="F67" s="88"/>
      <c r="G67" s="88"/>
      <c r="H67" s="88"/>
      <c r="I67" s="88"/>
      <c r="J67" s="88"/>
    </row>
    <row r="68" spans="1:11" s="5" customFormat="1" ht="12" customHeight="1">
      <c r="A68" s="791" t="s">
        <v>1895</v>
      </c>
      <c r="B68" s="88"/>
      <c r="C68" s="88"/>
      <c r="D68" s="88"/>
      <c r="E68" s="88"/>
      <c r="F68" s="88"/>
      <c r="G68" s="88"/>
      <c r="H68" s="88"/>
      <c r="I68" s="88"/>
      <c r="J68" s="88"/>
    </row>
    <row r="69" spans="1:11" s="5" customFormat="1" ht="12" customHeight="1">
      <c r="A69" s="791" t="s">
        <v>1896</v>
      </c>
      <c r="B69" s="88"/>
      <c r="C69" s="88"/>
      <c r="D69" s="88"/>
      <c r="E69" s="88"/>
      <c r="F69" s="88"/>
      <c r="G69" s="88"/>
      <c r="H69" s="88"/>
      <c r="I69" s="88"/>
      <c r="J69" s="88"/>
    </row>
    <row r="70" spans="1:11" s="88" customFormat="1" ht="12" customHeight="1">
      <c r="A70" s="791" t="s">
        <v>1897</v>
      </c>
    </row>
    <row r="71" spans="1:11" s="88" customFormat="1" ht="12" customHeight="1">
      <c r="A71" s="315"/>
    </row>
    <row r="72" spans="1:11" s="88" customFormat="1" ht="12" customHeight="1">
      <c r="A72" s="85" t="s">
        <v>142</v>
      </c>
    </row>
    <row r="73" spans="1:11" s="26" customFormat="1" ht="12" customHeight="1">
      <c r="A73" s="86" t="s">
        <v>1969</v>
      </c>
    </row>
    <row r="74" spans="1:11" s="88" customFormat="1"/>
    <row r="75" spans="1:11" s="88" customFormat="1"/>
    <row r="76" spans="1:11" s="88" customFormat="1"/>
    <row r="77" spans="1:11" s="88" customFormat="1"/>
    <row r="78" spans="1:11">
      <c r="A78" s="88"/>
      <c r="B78" s="88"/>
      <c r="C78" s="88"/>
      <c r="D78" s="88"/>
      <c r="E78" s="88"/>
      <c r="F78" s="88"/>
      <c r="G78" s="88"/>
      <c r="H78" s="88"/>
      <c r="I78" s="88"/>
      <c r="J78" s="88"/>
      <c r="K78" s="88"/>
    </row>
    <row r="79" spans="1:11">
      <c r="A79" s="88"/>
      <c r="B79" s="88"/>
      <c r="C79" s="88"/>
      <c r="D79" s="88"/>
      <c r="E79" s="88"/>
      <c r="F79" s="88"/>
      <c r="G79" s="88"/>
      <c r="H79" s="88"/>
      <c r="I79" s="88"/>
      <c r="J79" s="88"/>
      <c r="K79" s="88"/>
    </row>
    <row r="80" spans="1:11">
      <c r="A80" s="88"/>
      <c r="B80" s="88"/>
      <c r="C80" s="88"/>
      <c r="D80" s="88"/>
      <c r="E80" s="88"/>
      <c r="F80" s="88"/>
      <c r="G80" s="88"/>
      <c r="H80" s="88"/>
      <c r="I80" s="88"/>
      <c r="J80" s="88"/>
      <c r="K80" s="88"/>
    </row>
    <row r="81" spans="1:10">
      <c r="A81" s="88"/>
      <c r="B81" s="88"/>
      <c r="C81" s="88"/>
      <c r="D81" s="88"/>
      <c r="E81" s="88"/>
      <c r="F81" s="88"/>
      <c r="G81" s="88"/>
      <c r="H81" s="88"/>
      <c r="I81" s="88"/>
      <c r="J81" s="88"/>
    </row>
    <row r="82" spans="1:10">
      <c r="A82" s="88"/>
      <c r="B82" s="88"/>
      <c r="C82" s="88"/>
      <c r="D82" s="88"/>
      <c r="E82" s="88"/>
      <c r="F82" s="88"/>
      <c r="G82" s="88"/>
      <c r="H82" s="88"/>
      <c r="I82" s="88"/>
      <c r="J82" s="88"/>
    </row>
    <row r="83" spans="1:10">
      <c r="A83" s="88"/>
      <c r="B83" s="88"/>
      <c r="C83" s="88"/>
      <c r="D83" s="88"/>
      <c r="E83" s="88"/>
      <c r="F83" s="88"/>
      <c r="G83" s="88"/>
      <c r="H83" s="88"/>
      <c r="I83" s="88"/>
      <c r="J83" s="88"/>
    </row>
    <row r="84" spans="1:10">
      <c r="A84" s="88"/>
      <c r="B84" s="88"/>
      <c r="C84" s="88"/>
      <c r="D84" s="88"/>
      <c r="E84" s="88"/>
      <c r="F84" s="88"/>
      <c r="G84" s="88"/>
      <c r="H84" s="88"/>
      <c r="I84" s="88"/>
      <c r="J84" s="88"/>
    </row>
    <row r="85" spans="1:10">
      <c r="A85" s="88"/>
      <c r="B85" s="88"/>
      <c r="C85" s="88"/>
      <c r="D85" s="88"/>
      <c r="E85" s="88"/>
      <c r="F85" s="88"/>
      <c r="G85" s="88"/>
      <c r="H85" s="88"/>
      <c r="I85" s="88"/>
      <c r="J85" s="88"/>
    </row>
    <row r="86" spans="1:10">
      <c r="A86" s="88"/>
      <c r="B86" s="88"/>
      <c r="C86" s="88"/>
      <c r="D86" s="88"/>
      <c r="E86" s="88"/>
      <c r="F86" s="88"/>
      <c r="G86" s="88"/>
      <c r="H86" s="88"/>
      <c r="I86" s="88"/>
      <c r="J86" s="88"/>
    </row>
    <row r="87" spans="1:10">
      <c r="A87" s="88"/>
      <c r="B87" s="88"/>
      <c r="C87" s="88"/>
      <c r="D87" s="88"/>
      <c r="E87" s="88"/>
      <c r="F87" s="88"/>
      <c r="G87" s="88"/>
      <c r="H87" s="88"/>
      <c r="I87" s="88"/>
      <c r="J87" s="88"/>
    </row>
    <row r="88" spans="1:10">
      <c r="A88" s="88"/>
      <c r="B88" s="88"/>
      <c r="C88" s="88"/>
      <c r="D88" s="88"/>
      <c r="E88" s="88"/>
      <c r="F88" s="88"/>
      <c r="G88" s="88"/>
      <c r="H88" s="88"/>
      <c r="I88" s="88"/>
      <c r="J88" s="88"/>
    </row>
    <row r="89" spans="1:10">
      <c r="A89" s="88"/>
      <c r="B89" s="88"/>
      <c r="C89" s="88"/>
      <c r="D89" s="88"/>
      <c r="E89" s="88"/>
      <c r="F89" s="88"/>
      <c r="G89" s="88"/>
      <c r="H89" s="88"/>
      <c r="I89" s="88"/>
      <c r="J89" s="88"/>
    </row>
    <row r="90" spans="1:10">
      <c r="A90" s="88"/>
      <c r="B90" s="88"/>
      <c r="C90" s="88"/>
      <c r="D90" s="88"/>
      <c r="E90" s="88"/>
      <c r="F90" s="88"/>
      <c r="G90" s="88"/>
      <c r="H90" s="88"/>
      <c r="I90" s="88"/>
      <c r="J90" s="88"/>
    </row>
    <row r="91" spans="1:10">
      <c r="A91" s="88"/>
      <c r="B91" s="88"/>
      <c r="C91" s="88"/>
      <c r="D91" s="88"/>
      <c r="E91" s="88"/>
      <c r="F91" s="88"/>
      <c r="G91" s="88"/>
      <c r="H91" s="88"/>
      <c r="I91" s="88"/>
      <c r="J91" s="88"/>
    </row>
    <row r="92" spans="1:10">
      <c r="A92" s="88"/>
      <c r="B92" s="88"/>
      <c r="C92" s="88"/>
      <c r="D92" s="88"/>
      <c r="E92" s="88"/>
      <c r="F92" s="88"/>
      <c r="G92" s="88"/>
      <c r="H92" s="88"/>
      <c r="I92" s="88"/>
      <c r="J92" s="88"/>
    </row>
    <row r="93" spans="1:10">
      <c r="A93" s="88"/>
      <c r="B93" s="88"/>
      <c r="C93" s="88"/>
      <c r="D93" s="88"/>
      <c r="E93" s="88"/>
      <c r="F93" s="88"/>
      <c r="G93" s="88"/>
      <c r="H93" s="88"/>
      <c r="I93" s="88"/>
      <c r="J93" s="88"/>
    </row>
    <row r="94" spans="1:10">
      <c r="A94" s="88"/>
      <c r="B94" s="88"/>
      <c r="C94" s="88"/>
      <c r="D94" s="88"/>
      <c r="E94" s="88"/>
      <c r="F94" s="88"/>
      <c r="G94" s="88"/>
      <c r="H94" s="88"/>
      <c r="I94" s="88"/>
      <c r="J94" s="88"/>
    </row>
    <row r="95" spans="1:10">
      <c r="A95" s="88"/>
      <c r="B95" s="88"/>
      <c r="C95" s="88"/>
      <c r="D95" s="88"/>
      <c r="E95" s="88"/>
      <c r="F95" s="88"/>
      <c r="G95" s="88"/>
      <c r="H95" s="88"/>
      <c r="I95" s="88"/>
      <c r="J95" s="88"/>
    </row>
    <row r="96" spans="1:10">
      <c r="A96" s="88"/>
      <c r="B96" s="88"/>
      <c r="C96" s="88"/>
      <c r="D96" s="88"/>
      <c r="E96" s="88"/>
      <c r="F96" s="88"/>
      <c r="G96" s="88"/>
      <c r="H96" s="88"/>
      <c r="I96" s="88"/>
      <c r="J96" s="88"/>
    </row>
    <row r="97" spans="1:10">
      <c r="A97" s="88"/>
      <c r="B97" s="88"/>
      <c r="C97" s="88"/>
      <c r="D97" s="88"/>
      <c r="E97" s="88"/>
      <c r="F97" s="88"/>
      <c r="G97" s="88"/>
      <c r="H97" s="88"/>
      <c r="I97" s="88"/>
      <c r="J97" s="88"/>
    </row>
    <row r="98" spans="1:10">
      <c r="A98" s="88"/>
      <c r="B98" s="88"/>
      <c r="C98" s="88"/>
      <c r="D98" s="88"/>
      <c r="E98" s="88"/>
      <c r="F98" s="88"/>
      <c r="G98" s="88"/>
      <c r="H98" s="88"/>
      <c r="I98" s="88"/>
      <c r="J98" s="88"/>
    </row>
    <row r="99" spans="1:10">
      <c r="A99" s="88"/>
      <c r="B99" s="88"/>
      <c r="C99" s="88"/>
      <c r="D99" s="88"/>
      <c r="E99" s="88"/>
      <c r="F99" s="88"/>
      <c r="G99" s="88"/>
      <c r="H99" s="88"/>
      <c r="I99" s="88"/>
      <c r="J99" s="88"/>
    </row>
    <row r="100" spans="1:10">
      <c r="A100" s="88"/>
      <c r="B100" s="88"/>
      <c r="C100" s="88"/>
      <c r="D100" s="88"/>
      <c r="E100" s="88"/>
      <c r="F100" s="88"/>
      <c r="G100" s="88"/>
      <c r="H100" s="88"/>
      <c r="I100" s="88"/>
      <c r="J100" s="88"/>
    </row>
    <row r="101" spans="1:10">
      <c r="A101" s="88"/>
      <c r="B101" s="88"/>
      <c r="C101" s="88"/>
      <c r="D101" s="88"/>
      <c r="E101" s="88"/>
      <c r="F101" s="88"/>
      <c r="G101" s="88"/>
      <c r="H101" s="88"/>
      <c r="I101" s="88"/>
      <c r="J101" s="88"/>
    </row>
    <row r="102" spans="1:10">
      <c r="A102" s="88"/>
      <c r="B102" s="88"/>
      <c r="C102" s="88"/>
      <c r="D102" s="88"/>
      <c r="E102" s="88"/>
      <c r="F102" s="88"/>
      <c r="G102" s="88"/>
      <c r="H102" s="88"/>
      <c r="I102" s="88"/>
      <c r="J102" s="88"/>
    </row>
    <row r="103" spans="1:10">
      <c r="A103" s="88"/>
      <c r="B103" s="88"/>
      <c r="C103" s="88"/>
      <c r="D103" s="88"/>
      <c r="E103" s="88"/>
      <c r="F103" s="88"/>
      <c r="G103" s="88"/>
      <c r="H103" s="88"/>
      <c r="I103" s="88"/>
      <c r="J103" s="88"/>
    </row>
    <row r="104" spans="1:10">
      <c r="A104" s="88"/>
      <c r="B104" s="88"/>
      <c r="C104" s="88"/>
      <c r="D104" s="88"/>
      <c r="E104" s="88"/>
      <c r="F104" s="88"/>
      <c r="G104" s="88"/>
      <c r="H104" s="88"/>
      <c r="I104" s="88"/>
      <c r="J104" s="88"/>
    </row>
    <row r="105" spans="1:10">
      <c r="A105" s="88"/>
      <c r="B105" s="88"/>
      <c r="C105" s="88"/>
      <c r="D105" s="88"/>
      <c r="E105" s="88"/>
      <c r="F105" s="88"/>
      <c r="G105" s="88"/>
      <c r="H105" s="88"/>
      <c r="I105" s="88"/>
      <c r="J105" s="88"/>
    </row>
    <row r="106" spans="1:10">
      <c r="A106" s="88"/>
      <c r="B106" s="88"/>
      <c r="C106" s="88"/>
      <c r="D106" s="88"/>
      <c r="E106" s="88"/>
      <c r="F106" s="88"/>
      <c r="G106" s="88"/>
      <c r="H106" s="88"/>
      <c r="I106" s="88"/>
      <c r="J106" s="88"/>
    </row>
    <row r="107" spans="1:10">
      <c r="A107" s="88"/>
      <c r="B107" s="88"/>
      <c r="C107" s="88"/>
      <c r="D107" s="88"/>
      <c r="E107" s="88"/>
      <c r="F107" s="88"/>
      <c r="G107" s="88"/>
      <c r="H107" s="88"/>
      <c r="I107" s="88"/>
      <c r="J107" s="88"/>
    </row>
    <row r="108" spans="1:10">
      <c r="A108" s="88"/>
      <c r="B108" s="88"/>
      <c r="C108" s="88"/>
      <c r="D108" s="88"/>
      <c r="E108" s="88"/>
      <c r="F108" s="88"/>
      <c r="G108" s="88"/>
      <c r="H108" s="88"/>
      <c r="I108" s="88"/>
      <c r="J108" s="88"/>
    </row>
    <row r="109" spans="1:10">
      <c r="A109" s="88"/>
      <c r="B109" s="88"/>
      <c r="C109" s="88"/>
      <c r="D109" s="88"/>
      <c r="E109" s="88"/>
      <c r="F109" s="88"/>
      <c r="G109" s="88"/>
      <c r="H109" s="88"/>
      <c r="I109" s="88"/>
      <c r="J109" s="88"/>
    </row>
    <row r="110" spans="1:10">
      <c r="A110" s="88"/>
      <c r="B110" s="88"/>
      <c r="C110" s="88"/>
      <c r="D110" s="88"/>
      <c r="E110" s="88"/>
      <c r="F110" s="88"/>
      <c r="G110" s="88"/>
      <c r="H110" s="88"/>
      <c r="I110" s="88"/>
      <c r="J110" s="88"/>
    </row>
    <row r="111" spans="1:10">
      <c r="A111" s="88"/>
      <c r="B111" s="88"/>
      <c r="C111" s="88"/>
      <c r="D111" s="88"/>
      <c r="E111" s="88"/>
      <c r="F111" s="88"/>
      <c r="G111" s="88"/>
      <c r="H111" s="88"/>
      <c r="I111" s="88"/>
      <c r="J111" s="88"/>
    </row>
    <row r="112" spans="1:10">
      <c r="A112" s="88"/>
      <c r="B112" s="88"/>
      <c r="C112" s="88"/>
      <c r="D112" s="88"/>
      <c r="E112" s="88"/>
      <c r="F112" s="88"/>
      <c r="G112" s="88"/>
      <c r="H112" s="88"/>
      <c r="I112" s="88"/>
      <c r="J112" s="88"/>
    </row>
    <row r="113" spans="1:10">
      <c r="A113" s="88"/>
      <c r="B113" s="88"/>
      <c r="C113" s="88"/>
      <c r="D113" s="88"/>
      <c r="E113" s="88"/>
      <c r="F113" s="88"/>
      <c r="G113" s="88"/>
      <c r="H113" s="88"/>
      <c r="I113" s="88"/>
      <c r="J113" s="88"/>
    </row>
    <row r="114" spans="1:10">
      <c r="A114" s="88"/>
      <c r="B114" s="88"/>
      <c r="C114" s="88"/>
      <c r="D114" s="88"/>
      <c r="E114" s="88"/>
      <c r="F114" s="88"/>
      <c r="G114" s="88"/>
      <c r="H114" s="88"/>
      <c r="I114" s="88"/>
      <c r="J114" s="88"/>
    </row>
    <row r="115" spans="1:10">
      <c r="A115" s="88"/>
      <c r="B115" s="88"/>
      <c r="C115" s="88"/>
      <c r="D115" s="88"/>
      <c r="E115" s="88"/>
      <c r="F115" s="88"/>
      <c r="G115" s="88"/>
      <c r="H115" s="88"/>
      <c r="I115" s="88"/>
      <c r="J115" s="88"/>
    </row>
    <row r="116" spans="1:10">
      <c r="A116" s="88"/>
      <c r="B116" s="88"/>
      <c r="C116" s="88"/>
      <c r="D116" s="88"/>
      <c r="E116" s="88"/>
      <c r="F116" s="88"/>
      <c r="G116" s="88"/>
      <c r="H116" s="88"/>
      <c r="I116" s="88"/>
      <c r="J116" s="88"/>
    </row>
    <row r="117" spans="1:10">
      <c r="A117" s="88"/>
      <c r="B117" s="88"/>
      <c r="C117" s="88"/>
      <c r="D117" s="88"/>
      <c r="E117" s="88"/>
      <c r="F117" s="88"/>
      <c r="G117" s="88"/>
      <c r="H117" s="88"/>
      <c r="I117" s="88"/>
      <c r="J117" s="88"/>
    </row>
    <row r="118" spans="1:10">
      <c r="A118" s="88"/>
      <c r="B118" s="88"/>
      <c r="C118" s="88"/>
      <c r="D118" s="88"/>
      <c r="E118" s="88"/>
      <c r="F118" s="88"/>
      <c r="G118" s="88"/>
      <c r="H118" s="88"/>
      <c r="I118" s="88"/>
      <c r="J118" s="88"/>
    </row>
    <row r="119" spans="1:10">
      <c r="A119" s="88"/>
      <c r="B119" s="88"/>
      <c r="C119" s="88"/>
      <c r="D119" s="88"/>
      <c r="E119" s="88"/>
      <c r="F119" s="88"/>
      <c r="G119" s="88"/>
      <c r="H119" s="88"/>
      <c r="I119" s="88"/>
      <c r="J119" s="88"/>
    </row>
    <row r="120" spans="1:10">
      <c r="A120" s="88"/>
      <c r="B120" s="88"/>
      <c r="C120" s="88"/>
      <c r="D120" s="88"/>
      <c r="E120" s="88"/>
      <c r="F120" s="88"/>
      <c r="G120" s="88"/>
      <c r="H120" s="88"/>
      <c r="I120" s="88"/>
      <c r="J120" s="88"/>
    </row>
    <row r="121" spans="1:10">
      <c r="A121" s="88"/>
      <c r="B121" s="88"/>
      <c r="C121" s="88"/>
      <c r="D121" s="88"/>
      <c r="E121" s="88"/>
      <c r="F121" s="88"/>
      <c r="G121" s="88"/>
      <c r="H121" s="88"/>
      <c r="I121" s="88"/>
      <c r="J121" s="88"/>
    </row>
    <row r="122" spans="1:10">
      <c r="A122" s="88"/>
      <c r="B122" s="88"/>
      <c r="C122" s="88"/>
      <c r="D122" s="88"/>
      <c r="E122" s="88"/>
      <c r="F122" s="88"/>
      <c r="G122" s="88"/>
      <c r="H122" s="88"/>
      <c r="I122" s="88"/>
      <c r="J122" s="88"/>
    </row>
    <row r="123" spans="1:10">
      <c r="A123" s="88"/>
      <c r="B123" s="88"/>
      <c r="C123" s="88"/>
      <c r="D123" s="88"/>
      <c r="E123" s="88"/>
      <c r="F123" s="88"/>
      <c r="G123" s="88"/>
      <c r="H123" s="88"/>
      <c r="I123" s="88"/>
      <c r="J123" s="88"/>
    </row>
    <row r="124" spans="1:10">
      <c r="A124" s="88"/>
      <c r="B124" s="88"/>
      <c r="C124" s="88"/>
      <c r="D124" s="88"/>
      <c r="E124" s="88"/>
      <c r="F124" s="88"/>
      <c r="G124" s="88"/>
      <c r="H124" s="88"/>
      <c r="I124" s="88"/>
      <c r="J124" s="88"/>
    </row>
    <row r="125" spans="1:10">
      <c r="A125" s="88"/>
      <c r="B125" s="88"/>
      <c r="C125" s="88"/>
      <c r="D125" s="88"/>
      <c r="E125" s="88"/>
      <c r="F125" s="88"/>
      <c r="G125" s="88"/>
      <c r="H125" s="88"/>
      <c r="I125" s="88"/>
      <c r="J125" s="88"/>
    </row>
    <row r="126" spans="1:10">
      <c r="A126" s="88"/>
      <c r="B126" s="88"/>
      <c r="C126" s="88"/>
      <c r="D126" s="88"/>
      <c r="E126" s="88"/>
      <c r="F126" s="88"/>
      <c r="G126" s="88"/>
      <c r="H126" s="88"/>
      <c r="I126" s="88"/>
      <c r="J126" s="88"/>
    </row>
    <row r="127" spans="1:10">
      <c r="A127" s="88"/>
      <c r="B127" s="88"/>
      <c r="C127" s="88"/>
      <c r="D127" s="88"/>
      <c r="E127" s="88"/>
      <c r="F127" s="88"/>
      <c r="G127" s="88"/>
      <c r="H127" s="88"/>
      <c r="I127" s="88"/>
      <c r="J127" s="88"/>
    </row>
    <row r="128" spans="1:10">
      <c r="A128" s="88"/>
      <c r="B128" s="88"/>
      <c r="C128" s="88"/>
      <c r="D128" s="88"/>
      <c r="E128" s="88"/>
      <c r="F128" s="88"/>
      <c r="G128" s="88"/>
      <c r="H128" s="88"/>
      <c r="I128" s="88"/>
      <c r="J128" s="88"/>
    </row>
    <row r="129" spans="1:10">
      <c r="A129" s="88"/>
      <c r="B129" s="88"/>
      <c r="C129" s="88"/>
      <c r="D129" s="88"/>
      <c r="E129" s="88"/>
      <c r="F129" s="88"/>
      <c r="G129" s="88"/>
      <c r="H129" s="88"/>
      <c r="I129" s="88"/>
      <c r="J129" s="88"/>
    </row>
    <row r="130" spans="1:10">
      <c r="A130" s="88"/>
      <c r="B130" s="88"/>
      <c r="C130" s="88"/>
      <c r="D130" s="88"/>
      <c r="E130" s="88"/>
      <c r="F130" s="88"/>
      <c r="G130" s="88"/>
      <c r="H130" s="88"/>
      <c r="I130" s="88"/>
      <c r="J130" s="88"/>
    </row>
    <row r="131" spans="1:10">
      <c r="A131" s="88"/>
      <c r="B131" s="88"/>
      <c r="C131" s="88"/>
      <c r="D131" s="88"/>
      <c r="E131" s="88"/>
      <c r="F131" s="88"/>
      <c r="G131" s="88"/>
      <c r="H131" s="88"/>
      <c r="I131" s="88"/>
      <c r="J131" s="88"/>
    </row>
  </sheetData>
  <mergeCells count="6">
    <mergeCell ref="A1:K1"/>
    <mergeCell ref="A2:K2"/>
    <mergeCell ref="B4:H4"/>
    <mergeCell ref="I4:J4"/>
    <mergeCell ref="B58:H58"/>
    <mergeCell ref="I58:J58"/>
  </mergeCells>
  <hyperlinks>
    <hyperlink ref="A73" r:id="rId1" xr:uid="{C571C6F5-5E9C-4CB0-9F4D-225AA383563A}"/>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E9E51-DF2E-45C8-8AEF-BF02EE40BB54}">
  <dimension ref="A1:K207"/>
  <sheetViews>
    <sheetView showGridLines="0" workbookViewId="0">
      <selection sqref="A1:K1"/>
    </sheetView>
  </sheetViews>
  <sheetFormatPr defaultColWidth="24.140625" defaultRowHeight="11.25"/>
  <cols>
    <col min="1" max="1" width="30.85546875" style="195" customWidth="1"/>
    <col min="2" max="8" width="9" style="195" customWidth="1"/>
    <col min="9" max="10" width="11.28515625" style="195" customWidth="1"/>
    <col min="11" max="11" width="30.85546875" style="195" customWidth="1"/>
    <col min="12" max="16384" width="24.140625" style="195"/>
  </cols>
  <sheetData>
    <row r="1" spans="1:11" ht="12" customHeight="1">
      <c r="A1" s="886" t="s">
        <v>1898</v>
      </c>
      <c r="B1" s="886"/>
      <c r="C1" s="886"/>
      <c r="D1" s="886"/>
      <c r="E1" s="886"/>
      <c r="F1" s="886"/>
      <c r="G1" s="886"/>
      <c r="H1" s="886"/>
      <c r="I1" s="886"/>
      <c r="J1" s="886"/>
      <c r="K1" s="886"/>
    </row>
    <row r="2" spans="1:11" ht="12" customHeight="1">
      <c r="A2" s="887" t="s">
        <v>1899</v>
      </c>
      <c r="B2" s="887"/>
      <c r="C2" s="887"/>
      <c r="D2" s="887"/>
      <c r="E2" s="887"/>
      <c r="F2" s="887"/>
      <c r="G2" s="887"/>
      <c r="H2" s="887"/>
      <c r="I2" s="887"/>
      <c r="J2" s="887"/>
      <c r="K2" s="887"/>
    </row>
    <row r="3" spans="1:11" ht="12" customHeight="1" thickBot="1"/>
    <row r="4" spans="1:11" s="88" customFormat="1" ht="12" customHeight="1" thickBot="1">
      <c r="A4" s="771"/>
      <c r="B4" s="965" t="s">
        <v>314</v>
      </c>
      <c r="C4" s="965"/>
      <c r="D4" s="965"/>
      <c r="E4" s="965"/>
      <c r="F4" s="965"/>
      <c r="G4" s="965"/>
      <c r="H4" s="965"/>
      <c r="I4" s="981" t="s">
        <v>393</v>
      </c>
      <c r="J4" s="981"/>
    </row>
    <row r="5" spans="1:11" s="88" customFormat="1" ht="21" customHeight="1" thickBot="1">
      <c r="A5" s="621"/>
      <c r="B5" s="772" t="s">
        <v>489</v>
      </c>
      <c r="C5" s="772" t="s">
        <v>490</v>
      </c>
      <c r="D5" s="772" t="s">
        <v>491</v>
      </c>
      <c r="E5" s="772" t="s">
        <v>698</v>
      </c>
      <c r="F5" s="772" t="s">
        <v>699</v>
      </c>
      <c r="G5" s="772" t="s">
        <v>700</v>
      </c>
      <c r="H5" s="772" t="s">
        <v>1871</v>
      </c>
      <c r="I5" s="772" t="s">
        <v>489</v>
      </c>
      <c r="J5" s="772" t="s">
        <v>1872</v>
      </c>
    </row>
    <row r="6" spans="1:11" s="88" customFormat="1" ht="12" customHeight="1">
      <c r="A6" s="315" t="s">
        <v>1873</v>
      </c>
      <c r="K6" s="774" t="s">
        <v>1873</v>
      </c>
    </row>
    <row r="7" spans="1:11" s="88" customFormat="1" ht="12" customHeight="1">
      <c r="A7" s="775" t="s">
        <v>1874</v>
      </c>
      <c r="B7" s="114">
        <v>4528</v>
      </c>
      <c r="C7" s="114">
        <v>1438</v>
      </c>
      <c r="D7" s="114">
        <v>704</v>
      </c>
      <c r="E7" s="114">
        <v>925</v>
      </c>
      <c r="F7" s="114">
        <v>841</v>
      </c>
      <c r="G7" s="114">
        <v>971</v>
      </c>
      <c r="H7" s="114">
        <v>920</v>
      </c>
      <c r="I7" s="292">
        <v>227.9</v>
      </c>
      <c r="J7" s="292">
        <v>29.1</v>
      </c>
      <c r="K7" s="775" t="s">
        <v>734</v>
      </c>
    </row>
    <row r="8" spans="1:11" s="88" customFormat="1" ht="12" customHeight="1">
      <c r="A8" s="775" t="s">
        <v>1968</v>
      </c>
      <c r="B8" s="114">
        <v>446465</v>
      </c>
      <c r="C8" s="114">
        <v>35845</v>
      </c>
      <c r="D8" s="114">
        <v>23122</v>
      </c>
      <c r="E8" s="114">
        <v>23278</v>
      </c>
      <c r="F8" s="114">
        <v>37604</v>
      </c>
      <c r="G8" s="114">
        <v>317768</v>
      </c>
      <c r="H8" s="114">
        <v>223235</v>
      </c>
      <c r="I8" s="292">
        <v>340.8</v>
      </c>
      <c r="J8" s="292">
        <v>70.400000000000006</v>
      </c>
      <c r="K8" s="781" t="s">
        <v>1875</v>
      </c>
    </row>
    <row r="9" spans="1:11" s="88" customFormat="1" ht="12" customHeight="1">
      <c r="A9" s="316" t="s">
        <v>1876</v>
      </c>
      <c r="B9" s="114"/>
      <c r="C9" s="114"/>
      <c r="D9" s="114"/>
      <c r="E9" s="114"/>
      <c r="F9" s="114"/>
      <c r="G9" s="114"/>
      <c r="H9" s="114"/>
      <c r="I9" s="292"/>
      <c r="J9" s="292"/>
      <c r="K9" s="794" t="s">
        <v>1877</v>
      </c>
    </row>
    <row r="10" spans="1:11" s="88" customFormat="1" ht="12" customHeight="1">
      <c r="A10" s="775" t="s">
        <v>1874</v>
      </c>
      <c r="B10" s="114">
        <v>83</v>
      </c>
      <c r="C10" s="114">
        <v>28</v>
      </c>
      <c r="D10" s="114">
        <v>14</v>
      </c>
      <c r="E10" s="114">
        <v>14</v>
      </c>
      <c r="F10" s="114">
        <v>19</v>
      </c>
      <c r="G10" s="114">
        <v>10</v>
      </c>
      <c r="H10" s="114">
        <v>21</v>
      </c>
      <c r="I10" s="292">
        <v>151.5</v>
      </c>
      <c r="J10" s="292">
        <v>1.1000000000000001</v>
      </c>
      <c r="K10" s="775" t="s">
        <v>734</v>
      </c>
    </row>
    <row r="11" spans="1:11" s="88" customFormat="1" ht="12" customHeight="1">
      <c r="A11" s="775" t="s">
        <v>1968</v>
      </c>
      <c r="B11" s="114">
        <v>124318</v>
      </c>
      <c r="C11" s="114">
        <v>12024</v>
      </c>
      <c r="D11" s="114">
        <v>7126</v>
      </c>
      <c r="E11" s="114">
        <v>2735</v>
      </c>
      <c r="F11" s="114">
        <v>16720</v>
      </c>
      <c r="G11" s="114">
        <v>4067</v>
      </c>
      <c r="H11" s="114">
        <v>8181</v>
      </c>
      <c r="I11" s="292">
        <v>54.1</v>
      </c>
      <c r="J11" s="292">
        <v>-35.200000000000003</v>
      </c>
      <c r="K11" s="781" t="s">
        <v>1875</v>
      </c>
    </row>
    <row r="12" spans="1:11" s="88" customFormat="1" ht="12" customHeight="1">
      <c r="A12" s="316" t="s">
        <v>1878</v>
      </c>
      <c r="B12" s="114"/>
      <c r="C12" s="114"/>
      <c r="D12" s="114"/>
      <c r="E12" s="114"/>
      <c r="F12" s="114"/>
      <c r="G12" s="114"/>
      <c r="H12" s="114"/>
      <c r="I12" s="292"/>
      <c r="J12" s="292"/>
      <c r="K12" s="780" t="s">
        <v>1879</v>
      </c>
    </row>
    <row r="13" spans="1:11" s="88" customFormat="1" ht="12" customHeight="1">
      <c r="A13" s="775" t="s">
        <v>1874</v>
      </c>
      <c r="B13" s="114">
        <v>4428</v>
      </c>
      <c r="C13" s="114">
        <v>1407</v>
      </c>
      <c r="D13" s="114">
        <v>688</v>
      </c>
      <c r="E13" s="114">
        <v>905</v>
      </c>
      <c r="F13" s="114">
        <v>816</v>
      </c>
      <c r="G13" s="114">
        <v>958</v>
      </c>
      <c r="H13" s="114">
        <v>896</v>
      </c>
      <c r="I13" s="292">
        <v>229.2</v>
      </c>
      <c r="J13" s="292">
        <v>29.7</v>
      </c>
      <c r="K13" s="775" t="s">
        <v>734</v>
      </c>
    </row>
    <row r="14" spans="1:11" s="88" customFormat="1" ht="12" customHeight="1">
      <c r="A14" s="775" t="s">
        <v>1968</v>
      </c>
      <c r="B14" s="114">
        <v>322083</v>
      </c>
      <c r="C14" s="114">
        <v>23807</v>
      </c>
      <c r="D14" s="114">
        <v>15941</v>
      </c>
      <c r="E14" s="114">
        <v>15183</v>
      </c>
      <c r="F14" s="114">
        <v>20858</v>
      </c>
      <c r="G14" s="114">
        <v>313692</v>
      </c>
      <c r="H14" s="114">
        <v>215051</v>
      </c>
      <c r="I14" s="292">
        <v>1466</v>
      </c>
      <c r="J14" s="292">
        <v>253.8</v>
      </c>
      <c r="K14" s="781" t="s">
        <v>1875</v>
      </c>
    </row>
    <row r="15" spans="1:11" s="88" customFormat="1" ht="12" customHeight="1">
      <c r="A15" s="316" t="s">
        <v>1880</v>
      </c>
      <c r="B15" s="114"/>
      <c r="C15" s="114"/>
      <c r="D15" s="114"/>
      <c r="E15" s="114"/>
      <c r="F15" s="114"/>
      <c r="G15" s="114"/>
      <c r="H15" s="114"/>
      <c r="I15" s="292"/>
      <c r="J15" s="292"/>
      <c r="K15" s="782" t="s">
        <v>1625</v>
      </c>
    </row>
    <row r="16" spans="1:11" s="88" customFormat="1" ht="12" customHeight="1">
      <c r="A16" s="775" t="s">
        <v>1874</v>
      </c>
      <c r="B16" s="114">
        <v>17</v>
      </c>
      <c r="C16" s="114">
        <v>3</v>
      </c>
      <c r="D16" s="114">
        <v>2</v>
      </c>
      <c r="E16" s="114">
        <v>6</v>
      </c>
      <c r="F16" s="114">
        <v>6</v>
      </c>
      <c r="G16" s="114">
        <v>3</v>
      </c>
      <c r="H16" s="114">
        <v>3</v>
      </c>
      <c r="I16" s="292">
        <v>466.7</v>
      </c>
      <c r="J16" s="292">
        <v>68.599999999999994</v>
      </c>
      <c r="K16" s="775" t="s">
        <v>734</v>
      </c>
    </row>
    <row r="17" spans="1:11" s="88" customFormat="1" ht="12" customHeight="1">
      <c r="A17" s="775" t="s">
        <v>1968</v>
      </c>
      <c r="B17" s="114">
        <v>64</v>
      </c>
      <c r="C17" s="114">
        <v>14</v>
      </c>
      <c r="D17" s="114">
        <v>55</v>
      </c>
      <c r="E17" s="114">
        <v>5360</v>
      </c>
      <c r="F17" s="114">
        <v>26</v>
      </c>
      <c r="G17" s="114">
        <v>9</v>
      </c>
      <c r="H17" s="114">
        <v>3</v>
      </c>
      <c r="I17" s="292">
        <v>481.8</v>
      </c>
      <c r="J17" s="292">
        <v>56.3</v>
      </c>
      <c r="K17" s="781" t="s">
        <v>1875</v>
      </c>
    </row>
    <row r="18" spans="1:11" s="88" customFormat="1" ht="12" customHeight="1">
      <c r="A18" s="495" t="s">
        <v>1881</v>
      </c>
      <c r="B18" s="114"/>
      <c r="C18" s="114"/>
      <c r="D18" s="114"/>
      <c r="E18" s="114"/>
      <c r="F18" s="114"/>
      <c r="G18" s="114"/>
      <c r="H18" s="114"/>
      <c r="I18" s="292"/>
      <c r="J18" s="292"/>
      <c r="K18" s="783" t="s">
        <v>1882</v>
      </c>
    </row>
    <row r="19" spans="1:11" s="88" customFormat="1" ht="12" customHeight="1">
      <c r="A19" s="316" t="s">
        <v>1876</v>
      </c>
      <c r="B19" s="114"/>
      <c r="C19" s="114"/>
      <c r="D19" s="114"/>
      <c r="E19" s="114"/>
      <c r="F19" s="114"/>
      <c r="G19" s="114"/>
      <c r="H19" s="114"/>
      <c r="I19" s="292"/>
      <c r="J19" s="292"/>
      <c r="K19" s="782" t="s">
        <v>1877</v>
      </c>
    </row>
    <row r="20" spans="1:11" s="88" customFormat="1" ht="12" customHeight="1">
      <c r="A20" s="775" t="s">
        <v>1874</v>
      </c>
      <c r="B20" s="114">
        <v>3</v>
      </c>
      <c r="C20" s="114">
        <v>0</v>
      </c>
      <c r="D20" s="114">
        <v>0</v>
      </c>
      <c r="E20" s="114">
        <v>0</v>
      </c>
      <c r="F20" s="114">
        <v>0</v>
      </c>
      <c r="G20" s="114">
        <v>0</v>
      </c>
      <c r="H20" s="114">
        <v>1</v>
      </c>
      <c r="I20" s="98" t="s">
        <v>349</v>
      </c>
      <c r="J20" s="98">
        <v>20</v>
      </c>
      <c r="K20" s="775" t="s">
        <v>734</v>
      </c>
    </row>
    <row r="21" spans="1:11" s="88" customFormat="1" ht="12" customHeight="1">
      <c r="A21" s="775" t="s">
        <v>1968</v>
      </c>
      <c r="B21" s="114">
        <v>150</v>
      </c>
      <c r="C21" s="114">
        <v>0</v>
      </c>
      <c r="D21" s="114">
        <v>0</v>
      </c>
      <c r="E21" s="114">
        <v>0</v>
      </c>
      <c r="F21" s="114">
        <v>0</v>
      </c>
      <c r="G21" s="114">
        <v>0</v>
      </c>
      <c r="H21" s="114">
        <v>75</v>
      </c>
      <c r="I21" s="98" t="s">
        <v>349</v>
      </c>
      <c r="J21" s="98">
        <v>8.3000000000000007</v>
      </c>
      <c r="K21" s="781" t="s">
        <v>1875</v>
      </c>
    </row>
    <row r="22" spans="1:11" s="88" customFormat="1" ht="12" customHeight="1">
      <c r="A22" s="316" t="s">
        <v>1878</v>
      </c>
      <c r="B22" s="114"/>
      <c r="C22" s="114"/>
      <c r="D22" s="114"/>
      <c r="E22" s="114"/>
      <c r="F22" s="114"/>
      <c r="G22" s="114"/>
      <c r="H22" s="114"/>
      <c r="I22" s="98"/>
      <c r="J22" s="292"/>
      <c r="K22" s="782" t="s">
        <v>1625</v>
      </c>
    </row>
    <row r="23" spans="1:11" s="88" customFormat="1" ht="12" customHeight="1">
      <c r="A23" s="775" t="s">
        <v>1874</v>
      </c>
      <c r="B23" s="114">
        <v>102</v>
      </c>
      <c r="C23" s="114">
        <v>46</v>
      </c>
      <c r="D23" s="114">
        <v>20</v>
      </c>
      <c r="E23" s="114">
        <v>28</v>
      </c>
      <c r="F23" s="114">
        <v>20</v>
      </c>
      <c r="G23" s="114">
        <v>29</v>
      </c>
      <c r="H23" s="114">
        <v>27</v>
      </c>
      <c r="I23" s="98">
        <v>155</v>
      </c>
      <c r="J23" s="292">
        <v>16.8</v>
      </c>
      <c r="K23" s="775" t="s">
        <v>734</v>
      </c>
    </row>
    <row r="24" spans="1:11" s="88" customFormat="1" ht="12" customHeight="1">
      <c r="A24" s="775" t="s">
        <v>1968</v>
      </c>
      <c r="B24" s="114">
        <v>1261</v>
      </c>
      <c r="C24" s="114">
        <v>1265</v>
      </c>
      <c r="D24" s="114">
        <v>354</v>
      </c>
      <c r="E24" s="114">
        <v>366</v>
      </c>
      <c r="F24" s="114">
        <v>587</v>
      </c>
      <c r="G24" s="114">
        <v>112</v>
      </c>
      <c r="H24" s="114">
        <v>173</v>
      </c>
      <c r="I24" s="98">
        <v>468</v>
      </c>
      <c r="J24" s="292">
        <v>405.6</v>
      </c>
      <c r="K24" s="781" t="s">
        <v>1875</v>
      </c>
    </row>
    <row r="25" spans="1:11" s="88" customFormat="1" ht="12" customHeight="1">
      <c r="A25" s="316" t="s">
        <v>1880</v>
      </c>
      <c r="B25" s="114"/>
      <c r="C25" s="114"/>
      <c r="D25" s="114"/>
      <c r="E25" s="114"/>
      <c r="F25" s="114"/>
      <c r="G25" s="114"/>
      <c r="H25" s="114"/>
      <c r="I25" s="98"/>
      <c r="J25" s="292"/>
      <c r="K25" s="782" t="s">
        <v>1625</v>
      </c>
    </row>
    <row r="26" spans="1:11" s="88" customFormat="1" ht="12" customHeight="1">
      <c r="A26" s="775" t="s">
        <v>1874</v>
      </c>
      <c r="B26" s="114">
        <v>1</v>
      </c>
      <c r="C26" s="114">
        <v>0</v>
      </c>
      <c r="D26" s="114">
        <v>1</v>
      </c>
      <c r="E26" s="114">
        <v>1</v>
      </c>
      <c r="F26" s="114">
        <v>0</v>
      </c>
      <c r="G26" s="114">
        <v>0</v>
      </c>
      <c r="H26" s="114">
        <v>0</v>
      </c>
      <c r="I26" s="98" t="s">
        <v>349</v>
      </c>
      <c r="J26" s="98">
        <v>25</v>
      </c>
      <c r="K26" s="775" t="s">
        <v>734</v>
      </c>
    </row>
    <row r="27" spans="1:11" s="88" customFormat="1" ht="12" customHeight="1">
      <c r="A27" s="775" t="s">
        <v>1968</v>
      </c>
      <c r="B27" s="114">
        <v>5</v>
      </c>
      <c r="C27" s="114">
        <v>0</v>
      </c>
      <c r="D27" s="114">
        <v>50</v>
      </c>
      <c r="E27" s="114">
        <v>150</v>
      </c>
      <c r="F27" s="114">
        <v>0</v>
      </c>
      <c r="G27" s="114">
        <v>0</v>
      </c>
      <c r="H27" s="114">
        <v>0</v>
      </c>
      <c r="I27" s="98" t="s">
        <v>349</v>
      </c>
      <c r="J27" s="98">
        <v>29.4</v>
      </c>
      <c r="K27" s="781" t="s">
        <v>1875</v>
      </c>
    </row>
    <row r="28" spans="1:11" s="88" customFormat="1" ht="12" customHeight="1">
      <c r="A28" s="495" t="s">
        <v>1883</v>
      </c>
      <c r="B28" s="114"/>
      <c r="C28" s="114"/>
      <c r="D28" s="114"/>
      <c r="E28" s="114"/>
      <c r="F28" s="114"/>
      <c r="G28" s="114"/>
      <c r="H28" s="114"/>
      <c r="I28" s="292"/>
      <c r="J28" s="292"/>
      <c r="K28" s="787" t="s">
        <v>1884</v>
      </c>
    </row>
    <row r="29" spans="1:11" s="88" customFormat="1" ht="12" customHeight="1">
      <c r="A29" s="316" t="s">
        <v>1876</v>
      </c>
      <c r="B29" s="114"/>
      <c r="C29" s="114"/>
      <c r="D29" s="114"/>
      <c r="E29" s="114"/>
      <c r="F29" s="114"/>
      <c r="G29" s="114"/>
      <c r="H29" s="114"/>
      <c r="I29" s="292"/>
      <c r="J29" s="292"/>
      <c r="K29" s="782" t="s">
        <v>1877</v>
      </c>
    </row>
    <row r="30" spans="1:11" s="88" customFormat="1" ht="12" customHeight="1">
      <c r="A30" s="775" t="s">
        <v>1874</v>
      </c>
      <c r="B30" s="114">
        <v>8</v>
      </c>
      <c r="C30" s="114">
        <v>1</v>
      </c>
      <c r="D30" s="114">
        <v>0</v>
      </c>
      <c r="E30" s="114">
        <v>1</v>
      </c>
      <c r="F30" s="114">
        <v>2</v>
      </c>
      <c r="G30" s="114">
        <v>2</v>
      </c>
      <c r="H30" s="114">
        <v>2</v>
      </c>
      <c r="I30" s="98">
        <v>166.7</v>
      </c>
      <c r="J30" s="98">
        <v>-24.2</v>
      </c>
      <c r="K30" s="775" t="s">
        <v>734</v>
      </c>
    </row>
    <row r="31" spans="1:11" s="88" customFormat="1" ht="12" customHeight="1">
      <c r="A31" s="775" t="s">
        <v>1968</v>
      </c>
      <c r="B31" s="114">
        <v>5996</v>
      </c>
      <c r="C31" s="114">
        <v>50</v>
      </c>
      <c r="D31" s="114">
        <v>0</v>
      </c>
      <c r="E31" s="114">
        <v>150</v>
      </c>
      <c r="F31" s="114">
        <v>1500</v>
      </c>
      <c r="G31" s="114">
        <v>100</v>
      </c>
      <c r="H31" s="114">
        <v>450</v>
      </c>
      <c r="I31" s="98">
        <v>648.6</v>
      </c>
      <c r="J31" s="98">
        <v>-81.400000000000006</v>
      </c>
      <c r="K31" s="781" t="s">
        <v>1875</v>
      </c>
    </row>
    <row r="32" spans="1:11" s="88" customFormat="1" ht="12" customHeight="1">
      <c r="A32" s="316" t="s">
        <v>1878</v>
      </c>
      <c r="B32" s="114"/>
      <c r="C32" s="114"/>
      <c r="D32" s="114"/>
      <c r="E32" s="114"/>
      <c r="F32" s="114"/>
      <c r="G32" s="114"/>
      <c r="H32" s="114"/>
      <c r="I32" s="292"/>
      <c r="J32" s="292"/>
      <c r="K32" s="780" t="s">
        <v>1879</v>
      </c>
    </row>
    <row r="33" spans="1:11" s="88" customFormat="1" ht="12" customHeight="1">
      <c r="A33" s="775" t="s">
        <v>1874</v>
      </c>
      <c r="B33" s="114">
        <v>334</v>
      </c>
      <c r="C33" s="114">
        <v>77</v>
      </c>
      <c r="D33" s="114">
        <v>48</v>
      </c>
      <c r="E33" s="114">
        <v>65</v>
      </c>
      <c r="F33" s="114">
        <v>44</v>
      </c>
      <c r="G33" s="114">
        <v>61</v>
      </c>
      <c r="H33" s="114">
        <v>54</v>
      </c>
      <c r="I33" s="292">
        <v>218.1</v>
      </c>
      <c r="J33" s="292">
        <v>27.5</v>
      </c>
      <c r="K33" s="775" t="s">
        <v>734</v>
      </c>
    </row>
    <row r="34" spans="1:11" s="88" customFormat="1" ht="12" customHeight="1">
      <c r="A34" s="775" t="s">
        <v>1968</v>
      </c>
      <c r="B34" s="114">
        <v>7787</v>
      </c>
      <c r="C34" s="114">
        <v>3391</v>
      </c>
      <c r="D34" s="114">
        <v>1916</v>
      </c>
      <c r="E34" s="114">
        <v>2731</v>
      </c>
      <c r="F34" s="114">
        <v>1951</v>
      </c>
      <c r="G34" s="114">
        <v>903</v>
      </c>
      <c r="H34" s="114">
        <v>813</v>
      </c>
      <c r="I34" s="292">
        <v>122.1</v>
      </c>
      <c r="J34" s="292">
        <v>-25.7</v>
      </c>
      <c r="K34" s="781" t="s">
        <v>1875</v>
      </c>
    </row>
    <row r="35" spans="1:11" s="88" customFormat="1" ht="12" customHeight="1">
      <c r="A35" s="316" t="s">
        <v>1880</v>
      </c>
      <c r="B35" s="114"/>
      <c r="C35" s="114"/>
      <c r="D35" s="114"/>
      <c r="E35" s="114"/>
      <c r="F35" s="114"/>
      <c r="G35" s="114"/>
      <c r="H35" s="114"/>
      <c r="I35" s="292"/>
      <c r="J35" s="315"/>
      <c r="K35" s="782" t="s">
        <v>1625</v>
      </c>
    </row>
    <row r="36" spans="1:11" s="88" customFormat="1" ht="12" customHeight="1">
      <c r="A36" s="775" t="s">
        <v>1874</v>
      </c>
      <c r="B36" s="114">
        <v>3</v>
      </c>
      <c r="C36" s="114">
        <v>0</v>
      </c>
      <c r="D36" s="114">
        <v>0</v>
      </c>
      <c r="E36" s="114">
        <v>0</v>
      </c>
      <c r="F36" s="114">
        <v>1</v>
      </c>
      <c r="G36" s="114">
        <v>0</v>
      </c>
      <c r="H36" s="114">
        <v>1</v>
      </c>
      <c r="I36" s="98" t="s">
        <v>349</v>
      </c>
      <c r="J36" s="98">
        <v>500</v>
      </c>
      <c r="K36" s="775" t="s">
        <v>734</v>
      </c>
    </row>
    <row r="37" spans="1:11" s="88" customFormat="1" ht="12" customHeight="1">
      <c r="A37" s="775" t="s">
        <v>1968</v>
      </c>
      <c r="B37" s="114">
        <v>12</v>
      </c>
      <c r="C37" s="114">
        <v>0</v>
      </c>
      <c r="D37" s="114">
        <v>0</v>
      </c>
      <c r="E37" s="114">
        <v>0</v>
      </c>
      <c r="F37" s="114">
        <v>0</v>
      </c>
      <c r="G37" s="114">
        <v>0</v>
      </c>
      <c r="H37" s="114">
        <v>0</v>
      </c>
      <c r="I37" s="98" t="s">
        <v>349</v>
      </c>
      <c r="J37" s="98">
        <v>-52</v>
      </c>
      <c r="K37" s="781" t="s">
        <v>1875</v>
      </c>
    </row>
    <row r="38" spans="1:11" s="88" customFormat="1" ht="12" customHeight="1">
      <c r="A38" s="495" t="s">
        <v>64</v>
      </c>
      <c r="B38" s="114"/>
      <c r="C38" s="114"/>
      <c r="D38" s="114"/>
      <c r="E38" s="114"/>
      <c r="F38" s="114"/>
      <c r="G38" s="114"/>
      <c r="H38" s="114"/>
      <c r="I38" s="292"/>
      <c r="J38" s="292"/>
      <c r="K38" s="787" t="s">
        <v>65</v>
      </c>
    </row>
    <row r="39" spans="1:11" s="88" customFormat="1" ht="12" customHeight="1">
      <c r="A39" s="316" t="s">
        <v>1876</v>
      </c>
      <c r="B39" s="114"/>
      <c r="C39" s="114"/>
      <c r="D39" s="114"/>
      <c r="E39" s="114"/>
      <c r="F39" s="114"/>
      <c r="G39" s="114"/>
      <c r="H39" s="114"/>
      <c r="I39" s="292"/>
      <c r="J39" s="292"/>
      <c r="K39" s="782" t="s">
        <v>1877</v>
      </c>
    </row>
    <row r="40" spans="1:11" s="88" customFormat="1" ht="12" customHeight="1">
      <c r="A40" s="775" t="s">
        <v>1874</v>
      </c>
      <c r="B40" s="114">
        <v>14</v>
      </c>
      <c r="C40" s="114">
        <v>3</v>
      </c>
      <c r="D40" s="114">
        <v>2</v>
      </c>
      <c r="E40" s="114">
        <v>0</v>
      </c>
      <c r="F40" s="114">
        <v>2</v>
      </c>
      <c r="G40" s="114">
        <v>0</v>
      </c>
      <c r="H40" s="114">
        <v>2</v>
      </c>
      <c r="I40" s="98">
        <v>366.7</v>
      </c>
      <c r="J40" s="292">
        <v>38.1</v>
      </c>
      <c r="K40" s="775" t="s">
        <v>734</v>
      </c>
    </row>
    <row r="41" spans="1:11" s="88" customFormat="1" ht="12" customHeight="1">
      <c r="A41" s="775" t="s">
        <v>1968</v>
      </c>
      <c r="B41" s="114">
        <v>2247</v>
      </c>
      <c r="C41" s="114">
        <v>650</v>
      </c>
      <c r="D41" s="114">
        <v>4050</v>
      </c>
      <c r="E41" s="114">
        <v>0</v>
      </c>
      <c r="F41" s="114">
        <v>100</v>
      </c>
      <c r="G41" s="114">
        <v>0</v>
      </c>
      <c r="H41" s="114">
        <v>160</v>
      </c>
      <c r="I41" s="98">
        <v>-54.9</v>
      </c>
      <c r="J41" s="292">
        <v>9.9</v>
      </c>
      <c r="K41" s="781" t="s">
        <v>1875</v>
      </c>
    </row>
    <row r="42" spans="1:11" s="88" customFormat="1" ht="12" customHeight="1">
      <c r="A42" s="316" t="s">
        <v>1878</v>
      </c>
      <c r="B42" s="114"/>
      <c r="C42" s="114"/>
      <c r="D42" s="114"/>
      <c r="E42" s="114"/>
      <c r="F42" s="114"/>
      <c r="G42" s="114"/>
      <c r="H42" s="114"/>
      <c r="I42" s="292"/>
      <c r="J42" s="292"/>
      <c r="K42" s="780" t="s">
        <v>1879</v>
      </c>
    </row>
    <row r="43" spans="1:11" s="88" customFormat="1" ht="12" customHeight="1">
      <c r="A43" s="775" t="s">
        <v>1874</v>
      </c>
      <c r="B43" s="114">
        <v>527</v>
      </c>
      <c r="C43" s="114">
        <v>142</v>
      </c>
      <c r="D43" s="114">
        <v>68</v>
      </c>
      <c r="E43" s="114">
        <v>68</v>
      </c>
      <c r="F43" s="114">
        <v>69</v>
      </c>
      <c r="G43" s="114">
        <v>73</v>
      </c>
      <c r="H43" s="114">
        <v>75</v>
      </c>
      <c r="I43" s="292">
        <v>374.8</v>
      </c>
      <c r="J43" s="292">
        <v>36.4</v>
      </c>
      <c r="K43" s="775" t="s">
        <v>734</v>
      </c>
    </row>
    <row r="44" spans="1:11" s="88" customFormat="1" ht="12" customHeight="1">
      <c r="A44" s="775" t="s">
        <v>1968</v>
      </c>
      <c r="B44" s="114">
        <v>12463</v>
      </c>
      <c r="C44" s="114">
        <v>2624</v>
      </c>
      <c r="D44" s="114">
        <v>1050</v>
      </c>
      <c r="E44" s="114">
        <v>1352</v>
      </c>
      <c r="F44" s="114">
        <v>1489</v>
      </c>
      <c r="G44" s="114">
        <v>1157</v>
      </c>
      <c r="H44" s="114">
        <v>952</v>
      </c>
      <c r="I44" s="292">
        <v>708.8</v>
      </c>
      <c r="J44" s="292">
        <v>42</v>
      </c>
      <c r="K44" s="781" t="s">
        <v>1875</v>
      </c>
    </row>
    <row r="45" spans="1:11" s="88" customFormat="1" ht="12" customHeight="1">
      <c r="A45" s="316" t="s">
        <v>1880</v>
      </c>
      <c r="B45" s="114"/>
      <c r="C45" s="114"/>
      <c r="D45" s="114"/>
      <c r="E45" s="114"/>
      <c r="F45" s="114"/>
      <c r="G45" s="114"/>
      <c r="H45" s="114"/>
      <c r="I45" s="292"/>
      <c r="J45" s="292"/>
      <c r="K45" s="782" t="s">
        <v>1625</v>
      </c>
    </row>
    <row r="46" spans="1:11" s="88" customFormat="1" ht="12" customHeight="1">
      <c r="A46" s="775" t="s">
        <v>1874</v>
      </c>
      <c r="B46" s="114">
        <v>3</v>
      </c>
      <c r="C46" s="114">
        <v>0</v>
      </c>
      <c r="D46" s="114">
        <v>0</v>
      </c>
      <c r="E46" s="114">
        <v>1</v>
      </c>
      <c r="F46" s="114">
        <v>2</v>
      </c>
      <c r="G46" s="114">
        <v>0</v>
      </c>
      <c r="H46" s="114">
        <v>0</v>
      </c>
      <c r="I46" s="98">
        <v>200</v>
      </c>
      <c r="J46" s="98">
        <v>-11.1</v>
      </c>
      <c r="K46" s="775" t="s">
        <v>734</v>
      </c>
    </row>
    <row r="47" spans="1:11" s="88" customFormat="1" ht="12" customHeight="1">
      <c r="A47" s="775" t="s">
        <v>1968</v>
      </c>
      <c r="B47" s="114">
        <v>7</v>
      </c>
      <c r="C47" s="114">
        <v>0</v>
      </c>
      <c r="D47" s="114">
        <v>0</v>
      </c>
      <c r="E47" s="114">
        <v>0</v>
      </c>
      <c r="F47" s="114">
        <v>16</v>
      </c>
      <c r="G47" s="114">
        <v>0</v>
      </c>
      <c r="H47" s="114">
        <v>0</v>
      </c>
      <c r="I47" s="98" t="s">
        <v>349</v>
      </c>
      <c r="J47" s="98">
        <v>16</v>
      </c>
      <c r="K47" s="781" t="s">
        <v>1875</v>
      </c>
    </row>
    <row r="48" spans="1:11" s="88" customFormat="1" ht="12" customHeight="1">
      <c r="A48" s="495" t="s">
        <v>1885</v>
      </c>
      <c r="B48" s="114"/>
      <c r="C48" s="114"/>
      <c r="D48" s="114"/>
      <c r="E48" s="114"/>
      <c r="F48" s="114"/>
      <c r="G48" s="114"/>
      <c r="H48" s="114"/>
      <c r="I48" s="292"/>
      <c r="J48" s="292"/>
      <c r="K48" s="787" t="s">
        <v>1886</v>
      </c>
    </row>
    <row r="49" spans="1:11" s="88" customFormat="1" ht="12" customHeight="1">
      <c r="A49" s="316" t="s">
        <v>1876</v>
      </c>
      <c r="B49" s="114"/>
      <c r="C49" s="114"/>
      <c r="D49" s="114"/>
      <c r="E49" s="114"/>
      <c r="F49" s="114"/>
      <c r="G49" s="114"/>
      <c r="H49" s="114"/>
      <c r="I49" s="292"/>
      <c r="J49" s="292"/>
      <c r="K49" s="782" t="s">
        <v>1877</v>
      </c>
    </row>
    <row r="50" spans="1:11" s="88" customFormat="1" ht="12" customHeight="1">
      <c r="A50" s="775" t="s">
        <v>1874</v>
      </c>
      <c r="B50" s="114">
        <v>58</v>
      </c>
      <c r="C50" s="114">
        <v>24</v>
      </c>
      <c r="D50" s="114">
        <v>12</v>
      </c>
      <c r="E50" s="114">
        <v>13</v>
      </c>
      <c r="F50" s="114">
        <v>15</v>
      </c>
      <c r="G50" s="114">
        <v>8</v>
      </c>
      <c r="H50" s="114">
        <v>16</v>
      </c>
      <c r="I50" s="292">
        <v>114.8</v>
      </c>
      <c r="J50" s="292">
        <v>0.9</v>
      </c>
      <c r="K50" s="775" t="s">
        <v>734</v>
      </c>
    </row>
    <row r="51" spans="1:11" s="88" customFormat="1" ht="12" customHeight="1">
      <c r="A51" s="775" t="s">
        <v>1968</v>
      </c>
      <c r="B51" s="114">
        <v>115925</v>
      </c>
      <c r="C51" s="114">
        <v>11324</v>
      </c>
      <c r="D51" s="114">
        <v>3076</v>
      </c>
      <c r="E51" s="114">
        <v>2585</v>
      </c>
      <c r="F51" s="114">
        <v>15120</v>
      </c>
      <c r="G51" s="114">
        <v>3967</v>
      </c>
      <c r="H51" s="114">
        <v>7496</v>
      </c>
      <c r="I51" s="292">
        <v>54.7</v>
      </c>
      <c r="J51" s="292">
        <v>-31.2</v>
      </c>
      <c r="K51" s="781" t="s">
        <v>1875</v>
      </c>
    </row>
    <row r="52" spans="1:11" s="88" customFormat="1" ht="12" customHeight="1">
      <c r="A52" s="316" t="s">
        <v>1878</v>
      </c>
      <c r="B52" s="114"/>
      <c r="C52" s="114"/>
      <c r="D52" s="114"/>
      <c r="E52" s="114"/>
      <c r="F52" s="114"/>
      <c r="G52" s="114"/>
      <c r="H52" s="114"/>
      <c r="I52" s="292"/>
      <c r="J52" s="292"/>
      <c r="K52" s="780" t="s">
        <v>1879</v>
      </c>
    </row>
    <row r="53" spans="1:11" s="88" customFormat="1" ht="12" customHeight="1">
      <c r="A53" s="775" t="s">
        <v>1874</v>
      </c>
      <c r="B53" s="114">
        <v>3465</v>
      </c>
      <c r="C53" s="114">
        <v>1142</v>
      </c>
      <c r="D53" s="114">
        <v>552</v>
      </c>
      <c r="E53" s="114">
        <v>744</v>
      </c>
      <c r="F53" s="114">
        <v>683</v>
      </c>
      <c r="G53" s="114">
        <v>795</v>
      </c>
      <c r="H53" s="114">
        <v>740</v>
      </c>
      <c r="I53" s="292">
        <v>218.2</v>
      </c>
      <c r="J53" s="292">
        <v>29.6</v>
      </c>
      <c r="K53" s="775" t="s">
        <v>734</v>
      </c>
    </row>
    <row r="54" spans="1:11" s="88" customFormat="1" ht="12" customHeight="1">
      <c r="A54" s="775" t="s">
        <v>1968</v>
      </c>
      <c r="B54" s="114">
        <v>300572</v>
      </c>
      <c r="C54" s="114">
        <v>16527</v>
      </c>
      <c r="D54" s="114">
        <v>12621</v>
      </c>
      <c r="E54" s="114">
        <v>10734</v>
      </c>
      <c r="F54" s="114">
        <v>16831</v>
      </c>
      <c r="G54" s="114">
        <v>311520</v>
      </c>
      <c r="H54" s="114">
        <v>213113</v>
      </c>
      <c r="I54" s="292">
        <v>1864.8</v>
      </c>
      <c r="J54" s="292">
        <v>311.3</v>
      </c>
      <c r="K54" s="781" t="s">
        <v>1875</v>
      </c>
    </row>
    <row r="55" spans="1:11" s="88" customFormat="1" ht="12" customHeight="1">
      <c r="A55" s="316" t="s">
        <v>1880</v>
      </c>
      <c r="B55" s="114"/>
      <c r="C55" s="114"/>
      <c r="D55" s="114"/>
      <c r="E55" s="114"/>
      <c r="F55" s="114"/>
      <c r="G55" s="114"/>
      <c r="H55" s="114"/>
      <c r="I55" s="292"/>
      <c r="J55" s="292"/>
      <c r="K55" s="782" t="s">
        <v>1625</v>
      </c>
    </row>
    <row r="56" spans="1:11" s="88" customFormat="1" ht="12" customHeight="1">
      <c r="A56" s="775" t="s">
        <v>1874</v>
      </c>
      <c r="B56" s="114">
        <v>10</v>
      </c>
      <c r="C56" s="114">
        <v>3</v>
      </c>
      <c r="D56" s="114">
        <v>1</v>
      </c>
      <c r="E56" s="114">
        <v>4</v>
      </c>
      <c r="F56" s="114">
        <v>3</v>
      </c>
      <c r="G56" s="114">
        <v>3</v>
      </c>
      <c r="H56" s="114">
        <v>2</v>
      </c>
      <c r="I56" s="98">
        <v>400</v>
      </c>
      <c r="J56" s="98">
        <v>90.5</v>
      </c>
      <c r="K56" s="775" t="s">
        <v>734</v>
      </c>
    </row>
    <row r="57" spans="1:11" s="88" customFormat="1" ht="12" customHeight="1" thickBot="1">
      <c r="A57" s="775" t="s">
        <v>1968</v>
      </c>
      <c r="B57" s="114">
        <v>40</v>
      </c>
      <c r="C57" s="114">
        <v>14</v>
      </c>
      <c r="D57" s="114">
        <v>5</v>
      </c>
      <c r="E57" s="114">
        <v>5210</v>
      </c>
      <c r="F57" s="114">
        <v>10</v>
      </c>
      <c r="G57" s="114">
        <v>9</v>
      </c>
      <c r="H57" s="114">
        <v>3</v>
      </c>
      <c r="I57" s="98">
        <v>263.60000000000002</v>
      </c>
      <c r="J57" s="98">
        <v>57.9</v>
      </c>
      <c r="K57" s="781" t="s">
        <v>1875</v>
      </c>
    </row>
    <row r="58" spans="1:11" s="88" customFormat="1" ht="12" customHeight="1" thickBot="1">
      <c r="B58" s="965" t="s">
        <v>378</v>
      </c>
      <c r="C58" s="965"/>
      <c r="D58" s="965"/>
      <c r="E58" s="965"/>
      <c r="F58" s="965"/>
      <c r="G58" s="965"/>
      <c r="H58" s="965"/>
      <c r="I58" s="982" t="s">
        <v>301</v>
      </c>
      <c r="J58" s="982"/>
      <c r="K58" s="789"/>
    </row>
    <row r="59" spans="1:11" s="88" customFormat="1" ht="21" customHeight="1" thickBot="1">
      <c r="B59" s="772" t="s">
        <v>527</v>
      </c>
      <c r="C59" s="772" t="s">
        <v>528</v>
      </c>
      <c r="D59" s="772" t="s">
        <v>529</v>
      </c>
      <c r="E59" s="772" t="s">
        <v>698</v>
      </c>
      <c r="F59" s="772" t="s">
        <v>699</v>
      </c>
      <c r="G59" s="772" t="s">
        <v>908</v>
      </c>
      <c r="H59" s="772" t="s">
        <v>1656</v>
      </c>
      <c r="I59" s="772" t="s">
        <v>527</v>
      </c>
      <c r="J59" s="772" t="s">
        <v>1887</v>
      </c>
      <c r="K59" s="789"/>
    </row>
    <row r="60" spans="1:11" s="88" customFormat="1" ht="12" customHeight="1">
      <c r="A60" s="315" t="s">
        <v>1888</v>
      </c>
      <c r="B60" s="790"/>
      <c r="C60" s="790"/>
      <c r="D60" s="790"/>
      <c r="E60" s="790"/>
      <c r="F60" s="790"/>
      <c r="G60" s="790"/>
      <c r="H60" s="790"/>
      <c r="I60" s="790"/>
      <c r="J60" s="790"/>
      <c r="K60" s="789"/>
    </row>
    <row r="61" spans="1:11" s="88" customFormat="1" ht="12" customHeight="1">
      <c r="A61" s="315" t="s">
        <v>1889</v>
      </c>
      <c r="B61" s="790"/>
      <c r="C61" s="790"/>
      <c r="D61" s="790"/>
      <c r="E61" s="790"/>
      <c r="F61" s="790"/>
      <c r="G61" s="790"/>
      <c r="H61" s="790"/>
      <c r="I61" s="790"/>
      <c r="J61" s="790"/>
      <c r="K61" s="789"/>
    </row>
    <row r="62" spans="1:11" s="88" customFormat="1" ht="12" customHeight="1">
      <c r="A62" s="789"/>
      <c r="B62" s="790"/>
      <c r="C62" s="790"/>
      <c r="D62" s="790"/>
      <c r="E62" s="790"/>
      <c r="F62" s="790"/>
      <c r="G62" s="790"/>
      <c r="H62" s="790"/>
      <c r="I62" s="790"/>
      <c r="J62" s="790"/>
      <c r="K62" s="789"/>
    </row>
    <row r="63" spans="1:11" s="88" customFormat="1" ht="12" customHeight="1">
      <c r="A63" s="793" t="s">
        <v>1890</v>
      </c>
      <c r="B63" s="106"/>
      <c r="C63" s="106"/>
      <c r="D63" s="106"/>
      <c r="E63" s="106"/>
      <c r="F63" s="106"/>
      <c r="G63" s="106"/>
      <c r="H63" s="106"/>
      <c r="K63" s="789"/>
    </row>
    <row r="64" spans="1:11" s="88" customFormat="1" ht="12" customHeight="1">
      <c r="A64" s="793" t="s">
        <v>1891</v>
      </c>
      <c r="B64" s="106"/>
      <c r="C64" s="106"/>
      <c r="D64" s="106"/>
      <c r="E64" s="106"/>
      <c r="F64" s="106"/>
      <c r="G64" s="106"/>
      <c r="H64" s="106"/>
    </row>
    <row r="65" spans="1:11" s="88" customFormat="1" ht="12" customHeight="1">
      <c r="A65" s="793" t="s">
        <v>1892</v>
      </c>
    </row>
    <row r="66" spans="1:11" s="88" customFormat="1" ht="12" customHeight="1">
      <c r="A66" s="793" t="s">
        <v>1893</v>
      </c>
    </row>
    <row r="67" spans="1:11" s="88" customFormat="1" ht="12" customHeight="1">
      <c r="A67" s="791" t="s">
        <v>1894</v>
      </c>
      <c r="B67" s="106"/>
      <c r="C67" s="106"/>
      <c r="D67" s="106"/>
      <c r="E67" s="106"/>
      <c r="F67" s="106"/>
      <c r="G67" s="106"/>
      <c r="H67" s="106"/>
      <c r="K67" s="789"/>
    </row>
    <row r="68" spans="1:11" s="88" customFormat="1" ht="12" customHeight="1">
      <c r="A68" s="791" t="s">
        <v>1895</v>
      </c>
    </row>
    <row r="69" spans="1:11" s="88" customFormat="1" ht="12" customHeight="1">
      <c r="A69" s="791" t="s">
        <v>1896</v>
      </c>
    </row>
    <row r="70" spans="1:11" s="88" customFormat="1" ht="12" customHeight="1">
      <c r="A70" s="791" t="s">
        <v>1897</v>
      </c>
    </row>
    <row r="71" spans="1:11" s="88" customFormat="1" ht="12" customHeight="1"/>
    <row r="72" spans="1:11" s="88" customFormat="1" ht="12" customHeight="1">
      <c r="A72" s="795" t="s">
        <v>142</v>
      </c>
    </row>
    <row r="73" spans="1:11" s="26" customFormat="1" ht="12" customHeight="1">
      <c r="A73" s="86" t="s">
        <v>1900</v>
      </c>
    </row>
    <row r="74" spans="1:11" s="88" customFormat="1"/>
    <row r="75" spans="1:11" s="88" customFormat="1"/>
    <row r="76" spans="1:11">
      <c r="A76" s="88"/>
      <c r="B76" s="88"/>
      <c r="C76" s="88"/>
      <c r="D76" s="88"/>
      <c r="E76" s="88"/>
      <c r="F76" s="88"/>
      <c r="G76" s="88"/>
      <c r="H76" s="88"/>
      <c r="I76" s="88"/>
      <c r="J76" s="88"/>
    </row>
    <row r="77" spans="1:11">
      <c r="A77" s="88"/>
      <c r="B77" s="88"/>
      <c r="C77" s="88"/>
      <c r="D77" s="88"/>
      <c r="E77" s="88"/>
      <c r="F77" s="88"/>
      <c r="G77" s="88"/>
      <c r="H77" s="88"/>
      <c r="I77" s="88"/>
      <c r="J77" s="88"/>
    </row>
    <row r="78" spans="1:11">
      <c r="A78" s="88"/>
      <c r="B78" s="88"/>
      <c r="C78" s="88"/>
      <c r="D78" s="88"/>
      <c r="E78" s="88"/>
      <c r="F78" s="88"/>
      <c r="G78" s="88"/>
      <c r="H78" s="88"/>
      <c r="I78" s="88"/>
      <c r="J78" s="88"/>
    </row>
    <row r="79" spans="1:11">
      <c r="A79" s="88"/>
      <c r="B79" s="88"/>
      <c r="C79" s="88"/>
      <c r="D79" s="88"/>
      <c r="E79" s="88"/>
      <c r="F79" s="88"/>
      <c r="G79" s="88"/>
      <c r="H79" s="88"/>
      <c r="I79" s="88"/>
      <c r="J79" s="88"/>
    </row>
    <row r="80" spans="1:11">
      <c r="A80" s="88"/>
      <c r="B80" s="88"/>
      <c r="C80" s="88"/>
      <c r="D80" s="88"/>
      <c r="E80" s="88"/>
      <c r="F80" s="88"/>
      <c r="G80" s="88"/>
      <c r="H80" s="88"/>
      <c r="I80" s="88"/>
      <c r="J80" s="88"/>
    </row>
    <row r="81" spans="1:10">
      <c r="A81" s="88"/>
      <c r="B81" s="88"/>
      <c r="C81" s="88"/>
      <c r="D81" s="88"/>
      <c r="E81" s="88"/>
      <c r="F81" s="88"/>
      <c r="G81" s="88"/>
      <c r="H81" s="88"/>
      <c r="I81" s="88"/>
      <c r="J81" s="88"/>
    </row>
    <row r="82" spans="1:10">
      <c r="A82" s="88"/>
      <c r="B82" s="88"/>
      <c r="C82" s="88"/>
      <c r="D82" s="88"/>
      <c r="E82" s="88"/>
      <c r="F82" s="88"/>
      <c r="G82" s="88"/>
      <c r="H82" s="88"/>
      <c r="I82" s="88"/>
      <c r="J82" s="88"/>
    </row>
    <row r="83" spans="1:10">
      <c r="A83" s="88"/>
      <c r="B83" s="88"/>
      <c r="C83" s="88"/>
      <c r="D83" s="88"/>
      <c r="E83" s="88"/>
      <c r="F83" s="88"/>
      <c r="G83" s="88"/>
      <c r="H83" s="88"/>
      <c r="I83" s="88"/>
      <c r="J83" s="88"/>
    </row>
    <row r="84" spans="1:10">
      <c r="A84" s="88"/>
      <c r="B84" s="88"/>
      <c r="C84" s="88"/>
      <c r="D84" s="88"/>
      <c r="E84" s="88"/>
      <c r="F84" s="88"/>
      <c r="G84" s="88"/>
      <c r="H84" s="88"/>
      <c r="I84" s="88"/>
      <c r="J84" s="88"/>
    </row>
    <row r="85" spans="1:10">
      <c r="A85" s="88"/>
      <c r="B85" s="88"/>
      <c r="C85" s="88"/>
      <c r="D85" s="88"/>
      <c r="E85" s="88"/>
      <c r="F85" s="88"/>
      <c r="G85" s="88"/>
      <c r="H85" s="88"/>
      <c r="I85" s="88"/>
      <c r="J85" s="88"/>
    </row>
    <row r="86" spans="1:10">
      <c r="A86" s="88"/>
      <c r="B86" s="88"/>
      <c r="C86" s="88"/>
      <c r="D86" s="88"/>
      <c r="E86" s="88"/>
      <c r="F86" s="88"/>
      <c r="G86" s="88"/>
      <c r="H86" s="88"/>
      <c r="I86" s="88"/>
      <c r="J86" s="88"/>
    </row>
    <row r="87" spans="1:10">
      <c r="A87" s="88"/>
      <c r="B87" s="88"/>
      <c r="C87" s="88"/>
      <c r="D87" s="88"/>
      <c r="E87" s="88"/>
      <c r="F87" s="88"/>
      <c r="G87" s="88"/>
      <c r="H87" s="88"/>
      <c r="I87" s="88"/>
      <c r="J87" s="88"/>
    </row>
    <row r="88" spans="1:10">
      <c r="A88" s="88"/>
      <c r="B88" s="88"/>
      <c r="C88" s="88"/>
      <c r="D88" s="88"/>
      <c r="E88" s="88"/>
      <c r="F88" s="88"/>
      <c r="G88" s="88"/>
      <c r="H88" s="88"/>
      <c r="I88" s="88"/>
      <c r="J88" s="88"/>
    </row>
    <row r="89" spans="1:10">
      <c r="A89" s="88"/>
      <c r="B89" s="88"/>
      <c r="C89" s="88"/>
      <c r="D89" s="88"/>
      <c r="E89" s="88"/>
      <c r="F89" s="88"/>
      <c r="G89" s="88"/>
      <c r="H89" s="88"/>
      <c r="I89" s="88"/>
      <c r="J89" s="88"/>
    </row>
    <row r="90" spans="1:10">
      <c r="A90" s="88"/>
      <c r="B90" s="88"/>
      <c r="C90" s="88"/>
      <c r="D90" s="88"/>
      <c r="E90" s="88"/>
      <c r="F90" s="88"/>
      <c r="G90" s="88"/>
      <c r="H90" s="88"/>
      <c r="I90" s="88"/>
      <c r="J90" s="88"/>
    </row>
    <row r="91" spans="1:10">
      <c r="A91" s="88"/>
      <c r="B91" s="88"/>
      <c r="C91" s="88"/>
      <c r="D91" s="88"/>
      <c r="E91" s="88"/>
      <c r="F91" s="88"/>
      <c r="G91" s="88"/>
      <c r="H91" s="88"/>
      <c r="I91" s="88"/>
      <c r="J91" s="88"/>
    </row>
    <row r="92" spans="1:10">
      <c r="A92" s="88"/>
      <c r="B92" s="88"/>
      <c r="C92" s="88"/>
      <c r="D92" s="88"/>
      <c r="E92" s="88"/>
      <c r="F92" s="88"/>
      <c r="G92" s="88"/>
      <c r="H92" s="88"/>
      <c r="I92" s="88"/>
      <c r="J92" s="88"/>
    </row>
    <row r="93" spans="1:10">
      <c r="A93" s="88"/>
      <c r="B93" s="88"/>
      <c r="C93" s="88"/>
      <c r="D93" s="88"/>
      <c r="E93" s="88"/>
      <c r="F93" s="88"/>
      <c r="G93" s="88"/>
      <c r="H93" s="88"/>
      <c r="I93" s="88"/>
      <c r="J93" s="88"/>
    </row>
    <row r="94" spans="1:10">
      <c r="A94" s="88"/>
      <c r="B94" s="88"/>
      <c r="C94" s="88"/>
      <c r="D94" s="88"/>
      <c r="E94" s="88"/>
      <c r="F94" s="88"/>
      <c r="G94" s="88"/>
      <c r="H94" s="88"/>
      <c r="I94" s="88"/>
      <c r="J94" s="88"/>
    </row>
    <row r="95" spans="1:10">
      <c r="A95" s="88"/>
      <c r="B95" s="88"/>
      <c r="C95" s="88"/>
      <c r="D95" s="88"/>
      <c r="E95" s="88"/>
      <c r="F95" s="88"/>
      <c r="G95" s="88"/>
      <c r="H95" s="88"/>
      <c r="I95" s="88"/>
      <c r="J95" s="88"/>
    </row>
    <row r="96" spans="1:10">
      <c r="A96" s="88"/>
      <c r="B96" s="88"/>
      <c r="C96" s="88"/>
      <c r="D96" s="88"/>
      <c r="E96" s="88"/>
      <c r="F96" s="88"/>
      <c r="G96" s="88"/>
      <c r="H96" s="88"/>
      <c r="I96" s="88"/>
      <c r="J96" s="88"/>
    </row>
    <row r="97" spans="1:10">
      <c r="A97" s="88"/>
      <c r="B97" s="88"/>
      <c r="C97" s="88"/>
      <c r="D97" s="88"/>
      <c r="E97" s="88"/>
      <c r="F97" s="88"/>
      <c r="G97" s="88"/>
      <c r="H97" s="88"/>
      <c r="I97" s="88"/>
      <c r="J97" s="88"/>
    </row>
    <row r="98" spans="1:10">
      <c r="A98" s="88"/>
      <c r="B98" s="88"/>
      <c r="C98" s="88"/>
      <c r="D98" s="88"/>
      <c r="E98" s="88"/>
      <c r="F98" s="88"/>
      <c r="G98" s="88"/>
      <c r="H98" s="88"/>
      <c r="I98" s="88"/>
      <c r="J98" s="88"/>
    </row>
    <row r="99" spans="1:10">
      <c r="A99" s="88"/>
      <c r="B99" s="88"/>
      <c r="C99" s="88"/>
      <c r="D99" s="88"/>
      <c r="E99" s="88"/>
      <c r="F99" s="88"/>
      <c r="G99" s="88"/>
      <c r="H99" s="88"/>
      <c r="I99" s="88"/>
      <c r="J99" s="88"/>
    </row>
    <row r="100" spans="1:10">
      <c r="A100" s="88"/>
      <c r="B100" s="88"/>
      <c r="C100" s="88"/>
      <c r="D100" s="88"/>
      <c r="E100" s="88"/>
      <c r="F100" s="88"/>
      <c r="G100" s="88"/>
      <c r="H100" s="88"/>
      <c r="I100" s="88"/>
      <c r="J100" s="88"/>
    </row>
    <row r="101" spans="1:10">
      <c r="A101" s="88"/>
      <c r="B101" s="88"/>
      <c r="C101" s="88"/>
      <c r="D101" s="88"/>
      <c r="E101" s="88"/>
      <c r="F101" s="88"/>
      <c r="G101" s="88"/>
      <c r="H101" s="88"/>
      <c r="I101" s="88"/>
      <c r="J101" s="88"/>
    </row>
    <row r="102" spans="1:10">
      <c r="A102" s="88"/>
      <c r="B102" s="88"/>
      <c r="C102" s="88"/>
      <c r="D102" s="88"/>
      <c r="E102" s="88"/>
      <c r="F102" s="88"/>
      <c r="G102" s="88"/>
      <c r="H102" s="88"/>
      <c r="I102" s="88"/>
      <c r="J102" s="88"/>
    </row>
    <row r="103" spans="1:10">
      <c r="A103" s="88"/>
      <c r="B103" s="88"/>
      <c r="C103" s="88"/>
      <c r="D103" s="88"/>
      <c r="E103" s="88"/>
      <c r="F103" s="88"/>
      <c r="G103" s="88"/>
      <c r="H103" s="88"/>
      <c r="I103" s="88"/>
      <c r="J103" s="88"/>
    </row>
    <row r="104" spans="1:10">
      <c r="A104" s="88"/>
      <c r="B104" s="88"/>
      <c r="C104" s="88"/>
      <c r="D104" s="88"/>
      <c r="E104" s="88"/>
      <c r="F104" s="88"/>
      <c r="G104" s="88"/>
      <c r="H104" s="88"/>
      <c r="I104" s="88"/>
      <c r="J104" s="88"/>
    </row>
    <row r="105" spans="1:10">
      <c r="A105" s="88"/>
      <c r="B105" s="88"/>
      <c r="C105" s="88"/>
      <c r="D105" s="88"/>
      <c r="E105" s="88"/>
      <c r="F105" s="88"/>
      <c r="G105" s="88"/>
      <c r="H105" s="88"/>
      <c r="I105" s="88"/>
      <c r="J105" s="88"/>
    </row>
    <row r="106" spans="1:10">
      <c r="A106" s="88"/>
      <c r="B106" s="88"/>
      <c r="C106" s="88"/>
      <c r="D106" s="88"/>
      <c r="E106" s="88"/>
      <c r="F106" s="88"/>
      <c r="G106" s="88"/>
      <c r="H106" s="88"/>
      <c r="I106" s="88"/>
      <c r="J106" s="88"/>
    </row>
    <row r="107" spans="1:10">
      <c r="A107" s="88"/>
      <c r="B107" s="88"/>
      <c r="C107" s="88"/>
      <c r="D107" s="88"/>
      <c r="E107" s="88"/>
      <c r="F107" s="88"/>
      <c r="G107" s="88"/>
      <c r="H107" s="88"/>
      <c r="I107" s="88"/>
      <c r="J107" s="88"/>
    </row>
    <row r="108" spans="1:10">
      <c r="A108" s="88"/>
      <c r="B108" s="88"/>
      <c r="C108" s="88"/>
      <c r="D108" s="88"/>
      <c r="E108" s="88"/>
      <c r="F108" s="88"/>
      <c r="G108" s="88"/>
      <c r="H108" s="88"/>
      <c r="I108" s="88"/>
      <c r="J108" s="88"/>
    </row>
    <row r="109" spans="1:10">
      <c r="A109" s="88"/>
      <c r="B109" s="88"/>
      <c r="C109" s="88"/>
      <c r="D109" s="88"/>
      <c r="E109" s="88"/>
      <c r="F109" s="88"/>
      <c r="G109" s="88"/>
      <c r="H109" s="88"/>
      <c r="I109" s="88"/>
      <c r="J109" s="88"/>
    </row>
    <row r="110" spans="1:10">
      <c r="A110" s="88"/>
      <c r="B110" s="88"/>
      <c r="C110" s="88"/>
      <c r="D110" s="88"/>
      <c r="E110" s="88"/>
      <c r="F110" s="88"/>
      <c r="G110" s="88"/>
      <c r="H110" s="88"/>
      <c r="I110" s="88"/>
      <c r="J110" s="88"/>
    </row>
    <row r="111" spans="1:10">
      <c r="A111" s="88"/>
      <c r="B111" s="88"/>
      <c r="C111" s="88"/>
      <c r="D111" s="88"/>
      <c r="E111" s="88"/>
      <c r="F111" s="88"/>
      <c r="G111" s="88"/>
      <c r="H111" s="88"/>
      <c r="I111" s="88"/>
      <c r="J111" s="88"/>
    </row>
    <row r="112" spans="1:10">
      <c r="A112" s="88"/>
      <c r="B112" s="88"/>
      <c r="C112" s="88"/>
      <c r="D112" s="88"/>
      <c r="E112" s="88"/>
      <c r="F112" s="88"/>
      <c r="G112" s="88"/>
      <c r="H112" s="88"/>
      <c r="I112" s="88"/>
      <c r="J112" s="88"/>
    </row>
    <row r="113" spans="1:10">
      <c r="A113" s="88"/>
      <c r="B113" s="88"/>
      <c r="C113" s="88"/>
      <c r="D113" s="88"/>
      <c r="E113" s="88"/>
      <c r="F113" s="88"/>
      <c r="G113" s="88"/>
      <c r="H113" s="88"/>
      <c r="I113" s="88"/>
      <c r="J113" s="88"/>
    </row>
    <row r="114" spans="1:10">
      <c r="A114" s="88"/>
      <c r="B114" s="88"/>
      <c r="C114" s="88"/>
      <c r="D114" s="88"/>
      <c r="E114" s="88"/>
      <c r="F114" s="88"/>
      <c r="G114" s="88"/>
      <c r="H114" s="88"/>
      <c r="I114" s="88"/>
      <c r="J114" s="88"/>
    </row>
    <row r="115" spans="1:10">
      <c r="A115" s="88"/>
      <c r="B115" s="88"/>
      <c r="C115" s="88"/>
      <c r="D115" s="88"/>
      <c r="E115" s="88"/>
      <c r="F115" s="88"/>
      <c r="G115" s="88"/>
      <c r="H115" s="88"/>
      <c r="I115" s="88"/>
      <c r="J115" s="88"/>
    </row>
    <row r="116" spans="1:10">
      <c r="A116" s="88"/>
      <c r="B116" s="88"/>
      <c r="C116" s="88"/>
      <c r="D116" s="88"/>
      <c r="E116" s="88"/>
      <c r="F116" s="88"/>
      <c r="G116" s="88"/>
      <c r="H116" s="88"/>
      <c r="I116" s="88"/>
      <c r="J116" s="88"/>
    </row>
    <row r="117" spans="1:10">
      <c r="A117" s="88"/>
      <c r="B117" s="88"/>
      <c r="C117" s="88"/>
      <c r="D117" s="88"/>
      <c r="E117" s="88"/>
      <c r="F117" s="88"/>
      <c r="G117" s="88"/>
      <c r="H117" s="88"/>
      <c r="I117" s="88"/>
      <c r="J117" s="88"/>
    </row>
    <row r="118" spans="1:10">
      <c r="A118" s="88"/>
      <c r="B118" s="88"/>
      <c r="C118" s="88"/>
      <c r="D118" s="88"/>
      <c r="E118" s="88"/>
      <c r="F118" s="88"/>
      <c r="G118" s="88"/>
      <c r="H118" s="88"/>
      <c r="I118" s="88"/>
      <c r="J118" s="88"/>
    </row>
    <row r="119" spans="1:10">
      <c r="A119" s="88"/>
      <c r="B119" s="88"/>
      <c r="C119" s="88"/>
      <c r="D119" s="88"/>
      <c r="E119" s="88"/>
      <c r="F119" s="88"/>
      <c r="G119" s="88"/>
      <c r="H119" s="88"/>
      <c r="I119" s="88"/>
      <c r="J119" s="88"/>
    </row>
    <row r="120" spans="1:10">
      <c r="A120" s="88"/>
      <c r="B120" s="88"/>
      <c r="C120" s="88"/>
      <c r="D120" s="88"/>
      <c r="E120" s="88"/>
      <c r="F120" s="88"/>
      <c r="G120" s="88"/>
      <c r="H120" s="88"/>
      <c r="I120" s="88"/>
      <c r="J120" s="88"/>
    </row>
    <row r="121" spans="1:10">
      <c r="A121" s="88"/>
      <c r="B121" s="88"/>
      <c r="C121" s="88"/>
      <c r="D121" s="88"/>
      <c r="E121" s="88"/>
      <c r="F121" s="88"/>
      <c r="G121" s="88"/>
      <c r="H121" s="88"/>
      <c r="I121" s="88"/>
      <c r="J121" s="88"/>
    </row>
    <row r="122" spans="1:10">
      <c r="A122" s="88"/>
      <c r="B122" s="88"/>
      <c r="C122" s="88"/>
      <c r="D122" s="88"/>
      <c r="E122" s="88"/>
      <c r="F122" s="88"/>
      <c r="G122" s="88"/>
      <c r="H122" s="88"/>
      <c r="I122" s="88"/>
      <c r="J122" s="88"/>
    </row>
    <row r="123" spans="1:10">
      <c r="A123" s="88"/>
      <c r="B123" s="88"/>
      <c r="C123" s="88"/>
      <c r="D123" s="88"/>
      <c r="E123" s="88"/>
      <c r="F123" s="88"/>
      <c r="G123" s="88"/>
      <c r="H123" s="88"/>
      <c r="I123" s="88"/>
      <c r="J123" s="88"/>
    </row>
    <row r="124" spans="1:10">
      <c r="A124" s="88"/>
      <c r="B124" s="88"/>
      <c r="C124" s="88"/>
      <c r="D124" s="88"/>
      <c r="E124" s="88"/>
      <c r="F124" s="88"/>
      <c r="G124" s="88"/>
      <c r="H124" s="88"/>
      <c r="I124" s="88"/>
      <c r="J124" s="88"/>
    </row>
    <row r="125" spans="1:10">
      <c r="A125" s="88"/>
      <c r="B125" s="88"/>
      <c r="C125" s="88"/>
      <c r="D125" s="88"/>
      <c r="E125" s="88"/>
      <c r="F125" s="88"/>
      <c r="G125" s="88"/>
      <c r="H125" s="88"/>
      <c r="I125" s="88"/>
      <c r="J125" s="88"/>
    </row>
    <row r="126" spans="1:10">
      <c r="A126" s="88"/>
      <c r="B126" s="88"/>
      <c r="C126" s="88"/>
      <c r="D126" s="88"/>
      <c r="E126" s="88"/>
      <c r="F126" s="88"/>
      <c r="G126" s="88"/>
      <c r="H126" s="88"/>
      <c r="I126" s="88"/>
      <c r="J126" s="88"/>
    </row>
    <row r="127" spans="1:10">
      <c r="A127" s="88"/>
      <c r="B127" s="88"/>
      <c r="C127" s="88"/>
      <c r="D127" s="88"/>
      <c r="E127" s="88"/>
      <c r="F127" s="88"/>
      <c r="G127" s="88"/>
      <c r="H127" s="88"/>
      <c r="I127" s="88"/>
      <c r="J127" s="88"/>
    </row>
    <row r="128" spans="1:10">
      <c r="A128" s="88"/>
      <c r="B128" s="88"/>
      <c r="C128" s="88"/>
      <c r="D128" s="88"/>
      <c r="E128" s="88"/>
      <c r="F128" s="88"/>
      <c r="G128" s="88"/>
      <c r="H128" s="88"/>
      <c r="I128" s="88"/>
      <c r="J128" s="88"/>
    </row>
    <row r="129" spans="1:10">
      <c r="A129" s="88"/>
      <c r="B129" s="88"/>
      <c r="C129" s="88"/>
      <c r="D129" s="88"/>
      <c r="E129" s="88"/>
      <c r="F129" s="88"/>
      <c r="G129" s="88"/>
      <c r="H129" s="88"/>
      <c r="I129" s="88"/>
      <c r="J129" s="88"/>
    </row>
    <row r="130" spans="1:10">
      <c r="A130" s="88"/>
      <c r="B130" s="88"/>
      <c r="C130" s="88"/>
      <c r="D130" s="88"/>
      <c r="E130" s="88"/>
      <c r="F130" s="88"/>
      <c r="G130" s="88"/>
      <c r="H130" s="88"/>
      <c r="I130" s="88"/>
      <c r="J130" s="88"/>
    </row>
    <row r="131" spans="1:10">
      <c r="A131" s="88"/>
      <c r="B131" s="88"/>
      <c r="C131" s="88"/>
      <c r="D131" s="88"/>
      <c r="E131" s="88"/>
      <c r="F131" s="88"/>
      <c r="G131" s="88"/>
      <c r="H131" s="88"/>
      <c r="I131" s="88"/>
      <c r="J131" s="88"/>
    </row>
    <row r="132" spans="1:10">
      <c r="A132" s="88"/>
      <c r="B132" s="88"/>
      <c r="C132" s="88"/>
      <c r="D132" s="88"/>
      <c r="E132" s="88"/>
      <c r="F132" s="88"/>
      <c r="G132" s="88"/>
      <c r="H132" s="88"/>
      <c r="I132" s="88"/>
      <c r="J132" s="88"/>
    </row>
    <row r="133" spans="1:10">
      <c r="A133" s="88"/>
      <c r="B133" s="88"/>
      <c r="C133" s="88"/>
      <c r="D133" s="88"/>
      <c r="E133" s="88"/>
      <c r="F133" s="88"/>
      <c r="G133" s="88"/>
      <c r="H133" s="88"/>
      <c r="I133" s="88"/>
      <c r="J133" s="88"/>
    </row>
    <row r="134" spans="1:10">
      <c r="A134" s="88"/>
      <c r="B134" s="88"/>
      <c r="C134" s="88"/>
      <c r="D134" s="88"/>
      <c r="E134" s="88"/>
      <c r="F134" s="88"/>
      <c r="G134" s="88"/>
      <c r="H134" s="88"/>
      <c r="I134" s="88"/>
      <c r="J134" s="88"/>
    </row>
    <row r="135" spans="1:10">
      <c r="A135" s="88"/>
      <c r="B135" s="88"/>
      <c r="C135" s="88"/>
      <c r="D135" s="88"/>
      <c r="E135" s="88"/>
      <c r="F135" s="88"/>
      <c r="G135" s="88"/>
      <c r="H135" s="88"/>
      <c r="I135" s="88"/>
      <c r="J135" s="88"/>
    </row>
    <row r="136" spans="1:10">
      <c r="A136" s="88"/>
      <c r="B136" s="88"/>
      <c r="C136" s="88"/>
      <c r="D136" s="88"/>
      <c r="E136" s="88"/>
      <c r="F136" s="88"/>
      <c r="G136" s="88"/>
      <c r="H136" s="88"/>
      <c r="I136" s="88"/>
      <c r="J136" s="88"/>
    </row>
    <row r="137" spans="1:10">
      <c r="A137" s="88"/>
      <c r="B137" s="88"/>
      <c r="C137" s="88"/>
      <c r="D137" s="88"/>
      <c r="E137" s="88"/>
      <c r="F137" s="88"/>
      <c r="G137" s="88"/>
      <c r="H137" s="88"/>
      <c r="I137" s="88"/>
      <c r="J137" s="88"/>
    </row>
    <row r="138" spans="1:10">
      <c r="A138" s="88"/>
      <c r="B138" s="88"/>
      <c r="C138" s="88"/>
      <c r="D138" s="88"/>
      <c r="E138" s="88"/>
      <c r="F138" s="88"/>
      <c r="G138" s="88"/>
      <c r="H138" s="88"/>
      <c r="I138" s="88"/>
      <c r="J138" s="88"/>
    </row>
    <row r="139" spans="1:10">
      <c r="A139" s="88"/>
      <c r="B139" s="88"/>
      <c r="C139" s="88"/>
      <c r="D139" s="88"/>
      <c r="E139" s="88"/>
      <c r="F139" s="88"/>
      <c r="G139" s="88"/>
      <c r="H139" s="88"/>
      <c r="I139" s="88"/>
      <c r="J139" s="88"/>
    </row>
    <row r="140" spans="1:10">
      <c r="A140" s="88"/>
      <c r="B140" s="88"/>
      <c r="C140" s="88"/>
      <c r="D140" s="88"/>
      <c r="E140" s="88"/>
      <c r="F140" s="88"/>
      <c r="G140" s="88"/>
      <c r="H140" s="88"/>
      <c r="I140" s="88"/>
      <c r="J140" s="88"/>
    </row>
    <row r="141" spans="1:10">
      <c r="A141" s="88"/>
      <c r="B141" s="88"/>
      <c r="C141" s="88"/>
      <c r="D141" s="88"/>
      <c r="E141" s="88"/>
      <c r="F141" s="88"/>
      <c r="G141" s="88"/>
      <c r="H141" s="88"/>
      <c r="I141" s="88"/>
      <c r="J141" s="88"/>
    </row>
    <row r="142" spans="1:10">
      <c r="A142" s="88"/>
      <c r="B142" s="88"/>
      <c r="C142" s="88"/>
      <c r="D142" s="88"/>
      <c r="E142" s="88"/>
      <c r="F142" s="88"/>
      <c r="G142" s="88"/>
      <c r="H142" s="88"/>
      <c r="I142" s="88"/>
      <c r="J142" s="88"/>
    </row>
    <row r="143" spans="1:10">
      <c r="A143" s="88"/>
      <c r="B143" s="88"/>
      <c r="C143" s="88"/>
      <c r="D143" s="88"/>
      <c r="E143" s="88"/>
      <c r="F143" s="88"/>
      <c r="G143" s="88"/>
      <c r="H143" s="88"/>
      <c r="I143" s="88"/>
      <c r="J143" s="88"/>
    </row>
    <row r="144" spans="1:10">
      <c r="A144" s="88"/>
      <c r="B144" s="88"/>
      <c r="C144" s="88"/>
      <c r="D144" s="88"/>
      <c r="E144" s="88"/>
      <c r="F144" s="88"/>
      <c r="G144" s="88"/>
      <c r="H144" s="88"/>
      <c r="I144" s="88"/>
      <c r="J144" s="88"/>
    </row>
    <row r="145" spans="1:10">
      <c r="A145" s="88"/>
      <c r="B145" s="88"/>
      <c r="C145" s="88"/>
      <c r="D145" s="88"/>
      <c r="E145" s="88"/>
      <c r="F145" s="88"/>
      <c r="G145" s="88"/>
      <c r="H145" s="88"/>
      <c r="I145" s="88"/>
      <c r="J145" s="88"/>
    </row>
    <row r="146" spans="1:10">
      <c r="A146" s="88"/>
      <c r="B146" s="88"/>
      <c r="C146" s="88"/>
      <c r="D146" s="88"/>
      <c r="E146" s="88"/>
      <c r="F146" s="88"/>
      <c r="G146" s="88"/>
      <c r="H146" s="88"/>
      <c r="I146" s="88"/>
      <c r="J146" s="88"/>
    </row>
    <row r="147" spans="1:10">
      <c r="A147" s="88"/>
      <c r="B147" s="88"/>
      <c r="C147" s="88"/>
      <c r="D147" s="88"/>
      <c r="E147" s="88"/>
      <c r="F147" s="88"/>
      <c r="G147" s="88"/>
      <c r="H147" s="88"/>
      <c r="I147" s="88"/>
      <c r="J147" s="88"/>
    </row>
    <row r="148" spans="1:10">
      <c r="A148" s="88"/>
      <c r="B148" s="88"/>
      <c r="C148" s="88"/>
      <c r="D148" s="88"/>
      <c r="E148" s="88"/>
      <c r="F148" s="88"/>
      <c r="G148" s="88"/>
      <c r="H148" s="88"/>
      <c r="I148" s="88"/>
      <c r="J148" s="88"/>
    </row>
    <row r="149" spans="1:10">
      <c r="A149" s="88"/>
      <c r="B149" s="88"/>
      <c r="C149" s="88"/>
      <c r="D149" s="88"/>
      <c r="E149" s="88"/>
      <c r="F149" s="88"/>
      <c r="G149" s="88"/>
      <c r="H149" s="88"/>
      <c r="I149" s="88"/>
      <c r="J149" s="88"/>
    </row>
    <row r="150" spans="1:10">
      <c r="A150" s="88"/>
      <c r="B150" s="88"/>
      <c r="C150" s="88"/>
      <c r="D150" s="88"/>
      <c r="E150" s="88"/>
      <c r="F150" s="88"/>
      <c r="G150" s="88"/>
      <c r="H150" s="88"/>
      <c r="I150" s="88"/>
      <c r="J150" s="88"/>
    </row>
    <row r="151" spans="1:10">
      <c r="A151" s="88"/>
      <c r="B151" s="88"/>
      <c r="C151" s="88"/>
      <c r="D151" s="88"/>
      <c r="E151" s="88"/>
      <c r="F151" s="88"/>
      <c r="G151" s="88"/>
      <c r="H151" s="88"/>
      <c r="I151" s="88"/>
      <c r="J151" s="88"/>
    </row>
    <row r="152" spans="1:10">
      <c r="A152" s="88"/>
      <c r="B152" s="88"/>
      <c r="C152" s="88"/>
      <c r="D152" s="88"/>
      <c r="E152" s="88"/>
      <c r="F152" s="88"/>
      <c r="G152" s="88"/>
      <c r="H152" s="88"/>
      <c r="I152" s="88"/>
      <c r="J152" s="88"/>
    </row>
    <row r="153" spans="1:10">
      <c r="A153" s="88"/>
      <c r="B153" s="88"/>
      <c r="C153" s="88"/>
      <c r="D153" s="88"/>
      <c r="E153" s="88"/>
      <c r="F153" s="88"/>
      <c r="G153" s="88"/>
      <c r="H153" s="88"/>
      <c r="I153" s="88"/>
      <c r="J153" s="88"/>
    </row>
    <row r="154" spans="1:10">
      <c r="A154" s="88"/>
      <c r="B154" s="88"/>
      <c r="C154" s="88"/>
      <c r="D154" s="88"/>
      <c r="E154" s="88"/>
      <c r="F154" s="88"/>
      <c r="G154" s="88"/>
      <c r="H154" s="88"/>
      <c r="I154" s="88"/>
      <c r="J154" s="88"/>
    </row>
    <row r="155" spans="1:10">
      <c r="A155" s="88"/>
      <c r="B155" s="88"/>
      <c r="C155" s="88"/>
      <c r="D155" s="88"/>
      <c r="E155" s="88"/>
      <c r="F155" s="88"/>
      <c r="G155" s="88"/>
      <c r="H155" s="88"/>
      <c r="I155" s="88"/>
      <c r="J155" s="88"/>
    </row>
    <row r="156" spans="1:10">
      <c r="A156" s="88"/>
      <c r="B156" s="88"/>
      <c r="C156" s="88"/>
      <c r="D156" s="88"/>
      <c r="E156" s="88"/>
      <c r="F156" s="88"/>
      <c r="G156" s="88"/>
      <c r="H156" s="88"/>
      <c r="I156" s="88"/>
      <c r="J156" s="88"/>
    </row>
    <row r="157" spans="1:10">
      <c r="A157" s="88"/>
      <c r="B157" s="88"/>
      <c r="C157" s="88"/>
      <c r="D157" s="88"/>
      <c r="E157" s="88"/>
      <c r="F157" s="88"/>
      <c r="G157" s="88"/>
      <c r="H157" s="88"/>
      <c r="I157" s="88"/>
      <c r="J157" s="88"/>
    </row>
    <row r="158" spans="1:10">
      <c r="A158" s="88"/>
      <c r="B158" s="88"/>
      <c r="C158" s="88"/>
      <c r="D158" s="88"/>
      <c r="E158" s="88"/>
      <c r="F158" s="88"/>
      <c r="G158" s="88"/>
      <c r="H158" s="88"/>
      <c r="I158" s="88"/>
      <c r="J158" s="88"/>
    </row>
    <row r="159" spans="1:10">
      <c r="A159" s="88"/>
      <c r="B159" s="88"/>
      <c r="C159" s="88"/>
      <c r="D159" s="88"/>
      <c r="E159" s="88"/>
      <c r="F159" s="88"/>
      <c r="G159" s="88"/>
      <c r="H159" s="88"/>
      <c r="I159" s="88"/>
      <c r="J159" s="88"/>
    </row>
    <row r="160" spans="1:10">
      <c r="A160" s="88"/>
      <c r="B160" s="88"/>
      <c r="C160" s="88"/>
      <c r="D160" s="88"/>
      <c r="E160" s="88"/>
      <c r="F160" s="88"/>
      <c r="G160" s="88"/>
      <c r="H160" s="88"/>
      <c r="I160" s="88"/>
      <c r="J160" s="88"/>
    </row>
    <row r="161" spans="1:10">
      <c r="A161" s="88"/>
      <c r="B161" s="88"/>
      <c r="C161" s="88"/>
      <c r="D161" s="88"/>
      <c r="E161" s="88"/>
      <c r="F161" s="88"/>
      <c r="G161" s="88"/>
      <c r="H161" s="88"/>
      <c r="I161" s="88"/>
      <c r="J161" s="88"/>
    </row>
    <row r="162" spans="1:10">
      <c r="A162" s="88"/>
      <c r="B162" s="88"/>
      <c r="C162" s="88"/>
      <c r="D162" s="88"/>
      <c r="E162" s="88"/>
      <c r="F162" s="88"/>
      <c r="G162" s="88"/>
      <c r="H162" s="88"/>
      <c r="I162" s="88"/>
      <c r="J162" s="88"/>
    </row>
    <row r="163" spans="1:10">
      <c r="A163" s="88"/>
      <c r="B163" s="88"/>
      <c r="C163" s="88"/>
      <c r="D163" s="88"/>
      <c r="E163" s="88"/>
      <c r="F163" s="88"/>
      <c r="G163" s="88"/>
      <c r="H163" s="88"/>
      <c r="I163" s="88"/>
      <c r="J163" s="88"/>
    </row>
    <row r="164" spans="1:10">
      <c r="A164" s="88"/>
      <c r="B164" s="88"/>
      <c r="C164" s="88"/>
      <c r="D164" s="88"/>
      <c r="E164" s="88"/>
      <c r="F164" s="88"/>
      <c r="G164" s="88"/>
      <c r="H164" s="88"/>
      <c r="I164" s="88"/>
      <c r="J164" s="88"/>
    </row>
    <row r="165" spans="1:10">
      <c r="A165" s="88"/>
      <c r="B165" s="88"/>
      <c r="C165" s="88"/>
      <c r="D165" s="88"/>
      <c r="E165" s="88"/>
      <c r="F165" s="88"/>
      <c r="G165" s="88"/>
      <c r="H165" s="88"/>
      <c r="I165" s="88"/>
      <c r="J165" s="88"/>
    </row>
    <row r="166" spans="1:10">
      <c r="A166" s="88"/>
      <c r="B166" s="88"/>
      <c r="C166" s="88"/>
      <c r="D166" s="88"/>
      <c r="E166" s="88"/>
      <c r="F166" s="88"/>
      <c r="G166" s="88"/>
      <c r="H166" s="88"/>
      <c r="I166" s="88"/>
      <c r="J166" s="88"/>
    </row>
    <row r="167" spans="1:10">
      <c r="A167" s="88"/>
      <c r="B167" s="88"/>
      <c r="C167" s="88"/>
      <c r="D167" s="88"/>
      <c r="E167" s="88"/>
      <c r="F167" s="88"/>
      <c r="G167" s="88"/>
      <c r="H167" s="88"/>
      <c r="I167" s="88"/>
      <c r="J167" s="88"/>
    </row>
    <row r="168" spans="1:10">
      <c r="A168" s="88"/>
      <c r="B168" s="88"/>
      <c r="C168" s="88"/>
      <c r="D168" s="88"/>
      <c r="E168" s="88"/>
      <c r="F168" s="88"/>
      <c r="G168" s="88"/>
      <c r="H168" s="88"/>
      <c r="I168" s="88"/>
      <c r="J168" s="88"/>
    </row>
    <row r="169" spans="1:10">
      <c r="A169" s="88"/>
      <c r="B169" s="88"/>
      <c r="C169" s="88"/>
      <c r="D169" s="88"/>
      <c r="E169" s="88"/>
      <c r="F169" s="88"/>
      <c r="G169" s="88"/>
      <c r="H169" s="88"/>
      <c r="I169" s="88"/>
      <c r="J169" s="88"/>
    </row>
    <row r="170" spans="1:10">
      <c r="A170" s="88"/>
      <c r="B170" s="88"/>
      <c r="C170" s="88"/>
      <c r="D170" s="88"/>
      <c r="E170" s="88"/>
      <c r="F170" s="88"/>
      <c r="G170" s="88"/>
      <c r="H170" s="88"/>
      <c r="I170" s="88"/>
      <c r="J170" s="88"/>
    </row>
    <row r="171" spans="1:10">
      <c r="A171" s="88"/>
      <c r="B171" s="88"/>
      <c r="C171" s="88"/>
      <c r="D171" s="88"/>
      <c r="E171" s="88"/>
      <c r="F171" s="88"/>
      <c r="G171" s="88"/>
      <c r="H171" s="88"/>
      <c r="I171" s="88"/>
      <c r="J171" s="88"/>
    </row>
    <row r="172" spans="1:10">
      <c r="A172" s="88"/>
      <c r="B172" s="88"/>
      <c r="C172" s="88"/>
      <c r="D172" s="88"/>
      <c r="E172" s="88"/>
      <c r="F172" s="88"/>
      <c r="G172" s="88"/>
      <c r="H172" s="88"/>
      <c r="I172" s="88"/>
      <c r="J172" s="88"/>
    </row>
    <row r="173" spans="1:10">
      <c r="A173" s="88"/>
      <c r="B173" s="88"/>
      <c r="C173" s="88"/>
      <c r="D173" s="88"/>
      <c r="E173" s="88"/>
      <c r="F173" s="88"/>
      <c r="G173" s="88"/>
      <c r="H173" s="88"/>
      <c r="I173" s="88"/>
      <c r="J173" s="88"/>
    </row>
    <row r="174" spans="1:10">
      <c r="A174" s="88"/>
      <c r="B174" s="88"/>
      <c r="C174" s="88"/>
      <c r="D174" s="88"/>
      <c r="E174" s="88"/>
      <c r="F174" s="88"/>
      <c r="G174" s="88"/>
      <c r="H174" s="88"/>
      <c r="I174" s="88"/>
      <c r="J174" s="88"/>
    </row>
    <row r="175" spans="1:10">
      <c r="A175" s="88"/>
      <c r="B175" s="88"/>
      <c r="C175" s="88"/>
      <c r="D175" s="88"/>
      <c r="E175" s="88"/>
      <c r="F175" s="88"/>
      <c r="G175" s="88"/>
      <c r="H175" s="88"/>
      <c r="I175" s="88"/>
      <c r="J175" s="88"/>
    </row>
    <row r="176" spans="1:10">
      <c r="A176" s="88"/>
      <c r="B176" s="88"/>
      <c r="C176" s="88"/>
      <c r="D176" s="88"/>
      <c r="E176" s="88"/>
      <c r="F176" s="88"/>
      <c r="G176" s="88"/>
      <c r="H176" s="88"/>
      <c r="I176" s="88"/>
      <c r="J176" s="88"/>
    </row>
    <row r="177" spans="1:10">
      <c r="A177" s="88"/>
      <c r="B177" s="88"/>
      <c r="C177" s="88"/>
      <c r="D177" s="88"/>
      <c r="E177" s="88"/>
      <c r="F177" s="88"/>
      <c r="G177" s="88"/>
      <c r="H177" s="88"/>
      <c r="I177" s="88"/>
      <c r="J177" s="88"/>
    </row>
    <row r="178" spans="1:10">
      <c r="A178" s="88"/>
      <c r="B178" s="88"/>
      <c r="C178" s="88"/>
      <c r="D178" s="88"/>
      <c r="E178" s="88"/>
      <c r="F178" s="88"/>
      <c r="G178" s="88"/>
      <c r="H178" s="88"/>
      <c r="I178" s="88"/>
      <c r="J178" s="88"/>
    </row>
    <row r="179" spans="1:10">
      <c r="A179" s="88"/>
      <c r="B179" s="88"/>
      <c r="C179" s="88"/>
      <c r="D179" s="88"/>
      <c r="E179" s="88"/>
      <c r="F179" s="88"/>
      <c r="G179" s="88"/>
      <c r="H179" s="88"/>
      <c r="I179" s="88"/>
      <c r="J179" s="88"/>
    </row>
    <row r="180" spans="1:10">
      <c r="A180" s="88"/>
      <c r="B180" s="88"/>
      <c r="C180" s="88"/>
      <c r="D180" s="88"/>
      <c r="E180" s="88"/>
      <c r="F180" s="88"/>
      <c r="G180" s="88"/>
      <c r="H180" s="88"/>
      <c r="I180" s="88"/>
      <c r="J180" s="88"/>
    </row>
    <row r="181" spans="1:10">
      <c r="A181" s="88"/>
      <c r="B181" s="88"/>
      <c r="C181" s="88"/>
      <c r="D181" s="88"/>
      <c r="E181" s="88"/>
      <c r="F181" s="88"/>
      <c r="G181" s="88"/>
      <c r="H181" s="88"/>
      <c r="I181" s="88"/>
      <c r="J181" s="88"/>
    </row>
    <row r="182" spans="1:10">
      <c r="A182" s="88"/>
      <c r="B182" s="88"/>
      <c r="C182" s="88"/>
      <c r="D182" s="88"/>
      <c r="E182" s="88"/>
      <c r="F182" s="88"/>
      <c r="G182" s="88"/>
      <c r="H182" s="88"/>
      <c r="I182" s="88"/>
      <c r="J182" s="88"/>
    </row>
    <row r="183" spans="1:10">
      <c r="A183" s="88"/>
      <c r="B183" s="88"/>
      <c r="C183" s="88"/>
      <c r="D183" s="88"/>
      <c r="E183" s="88"/>
      <c r="F183" s="88"/>
      <c r="G183" s="88"/>
      <c r="H183" s="88"/>
      <c r="I183" s="88"/>
      <c r="J183" s="88"/>
    </row>
    <row r="184" spans="1:10">
      <c r="A184" s="88"/>
      <c r="B184" s="88"/>
      <c r="C184" s="88"/>
      <c r="D184" s="88"/>
      <c r="E184" s="88"/>
      <c r="F184" s="88"/>
      <c r="G184" s="88"/>
      <c r="H184" s="88"/>
      <c r="I184" s="88"/>
      <c r="J184" s="88"/>
    </row>
    <row r="185" spans="1:10">
      <c r="A185" s="88"/>
      <c r="B185" s="88"/>
      <c r="C185" s="88"/>
      <c r="D185" s="88"/>
      <c r="E185" s="88"/>
      <c r="F185" s="88"/>
      <c r="G185" s="88"/>
      <c r="H185" s="88"/>
      <c r="I185" s="88"/>
      <c r="J185" s="88"/>
    </row>
    <row r="186" spans="1:10">
      <c r="A186" s="88"/>
      <c r="B186" s="88"/>
      <c r="C186" s="88"/>
      <c r="D186" s="88"/>
      <c r="E186" s="88"/>
      <c r="F186" s="88"/>
      <c r="G186" s="88"/>
      <c r="H186" s="88"/>
      <c r="I186" s="88"/>
      <c r="J186" s="88"/>
    </row>
    <row r="187" spans="1:10">
      <c r="A187" s="88"/>
      <c r="B187" s="88"/>
      <c r="C187" s="88"/>
      <c r="D187" s="88"/>
      <c r="E187" s="88"/>
      <c r="F187" s="88"/>
      <c r="G187" s="88"/>
      <c r="H187" s="88"/>
      <c r="I187" s="88"/>
      <c r="J187" s="88"/>
    </row>
    <row r="188" spans="1:10">
      <c r="A188" s="88"/>
      <c r="B188" s="88"/>
      <c r="C188" s="88"/>
      <c r="D188" s="88"/>
      <c r="E188" s="88"/>
      <c r="F188" s="88"/>
      <c r="G188" s="88"/>
      <c r="H188" s="88"/>
      <c r="I188" s="88"/>
      <c r="J188" s="88"/>
    </row>
    <row r="189" spans="1:10">
      <c r="A189" s="88"/>
      <c r="B189" s="88"/>
      <c r="C189" s="88"/>
      <c r="D189" s="88"/>
      <c r="E189" s="88"/>
      <c r="F189" s="88"/>
      <c r="G189" s="88"/>
      <c r="H189" s="88"/>
      <c r="I189" s="88"/>
      <c r="J189" s="88"/>
    </row>
    <row r="190" spans="1:10">
      <c r="A190" s="88"/>
      <c r="B190" s="88"/>
      <c r="C190" s="88"/>
      <c r="D190" s="88"/>
      <c r="E190" s="88"/>
      <c r="F190" s="88"/>
      <c r="G190" s="88"/>
      <c r="H190" s="88"/>
      <c r="I190" s="88"/>
      <c r="J190" s="88"/>
    </row>
    <row r="191" spans="1:10">
      <c r="A191" s="88"/>
      <c r="B191" s="88"/>
      <c r="C191" s="88"/>
      <c r="D191" s="88"/>
      <c r="E191" s="88"/>
      <c r="F191" s="88"/>
      <c r="G191" s="88"/>
      <c r="H191" s="88"/>
      <c r="I191" s="88"/>
      <c r="J191" s="88"/>
    </row>
    <row r="192" spans="1:10">
      <c r="A192" s="88"/>
      <c r="B192" s="88"/>
      <c r="C192" s="88"/>
      <c r="D192" s="88"/>
      <c r="E192" s="88"/>
      <c r="F192" s="88"/>
      <c r="G192" s="88"/>
      <c r="H192" s="88"/>
      <c r="I192" s="88"/>
      <c r="J192" s="88"/>
    </row>
    <row r="193" spans="1:10">
      <c r="A193" s="88"/>
      <c r="B193" s="88"/>
      <c r="C193" s="88"/>
      <c r="D193" s="88"/>
      <c r="E193" s="88"/>
      <c r="F193" s="88"/>
      <c r="G193" s="88"/>
      <c r="H193" s="88"/>
      <c r="I193" s="88"/>
      <c r="J193" s="88"/>
    </row>
    <row r="194" spans="1:10">
      <c r="A194" s="88"/>
      <c r="B194" s="88"/>
      <c r="C194" s="88"/>
      <c r="D194" s="88"/>
      <c r="E194" s="88"/>
      <c r="F194" s="88"/>
      <c r="G194" s="88"/>
      <c r="H194" s="88"/>
      <c r="I194" s="88"/>
      <c r="J194" s="88"/>
    </row>
    <row r="195" spans="1:10">
      <c r="A195" s="88"/>
      <c r="B195" s="88"/>
      <c r="C195" s="88"/>
      <c r="D195" s="88"/>
      <c r="E195" s="88"/>
      <c r="F195" s="88"/>
      <c r="G195" s="88"/>
      <c r="H195" s="88"/>
      <c r="I195" s="88"/>
      <c r="J195" s="88"/>
    </row>
    <row r="196" spans="1:10">
      <c r="A196" s="88"/>
      <c r="B196" s="88"/>
      <c r="C196" s="88"/>
      <c r="D196" s="88"/>
      <c r="E196" s="88"/>
      <c r="F196" s="88"/>
      <c r="G196" s="88"/>
      <c r="H196" s="88"/>
      <c r="I196" s="88"/>
      <c r="J196" s="88"/>
    </row>
    <row r="197" spans="1:10">
      <c r="A197" s="88"/>
      <c r="B197" s="88"/>
      <c r="C197" s="88"/>
      <c r="D197" s="88"/>
      <c r="E197" s="88"/>
      <c r="F197" s="88"/>
      <c r="G197" s="88"/>
      <c r="H197" s="88"/>
      <c r="I197" s="88"/>
      <c r="J197" s="88"/>
    </row>
    <row r="198" spans="1:10">
      <c r="A198" s="88"/>
      <c r="B198" s="88"/>
      <c r="C198" s="88"/>
      <c r="D198" s="88"/>
      <c r="E198" s="88"/>
      <c r="F198" s="88"/>
      <c r="G198" s="88"/>
      <c r="H198" s="88"/>
      <c r="I198" s="88"/>
      <c r="J198" s="88"/>
    </row>
    <row r="199" spans="1:10">
      <c r="A199" s="88"/>
      <c r="B199" s="88"/>
      <c r="C199" s="88"/>
      <c r="D199" s="88"/>
      <c r="E199" s="88"/>
      <c r="F199" s="88"/>
      <c r="G199" s="88"/>
      <c r="H199" s="88"/>
      <c r="I199" s="88"/>
      <c r="J199" s="88"/>
    </row>
    <row r="200" spans="1:10">
      <c r="A200" s="88"/>
      <c r="B200" s="88"/>
      <c r="C200" s="88"/>
      <c r="D200" s="88"/>
      <c r="E200" s="88"/>
      <c r="F200" s="88"/>
      <c r="G200" s="88"/>
      <c r="H200" s="88"/>
      <c r="I200" s="88"/>
      <c r="J200" s="88"/>
    </row>
    <row r="201" spans="1:10">
      <c r="A201" s="88"/>
      <c r="B201" s="88"/>
      <c r="C201" s="88"/>
      <c r="D201" s="88"/>
      <c r="E201" s="88"/>
      <c r="F201" s="88"/>
      <c r="G201" s="88"/>
      <c r="H201" s="88"/>
      <c r="I201" s="88"/>
      <c r="J201" s="88"/>
    </row>
    <row r="202" spans="1:10">
      <c r="A202" s="88"/>
      <c r="B202" s="88"/>
      <c r="C202" s="88"/>
      <c r="D202" s="88"/>
      <c r="E202" s="88"/>
      <c r="F202" s="88"/>
      <c r="G202" s="88"/>
      <c r="H202" s="88"/>
      <c r="I202" s="88"/>
      <c r="J202" s="88"/>
    </row>
    <row r="203" spans="1:10">
      <c r="A203" s="88"/>
      <c r="B203" s="88"/>
      <c r="C203" s="88"/>
      <c r="D203" s="88"/>
      <c r="E203" s="88"/>
      <c r="F203" s="88"/>
      <c r="G203" s="88"/>
      <c r="H203" s="88"/>
      <c r="I203" s="88"/>
      <c r="J203" s="88"/>
    </row>
    <row r="204" spans="1:10">
      <c r="A204" s="88"/>
      <c r="B204" s="88"/>
      <c r="C204" s="88"/>
      <c r="D204" s="88"/>
      <c r="E204" s="88"/>
      <c r="F204" s="88"/>
      <c r="G204" s="88"/>
      <c r="H204" s="88"/>
      <c r="I204" s="88"/>
      <c r="J204" s="88"/>
    </row>
    <row r="205" spans="1:10">
      <c r="B205" s="88"/>
      <c r="C205" s="88"/>
      <c r="D205" s="88"/>
      <c r="E205" s="88"/>
      <c r="F205" s="88"/>
      <c r="G205" s="88"/>
      <c r="H205" s="88"/>
      <c r="I205" s="88"/>
      <c r="J205" s="88"/>
    </row>
    <row r="206" spans="1:10">
      <c r="B206" s="88"/>
      <c r="C206" s="88"/>
      <c r="D206" s="88"/>
      <c r="E206" s="88"/>
      <c r="F206" s="88"/>
      <c r="G206" s="88"/>
      <c r="H206" s="88"/>
      <c r="I206" s="88"/>
      <c r="J206" s="88"/>
    </row>
    <row r="207" spans="1:10">
      <c r="B207" s="88"/>
      <c r="C207" s="88"/>
      <c r="D207" s="88"/>
      <c r="E207" s="88"/>
      <c r="F207" s="88"/>
      <c r="G207" s="88"/>
      <c r="H207" s="88"/>
      <c r="I207" s="88"/>
      <c r="J207" s="88"/>
    </row>
  </sheetData>
  <mergeCells count="6">
    <mergeCell ref="A1:K1"/>
    <mergeCell ref="A2:K2"/>
    <mergeCell ref="B4:H4"/>
    <mergeCell ref="I4:J4"/>
    <mergeCell ref="B58:H58"/>
    <mergeCell ref="I58:J58"/>
  </mergeCells>
  <hyperlinks>
    <hyperlink ref="A73" r:id="rId1" xr:uid="{594433D6-353F-4E59-942B-2A8E3A051784}"/>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088D6-AF5B-4235-8710-021EE53C1C12}">
  <dimension ref="A1:J83"/>
  <sheetViews>
    <sheetView showGridLines="0" workbookViewId="0">
      <selection sqref="A1:J1"/>
    </sheetView>
  </sheetViews>
  <sheetFormatPr defaultColWidth="24.140625" defaultRowHeight="11.25"/>
  <cols>
    <col min="1" max="1" width="32.85546875" style="195" customWidth="1"/>
    <col min="2" max="9" width="9" style="195" customWidth="1"/>
    <col min="10" max="10" width="32.85546875" style="195" customWidth="1"/>
    <col min="11" max="11" width="5.85546875" style="195" bestFit="1" customWidth="1"/>
    <col min="12" max="14" width="1.7109375" style="195" bestFit="1" customWidth="1"/>
    <col min="15" max="16384" width="24.140625" style="195"/>
  </cols>
  <sheetData>
    <row r="1" spans="1:10" ht="12" customHeight="1">
      <c r="A1" s="886" t="s">
        <v>1901</v>
      </c>
      <c r="B1" s="886"/>
      <c r="C1" s="886"/>
      <c r="D1" s="886"/>
      <c r="E1" s="886"/>
      <c r="F1" s="886"/>
      <c r="G1" s="886"/>
      <c r="H1" s="886"/>
      <c r="I1" s="886"/>
      <c r="J1" s="886"/>
    </row>
    <row r="2" spans="1:10" ht="12" customHeight="1">
      <c r="A2" s="887" t="s">
        <v>1902</v>
      </c>
      <c r="B2" s="887"/>
      <c r="C2" s="887"/>
      <c r="D2" s="887"/>
      <c r="E2" s="887"/>
      <c r="F2" s="887"/>
      <c r="G2" s="887"/>
      <c r="H2" s="887"/>
      <c r="I2" s="887"/>
      <c r="J2" s="887"/>
    </row>
    <row r="3" spans="1:10" ht="12" customHeight="1" thickBot="1"/>
    <row r="4" spans="1:10" s="88" customFormat="1" ht="12" customHeight="1" thickBot="1">
      <c r="A4" s="771"/>
      <c r="B4" s="983" t="s">
        <v>314</v>
      </c>
      <c r="C4" s="983"/>
      <c r="D4" s="983"/>
      <c r="E4" s="983"/>
      <c r="F4" s="983"/>
      <c r="G4" s="983"/>
      <c r="H4" s="983"/>
      <c r="I4" s="796" t="s">
        <v>495</v>
      </c>
    </row>
    <row r="5" spans="1:10" s="88" customFormat="1" ht="21" customHeight="1" thickBot="1">
      <c r="A5" s="621"/>
      <c r="B5" s="772" t="s">
        <v>489</v>
      </c>
      <c r="C5" s="772" t="s">
        <v>490</v>
      </c>
      <c r="D5" s="772" t="s">
        <v>491</v>
      </c>
      <c r="E5" s="772" t="s">
        <v>698</v>
      </c>
      <c r="F5" s="772" t="s">
        <v>699</v>
      </c>
      <c r="G5" s="772" t="s">
        <v>700</v>
      </c>
      <c r="H5" s="772" t="s">
        <v>1871</v>
      </c>
      <c r="I5" s="772" t="s">
        <v>489</v>
      </c>
      <c r="J5" s="797"/>
    </row>
    <row r="6" spans="1:10" s="88" customFormat="1" ht="12" customHeight="1">
      <c r="A6" s="798" t="s">
        <v>1873</v>
      </c>
      <c r="B6" s="799"/>
      <c r="C6" s="799"/>
      <c r="D6" s="799"/>
      <c r="E6" s="799"/>
      <c r="F6" s="799"/>
      <c r="G6" s="799"/>
      <c r="H6" s="799"/>
      <c r="J6" s="345" t="s">
        <v>495</v>
      </c>
    </row>
    <row r="7" spans="1:10" s="88" customFormat="1" ht="12" customHeight="1">
      <c r="A7" s="800" t="s">
        <v>1874</v>
      </c>
      <c r="B7" s="801">
        <v>3569</v>
      </c>
      <c r="C7" s="801">
        <v>3962</v>
      </c>
      <c r="D7" s="801">
        <v>3052</v>
      </c>
      <c r="E7" s="801">
        <v>4097</v>
      </c>
      <c r="F7" s="801">
        <v>3598</v>
      </c>
      <c r="G7" s="801">
        <v>4522</v>
      </c>
      <c r="H7" s="801">
        <v>4153</v>
      </c>
      <c r="I7" s="801">
        <v>41258</v>
      </c>
      <c r="J7" s="802" t="s">
        <v>734</v>
      </c>
    </row>
    <row r="8" spans="1:10" s="88" customFormat="1" ht="12" customHeight="1">
      <c r="A8" s="775" t="s">
        <v>1968</v>
      </c>
      <c r="B8" s="801">
        <v>52554</v>
      </c>
      <c r="C8" s="801">
        <v>59133</v>
      </c>
      <c r="D8" s="801">
        <v>44946</v>
      </c>
      <c r="E8" s="801">
        <v>59677</v>
      </c>
      <c r="F8" s="801">
        <v>54891</v>
      </c>
      <c r="G8" s="801">
        <v>56465</v>
      </c>
      <c r="H8" s="801">
        <v>83776</v>
      </c>
      <c r="I8" s="801">
        <v>605334</v>
      </c>
      <c r="J8" s="803" t="s">
        <v>1903</v>
      </c>
    </row>
    <row r="9" spans="1:10" s="345" customFormat="1" ht="12" customHeight="1">
      <c r="A9" s="804" t="s">
        <v>1904</v>
      </c>
      <c r="B9" s="805"/>
      <c r="C9" s="805"/>
      <c r="D9" s="805"/>
      <c r="E9" s="805"/>
      <c r="F9" s="805"/>
      <c r="G9" s="805"/>
      <c r="H9" s="805"/>
      <c r="I9" s="805"/>
      <c r="J9" s="804" t="s">
        <v>1905</v>
      </c>
    </row>
    <row r="10" spans="1:10" s="88" customFormat="1" ht="12" customHeight="1">
      <c r="A10" s="806" t="s">
        <v>1876</v>
      </c>
      <c r="B10" s="799"/>
      <c r="C10" s="799"/>
      <c r="D10" s="799"/>
      <c r="E10" s="799"/>
      <c r="F10" s="799"/>
      <c r="G10" s="799"/>
      <c r="H10" s="799"/>
      <c r="I10" s="799"/>
      <c r="J10" s="807" t="s">
        <v>1877</v>
      </c>
    </row>
    <row r="11" spans="1:10" s="88" customFormat="1" ht="12" customHeight="1">
      <c r="A11" s="800" t="s">
        <v>1874</v>
      </c>
      <c r="B11" s="801">
        <v>27</v>
      </c>
      <c r="C11" s="801">
        <v>26</v>
      </c>
      <c r="D11" s="801">
        <v>28</v>
      </c>
      <c r="E11" s="801">
        <v>31</v>
      </c>
      <c r="F11" s="801">
        <v>34</v>
      </c>
      <c r="G11" s="801">
        <v>23</v>
      </c>
      <c r="H11" s="801">
        <v>20</v>
      </c>
      <c r="I11" s="801">
        <v>273</v>
      </c>
      <c r="J11" s="802" t="s">
        <v>734</v>
      </c>
    </row>
    <row r="12" spans="1:10" s="88" customFormat="1" ht="12" customHeight="1">
      <c r="A12" s="775" t="s">
        <v>1968</v>
      </c>
      <c r="B12" s="801">
        <v>14839</v>
      </c>
      <c r="C12" s="801">
        <v>6875</v>
      </c>
      <c r="D12" s="801">
        <v>8016</v>
      </c>
      <c r="E12" s="801">
        <v>8400</v>
      </c>
      <c r="F12" s="801">
        <v>4455</v>
      </c>
      <c r="G12" s="801">
        <v>5322</v>
      </c>
      <c r="H12" s="801">
        <v>1470</v>
      </c>
      <c r="I12" s="801">
        <v>59226</v>
      </c>
      <c r="J12" s="803" t="s">
        <v>1903</v>
      </c>
    </row>
    <row r="13" spans="1:10" s="88" customFormat="1" ht="12" customHeight="1">
      <c r="A13" s="808" t="s">
        <v>1878</v>
      </c>
      <c r="B13" s="799"/>
      <c r="C13" s="799"/>
      <c r="D13" s="799"/>
      <c r="E13" s="799"/>
      <c r="F13" s="799"/>
      <c r="G13" s="799"/>
      <c r="H13" s="799"/>
      <c r="I13" s="799"/>
      <c r="J13" s="807" t="s">
        <v>1879</v>
      </c>
    </row>
    <row r="14" spans="1:10" s="88" customFormat="1" ht="12" customHeight="1">
      <c r="A14" s="800" t="s">
        <v>1874</v>
      </c>
      <c r="B14" s="801">
        <v>3501</v>
      </c>
      <c r="C14" s="801">
        <v>3905</v>
      </c>
      <c r="D14" s="801">
        <v>2999</v>
      </c>
      <c r="E14" s="801">
        <v>4029</v>
      </c>
      <c r="F14" s="801">
        <v>3531</v>
      </c>
      <c r="G14" s="801">
        <v>4461</v>
      </c>
      <c r="H14" s="801">
        <v>4105</v>
      </c>
      <c r="I14" s="801">
        <v>40644</v>
      </c>
      <c r="J14" s="802" t="s">
        <v>734</v>
      </c>
    </row>
    <row r="15" spans="1:10" s="88" customFormat="1" ht="12" customHeight="1">
      <c r="A15" s="775" t="s">
        <v>1968</v>
      </c>
      <c r="B15" s="801">
        <v>32707</v>
      </c>
      <c r="C15" s="801">
        <v>43345</v>
      </c>
      <c r="D15" s="801">
        <v>34485</v>
      </c>
      <c r="E15" s="801">
        <v>50880</v>
      </c>
      <c r="F15" s="801">
        <v>45865</v>
      </c>
      <c r="G15" s="801">
        <v>50605</v>
      </c>
      <c r="H15" s="801">
        <v>82106</v>
      </c>
      <c r="I15" s="801">
        <v>499234</v>
      </c>
      <c r="J15" s="803" t="s">
        <v>1903</v>
      </c>
    </row>
    <row r="16" spans="1:10" s="88" customFormat="1" ht="12" customHeight="1">
      <c r="A16" s="808" t="s">
        <v>1880</v>
      </c>
      <c r="B16" s="799"/>
      <c r="C16" s="799"/>
      <c r="D16" s="799"/>
      <c r="E16" s="799"/>
      <c r="F16" s="799"/>
      <c r="G16" s="799"/>
      <c r="H16" s="799"/>
      <c r="I16" s="799"/>
      <c r="J16" s="809" t="s">
        <v>1625</v>
      </c>
    </row>
    <row r="17" spans="1:10" s="88" customFormat="1" ht="12" customHeight="1">
      <c r="A17" s="810" t="s">
        <v>1874</v>
      </c>
      <c r="B17" s="801">
        <v>27</v>
      </c>
      <c r="C17" s="801">
        <v>20</v>
      </c>
      <c r="D17" s="801">
        <v>18</v>
      </c>
      <c r="E17" s="801">
        <v>30</v>
      </c>
      <c r="F17" s="801">
        <v>24</v>
      </c>
      <c r="G17" s="801">
        <v>27</v>
      </c>
      <c r="H17" s="801">
        <v>18</v>
      </c>
      <c r="I17" s="801">
        <v>226</v>
      </c>
      <c r="J17" s="802" t="s">
        <v>734</v>
      </c>
    </row>
    <row r="18" spans="1:10" s="88" customFormat="1" ht="12" customHeight="1">
      <c r="A18" s="775" t="s">
        <v>1968</v>
      </c>
      <c r="B18" s="801">
        <v>91</v>
      </c>
      <c r="C18" s="801">
        <v>2519</v>
      </c>
      <c r="D18" s="801">
        <v>2292</v>
      </c>
      <c r="E18" s="801">
        <v>67</v>
      </c>
      <c r="F18" s="801">
        <v>4435</v>
      </c>
      <c r="G18" s="801">
        <v>158</v>
      </c>
      <c r="H18" s="801">
        <v>4</v>
      </c>
      <c r="I18" s="801">
        <v>9796</v>
      </c>
      <c r="J18" s="803" t="s">
        <v>1903</v>
      </c>
    </row>
    <row r="19" spans="1:10" s="88" customFormat="1" ht="12" customHeight="1">
      <c r="A19" s="804" t="s">
        <v>1906</v>
      </c>
      <c r="B19" s="811"/>
      <c r="C19" s="811"/>
      <c r="D19" s="811"/>
      <c r="E19" s="811"/>
      <c r="F19" s="811"/>
      <c r="G19" s="811"/>
      <c r="H19" s="811"/>
      <c r="I19" s="811"/>
      <c r="J19" s="812" t="s">
        <v>1907</v>
      </c>
    </row>
    <row r="20" spans="1:10" s="88" customFormat="1" ht="12" customHeight="1">
      <c r="A20" s="808" t="s">
        <v>1876</v>
      </c>
      <c r="B20" s="811"/>
      <c r="C20" s="811"/>
      <c r="D20" s="811"/>
      <c r="E20" s="811"/>
      <c r="F20" s="811"/>
      <c r="G20" s="811"/>
      <c r="H20" s="811"/>
      <c r="I20" s="811"/>
      <c r="J20" s="807" t="s">
        <v>1877</v>
      </c>
    </row>
    <row r="21" spans="1:10" s="88" customFormat="1" ht="12" customHeight="1">
      <c r="A21" s="810" t="s">
        <v>1874</v>
      </c>
      <c r="B21" s="402">
        <v>2</v>
      </c>
      <c r="C21" s="402">
        <v>0</v>
      </c>
      <c r="D21" s="402">
        <v>0</v>
      </c>
      <c r="E21" s="402">
        <v>0</v>
      </c>
      <c r="F21" s="402">
        <v>0</v>
      </c>
      <c r="G21" s="402">
        <v>0</v>
      </c>
      <c r="H21" s="402">
        <v>0</v>
      </c>
      <c r="I21" s="402">
        <v>4</v>
      </c>
      <c r="J21" s="802" t="s">
        <v>734</v>
      </c>
    </row>
    <row r="22" spans="1:10" s="88" customFormat="1" ht="12" customHeight="1">
      <c r="A22" s="775" t="s">
        <v>1968</v>
      </c>
      <c r="B22" s="402">
        <v>4846</v>
      </c>
      <c r="C22" s="402">
        <v>0</v>
      </c>
      <c r="D22" s="402">
        <v>0</v>
      </c>
      <c r="E22" s="402">
        <v>0</v>
      </c>
      <c r="F22" s="402">
        <v>0</v>
      </c>
      <c r="G22" s="402">
        <v>0</v>
      </c>
      <c r="H22" s="402">
        <v>0</v>
      </c>
      <c r="I22" s="402">
        <v>20396</v>
      </c>
      <c r="J22" s="803" t="s">
        <v>1903</v>
      </c>
    </row>
    <row r="23" spans="1:10" s="88" customFormat="1" ht="12" customHeight="1">
      <c r="A23" s="808" t="s">
        <v>1878</v>
      </c>
      <c r="B23" s="813"/>
      <c r="C23" s="813"/>
      <c r="D23" s="813"/>
      <c r="E23" s="813"/>
      <c r="F23" s="813"/>
      <c r="G23" s="813"/>
      <c r="H23" s="813"/>
      <c r="I23" s="813"/>
      <c r="J23" s="807" t="s">
        <v>1879</v>
      </c>
    </row>
    <row r="24" spans="1:10" s="88" customFormat="1" ht="12" customHeight="1">
      <c r="A24" s="800" t="s">
        <v>1874</v>
      </c>
      <c r="B24" s="801">
        <v>12</v>
      </c>
      <c r="C24" s="801">
        <v>11</v>
      </c>
      <c r="D24" s="801">
        <v>7</v>
      </c>
      <c r="E24" s="801">
        <v>7</v>
      </c>
      <c r="F24" s="801">
        <v>9</v>
      </c>
      <c r="G24" s="801">
        <v>11</v>
      </c>
      <c r="H24" s="801">
        <v>10</v>
      </c>
      <c r="I24" s="801">
        <v>111</v>
      </c>
      <c r="J24" s="802" t="s">
        <v>734</v>
      </c>
    </row>
    <row r="25" spans="1:10" s="88" customFormat="1" ht="12" customHeight="1">
      <c r="A25" s="775" t="s">
        <v>1968</v>
      </c>
      <c r="B25" s="801">
        <v>71</v>
      </c>
      <c r="C25" s="801">
        <v>6394</v>
      </c>
      <c r="D25" s="801">
        <v>153</v>
      </c>
      <c r="E25" s="801">
        <v>330</v>
      </c>
      <c r="F25" s="801">
        <v>136</v>
      </c>
      <c r="G25" s="801">
        <v>380</v>
      </c>
      <c r="H25" s="801">
        <v>196</v>
      </c>
      <c r="I25" s="801">
        <v>16682</v>
      </c>
      <c r="J25" s="803" t="s">
        <v>1903</v>
      </c>
    </row>
    <row r="26" spans="1:10" s="88" customFormat="1" ht="12" customHeight="1">
      <c r="A26" s="808" t="s">
        <v>1880</v>
      </c>
      <c r="B26" s="813"/>
      <c r="C26" s="813"/>
      <c r="D26" s="813"/>
      <c r="E26" s="813"/>
      <c r="F26" s="813"/>
      <c r="G26" s="813"/>
      <c r="H26" s="813"/>
      <c r="I26" s="813"/>
      <c r="J26" s="809" t="s">
        <v>1625</v>
      </c>
    </row>
    <row r="27" spans="1:10" s="88" customFormat="1" ht="12" customHeight="1">
      <c r="A27" s="800" t="s">
        <v>1874</v>
      </c>
      <c r="B27" s="402">
        <v>0</v>
      </c>
      <c r="C27" s="402">
        <v>0</v>
      </c>
      <c r="D27" s="402">
        <v>0</v>
      </c>
      <c r="E27" s="402">
        <v>0</v>
      </c>
      <c r="F27" s="402">
        <v>0</v>
      </c>
      <c r="G27" s="402">
        <v>0</v>
      </c>
      <c r="H27" s="402">
        <v>0</v>
      </c>
      <c r="I27" s="402">
        <v>0</v>
      </c>
      <c r="J27" s="802" t="s">
        <v>734</v>
      </c>
    </row>
    <row r="28" spans="1:10" s="88" customFormat="1" ht="12" customHeight="1" thickBot="1">
      <c r="A28" s="775" t="s">
        <v>1968</v>
      </c>
      <c r="B28" s="402">
        <v>0</v>
      </c>
      <c r="C28" s="402">
        <v>0</v>
      </c>
      <c r="D28" s="402">
        <v>0</v>
      </c>
      <c r="E28" s="402">
        <v>0</v>
      </c>
      <c r="F28" s="402">
        <v>0</v>
      </c>
      <c r="G28" s="402">
        <v>0</v>
      </c>
      <c r="H28" s="402">
        <v>0</v>
      </c>
      <c r="I28" s="402">
        <v>0</v>
      </c>
      <c r="J28" s="803" t="s">
        <v>1903</v>
      </c>
    </row>
    <row r="29" spans="1:10" s="5" customFormat="1" ht="12" customHeight="1" thickBot="1">
      <c r="A29" s="814"/>
      <c r="B29" s="983" t="s">
        <v>378</v>
      </c>
      <c r="C29" s="983"/>
      <c r="D29" s="983"/>
      <c r="E29" s="983"/>
      <c r="F29" s="983"/>
      <c r="G29" s="983"/>
      <c r="H29" s="983"/>
      <c r="I29" s="796" t="s">
        <v>495</v>
      </c>
    </row>
    <row r="30" spans="1:10" s="5" customFormat="1" ht="21" customHeight="1" thickBot="1">
      <c r="A30" s="814"/>
      <c r="B30" s="772" t="s">
        <v>527</v>
      </c>
      <c r="C30" s="772" t="s">
        <v>528</v>
      </c>
      <c r="D30" s="772" t="s">
        <v>529</v>
      </c>
      <c r="E30" s="772" t="s">
        <v>698</v>
      </c>
      <c r="F30" s="772" t="s">
        <v>699</v>
      </c>
      <c r="G30" s="772" t="s">
        <v>908</v>
      </c>
      <c r="H30" s="772" t="s">
        <v>1656</v>
      </c>
      <c r="I30" s="772" t="s">
        <v>527</v>
      </c>
    </row>
    <row r="31" spans="1:10" s="5" customFormat="1" ht="12" customHeight="1">
      <c r="A31" s="315" t="s">
        <v>1888</v>
      </c>
      <c r="B31" s="815"/>
      <c r="C31" s="815"/>
      <c r="D31" s="815"/>
      <c r="E31" s="815"/>
      <c r="F31" s="815"/>
      <c r="G31" s="815"/>
      <c r="H31" s="815"/>
    </row>
    <row r="32" spans="1:10" s="5" customFormat="1" ht="12" customHeight="1">
      <c r="A32" s="315" t="s">
        <v>1908</v>
      </c>
      <c r="B32" s="815"/>
      <c r="C32" s="815"/>
      <c r="D32" s="815"/>
      <c r="E32" s="815"/>
      <c r="F32" s="815"/>
      <c r="G32" s="815"/>
      <c r="H32" s="815"/>
    </row>
    <row r="33" spans="1:9" s="5" customFormat="1" ht="12" customHeight="1">
      <c r="A33" s="814"/>
      <c r="B33" s="815"/>
      <c r="C33" s="815"/>
      <c r="D33" s="815"/>
      <c r="E33" s="815"/>
      <c r="F33" s="815"/>
      <c r="G33" s="815"/>
      <c r="H33" s="815"/>
    </row>
    <row r="34" spans="1:9" s="5" customFormat="1" ht="12" customHeight="1">
      <c r="A34" s="85" t="s">
        <v>142</v>
      </c>
    </row>
    <row r="35" spans="1:9" s="26" customFormat="1" ht="12" customHeight="1">
      <c r="A35" s="86" t="s">
        <v>1909</v>
      </c>
      <c r="B35" s="816"/>
      <c r="C35" s="816"/>
      <c r="D35" s="816"/>
      <c r="E35" s="816"/>
      <c r="F35" s="816"/>
      <c r="G35" s="816"/>
      <c r="H35" s="816"/>
      <c r="I35" s="816"/>
    </row>
    <row r="36" spans="1:9" s="88" customFormat="1"/>
    <row r="37" spans="1:9" s="88" customFormat="1"/>
    <row r="38" spans="1:9">
      <c r="A38" s="88"/>
      <c r="B38" s="88"/>
      <c r="C38" s="88"/>
      <c r="D38" s="88"/>
      <c r="E38" s="88"/>
      <c r="F38" s="88"/>
      <c r="G38" s="88"/>
      <c r="H38" s="88"/>
      <c r="I38" s="88"/>
    </row>
    <row r="39" spans="1:9">
      <c r="A39" s="88"/>
      <c r="B39" s="88"/>
      <c r="C39" s="88"/>
      <c r="D39" s="88"/>
      <c r="E39" s="88"/>
      <c r="F39" s="88"/>
      <c r="G39" s="88"/>
      <c r="H39" s="88"/>
      <c r="I39" s="88"/>
    </row>
    <row r="40" spans="1:9">
      <c r="A40" s="88"/>
      <c r="B40" s="88"/>
      <c r="C40" s="88"/>
      <c r="D40" s="88"/>
      <c r="E40" s="88"/>
      <c r="F40" s="88"/>
      <c r="G40" s="88"/>
      <c r="H40" s="88"/>
      <c r="I40" s="88"/>
    </row>
    <row r="41" spans="1:9">
      <c r="A41" s="88"/>
      <c r="B41" s="88"/>
      <c r="C41" s="88"/>
      <c r="D41" s="88"/>
      <c r="E41" s="88"/>
      <c r="F41" s="88"/>
      <c r="G41" s="88"/>
      <c r="H41" s="88"/>
      <c r="I41" s="88"/>
    </row>
    <row r="42" spans="1:9">
      <c r="A42" s="88"/>
      <c r="B42" s="88"/>
      <c r="C42" s="88"/>
      <c r="D42" s="88"/>
      <c r="E42" s="88"/>
      <c r="F42" s="88"/>
      <c r="G42" s="88"/>
      <c r="H42" s="88"/>
      <c r="I42" s="88"/>
    </row>
    <row r="43" spans="1:9">
      <c r="A43" s="88"/>
      <c r="B43" s="88"/>
      <c r="C43" s="88"/>
      <c r="D43" s="88"/>
      <c r="E43" s="88"/>
      <c r="F43" s="88"/>
      <c r="G43" s="88"/>
      <c r="H43" s="88"/>
      <c r="I43" s="88"/>
    </row>
    <row r="44" spans="1:9">
      <c r="A44" s="88"/>
      <c r="B44" s="88"/>
      <c r="C44" s="88"/>
      <c r="D44" s="88"/>
      <c r="E44" s="88"/>
      <c r="F44" s="88"/>
      <c r="G44" s="88"/>
      <c r="H44" s="88"/>
      <c r="I44" s="88"/>
    </row>
    <row r="45" spans="1:9">
      <c r="A45" s="88"/>
      <c r="B45" s="88"/>
      <c r="C45" s="88"/>
      <c r="D45" s="88"/>
      <c r="E45" s="88"/>
      <c r="F45" s="88"/>
      <c r="G45" s="88"/>
      <c r="H45" s="88"/>
      <c r="I45" s="88"/>
    </row>
    <row r="46" spans="1:9">
      <c r="A46" s="88"/>
      <c r="B46" s="88"/>
      <c r="C46" s="88"/>
      <c r="D46" s="88"/>
      <c r="E46" s="88"/>
      <c r="F46" s="88"/>
      <c r="G46" s="88"/>
      <c r="H46" s="88"/>
      <c r="I46" s="88"/>
    </row>
    <row r="47" spans="1:9">
      <c r="A47" s="88"/>
      <c r="B47" s="88"/>
      <c r="C47" s="88"/>
      <c r="D47" s="88"/>
      <c r="E47" s="88"/>
      <c r="F47" s="88"/>
      <c r="G47" s="88"/>
      <c r="H47" s="88"/>
      <c r="I47" s="88"/>
    </row>
    <row r="48" spans="1:9">
      <c r="A48" s="88"/>
      <c r="B48" s="88"/>
      <c r="C48" s="88"/>
      <c r="D48" s="88"/>
      <c r="E48" s="88"/>
      <c r="F48" s="88"/>
      <c r="G48" s="88"/>
      <c r="H48" s="88"/>
      <c r="I48" s="88"/>
    </row>
    <row r="49" spans="1:9">
      <c r="A49" s="88"/>
      <c r="B49" s="88"/>
      <c r="C49" s="88"/>
      <c r="D49" s="88"/>
      <c r="E49" s="88"/>
      <c r="F49" s="88"/>
      <c r="G49" s="88"/>
      <c r="H49" s="88"/>
      <c r="I49" s="88"/>
    </row>
    <row r="50" spans="1:9">
      <c r="A50" s="88"/>
      <c r="B50" s="88"/>
      <c r="C50" s="88"/>
      <c r="D50" s="88"/>
      <c r="E50" s="88"/>
      <c r="F50" s="88"/>
      <c r="G50" s="88"/>
      <c r="H50" s="88"/>
      <c r="I50" s="88"/>
    </row>
    <row r="51" spans="1:9">
      <c r="A51" s="88"/>
      <c r="B51" s="88"/>
      <c r="C51" s="88"/>
      <c r="D51" s="88"/>
      <c r="E51" s="88"/>
      <c r="F51" s="88"/>
      <c r="G51" s="88"/>
      <c r="H51" s="88"/>
      <c r="I51" s="88"/>
    </row>
    <row r="52" spans="1:9">
      <c r="A52" s="88"/>
      <c r="B52" s="88"/>
      <c r="C52" s="88"/>
      <c r="D52" s="88"/>
      <c r="E52" s="88"/>
      <c r="F52" s="88"/>
      <c r="G52" s="88"/>
      <c r="H52" s="88"/>
      <c r="I52" s="88"/>
    </row>
    <row r="53" spans="1:9">
      <c r="A53" s="88"/>
      <c r="B53" s="88"/>
      <c r="C53" s="88"/>
      <c r="D53" s="88"/>
      <c r="E53" s="88"/>
      <c r="F53" s="88"/>
      <c r="G53" s="88"/>
      <c r="H53" s="88"/>
      <c r="I53" s="88"/>
    </row>
    <row r="54" spans="1:9">
      <c r="A54" s="88"/>
      <c r="B54" s="88"/>
      <c r="C54" s="88"/>
      <c r="D54" s="88"/>
      <c r="E54" s="88"/>
      <c r="F54" s="88"/>
      <c r="G54" s="88"/>
      <c r="H54" s="88"/>
      <c r="I54" s="88"/>
    </row>
    <row r="55" spans="1:9">
      <c r="A55" s="88"/>
      <c r="B55" s="88"/>
      <c r="C55" s="88"/>
      <c r="D55" s="88"/>
      <c r="E55" s="88"/>
      <c r="F55" s="88"/>
      <c r="G55" s="88"/>
      <c r="H55" s="88"/>
      <c r="I55" s="88"/>
    </row>
    <row r="56" spans="1:9">
      <c r="A56" s="88"/>
      <c r="B56" s="88"/>
      <c r="C56" s="88"/>
      <c r="D56" s="88"/>
      <c r="E56" s="88"/>
      <c r="F56" s="88"/>
      <c r="G56" s="88"/>
      <c r="H56" s="88"/>
      <c r="I56" s="88"/>
    </row>
    <row r="57" spans="1:9">
      <c r="A57" s="88"/>
      <c r="B57" s="88"/>
      <c r="C57" s="88"/>
      <c r="D57" s="88"/>
      <c r="E57" s="88"/>
      <c r="F57" s="88"/>
      <c r="G57" s="88"/>
      <c r="H57" s="88"/>
      <c r="I57" s="88"/>
    </row>
    <row r="58" spans="1:9">
      <c r="A58" s="88"/>
      <c r="B58" s="88"/>
      <c r="C58" s="88"/>
      <c r="D58" s="88"/>
      <c r="E58" s="88"/>
      <c r="F58" s="88"/>
      <c r="G58" s="88"/>
      <c r="H58" s="88"/>
      <c r="I58" s="88"/>
    </row>
    <row r="59" spans="1:9">
      <c r="A59" s="88"/>
      <c r="B59" s="88"/>
      <c r="C59" s="88"/>
      <c r="D59" s="88"/>
      <c r="E59" s="88"/>
      <c r="F59" s="88"/>
      <c r="G59" s="88"/>
      <c r="H59" s="88"/>
      <c r="I59" s="88"/>
    </row>
    <row r="60" spans="1:9">
      <c r="A60" s="88"/>
      <c r="B60" s="88"/>
      <c r="C60" s="88"/>
      <c r="D60" s="88"/>
      <c r="E60" s="88"/>
      <c r="F60" s="88"/>
      <c r="G60" s="88"/>
      <c r="H60" s="88"/>
      <c r="I60" s="88"/>
    </row>
    <row r="61" spans="1:9">
      <c r="A61" s="88"/>
      <c r="B61" s="88"/>
      <c r="C61" s="88"/>
      <c r="D61" s="88"/>
      <c r="E61" s="88"/>
      <c r="F61" s="88"/>
      <c r="G61" s="88"/>
      <c r="H61" s="88"/>
      <c r="I61" s="88"/>
    </row>
    <row r="62" spans="1:9">
      <c r="A62" s="88"/>
      <c r="B62" s="88"/>
      <c r="C62" s="88"/>
      <c r="D62" s="88"/>
      <c r="E62" s="88"/>
      <c r="F62" s="88"/>
      <c r="G62" s="88"/>
      <c r="H62" s="88"/>
      <c r="I62" s="88"/>
    </row>
    <row r="63" spans="1:9">
      <c r="A63" s="88"/>
      <c r="B63" s="88"/>
      <c r="C63" s="88"/>
      <c r="D63" s="88"/>
      <c r="E63" s="88"/>
      <c r="F63" s="88"/>
      <c r="G63" s="88"/>
      <c r="H63" s="88"/>
      <c r="I63" s="88"/>
    </row>
    <row r="64" spans="1:9">
      <c r="A64" s="88"/>
      <c r="B64" s="88"/>
      <c r="C64" s="88"/>
      <c r="D64" s="88"/>
      <c r="E64" s="88"/>
      <c r="F64" s="88"/>
      <c r="G64" s="88"/>
      <c r="H64" s="88"/>
      <c r="I64" s="88"/>
    </row>
    <row r="65" spans="1:9">
      <c r="A65" s="88"/>
      <c r="B65" s="88"/>
      <c r="C65" s="88"/>
      <c r="D65" s="88"/>
      <c r="E65" s="88"/>
      <c r="F65" s="88"/>
      <c r="G65" s="88"/>
      <c r="H65" s="88"/>
      <c r="I65" s="88"/>
    </row>
    <row r="66" spans="1:9">
      <c r="A66" s="88"/>
      <c r="B66" s="88"/>
      <c r="C66" s="88"/>
      <c r="D66" s="88"/>
      <c r="E66" s="88"/>
      <c r="F66" s="88"/>
      <c r="G66" s="88"/>
      <c r="H66" s="88"/>
      <c r="I66" s="88"/>
    </row>
    <row r="67" spans="1:9">
      <c r="A67" s="88"/>
      <c r="B67" s="88"/>
      <c r="C67" s="88"/>
      <c r="D67" s="88"/>
      <c r="E67" s="88"/>
      <c r="F67" s="88"/>
      <c r="G67" s="88"/>
      <c r="H67" s="88"/>
      <c r="I67" s="88"/>
    </row>
    <row r="68" spans="1:9">
      <c r="A68" s="88"/>
      <c r="B68" s="88"/>
      <c r="C68" s="88"/>
      <c r="D68" s="88"/>
      <c r="E68" s="88"/>
      <c r="F68" s="88"/>
      <c r="G68" s="88"/>
      <c r="H68" s="88"/>
      <c r="I68" s="88"/>
    </row>
    <row r="69" spans="1:9">
      <c r="A69" s="88"/>
      <c r="B69" s="88"/>
      <c r="C69" s="88"/>
      <c r="D69" s="88"/>
      <c r="E69" s="88"/>
      <c r="F69" s="88"/>
      <c r="G69" s="88"/>
      <c r="H69" s="88"/>
      <c r="I69" s="88"/>
    </row>
    <row r="70" spans="1:9">
      <c r="A70" s="88"/>
      <c r="B70" s="88"/>
      <c r="C70" s="88"/>
      <c r="D70" s="88"/>
      <c r="E70" s="88"/>
      <c r="F70" s="88"/>
      <c r="G70" s="88"/>
      <c r="H70" s="88"/>
      <c r="I70" s="88"/>
    </row>
    <row r="71" spans="1:9">
      <c r="A71" s="88"/>
      <c r="B71" s="88"/>
      <c r="C71" s="88"/>
      <c r="D71" s="88"/>
      <c r="E71" s="88"/>
      <c r="F71" s="88"/>
      <c r="G71" s="88"/>
      <c r="H71" s="88"/>
      <c r="I71" s="88"/>
    </row>
    <row r="72" spans="1:9">
      <c r="A72" s="88"/>
      <c r="B72" s="88"/>
      <c r="C72" s="88"/>
      <c r="D72" s="88"/>
      <c r="E72" s="88"/>
      <c r="F72" s="88"/>
      <c r="G72" s="88"/>
      <c r="H72" s="88"/>
      <c r="I72" s="88"/>
    </row>
    <row r="73" spans="1:9">
      <c r="A73" s="88"/>
      <c r="B73" s="88"/>
      <c r="C73" s="88"/>
      <c r="D73" s="88"/>
      <c r="E73" s="88"/>
      <c r="F73" s="88"/>
      <c r="G73" s="88"/>
      <c r="H73" s="88"/>
      <c r="I73" s="88"/>
    </row>
    <row r="74" spans="1:9">
      <c r="A74" s="88"/>
      <c r="B74" s="88"/>
      <c r="C74" s="88"/>
      <c r="D74" s="88"/>
      <c r="E74" s="88"/>
      <c r="F74" s="88"/>
      <c r="G74" s="88"/>
      <c r="H74" s="88"/>
      <c r="I74" s="88"/>
    </row>
    <row r="75" spans="1:9">
      <c r="A75" s="88"/>
      <c r="B75" s="88"/>
      <c r="C75" s="88"/>
      <c r="D75" s="88"/>
      <c r="E75" s="88"/>
      <c r="F75" s="88"/>
      <c r="G75" s="88"/>
      <c r="H75" s="88"/>
      <c r="I75" s="88"/>
    </row>
    <row r="76" spans="1:9">
      <c r="A76" s="88"/>
      <c r="B76" s="88"/>
      <c r="C76" s="88"/>
      <c r="D76" s="88"/>
      <c r="E76" s="88"/>
      <c r="F76" s="88"/>
      <c r="G76" s="88"/>
      <c r="H76" s="88"/>
      <c r="I76" s="88"/>
    </row>
    <row r="77" spans="1:9">
      <c r="A77" s="88"/>
      <c r="B77" s="88"/>
      <c r="C77" s="88"/>
      <c r="D77" s="88"/>
      <c r="E77" s="88"/>
      <c r="F77" s="88"/>
      <c r="G77" s="88"/>
      <c r="H77" s="88"/>
      <c r="I77" s="88"/>
    </row>
    <row r="78" spans="1:9">
      <c r="A78" s="88"/>
      <c r="B78" s="88"/>
      <c r="C78" s="88"/>
      <c r="D78" s="88"/>
      <c r="E78" s="88"/>
      <c r="F78" s="88"/>
      <c r="G78" s="88"/>
      <c r="H78" s="88"/>
      <c r="I78" s="88"/>
    </row>
    <row r="79" spans="1:9">
      <c r="A79" s="88"/>
      <c r="B79" s="88"/>
      <c r="C79" s="88"/>
      <c r="D79" s="88"/>
      <c r="E79" s="88"/>
      <c r="F79" s="88"/>
      <c r="G79" s="88"/>
      <c r="H79" s="88"/>
      <c r="I79" s="88"/>
    </row>
    <row r="80" spans="1:9">
      <c r="A80" s="88"/>
      <c r="B80" s="88"/>
      <c r="C80" s="88"/>
      <c r="D80" s="88"/>
      <c r="E80" s="88"/>
      <c r="F80" s="88"/>
      <c r="G80" s="88"/>
      <c r="H80" s="88"/>
      <c r="I80" s="88"/>
    </row>
    <row r="81" spans="1:9">
      <c r="A81" s="88"/>
      <c r="B81" s="88"/>
      <c r="C81" s="88"/>
      <c r="D81" s="88"/>
      <c r="E81" s="88"/>
      <c r="F81" s="88"/>
      <c r="G81" s="88"/>
      <c r="H81" s="88"/>
      <c r="I81" s="88"/>
    </row>
    <row r="82" spans="1:9">
      <c r="A82" s="88"/>
      <c r="B82" s="88"/>
      <c r="C82" s="88"/>
      <c r="D82" s="88"/>
      <c r="E82" s="88"/>
      <c r="F82" s="88"/>
      <c r="G82" s="88"/>
      <c r="H82" s="88"/>
      <c r="I82" s="88"/>
    </row>
    <row r="83" spans="1:9">
      <c r="A83" s="88"/>
      <c r="B83" s="88"/>
      <c r="C83" s="88"/>
      <c r="D83" s="88"/>
      <c r="E83" s="88"/>
      <c r="F83" s="88"/>
      <c r="G83" s="88"/>
      <c r="H83" s="88"/>
      <c r="I83" s="88"/>
    </row>
  </sheetData>
  <mergeCells count="4">
    <mergeCell ref="A1:J1"/>
    <mergeCell ref="A2:J2"/>
    <mergeCell ref="B4:H4"/>
    <mergeCell ref="B29:H29"/>
  </mergeCells>
  <hyperlinks>
    <hyperlink ref="A35" r:id="rId1" xr:uid="{931AA4BD-5C10-4EE8-B4B5-79DA60949300}"/>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DA364-A370-49A8-A8C9-2D5CEF79C86F}">
  <dimension ref="A1:H54"/>
  <sheetViews>
    <sheetView showGridLines="0" workbookViewId="0">
      <selection sqref="A1:H1"/>
    </sheetView>
  </sheetViews>
  <sheetFormatPr defaultColWidth="8.85546875" defaultRowHeight="11.25"/>
  <cols>
    <col min="1" max="1" width="19.140625" style="128" customWidth="1"/>
    <col min="2" max="6" width="9.85546875" style="128" customWidth="1"/>
    <col min="7" max="7" width="8.85546875" style="128" hidden="1" customWidth="1"/>
    <col min="8" max="8" width="13.85546875" style="128" customWidth="1"/>
    <col min="9" max="16384" width="8.85546875" style="128"/>
  </cols>
  <sheetData>
    <row r="1" spans="1:8" s="817" customFormat="1" ht="12" customHeight="1">
      <c r="A1" s="985" t="s">
        <v>1910</v>
      </c>
      <c r="B1" s="985"/>
      <c r="C1" s="985"/>
      <c r="D1" s="985"/>
      <c r="E1" s="985"/>
      <c r="F1" s="985"/>
      <c r="G1" s="985"/>
      <c r="H1" s="985"/>
    </row>
    <row r="2" spans="1:8" s="817" customFormat="1" ht="12" customHeight="1">
      <c r="A2" s="986" t="s">
        <v>1911</v>
      </c>
      <c r="B2" s="986"/>
      <c r="C2" s="986"/>
      <c r="D2" s="986"/>
      <c r="E2" s="986"/>
      <c r="F2" s="986"/>
      <c r="G2" s="986"/>
      <c r="H2" s="986"/>
    </row>
    <row r="3" spans="1:8" s="44" customFormat="1" ht="12" customHeight="1" thickBot="1">
      <c r="F3" s="818"/>
    </row>
    <row r="4" spans="1:8" s="44" customFormat="1" ht="12" customHeight="1" thickBot="1">
      <c r="B4" s="865" t="s">
        <v>1912</v>
      </c>
      <c r="C4" s="987"/>
      <c r="D4" s="987"/>
      <c r="E4" s="987"/>
      <c r="F4" s="866"/>
      <c r="G4" s="819"/>
    </row>
    <row r="5" spans="1:8" s="44" customFormat="1" ht="12" customHeight="1" thickBot="1">
      <c r="B5" s="39" t="s">
        <v>1913</v>
      </c>
      <c r="C5" s="39" t="s">
        <v>1914</v>
      </c>
      <c r="D5" s="39" t="s">
        <v>1915</v>
      </c>
      <c r="E5" s="39" t="s">
        <v>1916</v>
      </c>
      <c r="F5" s="39" t="s">
        <v>1917</v>
      </c>
      <c r="G5" s="820"/>
    </row>
    <row r="6" spans="1:8" s="44" customFormat="1" ht="12" customHeight="1" thickBot="1">
      <c r="B6" s="39" t="s">
        <v>1917</v>
      </c>
      <c r="C6" s="39" t="s">
        <v>1918</v>
      </c>
      <c r="D6" s="39" t="s">
        <v>1919</v>
      </c>
      <c r="E6" s="39" t="s">
        <v>1920</v>
      </c>
      <c r="F6" s="39" t="s">
        <v>1921</v>
      </c>
      <c r="G6" s="820"/>
    </row>
    <row r="7" spans="1:8" s="44" customFormat="1" ht="12" customHeight="1">
      <c r="A7" s="821" t="s">
        <v>1922</v>
      </c>
      <c r="B7" s="822">
        <v>2</v>
      </c>
      <c r="C7" s="822">
        <v>1.7</v>
      </c>
      <c r="D7" s="822">
        <v>2.2000000000000002</v>
      </c>
      <c r="E7" s="822">
        <v>2.6</v>
      </c>
      <c r="F7" s="822">
        <v>2.9</v>
      </c>
      <c r="G7" s="823"/>
      <c r="H7" s="821" t="s">
        <v>1923</v>
      </c>
    </row>
    <row r="8" spans="1:8" s="44" customFormat="1" ht="12" customHeight="1">
      <c r="A8" s="824" t="s">
        <v>1924</v>
      </c>
      <c r="B8" s="822">
        <v>2.2999999999999998</v>
      </c>
      <c r="C8" s="822">
        <v>2.1</v>
      </c>
      <c r="D8" s="822">
        <v>2.4</v>
      </c>
      <c r="E8" s="822">
        <v>2.8</v>
      </c>
      <c r="F8" s="822">
        <v>3.6</v>
      </c>
      <c r="G8" s="823"/>
      <c r="H8" s="824" t="s">
        <v>1925</v>
      </c>
    </row>
    <row r="9" spans="1:8" s="44" customFormat="1" ht="12" customHeight="1">
      <c r="A9" s="44" t="s">
        <v>1834</v>
      </c>
      <c r="B9" s="98">
        <v>4.5</v>
      </c>
      <c r="C9" s="98">
        <v>4.3</v>
      </c>
      <c r="D9" s="98">
        <v>4.3</v>
      </c>
      <c r="E9" s="98">
        <v>5.4</v>
      </c>
      <c r="F9" s="98">
        <v>-1.7</v>
      </c>
      <c r="G9" s="103"/>
      <c r="H9" s="191" t="s">
        <v>1565</v>
      </c>
    </row>
    <row r="10" spans="1:8" s="44" customFormat="1" ht="12" customHeight="1">
      <c r="A10" s="44" t="s">
        <v>1566</v>
      </c>
      <c r="B10" s="351" t="s">
        <v>1926</v>
      </c>
      <c r="C10" s="351" t="s">
        <v>1927</v>
      </c>
      <c r="D10" s="351" t="s">
        <v>1928</v>
      </c>
      <c r="E10" s="351" t="s">
        <v>1929</v>
      </c>
      <c r="F10" s="351" t="s">
        <v>1930</v>
      </c>
      <c r="G10" s="103"/>
      <c r="H10" s="135" t="s">
        <v>1567</v>
      </c>
    </row>
    <row r="11" spans="1:8" s="44" customFormat="1" ht="12" customHeight="1">
      <c r="A11" s="44" t="s">
        <v>1603</v>
      </c>
      <c r="B11" s="98">
        <v>3</v>
      </c>
      <c r="C11" s="98">
        <v>2.8</v>
      </c>
      <c r="D11" s="98">
        <v>2.4</v>
      </c>
      <c r="E11" s="98">
        <v>2.5</v>
      </c>
      <c r="F11" s="98">
        <v>9.5</v>
      </c>
      <c r="G11" s="103"/>
      <c r="H11" s="191" t="s">
        <v>1604</v>
      </c>
    </row>
    <row r="12" spans="1:8" s="44" customFormat="1" ht="12" customHeight="1">
      <c r="A12" s="44" t="s">
        <v>1572</v>
      </c>
      <c r="B12" s="98">
        <v>1.6</v>
      </c>
      <c r="C12" s="98">
        <v>1.2</v>
      </c>
      <c r="D12" s="98">
        <v>1.4</v>
      </c>
      <c r="E12" s="98">
        <v>1</v>
      </c>
      <c r="F12" s="98">
        <v>-0.4</v>
      </c>
      <c r="G12" s="103"/>
      <c r="H12" s="191" t="s">
        <v>1573</v>
      </c>
    </row>
    <row r="13" spans="1:8" s="44" customFormat="1" ht="12" customHeight="1">
      <c r="A13" s="44" t="s">
        <v>1560</v>
      </c>
      <c r="B13" s="98">
        <v>2.4</v>
      </c>
      <c r="C13" s="98">
        <v>1.8</v>
      </c>
      <c r="D13" s="98">
        <v>2</v>
      </c>
      <c r="E13" s="98">
        <v>2.6</v>
      </c>
      <c r="F13" s="98">
        <v>3</v>
      </c>
      <c r="G13" s="103"/>
      <c r="H13" s="135" t="s">
        <v>1561</v>
      </c>
    </row>
    <row r="14" spans="1:8" s="44" customFormat="1" ht="12" customHeight="1">
      <c r="A14" s="44" t="s">
        <v>1578</v>
      </c>
      <c r="B14" s="98">
        <v>4.5</v>
      </c>
      <c r="C14" s="98">
        <v>3.2</v>
      </c>
      <c r="D14" s="98">
        <v>3.4</v>
      </c>
      <c r="E14" s="98">
        <v>3.5</v>
      </c>
      <c r="F14" s="98">
        <v>5</v>
      </c>
      <c r="G14" s="103"/>
      <c r="H14" s="191" t="s">
        <v>1579</v>
      </c>
    </row>
    <row r="15" spans="1:8" s="44" customFormat="1" ht="12" customHeight="1">
      <c r="A15" s="44" t="s">
        <v>1586</v>
      </c>
      <c r="B15" s="98">
        <v>0.1</v>
      </c>
      <c r="C15" s="98">
        <v>0</v>
      </c>
      <c r="D15" s="98">
        <v>1.1000000000000001</v>
      </c>
      <c r="E15" s="98">
        <v>1.5</v>
      </c>
      <c r="F15" s="98">
        <v>3.6</v>
      </c>
      <c r="G15" s="103"/>
      <c r="H15" s="135" t="s">
        <v>1587</v>
      </c>
    </row>
    <row r="16" spans="1:8" s="44" customFormat="1" ht="12" customHeight="1">
      <c r="A16" s="44" t="s">
        <v>1582</v>
      </c>
      <c r="B16" s="98">
        <v>3.1</v>
      </c>
      <c r="C16" s="98">
        <v>3.1</v>
      </c>
      <c r="D16" s="98">
        <v>3.2</v>
      </c>
      <c r="E16" s="98">
        <v>3</v>
      </c>
      <c r="F16" s="98">
        <v>3.8</v>
      </c>
      <c r="G16" s="103"/>
      <c r="H16" s="191" t="s">
        <v>1583</v>
      </c>
    </row>
    <row r="17" spans="1:8" s="44" customFormat="1" ht="12" customHeight="1">
      <c r="A17" s="44" t="s">
        <v>585</v>
      </c>
      <c r="B17" s="98">
        <v>1.8</v>
      </c>
      <c r="C17" s="98">
        <v>1.7</v>
      </c>
      <c r="D17" s="98">
        <v>2.4</v>
      </c>
      <c r="E17" s="98">
        <v>2.9</v>
      </c>
      <c r="F17" s="98">
        <v>3.5</v>
      </c>
      <c r="G17" s="103"/>
      <c r="H17" s="191" t="s">
        <v>586</v>
      </c>
    </row>
    <row r="18" spans="1:8" s="44" customFormat="1" ht="12" customHeight="1">
      <c r="A18" s="44" t="s">
        <v>587</v>
      </c>
      <c r="B18" s="98">
        <v>1.6</v>
      </c>
      <c r="C18" s="98">
        <v>1.4</v>
      </c>
      <c r="D18" s="98">
        <v>2.2000000000000002</v>
      </c>
      <c r="E18" s="98">
        <v>2.7</v>
      </c>
      <c r="F18" s="98">
        <v>4.5</v>
      </c>
      <c r="G18" s="103"/>
      <c r="H18" s="191" t="s">
        <v>588</v>
      </c>
    </row>
    <row r="19" spans="1:8" s="44" customFormat="1" ht="12" customHeight="1">
      <c r="A19" s="44" t="s">
        <v>1571</v>
      </c>
      <c r="B19" s="98">
        <v>3.6</v>
      </c>
      <c r="C19" s="98">
        <v>3.1</v>
      </c>
      <c r="D19" s="98">
        <v>3</v>
      </c>
      <c r="E19" s="98">
        <v>3.3</v>
      </c>
      <c r="F19" s="98">
        <v>6.7</v>
      </c>
      <c r="G19" s="103"/>
      <c r="H19" s="135" t="s">
        <v>1571</v>
      </c>
    </row>
    <row r="20" spans="1:8" s="44" customFormat="1" ht="12" customHeight="1">
      <c r="A20" s="44" t="s">
        <v>589</v>
      </c>
      <c r="B20" s="98">
        <v>1</v>
      </c>
      <c r="C20" s="98">
        <v>0.7</v>
      </c>
      <c r="D20" s="98">
        <v>1.2</v>
      </c>
      <c r="E20" s="98">
        <v>1.6</v>
      </c>
      <c r="F20" s="98">
        <v>1.8</v>
      </c>
      <c r="G20" s="103"/>
      <c r="H20" s="135" t="s">
        <v>590</v>
      </c>
    </row>
    <row r="21" spans="1:8" s="44" customFormat="1" ht="12" customHeight="1">
      <c r="A21" s="44" t="s">
        <v>1568</v>
      </c>
      <c r="B21" s="98">
        <v>1.6</v>
      </c>
      <c r="C21" s="98">
        <v>1.6</v>
      </c>
      <c r="D21" s="98">
        <v>2.2000000000000002</v>
      </c>
      <c r="E21" s="98">
        <v>2.4</v>
      </c>
      <c r="F21" s="98">
        <v>3.6</v>
      </c>
      <c r="G21" s="103"/>
      <c r="H21" s="191" t="s">
        <v>1569</v>
      </c>
    </row>
    <row r="22" spans="1:8" s="44" customFormat="1" ht="12" customHeight="1">
      <c r="A22" s="44" t="s">
        <v>1588</v>
      </c>
      <c r="B22" s="98">
        <v>2.1</v>
      </c>
      <c r="C22" s="98">
        <v>1.6</v>
      </c>
      <c r="D22" s="98">
        <v>0.9</v>
      </c>
      <c r="E22" s="98">
        <v>0.8</v>
      </c>
      <c r="F22" s="98">
        <v>2.2999999999999998</v>
      </c>
      <c r="G22" s="103"/>
      <c r="H22" s="135" t="s">
        <v>1589</v>
      </c>
    </row>
    <row r="23" spans="1:8" s="44" customFormat="1" ht="12" customHeight="1">
      <c r="A23" s="44" t="s">
        <v>1590</v>
      </c>
      <c r="B23" s="351" t="s">
        <v>1931</v>
      </c>
      <c r="C23" s="351" t="s">
        <v>1932</v>
      </c>
      <c r="D23" s="351" t="s">
        <v>1933</v>
      </c>
      <c r="E23" s="351" t="s">
        <v>1934</v>
      </c>
      <c r="F23" s="351" t="s">
        <v>1935</v>
      </c>
      <c r="G23" s="103"/>
      <c r="H23" s="135" t="s">
        <v>1591</v>
      </c>
    </row>
    <row r="24" spans="1:8" s="44" customFormat="1" ht="12" customHeight="1">
      <c r="A24" s="44" t="s">
        <v>1592</v>
      </c>
      <c r="B24" s="98">
        <v>0.9</v>
      </c>
      <c r="C24" s="98">
        <v>0.8</v>
      </c>
      <c r="D24" s="98">
        <v>1.7</v>
      </c>
      <c r="E24" s="98">
        <v>2.7</v>
      </c>
      <c r="F24" s="98">
        <v>2.1</v>
      </c>
      <c r="G24" s="103"/>
      <c r="H24" s="191" t="s">
        <v>1593</v>
      </c>
    </row>
    <row r="25" spans="1:8" s="44" customFormat="1" ht="12" customHeight="1">
      <c r="A25" s="44" t="s">
        <v>1584</v>
      </c>
      <c r="B25" s="98">
        <v>3.4</v>
      </c>
      <c r="C25" s="98">
        <v>3</v>
      </c>
      <c r="D25" s="98">
        <v>3.4</v>
      </c>
      <c r="E25" s="98">
        <v>4.0999999999999996</v>
      </c>
      <c r="F25" s="98">
        <v>9.6</v>
      </c>
      <c r="G25" s="103"/>
      <c r="H25" s="135" t="s">
        <v>1585</v>
      </c>
    </row>
    <row r="26" spans="1:8" s="44" customFormat="1" ht="12" customHeight="1">
      <c r="A26" s="44" t="s">
        <v>1594</v>
      </c>
      <c r="B26" s="98">
        <v>2.4</v>
      </c>
      <c r="C26" s="98">
        <v>2.1</v>
      </c>
      <c r="D26" s="98">
        <v>2.4</v>
      </c>
      <c r="E26" s="98">
        <v>2.2999999999999998</v>
      </c>
      <c r="F26" s="98">
        <v>4.2</v>
      </c>
      <c r="G26" s="103"/>
      <c r="H26" s="135" t="s">
        <v>1594</v>
      </c>
    </row>
    <row r="27" spans="1:8" s="44" customFormat="1" ht="12" customHeight="1">
      <c r="A27" s="44" t="s">
        <v>1595</v>
      </c>
      <c r="B27" s="351" t="s">
        <v>1936</v>
      </c>
      <c r="C27" s="351" t="s">
        <v>1936</v>
      </c>
      <c r="D27" s="351" t="s">
        <v>1936</v>
      </c>
      <c r="E27" s="351" t="s">
        <v>1937</v>
      </c>
      <c r="F27" s="351" t="s">
        <v>1938</v>
      </c>
      <c r="G27" s="103"/>
      <c r="H27" s="135" t="s">
        <v>1596</v>
      </c>
    </row>
    <row r="28" spans="1:8" s="44" customFormat="1" ht="12" customHeight="1">
      <c r="A28" s="44" t="s">
        <v>1562</v>
      </c>
      <c r="B28" s="98">
        <v>1.8</v>
      </c>
      <c r="C28" s="98">
        <v>1.8</v>
      </c>
      <c r="D28" s="98">
        <v>2.4</v>
      </c>
      <c r="E28" s="98">
        <v>2.9</v>
      </c>
      <c r="F28" s="98">
        <v>4.9000000000000004</v>
      </c>
      <c r="G28" s="103"/>
      <c r="H28" s="44" t="s">
        <v>1563</v>
      </c>
    </row>
    <row r="29" spans="1:8" s="44" customFormat="1" ht="12" customHeight="1">
      <c r="A29" s="44" t="s">
        <v>1599</v>
      </c>
      <c r="B29" s="98">
        <v>4.2</v>
      </c>
      <c r="C29" s="98">
        <v>4.2</v>
      </c>
      <c r="D29" s="98">
        <v>4</v>
      </c>
      <c r="E29" s="98">
        <v>4</v>
      </c>
      <c r="F29" s="98">
        <v>6.3</v>
      </c>
      <c r="H29" s="191" t="s">
        <v>1600</v>
      </c>
    </row>
    <row r="30" spans="1:8" s="44" customFormat="1" ht="12" customHeight="1">
      <c r="A30" s="44" t="s">
        <v>701</v>
      </c>
      <c r="B30" s="98">
        <v>2.6</v>
      </c>
      <c r="C30" s="98">
        <v>2.6</v>
      </c>
      <c r="D30" s="98">
        <v>1.8</v>
      </c>
      <c r="E30" s="98">
        <v>2.7</v>
      </c>
      <c r="F30" s="98">
        <v>3.2</v>
      </c>
      <c r="G30" s="103"/>
      <c r="H30" s="44" t="s">
        <v>701</v>
      </c>
    </row>
    <row r="31" spans="1:8" s="44" customFormat="1" ht="12" customHeight="1">
      <c r="A31" s="44" t="s">
        <v>1605</v>
      </c>
      <c r="B31" s="98">
        <v>5</v>
      </c>
      <c r="C31" s="98">
        <v>4.8</v>
      </c>
      <c r="D31" s="98">
        <v>5.3</v>
      </c>
      <c r="E31" s="98">
        <v>5.8</v>
      </c>
      <c r="F31" s="98">
        <v>8.3000000000000007</v>
      </c>
      <c r="G31" s="103"/>
      <c r="H31" s="191" t="s">
        <v>1606</v>
      </c>
    </row>
    <row r="32" spans="1:8" s="44" customFormat="1" ht="12" customHeight="1">
      <c r="A32" s="44" t="s">
        <v>1576</v>
      </c>
      <c r="B32" s="98">
        <v>0</v>
      </c>
      <c r="C32" s="98">
        <v>0.7</v>
      </c>
      <c r="D32" s="98">
        <v>1.1000000000000001</v>
      </c>
      <c r="E32" s="98">
        <v>1.4</v>
      </c>
      <c r="F32" s="98">
        <v>6.6</v>
      </c>
      <c r="H32" s="191" t="s">
        <v>1577</v>
      </c>
    </row>
    <row r="33" spans="1:8" s="44" customFormat="1" ht="12" customHeight="1">
      <c r="A33" s="44" t="s">
        <v>1574</v>
      </c>
      <c r="B33" s="98">
        <v>3.5</v>
      </c>
      <c r="C33" s="98">
        <v>2.9</v>
      </c>
      <c r="D33" s="98">
        <v>3.2</v>
      </c>
      <c r="E33" s="98">
        <v>3</v>
      </c>
      <c r="F33" s="98">
        <v>7.8</v>
      </c>
      <c r="H33" s="191" t="s">
        <v>1575</v>
      </c>
    </row>
    <row r="34" spans="1:8" s="44" customFormat="1" ht="12" customHeight="1">
      <c r="A34" s="44" t="s">
        <v>1580</v>
      </c>
      <c r="B34" s="98">
        <v>1.5</v>
      </c>
      <c r="C34" s="98">
        <v>1</v>
      </c>
      <c r="D34" s="98">
        <v>1.1000000000000001</v>
      </c>
      <c r="E34" s="98">
        <v>0.5</v>
      </c>
      <c r="F34" s="98">
        <v>2.4</v>
      </c>
      <c r="G34" s="103"/>
      <c r="H34" s="191" t="s">
        <v>1581</v>
      </c>
    </row>
    <row r="35" spans="1:8" s="44" customFormat="1" ht="12" customHeight="1" thickBot="1">
      <c r="A35" s="44" t="s">
        <v>1607</v>
      </c>
      <c r="B35" s="98">
        <v>1.6</v>
      </c>
      <c r="C35" s="98">
        <v>1.2</v>
      </c>
      <c r="D35" s="98">
        <v>1.3</v>
      </c>
      <c r="E35" s="98">
        <v>1.7</v>
      </c>
      <c r="F35" s="98">
        <v>4</v>
      </c>
      <c r="G35" s="103"/>
      <c r="H35" s="135" t="s">
        <v>1608</v>
      </c>
    </row>
    <row r="36" spans="1:8" s="44" customFormat="1" ht="12" customHeight="1" thickBot="1">
      <c r="B36" s="865" t="s">
        <v>1939</v>
      </c>
      <c r="C36" s="987"/>
      <c r="D36" s="987"/>
      <c r="E36" s="987"/>
      <c r="F36" s="866"/>
    </row>
    <row r="37" spans="1:8" s="44" customFormat="1" ht="12" customHeight="1" thickBot="1">
      <c r="B37" s="39" t="s">
        <v>1940</v>
      </c>
      <c r="C37" s="39" t="s">
        <v>1941</v>
      </c>
      <c r="D37" s="39" t="s">
        <v>1942</v>
      </c>
      <c r="E37" s="39" t="s">
        <v>1916</v>
      </c>
      <c r="F37" s="39" t="s">
        <v>1943</v>
      </c>
    </row>
    <row r="38" spans="1:8" s="44" customFormat="1" ht="12" customHeight="1" thickBot="1">
      <c r="B38" s="39" t="s">
        <v>1943</v>
      </c>
      <c r="C38" s="39" t="s">
        <v>1944</v>
      </c>
      <c r="D38" s="39" t="s">
        <v>1945</v>
      </c>
      <c r="E38" s="39" t="s">
        <v>1920</v>
      </c>
      <c r="F38" s="39" t="s">
        <v>1946</v>
      </c>
    </row>
    <row r="39" spans="1:8" s="44" customFormat="1" ht="12" customHeight="1">
      <c r="A39" s="44" t="s">
        <v>1947</v>
      </c>
      <c r="B39" s="103"/>
      <c r="C39" s="103"/>
      <c r="D39" s="103"/>
      <c r="E39" s="103"/>
      <c r="F39" s="825"/>
    </row>
    <row r="40" spans="1:8" s="44" customFormat="1" ht="12" customHeight="1">
      <c r="A40" s="44" t="s">
        <v>1948</v>
      </c>
      <c r="B40" s="103"/>
      <c r="C40" s="103"/>
      <c r="D40" s="103"/>
      <c r="E40" s="103"/>
      <c r="F40" s="825"/>
    </row>
    <row r="41" spans="1:8" s="44" customFormat="1" ht="9" customHeight="1">
      <c r="B41" s="103"/>
      <c r="C41" s="103"/>
      <c r="F41" s="818"/>
    </row>
    <row r="42" spans="1:8" s="44" customFormat="1" ht="12" customHeight="1">
      <c r="A42" s="984" t="s">
        <v>1949</v>
      </c>
      <c r="B42" s="984"/>
      <c r="C42" s="984"/>
      <c r="D42" s="984"/>
      <c r="E42" s="984"/>
      <c r="F42" s="984"/>
      <c r="G42" s="984"/>
      <c r="H42" s="984"/>
    </row>
    <row r="43" spans="1:8" s="44" customFormat="1" ht="12" customHeight="1">
      <c r="A43" s="984"/>
      <c r="B43" s="984"/>
      <c r="C43" s="984"/>
      <c r="D43" s="984"/>
      <c r="E43" s="984"/>
      <c r="F43" s="984"/>
      <c r="G43" s="984"/>
      <c r="H43" s="984"/>
    </row>
    <row r="44" spans="1:8" s="44" customFormat="1" ht="12" customHeight="1">
      <c r="A44" s="74" t="s">
        <v>1950</v>
      </c>
      <c r="B44" s="103"/>
      <c r="C44" s="103"/>
      <c r="F44" s="818"/>
    </row>
    <row r="45" spans="1:8" s="44" customFormat="1" ht="12" customHeight="1">
      <c r="A45" s="44" t="s">
        <v>1951</v>
      </c>
      <c r="F45" s="818"/>
    </row>
    <row r="46" spans="1:8" s="44" customFormat="1" ht="12" customHeight="1">
      <c r="A46" s="984" t="s">
        <v>1952</v>
      </c>
      <c r="B46" s="984"/>
      <c r="C46" s="984"/>
      <c r="D46" s="984"/>
      <c r="E46" s="984"/>
      <c r="F46" s="984"/>
      <c r="G46" s="984"/>
      <c r="H46" s="984"/>
    </row>
    <row r="47" spans="1:8" s="44" customFormat="1" ht="12" customHeight="1">
      <c r="A47" s="984"/>
      <c r="B47" s="984"/>
      <c r="C47" s="984"/>
      <c r="D47" s="984"/>
      <c r="E47" s="984"/>
      <c r="F47" s="984"/>
      <c r="G47" s="984"/>
      <c r="H47" s="984"/>
    </row>
    <row r="48" spans="1:8" s="44" customFormat="1" ht="12" customHeight="1">
      <c r="A48" s="74" t="s">
        <v>1953</v>
      </c>
      <c r="B48" s="103"/>
      <c r="C48" s="103"/>
      <c r="F48" s="818"/>
    </row>
    <row r="49" spans="1:6" s="44" customFormat="1" ht="12" customHeight="1">
      <c r="A49" s="44" t="s">
        <v>1954</v>
      </c>
      <c r="B49" s="103"/>
      <c r="F49" s="818"/>
    </row>
    <row r="50" spans="1:6" s="44" customFormat="1">
      <c r="F50" s="818"/>
    </row>
    <row r="51" spans="1:6" s="44" customFormat="1">
      <c r="F51" s="818"/>
    </row>
    <row r="52" spans="1:6">
      <c r="A52" s="44"/>
      <c r="B52" s="44"/>
      <c r="C52" s="44"/>
      <c r="D52" s="44"/>
      <c r="E52" s="44"/>
      <c r="F52" s="818"/>
    </row>
    <row r="53" spans="1:6">
      <c r="A53" s="44"/>
      <c r="B53" s="44"/>
      <c r="C53" s="44"/>
      <c r="D53" s="44"/>
      <c r="E53" s="44"/>
      <c r="F53" s="818"/>
    </row>
    <row r="54" spans="1:6">
      <c r="A54" s="44"/>
      <c r="B54" s="44"/>
      <c r="C54" s="44"/>
      <c r="D54" s="44"/>
      <c r="E54" s="44"/>
      <c r="F54" s="818"/>
    </row>
  </sheetData>
  <mergeCells count="6">
    <mergeCell ref="A46:H47"/>
    <mergeCell ref="A1:H1"/>
    <mergeCell ref="A2:H2"/>
    <mergeCell ref="B4:F4"/>
    <mergeCell ref="B36:F36"/>
    <mergeCell ref="A42:H43"/>
  </mergeCells>
  <pageMargins left="0.7" right="0.7" top="0.75" bottom="0.75" header="0.3" footer="0.3"/>
  <ignoredErrors>
    <ignoredError sqref="B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5DE1D-C959-455E-A010-41DC48F655A2}">
  <dimension ref="A1:AD75"/>
  <sheetViews>
    <sheetView showGridLines="0" workbookViewId="0">
      <selection sqref="A1:P1"/>
    </sheetView>
  </sheetViews>
  <sheetFormatPr defaultColWidth="11.28515625" defaultRowHeight="11.25"/>
  <cols>
    <col min="1" max="1" width="55.28515625" style="88" customWidth="1"/>
    <col min="2" max="2" width="6.5703125" style="88" bestFit="1" customWidth="1"/>
    <col min="3" max="9" width="5.7109375" style="88" bestFit="1" customWidth="1"/>
    <col min="10" max="12" width="4.85546875" style="88" bestFit="1" customWidth="1"/>
    <col min="13" max="14" width="5.7109375" style="88" bestFit="1" customWidth="1"/>
    <col min="15" max="15" width="9" style="88" customWidth="1"/>
    <col min="16" max="16" width="55.28515625" style="88" customWidth="1"/>
    <col min="17" max="16384" width="11.28515625" style="88"/>
  </cols>
  <sheetData>
    <row r="1" spans="1:30" ht="13.15" customHeight="1">
      <c r="A1" s="856" t="s">
        <v>150</v>
      </c>
      <c r="B1" s="856"/>
      <c r="C1" s="856"/>
      <c r="D1" s="856"/>
      <c r="E1" s="856"/>
      <c r="F1" s="856"/>
      <c r="G1" s="856"/>
      <c r="H1" s="856"/>
      <c r="I1" s="856"/>
      <c r="J1" s="856"/>
      <c r="K1" s="856"/>
      <c r="L1" s="856"/>
      <c r="M1" s="856"/>
      <c r="N1" s="856"/>
      <c r="O1" s="856"/>
      <c r="P1" s="856"/>
    </row>
    <row r="2" spans="1:30" ht="13.15" customHeight="1">
      <c r="A2" s="857" t="s">
        <v>151</v>
      </c>
      <c r="B2" s="857"/>
      <c r="C2" s="857"/>
      <c r="D2" s="857"/>
      <c r="E2" s="857"/>
      <c r="F2" s="857"/>
      <c r="G2" s="857"/>
      <c r="H2" s="857"/>
      <c r="I2" s="857"/>
      <c r="J2" s="857"/>
      <c r="K2" s="857"/>
      <c r="L2" s="857"/>
      <c r="M2" s="857"/>
      <c r="N2" s="857"/>
      <c r="O2" s="857"/>
      <c r="P2" s="857"/>
    </row>
    <row r="3" spans="1:30" ht="12" thickBot="1"/>
    <row r="4" spans="1:30" ht="12" customHeight="1" thickBot="1">
      <c r="A4" s="841" t="s">
        <v>152</v>
      </c>
      <c r="B4" s="841" t="s">
        <v>86</v>
      </c>
      <c r="C4" s="841"/>
      <c r="D4" s="841"/>
      <c r="E4" s="841"/>
      <c r="F4" s="841"/>
      <c r="G4" s="841"/>
      <c r="H4" s="841"/>
      <c r="I4" s="841"/>
      <c r="J4" s="841"/>
      <c r="K4" s="841"/>
      <c r="L4" s="841"/>
      <c r="M4" s="841"/>
      <c r="N4" s="841"/>
      <c r="O4" s="852" t="s">
        <v>153</v>
      </c>
      <c r="P4" s="852" t="s">
        <v>154</v>
      </c>
    </row>
    <row r="5" spans="1:30" ht="21" customHeight="1" thickBot="1">
      <c r="A5" s="841"/>
      <c r="B5" s="89" t="s">
        <v>155</v>
      </c>
      <c r="C5" s="89">
        <v>22</v>
      </c>
      <c r="D5" s="89" t="s">
        <v>156</v>
      </c>
      <c r="E5" s="89" t="s">
        <v>157</v>
      </c>
      <c r="F5" s="89" t="s">
        <v>158</v>
      </c>
      <c r="G5" s="89" t="s">
        <v>159</v>
      </c>
      <c r="H5" s="89" t="s">
        <v>160</v>
      </c>
      <c r="I5" s="89" t="s">
        <v>161</v>
      </c>
      <c r="J5" s="89" t="s">
        <v>162</v>
      </c>
      <c r="K5" s="89" t="s">
        <v>163</v>
      </c>
      <c r="L5" s="89" t="s">
        <v>164</v>
      </c>
      <c r="M5" s="89" t="s">
        <v>165</v>
      </c>
      <c r="N5" s="89" t="s">
        <v>166</v>
      </c>
      <c r="O5" s="853"/>
      <c r="P5" s="853"/>
    </row>
    <row r="6" spans="1:30" ht="12" customHeight="1">
      <c r="A6" s="90" t="s">
        <v>167</v>
      </c>
      <c r="B6" s="91">
        <v>124942</v>
      </c>
      <c r="C6" s="91">
        <v>11759</v>
      </c>
      <c r="D6" s="91">
        <v>10675</v>
      </c>
      <c r="E6" s="91">
        <v>10828</v>
      </c>
      <c r="F6" s="91">
        <v>10186</v>
      </c>
      <c r="G6" s="91">
        <v>10389</v>
      </c>
      <c r="H6" s="91">
        <v>10218</v>
      </c>
      <c r="I6" s="91">
        <v>10748</v>
      </c>
      <c r="J6" s="91">
        <v>9303</v>
      </c>
      <c r="K6" s="91">
        <v>8750</v>
      </c>
      <c r="L6" s="91">
        <v>9536</v>
      </c>
      <c r="M6" s="91">
        <v>10226</v>
      </c>
      <c r="N6" s="91">
        <v>12324</v>
      </c>
      <c r="O6" s="92">
        <v>-0.22439967098696911</v>
      </c>
      <c r="P6" s="93" t="s">
        <v>168</v>
      </c>
      <c r="Q6" s="94"/>
      <c r="R6" s="94"/>
      <c r="S6" s="94"/>
      <c r="T6" s="94"/>
      <c r="U6" s="94"/>
      <c r="V6" s="94"/>
      <c r="W6" s="94"/>
      <c r="X6" s="94"/>
      <c r="Y6" s="94"/>
      <c r="Z6" s="94"/>
      <c r="AA6" s="94"/>
      <c r="AB6" s="94"/>
      <c r="AC6" s="94"/>
      <c r="AD6" s="95"/>
    </row>
    <row r="7" spans="1:30" ht="12" customHeight="1">
      <c r="A7" s="96" t="s">
        <v>169</v>
      </c>
      <c r="B7" s="97">
        <v>2602</v>
      </c>
      <c r="C7" s="97">
        <v>237</v>
      </c>
      <c r="D7" s="97">
        <v>236</v>
      </c>
      <c r="E7" s="97">
        <v>210</v>
      </c>
      <c r="F7" s="97">
        <v>215</v>
      </c>
      <c r="G7" s="97">
        <v>197</v>
      </c>
      <c r="H7" s="97">
        <v>202</v>
      </c>
      <c r="I7" s="97">
        <v>211</v>
      </c>
      <c r="J7" s="97">
        <v>176</v>
      </c>
      <c r="K7" s="97">
        <v>211</v>
      </c>
      <c r="L7" s="97">
        <v>208</v>
      </c>
      <c r="M7" s="97">
        <v>245</v>
      </c>
      <c r="N7" s="97">
        <v>254</v>
      </c>
      <c r="O7" s="98">
        <v>12.640692640692635</v>
      </c>
      <c r="P7" s="99" t="s">
        <v>170</v>
      </c>
      <c r="Q7" s="100"/>
      <c r="R7" s="100"/>
      <c r="S7" s="100"/>
      <c r="T7" s="100"/>
      <c r="U7" s="100"/>
      <c r="V7" s="100"/>
      <c r="W7" s="100"/>
      <c r="X7" s="100"/>
      <c r="Y7" s="100"/>
      <c r="Z7" s="100"/>
      <c r="AA7" s="100"/>
      <c r="AB7" s="100"/>
      <c r="AC7" s="100"/>
      <c r="AD7" s="100"/>
    </row>
    <row r="8" spans="1:30" ht="12" customHeight="1">
      <c r="A8" s="101" t="s">
        <v>171</v>
      </c>
      <c r="B8" s="97">
        <v>167</v>
      </c>
      <c r="C8" s="97">
        <v>23</v>
      </c>
      <c r="D8" s="97">
        <v>8</v>
      </c>
      <c r="E8" s="97">
        <v>17</v>
      </c>
      <c r="F8" s="97">
        <v>10</v>
      </c>
      <c r="G8" s="97">
        <v>17</v>
      </c>
      <c r="H8" s="97">
        <v>13</v>
      </c>
      <c r="I8" s="97">
        <v>11</v>
      </c>
      <c r="J8" s="97">
        <v>10</v>
      </c>
      <c r="K8" s="97">
        <v>13</v>
      </c>
      <c r="L8" s="97">
        <v>10</v>
      </c>
      <c r="M8" s="97">
        <v>11</v>
      </c>
      <c r="N8" s="97">
        <v>24</v>
      </c>
      <c r="O8" s="98">
        <v>10.596026490066237</v>
      </c>
      <c r="P8" s="99" t="s">
        <v>172</v>
      </c>
      <c r="Q8" s="100"/>
      <c r="R8" s="100"/>
      <c r="S8" s="100"/>
      <c r="T8" s="100"/>
      <c r="U8" s="100"/>
      <c r="V8" s="100"/>
      <c r="W8" s="100"/>
      <c r="X8" s="100"/>
      <c r="Y8" s="100"/>
      <c r="Z8" s="100"/>
      <c r="AA8" s="100"/>
      <c r="AB8" s="100"/>
      <c r="AC8" s="100"/>
      <c r="AD8" s="100"/>
    </row>
    <row r="9" spans="1:30" ht="12" customHeight="1">
      <c r="A9" s="101" t="s">
        <v>173</v>
      </c>
      <c r="B9" s="97" t="s">
        <v>174</v>
      </c>
      <c r="C9" s="97" t="s">
        <v>174</v>
      </c>
      <c r="D9" s="97" t="s">
        <v>174</v>
      </c>
      <c r="E9" s="97" t="s">
        <v>174</v>
      </c>
      <c r="F9" s="97" t="s">
        <v>174</v>
      </c>
      <c r="G9" s="97" t="s">
        <v>174</v>
      </c>
      <c r="H9" s="97" t="s">
        <v>174</v>
      </c>
      <c r="I9" s="97" t="s">
        <v>174</v>
      </c>
      <c r="J9" s="97" t="s">
        <v>174</v>
      </c>
      <c r="K9" s="97" t="s">
        <v>174</v>
      </c>
      <c r="L9" s="97" t="s">
        <v>174</v>
      </c>
      <c r="M9" s="97" t="s">
        <v>174</v>
      </c>
      <c r="N9" s="97" t="s">
        <v>174</v>
      </c>
      <c r="O9" s="98">
        <v>-100</v>
      </c>
      <c r="P9" s="99" t="s">
        <v>175</v>
      </c>
      <c r="Q9" s="100"/>
      <c r="R9" s="100"/>
      <c r="S9" s="100"/>
      <c r="T9" s="100"/>
      <c r="U9" s="100"/>
      <c r="V9" s="100"/>
      <c r="W9" s="100"/>
      <c r="X9" s="100"/>
      <c r="Y9" s="100"/>
      <c r="Z9" s="100"/>
      <c r="AA9" s="100"/>
      <c r="AB9" s="100"/>
      <c r="AC9" s="100"/>
      <c r="AD9" s="100"/>
    </row>
    <row r="10" spans="1:30" ht="12" customHeight="1">
      <c r="A10" s="101" t="s">
        <v>176</v>
      </c>
      <c r="B10" s="97">
        <v>190</v>
      </c>
      <c r="C10" s="97">
        <v>19</v>
      </c>
      <c r="D10" s="97">
        <v>17</v>
      </c>
      <c r="E10" s="97">
        <v>19</v>
      </c>
      <c r="F10" s="97">
        <v>17</v>
      </c>
      <c r="G10" s="97">
        <v>11</v>
      </c>
      <c r="H10" s="97">
        <v>18</v>
      </c>
      <c r="I10" s="97">
        <v>13</v>
      </c>
      <c r="J10" s="97">
        <v>10</v>
      </c>
      <c r="K10" s="97">
        <v>9</v>
      </c>
      <c r="L10" s="97">
        <v>21</v>
      </c>
      <c r="M10" s="97">
        <v>16</v>
      </c>
      <c r="N10" s="97">
        <v>20</v>
      </c>
      <c r="O10" s="98">
        <v>-5.940594059405953</v>
      </c>
      <c r="P10" s="99" t="s">
        <v>177</v>
      </c>
      <c r="Q10" s="100"/>
      <c r="R10" s="100"/>
      <c r="S10" s="100"/>
      <c r="T10" s="100"/>
      <c r="U10" s="100"/>
      <c r="V10" s="100"/>
      <c r="W10" s="100"/>
      <c r="X10" s="100"/>
      <c r="Y10" s="100"/>
      <c r="Z10" s="100"/>
      <c r="AA10" s="100"/>
      <c r="AB10" s="100"/>
      <c r="AC10" s="100"/>
      <c r="AD10" s="100"/>
    </row>
    <row r="11" spans="1:30" ht="12" customHeight="1">
      <c r="A11" s="101" t="s">
        <v>178</v>
      </c>
      <c r="B11" s="97">
        <v>78</v>
      </c>
      <c r="C11" s="97">
        <v>11</v>
      </c>
      <c r="D11" s="97">
        <v>11</v>
      </c>
      <c r="E11" s="97">
        <v>2</v>
      </c>
      <c r="F11" s="97">
        <v>5</v>
      </c>
      <c r="G11" s="97">
        <v>6</v>
      </c>
      <c r="H11" s="97">
        <v>5</v>
      </c>
      <c r="I11" s="97">
        <v>5</v>
      </c>
      <c r="J11" s="97">
        <v>3</v>
      </c>
      <c r="K11" s="97">
        <v>8</v>
      </c>
      <c r="L11" s="97">
        <v>6</v>
      </c>
      <c r="M11" s="97">
        <v>11</v>
      </c>
      <c r="N11" s="97">
        <v>5</v>
      </c>
      <c r="O11" s="98">
        <v>16.417910447761201</v>
      </c>
      <c r="P11" s="99" t="s">
        <v>179</v>
      </c>
      <c r="Q11" s="100"/>
      <c r="R11" s="100"/>
      <c r="S11" s="100"/>
      <c r="T11" s="100"/>
      <c r="U11" s="100"/>
      <c r="V11" s="100"/>
      <c r="W11" s="100"/>
      <c r="X11" s="100"/>
      <c r="Y11" s="100"/>
      <c r="Z11" s="100"/>
      <c r="AA11" s="100"/>
      <c r="AB11" s="100"/>
      <c r="AC11" s="100"/>
      <c r="AD11" s="100"/>
    </row>
    <row r="12" spans="1:30" ht="12" customHeight="1">
      <c r="A12" s="101" t="s">
        <v>180</v>
      </c>
      <c r="B12" s="97">
        <v>28639</v>
      </c>
      <c r="C12" s="97">
        <v>2439</v>
      </c>
      <c r="D12" s="97">
        <v>2252</v>
      </c>
      <c r="E12" s="97">
        <v>2443</v>
      </c>
      <c r="F12" s="97">
        <v>2332</v>
      </c>
      <c r="G12" s="97">
        <v>2274</v>
      </c>
      <c r="H12" s="97">
        <v>2339</v>
      </c>
      <c r="I12" s="97">
        <v>2446</v>
      </c>
      <c r="J12" s="97">
        <v>2343</v>
      </c>
      <c r="K12" s="97">
        <v>2375</v>
      </c>
      <c r="L12" s="97">
        <v>2384</v>
      </c>
      <c r="M12" s="97">
        <v>2415</v>
      </c>
      <c r="N12" s="97">
        <v>2597</v>
      </c>
      <c r="O12" s="98">
        <v>1.015837183873586</v>
      </c>
      <c r="P12" s="99" t="s">
        <v>181</v>
      </c>
      <c r="Q12" s="100"/>
      <c r="R12" s="100"/>
      <c r="S12" s="100"/>
      <c r="T12" s="100"/>
      <c r="U12" s="100"/>
      <c r="V12" s="100"/>
      <c r="W12" s="100"/>
      <c r="X12" s="100"/>
      <c r="Y12" s="100"/>
      <c r="Z12" s="100"/>
      <c r="AA12" s="100"/>
      <c r="AB12" s="100"/>
      <c r="AC12" s="100"/>
      <c r="AD12" s="100"/>
    </row>
    <row r="13" spans="1:30" ht="12" customHeight="1">
      <c r="A13" s="101" t="s">
        <v>182</v>
      </c>
      <c r="B13" s="97">
        <v>27933</v>
      </c>
      <c r="C13" s="97">
        <v>2379</v>
      </c>
      <c r="D13" s="97">
        <v>2204</v>
      </c>
      <c r="E13" s="97">
        <v>2381</v>
      </c>
      <c r="F13" s="97">
        <v>2273</v>
      </c>
      <c r="G13" s="97">
        <v>2212</v>
      </c>
      <c r="H13" s="97">
        <v>2288</v>
      </c>
      <c r="I13" s="97">
        <v>2394</v>
      </c>
      <c r="J13" s="97">
        <v>2291</v>
      </c>
      <c r="K13" s="97">
        <v>2310</v>
      </c>
      <c r="L13" s="97">
        <v>2332</v>
      </c>
      <c r="M13" s="97">
        <v>2350</v>
      </c>
      <c r="N13" s="97">
        <v>2519</v>
      </c>
      <c r="O13" s="98">
        <v>1.0454348140645351</v>
      </c>
      <c r="P13" s="99" t="s">
        <v>183</v>
      </c>
      <c r="Q13" s="100"/>
      <c r="R13" s="100"/>
      <c r="S13" s="100"/>
      <c r="T13" s="100"/>
      <c r="U13" s="100"/>
      <c r="V13" s="100"/>
      <c r="W13" s="100"/>
      <c r="X13" s="100"/>
      <c r="Y13" s="100"/>
      <c r="Z13" s="100"/>
      <c r="AA13" s="100"/>
      <c r="AB13" s="100"/>
      <c r="AC13" s="100"/>
      <c r="AD13" s="100"/>
    </row>
    <row r="14" spans="1:30" ht="12" customHeight="1">
      <c r="A14" s="101" t="s">
        <v>184</v>
      </c>
      <c r="B14" s="97">
        <v>898</v>
      </c>
      <c r="C14" s="97">
        <v>90</v>
      </c>
      <c r="D14" s="97">
        <v>73</v>
      </c>
      <c r="E14" s="97">
        <v>76</v>
      </c>
      <c r="F14" s="97">
        <v>70</v>
      </c>
      <c r="G14" s="97">
        <v>70</v>
      </c>
      <c r="H14" s="97">
        <v>89</v>
      </c>
      <c r="I14" s="97">
        <v>72</v>
      </c>
      <c r="J14" s="97">
        <v>65</v>
      </c>
      <c r="K14" s="97">
        <v>75</v>
      </c>
      <c r="L14" s="97">
        <v>64</v>
      </c>
      <c r="M14" s="97">
        <v>69</v>
      </c>
      <c r="N14" s="97">
        <v>85</v>
      </c>
      <c r="O14" s="98">
        <v>3.4562211981566691</v>
      </c>
      <c r="P14" s="99" t="s">
        <v>185</v>
      </c>
      <c r="Q14" s="100"/>
      <c r="R14" s="100"/>
      <c r="S14" s="100"/>
      <c r="T14" s="100"/>
      <c r="U14" s="100"/>
      <c r="V14" s="100"/>
      <c r="W14" s="100"/>
      <c r="X14" s="100"/>
      <c r="Y14" s="100"/>
      <c r="Z14" s="100"/>
      <c r="AA14" s="100"/>
      <c r="AB14" s="100"/>
      <c r="AC14" s="100"/>
      <c r="AD14" s="100"/>
    </row>
    <row r="15" spans="1:30" ht="12" customHeight="1">
      <c r="A15" s="101" t="s">
        <v>186</v>
      </c>
      <c r="B15" s="97">
        <v>554</v>
      </c>
      <c r="C15" s="97">
        <v>39</v>
      </c>
      <c r="D15" s="97">
        <v>36</v>
      </c>
      <c r="E15" s="97">
        <v>41</v>
      </c>
      <c r="F15" s="97">
        <v>60</v>
      </c>
      <c r="G15" s="97">
        <v>47</v>
      </c>
      <c r="H15" s="97">
        <v>54</v>
      </c>
      <c r="I15" s="97">
        <v>42</v>
      </c>
      <c r="J15" s="97">
        <v>41</v>
      </c>
      <c r="K15" s="97">
        <v>48</v>
      </c>
      <c r="L15" s="97">
        <v>44</v>
      </c>
      <c r="M15" s="97">
        <v>47</v>
      </c>
      <c r="N15" s="97">
        <v>55</v>
      </c>
      <c r="O15" s="98">
        <v>4.9242424242424363</v>
      </c>
      <c r="P15" s="99" t="s">
        <v>187</v>
      </c>
      <c r="Q15" s="100"/>
      <c r="R15" s="100"/>
      <c r="S15" s="100"/>
      <c r="T15" s="100"/>
      <c r="U15" s="100"/>
      <c r="V15" s="100"/>
      <c r="W15" s="100"/>
      <c r="X15" s="100"/>
      <c r="Y15" s="100"/>
      <c r="Z15" s="100"/>
      <c r="AA15" s="100"/>
      <c r="AB15" s="100"/>
      <c r="AC15" s="100"/>
      <c r="AD15" s="100"/>
    </row>
    <row r="16" spans="1:30" ht="12" customHeight="1">
      <c r="A16" s="101" t="s">
        <v>188</v>
      </c>
      <c r="B16" s="97">
        <v>1995</v>
      </c>
      <c r="C16" s="97">
        <v>157</v>
      </c>
      <c r="D16" s="97">
        <v>176</v>
      </c>
      <c r="E16" s="97">
        <v>184</v>
      </c>
      <c r="F16" s="97">
        <v>155</v>
      </c>
      <c r="G16" s="97">
        <v>164</v>
      </c>
      <c r="H16" s="97">
        <v>179</v>
      </c>
      <c r="I16" s="97">
        <v>191</v>
      </c>
      <c r="J16" s="97">
        <v>169</v>
      </c>
      <c r="K16" s="97">
        <v>144</v>
      </c>
      <c r="L16" s="97">
        <v>160</v>
      </c>
      <c r="M16" s="97">
        <v>141</v>
      </c>
      <c r="N16" s="97">
        <v>175</v>
      </c>
      <c r="O16" s="98">
        <v>-1.1887072808320909</v>
      </c>
      <c r="P16" s="99" t="s">
        <v>189</v>
      </c>
      <c r="Q16" s="100"/>
      <c r="R16" s="100"/>
      <c r="S16" s="100"/>
      <c r="T16" s="100"/>
      <c r="U16" s="100"/>
      <c r="V16" s="100"/>
      <c r="W16" s="100"/>
      <c r="X16" s="100"/>
      <c r="Y16" s="100"/>
      <c r="Z16" s="100"/>
      <c r="AA16" s="100"/>
      <c r="AB16" s="100"/>
      <c r="AC16" s="100"/>
      <c r="AD16" s="100"/>
    </row>
    <row r="17" spans="1:30" ht="12" customHeight="1">
      <c r="A17" s="101" t="s">
        <v>190</v>
      </c>
      <c r="B17" s="97">
        <v>2456</v>
      </c>
      <c r="C17" s="97">
        <v>209</v>
      </c>
      <c r="D17" s="97">
        <v>172</v>
      </c>
      <c r="E17" s="97">
        <v>208</v>
      </c>
      <c r="F17" s="97">
        <v>177</v>
      </c>
      <c r="G17" s="97">
        <v>214</v>
      </c>
      <c r="H17" s="97">
        <v>206</v>
      </c>
      <c r="I17" s="97">
        <v>220</v>
      </c>
      <c r="J17" s="97">
        <v>201</v>
      </c>
      <c r="K17" s="97">
        <v>193</v>
      </c>
      <c r="L17" s="97">
        <v>210</v>
      </c>
      <c r="M17" s="97">
        <v>212</v>
      </c>
      <c r="N17" s="97">
        <v>234</v>
      </c>
      <c r="O17" s="98">
        <v>-0.52652895909275799</v>
      </c>
      <c r="P17" s="99" t="s">
        <v>191</v>
      </c>
      <c r="Q17" s="100"/>
      <c r="R17" s="100"/>
      <c r="S17" s="100"/>
      <c r="T17" s="100"/>
      <c r="U17" s="100"/>
      <c r="V17" s="100"/>
      <c r="W17" s="100"/>
      <c r="X17" s="100"/>
      <c r="Y17" s="100"/>
      <c r="Z17" s="100"/>
      <c r="AA17" s="100"/>
      <c r="AB17" s="100"/>
      <c r="AC17" s="100"/>
      <c r="AD17" s="100"/>
    </row>
    <row r="18" spans="1:30" ht="12" customHeight="1">
      <c r="A18" s="101" t="s">
        <v>192</v>
      </c>
      <c r="B18" s="97">
        <v>1153</v>
      </c>
      <c r="C18" s="97">
        <v>93</v>
      </c>
      <c r="D18" s="97">
        <v>75</v>
      </c>
      <c r="E18" s="97">
        <v>88</v>
      </c>
      <c r="F18" s="97">
        <v>110</v>
      </c>
      <c r="G18" s="97">
        <v>79</v>
      </c>
      <c r="H18" s="97">
        <v>97</v>
      </c>
      <c r="I18" s="97">
        <v>99</v>
      </c>
      <c r="J18" s="97">
        <v>102</v>
      </c>
      <c r="K18" s="97">
        <v>98</v>
      </c>
      <c r="L18" s="97">
        <v>84</v>
      </c>
      <c r="M18" s="97">
        <v>118</v>
      </c>
      <c r="N18" s="97">
        <v>110</v>
      </c>
      <c r="O18" s="98">
        <v>1.1403508771929722</v>
      </c>
      <c r="P18" s="99" t="s">
        <v>193</v>
      </c>
      <c r="Q18" s="100"/>
      <c r="R18" s="100"/>
      <c r="S18" s="100"/>
      <c r="T18" s="100"/>
      <c r="U18" s="100"/>
      <c r="V18" s="100"/>
      <c r="W18" s="100"/>
      <c r="X18" s="100"/>
      <c r="Y18" s="100"/>
      <c r="Z18" s="100"/>
      <c r="AA18" s="100"/>
      <c r="AB18" s="100"/>
      <c r="AC18" s="100"/>
      <c r="AD18" s="100"/>
    </row>
    <row r="19" spans="1:30" ht="12" customHeight="1">
      <c r="A19" s="101" t="s">
        <v>194</v>
      </c>
      <c r="B19" s="97">
        <v>1248</v>
      </c>
      <c r="C19" s="97">
        <v>98</v>
      </c>
      <c r="D19" s="97">
        <v>84</v>
      </c>
      <c r="E19" s="97">
        <v>101</v>
      </c>
      <c r="F19" s="97">
        <v>109</v>
      </c>
      <c r="G19" s="97">
        <v>106</v>
      </c>
      <c r="H19" s="97">
        <v>113</v>
      </c>
      <c r="I19" s="97">
        <v>101</v>
      </c>
      <c r="J19" s="97">
        <v>97</v>
      </c>
      <c r="K19" s="97">
        <v>106</v>
      </c>
      <c r="L19" s="97">
        <v>103</v>
      </c>
      <c r="M19" s="97">
        <v>118</v>
      </c>
      <c r="N19" s="97">
        <v>112</v>
      </c>
      <c r="O19" s="98">
        <v>-1.1876484560570049</v>
      </c>
      <c r="P19" s="99" t="s">
        <v>195</v>
      </c>
      <c r="Q19" s="100"/>
      <c r="R19" s="100"/>
      <c r="S19" s="100"/>
      <c r="T19" s="100"/>
      <c r="U19" s="100"/>
      <c r="V19" s="100"/>
      <c r="W19" s="100"/>
      <c r="X19" s="100"/>
      <c r="Y19" s="100"/>
      <c r="Z19" s="100"/>
      <c r="AA19" s="100"/>
      <c r="AB19" s="100"/>
      <c r="AC19" s="100"/>
      <c r="AD19" s="100"/>
    </row>
    <row r="20" spans="1:30" ht="12" customHeight="1">
      <c r="A20" s="101" t="s">
        <v>196</v>
      </c>
      <c r="B20" s="97">
        <v>1744</v>
      </c>
      <c r="C20" s="97">
        <v>141</v>
      </c>
      <c r="D20" s="97">
        <v>140</v>
      </c>
      <c r="E20" s="97">
        <v>143</v>
      </c>
      <c r="F20" s="97">
        <v>146</v>
      </c>
      <c r="G20" s="97">
        <v>130</v>
      </c>
      <c r="H20" s="97">
        <v>160</v>
      </c>
      <c r="I20" s="97">
        <v>133</v>
      </c>
      <c r="J20" s="97">
        <v>150</v>
      </c>
      <c r="K20" s="97">
        <v>153</v>
      </c>
      <c r="L20" s="97">
        <v>154</v>
      </c>
      <c r="M20" s="97">
        <v>139</v>
      </c>
      <c r="N20" s="97">
        <v>155</v>
      </c>
      <c r="O20" s="98">
        <v>-4.0704070407040689</v>
      </c>
      <c r="P20" s="99" t="s">
        <v>197</v>
      </c>
      <c r="Q20" s="100"/>
      <c r="R20" s="100"/>
      <c r="S20" s="100"/>
      <c r="T20" s="100"/>
      <c r="U20" s="100"/>
      <c r="V20" s="100"/>
      <c r="W20" s="100"/>
      <c r="X20" s="100"/>
      <c r="Y20" s="100"/>
      <c r="Z20" s="100"/>
      <c r="AA20" s="100"/>
      <c r="AB20" s="100"/>
      <c r="AC20" s="100"/>
      <c r="AD20" s="100"/>
    </row>
    <row r="21" spans="1:30" ht="12" customHeight="1">
      <c r="A21" s="101" t="s">
        <v>198</v>
      </c>
      <c r="B21" s="97">
        <v>4667</v>
      </c>
      <c r="C21" s="97">
        <v>404</v>
      </c>
      <c r="D21" s="97">
        <v>383</v>
      </c>
      <c r="E21" s="97">
        <v>378</v>
      </c>
      <c r="F21" s="97">
        <v>378</v>
      </c>
      <c r="G21" s="97">
        <v>365</v>
      </c>
      <c r="H21" s="97">
        <v>378</v>
      </c>
      <c r="I21" s="97">
        <v>387</v>
      </c>
      <c r="J21" s="97">
        <v>402</v>
      </c>
      <c r="K21" s="97">
        <v>417</v>
      </c>
      <c r="L21" s="97">
        <v>408</v>
      </c>
      <c r="M21" s="97">
        <v>386</v>
      </c>
      <c r="N21" s="97">
        <v>381</v>
      </c>
      <c r="O21" s="98">
        <v>-0.1711229946524071</v>
      </c>
      <c r="P21" s="99" t="s">
        <v>199</v>
      </c>
      <c r="Q21" s="100"/>
      <c r="R21" s="100"/>
      <c r="S21" s="100"/>
      <c r="T21" s="100"/>
      <c r="U21" s="100"/>
      <c r="V21" s="100"/>
      <c r="W21" s="100"/>
      <c r="X21" s="100"/>
      <c r="Y21" s="100"/>
      <c r="Z21" s="100"/>
      <c r="AA21" s="100"/>
      <c r="AB21" s="100"/>
      <c r="AC21" s="100"/>
      <c r="AD21" s="100"/>
    </row>
    <row r="22" spans="1:30" ht="12" customHeight="1">
      <c r="A22" s="101" t="s">
        <v>200</v>
      </c>
      <c r="B22" s="97">
        <v>282</v>
      </c>
      <c r="C22" s="97">
        <v>18</v>
      </c>
      <c r="D22" s="97">
        <v>18</v>
      </c>
      <c r="E22" s="97">
        <v>22</v>
      </c>
      <c r="F22" s="97">
        <v>25</v>
      </c>
      <c r="G22" s="97">
        <v>16</v>
      </c>
      <c r="H22" s="97">
        <v>37</v>
      </c>
      <c r="I22" s="97">
        <v>30</v>
      </c>
      <c r="J22" s="97">
        <v>25</v>
      </c>
      <c r="K22" s="97">
        <v>23</v>
      </c>
      <c r="L22" s="97">
        <v>23</v>
      </c>
      <c r="M22" s="97">
        <v>23</v>
      </c>
      <c r="N22" s="97">
        <v>22</v>
      </c>
      <c r="O22" s="98">
        <v>2.5454545454545325</v>
      </c>
      <c r="P22" s="99" t="s">
        <v>201</v>
      </c>
      <c r="Q22" s="100"/>
      <c r="R22" s="100"/>
      <c r="S22" s="100"/>
      <c r="T22" s="100"/>
      <c r="U22" s="100"/>
      <c r="V22" s="100"/>
      <c r="W22" s="100"/>
      <c r="X22" s="100"/>
      <c r="Y22" s="100"/>
      <c r="Z22" s="100"/>
      <c r="AA22" s="100"/>
      <c r="AB22" s="100"/>
      <c r="AC22" s="100"/>
      <c r="AD22" s="100"/>
    </row>
    <row r="23" spans="1:30" ht="12" customHeight="1">
      <c r="A23" s="101" t="s">
        <v>202</v>
      </c>
      <c r="B23" s="97">
        <v>1912</v>
      </c>
      <c r="C23" s="97">
        <v>180</v>
      </c>
      <c r="D23" s="97">
        <v>152</v>
      </c>
      <c r="E23" s="97">
        <v>160</v>
      </c>
      <c r="F23" s="97">
        <v>155</v>
      </c>
      <c r="G23" s="97">
        <v>157</v>
      </c>
      <c r="H23" s="97">
        <v>142</v>
      </c>
      <c r="I23" s="97">
        <v>156</v>
      </c>
      <c r="J23" s="97">
        <v>172</v>
      </c>
      <c r="K23" s="97">
        <v>140</v>
      </c>
      <c r="L23" s="97">
        <v>171</v>
      </c>
      <c r="M23" s="97">
        <v>144</v>
      </c>
      <c r="N23" s="97">
        <v>183</v>
      </c>
      <c r="O23" s="98">
        <v>4.9396267837541217</v>
      </c>
      <c r="P23" s="99" t="s">
        <v>203</v>
      </c>
      <c r="Q23" s="100"/>
      <c r="R23" s="100"/>
      <c r="S23" s="100"/>
      <c r="T23" s="100"/>
      <c r="U23" s="100"/>
      <c r="V23" s="100"/>
      <c r="W23" s="100"/>
      <c r="X23" s="100"/>
      <c r="Y23" s="100"/>
      <c r="Z23" s="100"/>
      <c r="AA23" s="100"/>
      <c r="AB23" s="100"/>
      <c r="AC23" s="100"/>
      <c r="AD23" s="100"/>
    </row>
    <row r="24" spans="1:30" ht="12" customHeight="1">
      <c r="A24" s="101" t="s">
        <v>204</v>
      </c>
      <c r="B24" s="97">
        <v>177</v>
      </c>
      <c r="C24" s="97">
        <v>13</v>
      </c>
      <c r="D24" s="97">
        <v>11</v>
      </c>
      <c r="E24" s="97">
        <v>21</v>
      </c>
      <c r="F24" s="97">
        <v>13</v>
      </c>
      <c r="G24" s="97">
        <v>14</v>
      </c>
      <c r="H24" s="97">
        <v>19</v>
      </c>
      <c r="I24" s="97">
        <v>17</v>
      </c>
      <c r="J24" s="97">
        <v>13</v>
      </c>
      <c r="K24" s="97">
        <v>14</v>
      </c>
      <c r="L24" s="97">
        <v>14</v>
      </c>
      <c r="M24" s="97">
        <v>11</v>
      </c>
      <c r="N24" s="97">
        <v>17</v>
      </c>
      <c r="O24" s="98">
        <v>-15.311004784689004</v>
      </c>
      <c r="P24" s="99" t="s">
        <v>205</v>
      </c>
      <c r="Q24" s="100"/>
      <c r="R24" s="100"/>
      <c r="S24" s="100"/>
      <c r="T24" s="100"/>
      <c r="U24" s="100"/>
      <c r="V24" s="100"/>
      <c r="W24" s="100"/>
      <c r="X24" s="100"/>
      <c r="Y24" s="100"/>
      <c r="Z24" s="100"/>
      <c r="AA24" s="100"/>
      <c r="AB24" s="100"/>
      <c r="AC24" s="100"/>
      <c r="AD24" s="100"/>
    </row>
    <row r="25" spans="1:30" ht="12" customHeight="1">
      <c r="A25" s="101" t="s">
        <v>206</v>
      </c>
      <c r="B25" s="97">
        <v>484</v>
      </c>
      <c r="C25" s="97">
        <v>35</v>
      </c>
      <c r="D25" s="97">
        <v>36</v>
      </c>
      <c r="E25" s="97">
        <v>41</v>
      </c>
      <c r="F25" s="97">
        <v>36</v>
      </c>
      <c r="G25" s="97">
        <v>37</v>
      </c>
      <c r="H25" s="97">
        <v>46</v>
      </c>
      <c r="I25" s="97">
        <v>47</v>
      </c>
      <c r="J25" s="97">
        <v>44</v>
      </c>
      <c r="K25" s="97">
        <v>35</v>
      </c>
      <c r="L25" s="97">
        <v>42</v>
      </c>
      <c r="M25" s="97">
        <v>41</v>
      </c>
      <c r="N25" s="97">
        <v>44</v>
      </c>
      <c r="O25" s="98">
        <v>12.296983758700691</v>
      </c>
      <c r="P25" s="99" t="s">
        <v>207</v>
      </c>
      <c r="Q25" s="100"/>
      <c r="R25" s="100"/>
      <c r="S25" s="100"/>
      <c r="T25" s="100"/>
      <c r="U25" s="100"/>
      <c r="V25" s="100"/>
      <c r="W25" s="100"/>
      <c r="X25" s="100"/>
      <c r="Y25" s="100"/>
      <c r="Z25" s="100"/>
      <c r="AA25" s="100"/>
      <c r="AB25" s="100"/>
      <c r="AC25" s="100"/>
      <c r="AD25" s="100"/>
    </row>
    <row r="26" spans="1:30" ht="12" customHeight="1">
      <c r="A26" s="101" t="s">
        <v>208</v>
      </c>
      <c r="B26" s="97">
        <v>359</v>
      </c>
      <c r="C26" s="97">
        <v>24</v>
      </c>
      <c r="D26" s="97">
        <v>27</v>
      </c>
      <c r="E26" s="97">
        <v>25</v>
      </c>
      <c r="F26" s="97">
        <v>29</v>
      </c>
      <c r="G26" s="97">
        <v>33</v>
      </c>
      <c r="H26" s="97">
        <v>35</v>
      </c>
      <c r="I26" s="97">
        <v>36</v>
      </c>
      <c r="J26" s="97">
        <v>31</v>
      </c>
      <c r="K26" s="97">
        <v>31</v>
      </c>
      <c r="L26" s="97">
        <v>19</v>
      </c>
      <c r="M26" s="97">
        <v>23</v>
      </c>
      <c r="N26" s="97">
        <v>46</v>
      </c>
      <c r="O26" s="98">
        <v>-8.4183673469387656</v>
      </c>
      <c r="P26" s="99" t="s">
        <v>209</v>
      </c>
      <c r="Q26" s="100"/>
      <c r="R26" s="100"/>
      <c r="S26" s="100"/>
      <c r="T26" s="100"/>
      <c r="U26" s="100"/>
      <c r="V26" s="100"/>
      <c r="W26" s="100"/>
      <c r="X26" s="100"/>
      <c r="Y26" s="100"/>
      <c r="Z26" s="100"/>
      <c r="AA26" s="100"/>
      <c r="AB26" s="100"/>
      <c r="AC26" s="100"/>
      <c r="AD26" s="100"/>
    </row>
    <row r="27" spans="1:30" ht="12" customHeight="1">
      <c r="A27" s="101" t="s">
        <v>210</v>
      </c>
      <c r="B27" s="97">
        <v>1798</v>
      </c>
      <c r="C27" s="97">
        <v>149</v>
      </c>
      <c r="D27" s="97">
        <v>152</v>
      </c>
      <c r="E27" s="97">
        <v>174</v>
      </c>
      <c r="F27" s="97">
        <v>133</v>
      </c>
      <c r="G27" s="97">
        <v>134</v>
      </c>
      <c r="H27" s="97">
        <v>132</v>
      </c>
      <c r="I27" s="97">
        <v>165</v>
      </c>
      <c r="J27" s="97">
        <v>126</v>
      </c>
      <c r="K27" s="97">
        <v>130</v>
      </c>
      <c r="L27" s="97">
        <v>151</v>
      </c>
      <c r="M27" s="97">
        <v>178</v>
      </c>
      <c r="N27" s="97">
        <v>174</v>
      </c>
      <c r="O27" s="98">
        <v>0.89786756453422356</v>
      </c>
      <c r="P27" s="99" t="s">
        <v>211</v>
      </c>
      <c r="Q27" s="100"/>
      <c r="R27" s="100"/>
      <c r="S27" s="100"/>
      <c r="T27" s="100"/>
      <c r="U27" s="100"/>
      <c r="V27" s="100"/>
      <c r="W27" s="100"/>
      <c r="X27" s="100"/>
      <c r="Y27" s="100"/>
      <c r="Z27" s="100"/>
      <c r="AA27" s="100"/>
      <c r="AB27" s="100"/>
      <c r="AC27" s="100"/>
      <c r="AD27" s="100"/>
    </row>
    <row r="28" spans="1:30" ht="12" customHeight="1">
      <c r="A28" s="101" t="s">
        <v>212</v>
      </c>
      <c r="B28" s="97">
        <v>434</v>
      </c>
      <c r="C28" s="97">
        <v>51</v>
      </c>
      <c r="D28" s="97">
        <v>26</v>
      </c>
      <c r="E28" s="97">
        <v>42</v>
      </c>
      <c r="F28" s="97">
        <v>34</v>
      </c>
      <c r="G28" s="97">
        <v>25</v>
      </c>
      <c r="H28" s="97">
        <v>32</v>
      </c>
      <c r="I28" s="97">
        <v>41</v>
      </c>
      <c r="J28" s="97">
        <v>29</v>
      </c>
      <c r="K28" s="97">
        <v>36</v>
      </c>
      <c r="L28" s="97">
        <v>39</v>
      </c>
      <c r="M28" s="97">
        <v>36</v>
      </c>
      <c r="N28" s="97">
        <v>43</v>
      </c>
      <c r="O28" s="98">
        <v>-1.363636363636374</v>
      </c>
      <c r="P28" s="99" t="s">
        <v>213</v>
      </c>
      <c r="Q28" s="100"/>
      <c r="R28" s="100"/>
      <c r="S28" s="100"/>
      <c r="T28" s="100"/>
      <c r="U28" s="100"/>
      <c r="V28" s="100"/>
      <c r="W28" s="100"/>
      <c r="X28" s="100"/>
      <c r="Y28" s="100"/>
      <c r="Z28" s="100"/>
      <c r="AA28" s="100"/>
      <c r="AB28" s="100"/>
      <c r="AC28" s="100"/>
      <c r="AD28" s="100"/>
    </row>
    <row r="29" spans="1:30" ht="12" customHeight="1">
      <c r="A29" s="101" t="s">
        <v>214</v>
      </c>
      <c r="B29" s="97">
        <v>752</v>
      </c>
      <c r="C29" s="97">
        <v>68</v>
      </c>
      <c r="D29" s="97">
        <v>63</v>
      </c>
      <c r="E29" s="97">
        <v>68</v>
      </c>
      <c r="F29" s="97">
        <v>63</v>
      </c>
      <c r="G29" s="97">
        <v>61</v>
      </c>
      <c r="H29" s="97">
        <v>47</v>
      </c>
      <c r="I29" s="97">
        <v>57</v>
      </c>
      <c r="J29" s="97">
        <v>66</v>
      </c>
      <c r="K29" s="97">
        <v>76</v>
      </c>
      <c r="L29" s="97">
        <v>69</v>
      </c>
      <c r="M29" s="97">
        <v>56</v>
      </c>
      <c r="N29" s="97">
        <v>58</v>
      </c>
      <c r="O29" s="98">
        <v>6.3649222065063782</v>
      </c>
      <c r="P29" s="99" t="s">
        <v>215</v>
      </c>
      <c r="Q29" s="100"/>
      <c r="R29" s="100"/>
      <c r="S29" s="100"/>
      <c r="T29" s="100"/>
      <c r="U29" s="100"/>
      <c r="V29" s="100"/>
      <c r="W29" s="100"/>
      <c r="X29" s="100"/>
      <c r="Y29" s="100"/>
      <c r="Z29" s="100"/>
      <c r="AA29" s="100"/>
      <c r="AB29" s="100"/>
      <c r="AC29" s="100"/>
      <c r="AD29" s="100"/>
    </row>
    <row r="30" spans="1:30" ht="12" customHeight="1">
      <c r="A30" s="101" t="s">
        <v>216</v>
      </c>
      <c r="B30" s="97">
        <v>2262</v>
      </c>
      <c r="C30" s="97">
        <v>190</v>
      </c>
      <c r="D30" s="97">
        <v>180</v>
      </c>
      <c r="E30" s="97">
        <v>208</v>
      </c>
      <c r="F30" s="97">
        <v>200</v>
      </c>
      <c r="G30" s="97">
        <v>192</v>
      </c>
      <c r="H30" s="97">
        <v>161</v>
      </c>
      <c r="I30" s="97">
        <v>194</v>
      </c>
      <c r="J30" s="97">
        <v>189</v>
      </c>
      <c r="K30" s="97">
        <v>197</v>
      </c>
      <c r="L30" s="97">
        <v>179</v>
      </c>
      <c r="M30" s="97">
        <v>184</v>
      </c>
      <c r="N30" s="97">
        <v>188</v>
      </c>
      <c r="O30" s="98">
        <v>0.8920606601248835</v>
      </c>
      <c r="P30" s="99" t="s">
        <v>217</v>
      </c>
      <c r="Q30" s="100"/>
      <c r="R30" s="100"/>
      <c r="S30" s="100"/>
      <c r="T30" s="100"/>
      <c r="U30" s="100"/>
      <c r="V30" s="100"/>
      <c r="W30" s="100"/>
      <c r="X30" s="100"/>
      <c r="Y30" s="100"/>
      <c r="Z30" s="100"/>
      <c r="AA30" s="100"/>
      <c r="AB30" s="100"/>
      <c r="AC30" s="100"/>
      <c r="AD30" s="100"/>
    </row>
    <row r="31" spans="1:30" ht="22.5">
      <c r="A31" s="101" t="s">
        <v>218</v>
      </c>
      <c r="B31" s="97">
        <v>481</v>
      </c>
      <c r="C31" s="97">
        <v>36</v>
      </c>
      <c r="D31" s="97">
        <v>53</v>
      </c>
      <c r="E31" s="97">
        <v>48</v>
      </c>
      <c r="F31" s="97">
        <v>34</v>
      </c>
      <c r="G31" s="97">
        <v>30</v>
      </c>
      <c r="H31" s="97">
        <v>40</v>
      </c>
      <c r="I31" s="97">
        <v>43</v>
      </c>
      <c r="J31" s="97">
        <v>43</v>
      </c>
      <c r="K31" s="97">
        <v>22</v>
      </c>
      <c r="L31" s="97">
        <v>40</v>
      </c>
      <c r="M31" s="97">
        <v>46</v>
      </c>
      <c r="N31" s="97">
        <v>46</v>
      </c>
      <c r="O31" s="98">
        <v>-6.9632495164410102</v>
      </c>
      <c r="P31" s="99" t="s">
        <v>219</v>
      </c>
      <c r="Q31" s="100"/>
      <c r="R31" s="100"/>
      <c r="S31" s="100"/>
      <c r="T31" s="100"/>
      <c r="U31" s="100"/>
      <c r="V31" s="100"/>
      <c r="W31" s="100"/>
      <c r="X31" s="100"/>
      <c r="Y31" s="100"/>
      <c r="Z31" s="100"/>
      <c r="AA31" s="100"/>
      <c r="AB31" s="100"/>
      <c r="AC31" s="100"/>
      <c r="AD31" s="100"/>
    </row>
    <row r="32" spans="1:30" ht="12" customHeight="1">
      <c r="A32" s="101" t="s">
        <v>220</v>
      </c>
      <c r="B32" s="97">
        <v>5561</v>
      </c>
      <c r="C32" s="97">
        <v>483</v>
      </c>
      <c r="D32" s="97">
        <v>457</v>
      </c>
      <c r="E32" s="97">
        <v>483</v>
      </c>
      <c r="F32" s="97">
        <v>496</v>
      </c>
      <c r="G32" s="97">
        <v>440</v>
      </c>
      <c r="H32" s="97">
        <v>423</v>
      </c>
      <c r="I32" s="97">
        <v>549</v>
      </c>
      <c r="J32" s="97">
        <v>405</v>
      </c>
      <c r="K32" s="97">
        <v>401</v>
      </c>
      <c r="L32" s="97">
        <v>420</v>
      </c>
      <c r="M32" s="97">
        <v>410</v>
      </c>
      <c r="N32" s="97">
        <v>594</v>
      </c>
      <c r="O32" s="98">
        <v>5.9843720221078627</v>
      </c>
      <c r="P32" s="99" t="s">
        <v>221</v>
      </c>
      <c r="Q32" s="100"/>
      <c r="R32" s="100"/>
      <c r="S32" s="100"/>
      <c r="T32" s="100"/>
      <c r="U32" s="100"/>
      <c r="V32" s="100"/>
      <c r="W32" s="100"/>
      <c r="X32" s="100"/>
      <c r="Y32" s="100"/>
      <c r="Z32" s="100"/>
      <c r="AA32" s="100"/>
      <c r="AB32" s="100"/>
      <c r="AC32" s="100"/>
      <c r="AD32" s="100"/>
    </row>
    <row r="33" spans="1:30" ht="12" customHeight="1">
      <c r="A33" s="101" t="s">
        <v>222</v>
      </c>
      <c r="B33" s="97">
        <v>3727</v>
      </c>
      <c r="C33" s="97">
        <v>318</v>
      </c>
      <c r="D33" s="97">
        <v>302</v>
      </c>
      <c r="E33" s="97">
        <v>337</v>
      </c>
      <c r="F33" s="97">
        <v>350</v>
      </c>
      <c r="G33" s="97">
        <v>289</v>
      </c>
      <c r="H33" s="97">
        <v>285</v>
      </c>
      <c r="I33" s="97">
        <v>387</v>
      </c>
      <c r="J33" s="97">
        <v>273</v>
      </c>
      <c r="K33" s="97">
        <v>260</v>
      </c>
      <c r="L33" s="97">
        <v>287</v>
      </c>
      <c r="M33" s="97">
        <v>260</v>
      </c>
      <c r="N33" s="97">
        <v>379</v>
      </c>
      <c r="O33" s="98">
        <v>7.2826712723085762</v>
      </c>
      <c r="P33" s="99" t="s">
        <v>223</v>
      </c>
      <c r="Q33" s="100"/>
      <c r="R33" s="100"/>
      <c r="S33" s="100"/>
      <c r="T33" s="100"/>
      <c r="U33" s="100"/>
      <c r="V33" s="100"/>
      <c r="W33" s="100"/>
      <c r="X33" s="100"/>
      <c r="Y33" s="100"/>
      <c r="Z33" s="100"/>
      <c r="AA33" s="100"/>
      <c r="AB33" s="100"/>
      <c r="AC33" s="100"/>
      <c r="AD33" s="100"/>
    </row>
    <row r="34" spans="1:30" ht="12" customHeight="1">
      <c r="A34" s="101" t="s">
        <v>224</v>
      </c>
      <c r="B34" s="97">
        <v>6694</v>
      </c>
      <c r="C34" s="97">
        <v>605</v>
      </c>
      <c r="D34" s="97">
        <v>464</v>
      </c>
      <c r="E34" s="97">
        <v>576</v>
      </c>
      <c r="F34" s="97">
        <v>503</v>
      </c>
      <c r="G34" s="97">
        <v>516</v>
      </c>
      <c r="H34" s="97">
        <v>538</v>
      </c>
      <c r="I34" s="97">
        <v>603</v>
      </c>
      <c r="J34" s="97">
        <v>497</v>
      </c>
      <c r="K34" s="97">
        <v>490</v>
      </c>
      <c r="L34" s="97">
        <v>543</v>
      </c>
      <c r="M34" s="97">
        <v>578</v>
      </c>
      <c r="N34" s="97">
        <v>781</v>
      </c>
      <c r="O34" s="98">
        <v>9.3790849673202672</v>
      </c>
      <c r="P34" s="99" t="s">
        <v>225</v>
      </c>
      <c r="Q34" s="100"/>
      <c r="R34" s="100"/>
      <c r="S34" s="100"/>
      <c r="T34" s="100"/>
      <c r="U34" s="100"/>
      <c r="V34" s="100"/>
      <c r="W34" s="100"/>
      <c r="X34" s="100"/>
      <c r="Y34" s="100"/>
      <c r="Z34" s="100"/>
      <c r="AA34" s="100"/>
      <c r="AB34" s="100"/>
      <c r="AC34" s="100"/>
      <c r="AD34" s="100"/>
    </row>
    <row r="35" spans="1:30" ht="12" customHeight="1">
      <c r="A35" s="101" t="s">
        <v>226</v>
      </c>
      <c r="B35" s="97">
        <v>90</v>
      </c>
      <c r="C35" s="97">
        <v>8</v>
      </c>
      <c r="D35" s="97">
        <v>3</v>
      </c>
      <c r="E35" s="97">
        <v>4</v>
      </c>
      <c r="F35" s="97">
        <v>12</v>
      </c>
      <c r="G35" s="97">
        <v>7</v>
      </c>
      <c r="H35" s="97">
        <v>3</v>
      </c>
      <c r="I35" s="97">
        <v>7</v>
      </c>
      <c r="J35" s="97">
        <v>14</v>
      </c>
      <c r="K35" s="97">
        <v>8</v>
      </c>
      <c r="L35" s="97">
        <v>6</v>
      </c>
      <c r="M35" s="97">
        <v>10</v>
      </c>
      <c r="N35" s="97">
        <v>8</v>
      </c>
      <c r="O35" s="98">
        <v>-15.887850467289724</v>
      </c>
      <c r="P35" s="99" t="s">
        <v>227</v>
      </c>
      <c r="Q35" s="100"/>
      <c r="R35" s="100"/>
      <c r="S35" s="100"/>
      <c r="T35" s="100"/>
      <c r="U35" s="100"/>
      <c r="V35" s="100"/>
      <c r="W35" s="100"/>
      <c r="X35" s="100"/>
      <c r="Y35" s="100"/>
      <c r="Z35" s="100"/>
      <c r="AA35" s="100"/>
      <c r="AB35" s="100"/>
      <c r="AC35" s="100"/>
      <c r="AD35" s="100"/>
    </row>
    <row r="36" spans="1:30" ht="12" customHeight="1">
      <c r="A36" s="101" t="s">
        <v>228</v>
      </c>
      <c r="B36" s="97">
        <v>18</v>
      </c>
      <c r="C36" s="97">
        <v>2</v>
      </c>
      <c r="D36" s="97">
        <v>1</v>
      </c>
      <c r="E36" s="97" t="s">
        <v>174</v>
      </c>
      <c r="F36" s="97">
        <v>2</v>
      </c>
      <c r="G36" s="97">
        <v>3</v>
      </c>
      <c r="H36" s="97" t="s">
        <v>174</v>
      </c>
      <c r="I36" s="97" t="s">
        <v>174</v>
      </c>
      <c r="J36" s="97" t="s">
        <v>174</v>
      </c>
      <c r="K36" s="97">
        <v>2</v>
      </c>
      <c r="L36" s="97">
        <v>4</v>
      </c>
      <c r="M36" s="97">
        <v>1</v>
      </c>
      <c r="N36" s="97">
        <v>3</v>
      </c>
      <c r="O36" s="98">
        <v>0</v>
      </c>
      <c r="P36" s="99" t="s">
        <v>229</v>
      </c>
      <c r="Q36" s="100"/>
      <c r="R36" s="100"/>
      <c r="S36" s="100"/>
      <c r="T36" s="100"/>
      <c r="U36" s="100"/>
      <c r="V36" s="100"/>
      <c r="W36" s="100"/>
      <c r="X36" s="100"/>
      <c r="Y36" s="100"/>
      <c r="Z36" s="100"/>
      <c r="AA36" s="100"/>
      <c r="AB36" s="100"/>
      <c r="AC36" s="100"/>
      <c r="AD36" s="100"/>
    </row>
    <row r="37" spans="1:30" ht="12" customHeight="1">
      <c r="A37" s="101" t="s">
        <v>230</v>
      </c>
      <c r="B37" s="97">
        <v>4441</v>
      </c>
      <c r="C37" s="97">
        <v>398</v>
      </c>
      <c r="D37" s="97">
        <v>368</v>
      </c>
      <c r="E37" s="97">
        <v>379</v>
      </c>
      <c r="F37" s="97">
        <v>331</v>
      </c>
      <c r="G37" s="97">
        <v>371</v>
      </c>
      <c r="H37" s="97">
        <v>325</v>
      </c>
      <c r="I37" s="97">
        <v>422</v>
      </c>
      <c r="J37" s="97">
        <v>344</v>
      </c>
      <c r="K37" s="97">
        <v>310</v>
      </c>
      <c r="L37" s="97">
        <v>338</v>
      </c>
      <c r="M37" s="97">
        <v>388</v>
      </c>
      <c r="N37" s="97">
        <v>467</v>
      </c>
      <c r="O37" s="98">
        <v>4.8394711992445707</v>
      </c>
      <c r="P37" s="99" t="s">
        <v>231</v>
      </c>
      <c r="Q37" s="100"/>
      <c r="R37" s="100"/>
      <c r="S37" s="100"/>
      <c r="T37" s="100"/>
      <c r="U37" s="100"/>
      <c r="V37" s="100"/>
      <c r="W37" s="100"/>
      <c r="X37" s="100"/>
      <c r="Y37" s="100"/>
      <c r="Z37" s="100"/>
      <c r="AA37" s="100"/>
      <c r="AB37" s="100"/>
      <c r="AC37" s="100"/>
      <c r="AD37" s="100"/>
    </row>
    <row r="38" spans="1:30" ht="12" customHeight="1">
      <c r="A38" s="101" t="s">
        <v>232</v>
      </c>
      <c r="B38" s="97">
        <v>39</v>
      </c>
      <c r="C38" s="97">
        <v>4</v>
      </c>
      <c r="D38" s="97">
        <v>2</v>
      </c>
      <c r="E38" s="97">
        <v>4</v>
      </c>
      <c r="F38" s="97">
        <v>3</v>
      </c>
      <c r="G38" s="97">
        <v>5</v>
      </c>
      <c r="H38" s="97">
        <v>2</v>
      </c>
      <c r="I38" s="97" t="s">
        <v>174</v>
      </c>
      <c r="J38" s="97">
        <v>4</v>
      </c>
      <c r="K38" s="97">
        <v>3</v>
      </c>
      <c r="L38" s="97">
        <v>6</v>
      </c>
      <c r="M38" s="97">
        <v>3</v>
      </c>
      <c r="N38" s="97">
        <v>3</v>
      </c>
      <c r="O38" s="98">
        <v>69.565217391304344</v>
      </c>
      <c r="P38" s="99" t="s">
        <v>233</v>
      </c>
      <c r="Q38" s="100"/>
      <c r="R38" s="100"/>
      <c r="S38" s="100"/>
      <c r="T38" s="100"/>
      <c r="U38" s="100"/>
      <c r="V38" s="100"/>
      <c r="W38" s="100"/>
      <c r="X38" s="100"/>
      <c r="Y38" s="100"/>
      <c r="Z38" s="100"/>
      <c r="AA38" s="100"/>
      <c r="AB38" s="100"/>
      <c r="AC38" s="100"/>
      <c r="AD38" s="100"/>
    </row>
    <row r="39" spans="1:30" ht="12" customHeight="1">
      <c r="A39" s="101" t="s">
        <v>234</v>
      </c>
      <c r="B39" s="97">
        <v>33190</v>
      </c>
      <c r="C39" s="97">
        <v>3225</v>
      </c>
      <c r="D39" s="97">
        <v>2842</v>
      </c>
      <c r="E39" s="97">
        <v>3016</v>
      </c>
      <c r="F39" s="97">
        <v>2733</v>
      </c>
      <c r="G39" s="97">
        <v>2710</v>
      </c>
      <c r="H39" s="97">
        <v>2532</v>
      </c>
      <c r="I39" s="97">
        <v>2742</v>
      </c>
      <c r="J39" s="97">
        <v>2436</v>
      </c>
      <c r="K39" s="97">
        <v>2251</v>
      </c>
      <c r="L39" s="97">
        <v>2482</v>
      </c>
      <c r="M39" s="97">
        <v>2818</v>
      </c>
      <c r="N39" s="97">
        <v>3403</v>
      </c>
      <c r="O39" s="98">
        <v>2.2741279428078371</v>
      </c>
      <c r="P39" s="99" t="s">
        <v>235</v>
      </c>
      <c r="Q39" s="100"/>
      <c r="R39" s="100"/>
      <c r="S39" s="100"/>
      <c r="T39" s="100"/>
      <c r="U39" s="100"/>
      <c r="V39" s="100"/>
      <c r="W39" s="100"/>
      <c r="X39" s="100"/>
      <c r="Y39" s="100"/>
      <c r="Z39" s="100"/>
      <c r="AA39" s="100"/>
      <c r="AB39" s="100"/>
      <c r="AC39" s="100"/>
      <c r="AD39" s="100"/>
    </row>
    <row r="40" spans="1:30" ht="12" customHeight="1">
      <c r="A40" s="101" t="s">
        <v>236</v>
      </c>
      <c r="B40" s="97">
        <v>6926</v>
      </c>
      <c r="C40" s="97">
        <v>669</v>
      </c>
      <c r="D40" s="97">
        <v>577</v>
      </c>
      <c r="E40" s="97">
        <v>599</v>
      </c>
      <c r="F40" s="97">
        <v>566</v>
      </c>
      <c r="G40" s="97">
        <v>576</v>
      </c>
      <c r="H40" s="97">
        <v>524</v>
      </c>
      <c r="I40" s="97">
        <v>570</v>
      </c>
      <c r="J40" s="97">
        <v>535</v>
      </c>
      <c r="K40" s="97">
        <v>451</v>
      </c>
      <c r="L40" s="97">
        <v>526</v>
      </c>
      <c r="M40" s="97">
        <v>598</v>
      </c>
      <c r="N40" s="97">
        <v>735</v>
      </c>
      <c r="O40" s="98">
        <v>3.6360915756396821</v>
      </c>
      <c r="P40" s="99" t="s">
        <v>237</v>
      </c>
      <c r="Q40" s="100"/>
      <c r="R40" s="100"/>
      <c r="S40" s="100"/>
      <c r="T40" s="100"/>
      <c r="U40" s="100"/>
      <c r="V40" s="100"/>
      <c r="W40" s="100"/>
      <c r="X40" s="100"/>
      <c r="Y40" s="100"/>
      <c r="Z40" s="100"/>
      <c r="AA40" s="100"/>
      <c r="AB40" s="100"/>
      <c r="AC40" s="100"/>
      <c r="AD40" s="100"/>
    </row>
    <row r="41" spans="1:30" ht="12" customHeight="1">
      <c r="A41" s="101" t="s">
        <v>238</v>
      </c>
      <c r="B41" s="97">
        <v>9300</v>
      </c>
      <c r="C41" s="97">
        <v>873</v>
      </c>
      <c r="D41" s="97">
        <v>860</v>
      </c>
      <c r="E41" s="97">
        <v>847</v>
      </c>
      <c r="F41" s="97">
        <v>795</v>
      </c>
      <c r="G41" s="97">
        <v>810</v>
      </c>
      <c r="H41" s="97">
        <v>665</v>
      </c>
      <c r="I41" s="97">
        <v>760</v>
      </c>
      <c r="J41" s="97">
        <v>655</v>
      </c>
      <c r="K41" s="97">
        <v>630</v>
      </c>
      <c r="L41" s="97">
        <v>654</v>
      </c>
      <c r="M41" s="97">
        <v>765</v>
      </c>
      <c r="N41" s="97">
        <v>986</v>
      </c>
      <c r="O41" s="98">
        <v>6.4560439560439562</v>
      </c>
      <c r="P41" s="99" t="s">
        <v>239</v>
      </c>
      <c r="Q41" s="100"/>
      <c r="R41" s="100"/>
      <c r="S41" s="100"/>
      <c r="T41" s="100"/>
      <c r="U41" s="100"/>
      <c r="V41" s="100"/>
      <c r="W41" s="100"/>
      <c r="X41" s="100"/>
      <c r="Y41" s="100"/>
      <c r="Z41" s="100"/>
      <c r="AA41" s="100"/>
      <c r="AB41" s="100"/>
      <c r="AC41" s="100"/>
      <c r="AD41" s="100"/>
    </row>
    <row r="42" spans="1:30" ht="12" customHeight="1">
      <c r="A42" s="101" t="s">
        <v>240</v>
      </c>
      <c r="B42" s="97">
        <v>9656</v>
      </c>
      <c r="C42" s="97">
        <v>941</v>
      </c>
      <c r="D42" s="97">
        <v>784</v>
      </c>
      <c r="E42" s="97">
        <v>896</v>
      </c>
      <c r="F42" s="97">
        <v>784</v>
      </c>
      <c r="G42" s="97">
        <v>771</v>
      </c>
      <c r="H42" s="97">
        <v>754</v>
      </c>
      <c r="I42" s="97">
        <v>822</v>
      </c>
      <c r="J42" s="97">
        <v>714</v>
      </c>
      <c r="K42" s="97">
        <v>697</v>
      </c>
      <c r="L42" s="97">
        <v>754</v>
      </c>
      <c r="M42" s="97">
        <v>798</v>
      </c>
      <c r="N42" s="97">
        <v>941</v>
      </c>
      <c r="O42" s="98">
        <v>0.44731093311141024</v>
      </c>
      <c r="P42" s="99" t="s">
        <v>241</v>
      </c>
      <c r="Q42" s="100"/>
      <c r="R42" s="100"/>
      <c r="S42" s="100"/>
      <c r="T42" s="100"/>
      <c r="U42" s="100"/>
      <c r="V42" s="100"/>
      <c r="W42" s="100"/>
      <c r="X42" s="100"/>
      <c r="Y42" s="100"/>
      <c r="Z42" s="100"/>
      <c r="AA42" s="100"/>
      <c r="AB42" s="100"/>
      <c r="AC42" s="100"/>
      <c r="AD42" s="100"/>
    </row>
    <row r="43" spans="1:30" ht="12" customHeight="1">
      <c r="A43" s="101" t="s">
        <v>242</v>
      </c>
      <c r="B43" s="97">
        <v>12150</v>
      </c>
      <c r="C43" s="97">
        <v>1036</v>
      </c>
      <c r="D43" s="97">
        <v>907</v>
      </c>
      <c r="E43" s="97">
        <v>962</v>
      </c>
      <c r="F43" s="97">
        <v>1009</v>
      </c>
      <c r="G43" s="97">
        <v>961</v>
      </c>
      <c r="H43" s="97">
        <v>862</v>
      </c>
      <c r="I43" s="97">
        <v>1073</v>
      </c>
      <c r="J43" s="97">
        <v>950</v>
      </c>
      <c r="K43" s="97">
        <v>753</v>
      </c>
      <c r="L43" s="97">
        <v>952</v>
      </c>
      <c r="M43" s="97">
        <v>1096</v>
      </c>
      <c r="N43" s="97">
        <v>1589</v>
      </c>
      <c r="O43" s="98">
        <v>18.271196339920181</v>
      </c>
      <c r="P43" s="99" t="s">
        <v>243</v>
      </c>
      <c r="Q43" s="100"/>
      <c r="R43" s="100"/>
      <c r="S43" s="100"/>
      <c r="T43" s="100"/>
      <c r="U43" s="100"/>
      <c r="V43" s="100"/>
      <c r="W43" s="100"/>
      <c r="X43" s="100"/>
      <c r="Y43" s="100"/>
      <c r="Z43" s="100"/>
      <c r="AA43" s="100"/>
      <c r="AB43" s="100"/>
      <c r="AC43" s="100"/>
      <c r="AD43" s="100"/>
    </row>
    <row r="44" spans="1:30" ht="12" customHeight="1">
      <c r="A44" s="101" t="s">
        <v>244</v>
      </c>
      <c r="B44" s="97">
        <v>262</v>
      </c>
      <c r="C44" s="97">
        <v>2</v>
      </c>
      <c r="D44" s="97">
        <v>3</v>
      </c>
      <c r="E44" s="97">
        <v>15</v>
      </c>
      <c r="F44" s="97">
        <v>46</v>
      </c>
      <c r="G44" s="97">
        <v>20</v>
      </c>
      <c r="H44" s="97">
        <v>6</v>
      </c>
      <c r="I44" s="97" t="s">
        <v>174</v>
      </c>
      <c r="J44" s="97" t="s">
        <v>174</v>
      </c>
      <c r="K44" s="97">
        <v>3</v>
      </c>
      <c r="L44" s="97">
        <v>4</v>
      </c>
      <c r="M44" s="97">
        <v>41</v>
      </c>
      <c r="N44" s="97">
        <v>122</v>
      </c>
      <c r="O44" s="98">
        <v>2811.1111111111109</v>
      </c>
      <c r="P44" s="99" t="s">
        <v>245</v>
      </c>
      <c r="Q44" s="100"/>
      <c r="R44" s="100"/>
      <c r="S44" s="100"/>
      <c r="T44" s="100"/>
      <c r="U44" s="100"/>
      <c r="V44" s="100"/>
      <c r="W44" s="100"/>
      <c r="X44" s="100"/>
      <c r="Y44" s="100"/>
      <c r="Z44" s="100"/>
      <c r="AA44" s="100"/>
      <c r="AB44" s="100"/>
      <c r="AC44" s="100"/>
      <c r="AD44" s="100"/>
    </row>
    <row r="45" spans="1:30" ht="12" customHeight="1">
      <c r="A45" s="101" t="s">
        <v>246</v>
      </c>
      <c r="B45" s="97">
        <v>4508</v>
      </c>
      <c r="C45" s="97">
        <v>383</v>
      </c>
      <c r="D45" s="97">
        <v>359</v>
      </c>
      <c r="E45" s="97">
        <v>323</v>
      </c>
      <c r="F45" s="97">
        <v>379</v>
      </c>
      <c r="G45" s="97">
        <v>359</v>
      </c>
      <c r="H45" s="97">
        <v>307</v>
      </c>
      <c r="I45" s="97">
        <v>400</v>
      </c>
      <c r="J45" s="97">
        <v>362</v>
      </c>
      <c r="K45" s="97">
        <v>281</v>
      </c>
      <c r="L45" s="97">
        <v>362</v>
      </c>
      <c r="M45" s="97">
        <v>402</v>
      </c>
      <c r="N45" s="97">
        <v>591</v>
      </c>
      <c r="O45" s="98">
        <v>19.734395750331998</v>
      </c>
      <c r="P45" s="99" t="s">
        <v>247</v>
      </c>
      <c r="Q45" s="100"/>
      <c r="R45" s="100"/>
      <c r="S45" s="100"/>
      <c r="T45" s="100"/>
      <c r="U45" s="100"/>
      <c r="V45" s="100"/>
      <c r="W45" s="100"/>
      <c r="X45" s="100"/>
      <c r="Y45" s="100"/>
      <c r="Z45" s="100"/>
      <c r="AA45" s="100"/>
      <c r="AB45" s="100"/>
      <c r="AC45" s="100"/>
      <c r="AD45" s="100"/>
    </row>
    <row r="46" spans="1:30" ht="12" customHeight="1">
      <c r="A46" s="101" t="s">
        <v>248</v>
      </c>
      <c r="B46" s="97">
        <v>2621</v>
      </c>
      <c r="C46" s="97">
        <v>252</v>
      </c>
      <c r="D46" s="97">
        <v>211</v>
      </c>
      <c r="E46" s="97">
        <v>220</v>
      </c>
      <c r="F46" s="97">
        <v>212</v>
      </c>
      <c r="G46" s="97">
        <v>198</v>
      </c>
      <c r="H46" s="97">
        <v>198</v>
      </c>
      <c r="I46" s="97">
        <v>246</v>
      </c>
      <c r="J46" s="97">
        <v>169</v>
      </c>
      <c r="K46" s="97">
        <v>149</v>
      </c>
      <c r="L46" s="97">
        <v>176</v>
      </c>
      <c r="M46" s="97">
        <v>226</v>
      </c>
      <c r="N46" s="97">
        <v>364</v>
      </c>
      <c r="O46" s="98">
        <v>7.1983640081799649</v>
      </c>
      <c r="P46" s="99" t="s">
        <v>249</v>
      </c>
      <c r="Q46" s="100"/>
      <c r="R46" s="100"/>
      <c r="S46" s="100"/>
      <c r="T46" s="100"/>
      <c r="U46" s="100"/>
      <c r="V46" s="100"/>
      <c r="W46" s="100"/>
      <c r="X46" s="100"/>
      <c r="Y46" s="100"/>
      <c r="Z46" s="100"/>
      <c r="AA46" s="100"/>
      <c r="AB46" s="100"/>
      <c r="AC46" s="100"/>
      <c r="AD46" s="100"/>
    </row>
    <row r="47" spans="1:30" ht="12" customHeight="1">
      <c r="A47" s="101" t="s">
        <v>250</v>
      </c>
      <c r="B47" s="97">
        <v>166</v>
      </c>
      <c r="C47" s="97">
        <v>10</v>
      </c>
      <c r="D47" s="97">
        <v>9</v>
      </c>
      <c r="E47" s="97">
        <v>11</v>
      </c>
      <c r="F47" s="97">
        <v>9</v>
      </c>
      <c r="G47" s="97">
        <v>16</v>
      </c>
      <c r="H47" s="97">
        <v>19</v>
      </c>
      <c r="I47" s="97">
        <v>16</v>
      </c>
      <c r="J47" s="97">
        <v>12</v>
      </c>
      <c r="K47" s="97">
        <v>8</v>
      </c>
      <c r="L47" s="97">
        <v>10</v>
      </c>
      <c r="M47" s="97">
        <v>14</v>
      </c>
      <c r="N47" s="97">
        <v>32</v>
      </c>
      <c r="O47" s="98">
        <v>5.7324840764331242</v>
      </c>
      <c r="P47" s="99" t="s">
        <v>251</v>
      </c>
      <c r="Q47" s="100"/>
      <c r="R47" s="100"/>
      <c r="S47" s="100"/>
      <c r="T47" s="100"/>
      <c r="U47" s="100"/>
      <c r="V47" s="100"/>
      <c r="W47" s="100"/>
      <c r="X47" s="100"/>
      <c r="Y47" s="100"/>
      <c r="Z47" s="100"/>
      <c r="AA47" s="100"/>
      <c r="AB47" s="100"/>
      <c r="AC47" s="100"/>
      <c r="AD47" s="100"/>
    </row>
    <row r="48" spans="1:30" ht="12" customHeight="1">
      <c r="A48" s="101" t="s">
        <v>252</v>
      </c>
      <c r="B48" s="97">
        <v>5377</v>
      </c>
      <c r="C48" s="97">
        <v>488</v>
      </c>
      <c r="D48" s="97">
        <v>429</v>
      </c>
      <c r="E48" s="97">
        <v>489</v>
      </c>
      <c r="F48" s="97">
        <v>425</v>
      </c>
      <c r="G48" s="97">
        <v>430</v>
      </c>
      <c r="H48" s="97">
        <v>418</v>
      </c>
      <c r="I48" s="97">
        <v>469</v>
      </c>
      <c r="J48" s="97">
        <v>404</v>
      </c>
      <c r="K48" s="97">
        <v>446</v>
      </c>
      <c r="L48" s="97">
        <v>456</v>
      </c>
      <c r="M48" s="97">
        <v>440</v>
      </c>
      <c r="N48" s="97">
        <v>483</v>
      </c>
      <c r="O48" s="98">
        <v>0.69288389513108939</v>
      </c>
      <c r="P48" s="99" t="s">
        <v>253</v>
      </c>
      <c r="Q48" s="100"/>
      <c r="R48" s="100"/>
      <c r="S48" s="100"/>
      <c r="T48" s="100"/>
      <c r="U48" s="100"/>
      <c r="V48" s="100"/>
      <c r="W48" s="100"/>
      <c r="X48" s="100"/>
      <c r="Y48" s="100"/>
      <c r="Z48" s="100"/>
      <c r="AA48" s="100"/>
      <c r="AB48" s="100"/>
      <c r="AC48" s="100"/>
      <c r="AD48" s="100"/>
    </row>
    <row r="49" spans="1:30" ht="12" customHeight="1">
      <c r="A49" s="101" t="s">
        <v>254</v>
      </c>
      <c r="B49" s="97">
        <v>222</v>
      </c>
      <c r="C49" s="97">
        <v>20</v>
      </c>
      <c r="D49" s="97">
        <v>19</v>
      </c>
      <c r="E49" s="97">
        <v>27</v>
      </c>
      <c r="F49" s="97">
        <v>13</v>
      </c>
      <c r="G49" s="97">
        <v>22</v>
      </c>
      <c r="H49" s="97">
        <v>17</v>
      </c>
      <c r="I49" s="97">
        <v>14</v>
      </c>
      <c r="J49" s="97">
        <v>23</v>
      </c>
      <c r="K49" s="97">
        <v>12</v>
      </c>
      <c r="L49" s="97">
        <v>19</v>
      </c>
      <c r="M49" s="97">
        <v>18</v>
      </c>
      <c r="N49" s="97">
        <v>18</v>
      </c>
      <c r="O49" s="98">
        <v>9.3596059113300498</v>
      </c>
      <c r="P49" s="99" t="s">
        <v>255</v>
      </c>
      <c r="Q49" s="100"/>
      <c r="R49" s="100"/>
      <c r="S49" s="100"/>
      <c r="T49" s="100"/>
      <c r="U49" s="100"/>
      <c r="V49" s="100"/>
      <c r="W49" s="100"/>
      <c r="X49" s="100"/>
      <c r="Y49" s="100"/>
      <c r="Z49" s="100"/>
      <c r="AA49" s="100"/>
      <c r="AB49" s="100"/>
      <c r="AC49" s="100"/>
      <c r="AD49" s="100"/>
    </row>
    <row r="50" spans="1:30" ht="12" customHeight="1">
      <c r="A50" s="101" t="s">
        <v>256</v>
      </c>
      <c r="B50" s="97">
        <v>1050</v>
      </c>
      <c r="C50" s="97">
        <v>93</v>
      </c>
      <c r="D50" s="97">
        <v>95</v>
      </c>
      <c r="E50" s="97">
        <v>105</v>
      </c>
      <c r="F50" s="97">
        <v>76</v>
      </c>
      <c r="G50" s="97">
        <v>67</v>
      </c>
      <c r="H50" s="97">
        <v>89</v>
      </c>
      <c r="I50" s="97">
        <v>83</v>
      </c>
      <c r="J50" s="97">
        <v>76</v>
      </c>
      <c r="K50" s="97">
        <v>111</v>
      </c>
      <c r="L50" s="97">
        <v>81</v>
      </c>
      <c r="M50" s="97">
        <v>79</v>
      </c>
      <c r="N50" s="97">
        <v>95</v>
      </c>
      <c r="O50" s="98">
        <v>-6.8322981366459601</v>
      </c>
      <c r="P50" s="99" t="s">
        <v>257</v>
      </c>
      <c r="Q50" s="100"/>
      <c r="R50" s="100"/>
      <c r="S50" s="100"/>
      <c r="T50" s="100"/>
      <c r="U50" s="100"/>
      <c r="V50" s="100"/>
      <c r="W50" s="100"/>
      <c r="X50" s="100"/>
      <c r="Y50" s="100"/>
      <c r="Z50" s="100"/>
      <c r="AA50" s="100"/>
      <c r="AB50" s="100"/>
      <c r="AC50" s="100"/>
      <c r="AD50" s="100"/>
    </row>
    <row r="51" spans="1:30" ht="12" customHeight="1">
      <c r="A51" s="101" t="s">
        <v>258</v>
      </c>
      <c r="B51" s="97">
        <v>533</v>
      </c>
      <c r="C51" s="97">
        <v>43</v>
      </c>
      <c r="D51" s="97">
        <v>33</v>
      </c>
      <c r="E51" s="97">
        <v>48</v>
      </c>
      <c r="F51" s="97">
        <v>35</v>
      </c>
      <c r="G51" s="97">
        <v>41</v>
      </c>
      <c r="H51" s="97">
        <v>50</v>
      </c>
      <c r="I51" s="97">
        <v>37</v>
      </c>
      <c r="J51" s="97">
        <v>55</v>
      </c>
      <c r="K51" s="97">
        <v>37</v>
      </c>
      <c r="L51" s="97">
        <v>34</v>
      </c>
      <c r="M51" s="97">
        <v>49</v>
      </c>
      <c r="N51" s="97">
        <v>71</v>
      </c>
      <c r="O51" s="98">
        <v>-11.314475873544097</v>
      </c>
      <c r="P51" s="99" t="s">
        <v>259</v>
      </c>
      <c r="Q51" s="100"/>
      <c r="R51" s="100"/>
      <c r="S51" s="100"/>
      <c r="T51" s="100"/>
      <c r="U51" s="100"/>
      <c r="V51" s="100"/>
      <c r="W51" s="100"/>
      <c r="X51" s="100"/>
      <c r="Y51" s="100"/>
      <c r="Z51" s="100"/>
      <c r="AA51" s="100"/>
      <c r="AB51" s="100"/>
      <c r="AC51" s="100"/>
      <c r="AD51" s="100"/>
    </row>
    <row r="52" spans="1:30" ht="12" customHeight="1">
      <c r="A52" s="101" t="s">
        <v>260</v>
      </c>
      <c r="B52" s="97">
        <v>464</v>
      </c>
      <c r="C52" s="97">
        <v>55</v>
      </c>
      <c r="D52" s="97">
        <v>43</v>
      </c>
      <c r="E52" s="97">
        <v>40</v>
      </c>
      <c r="F52" s="97">
        <v>35</v>
      </c>
      <c r="G52" s="97">
        <v>34</v>
      </c>
      <c r="H52" s="97">
        <v>35</v>
      </c>
      <c r="I52" s="97">
        <v>29</v>
      </c>
      <c r="J52" s="97">
        <v>35</v>
      </c>
      <c r="K52" s="97">
        <v>25</v>
      </c>
      <c r="L52" s="97">
        <v>45</v>
      </c>
      <c r="M52" s="97">
        <v>35</v>
      </c>
      <c r="N52" s="97">
        <v>53</v>
      </c>
      <c r="O52" s="98">
        <v>2.6548672566371749</v>
      </c>
      <c r="P52" s="99" t="s">
        <v>261</v>
      </c>
      <c r="Q52" s="100"/>
      <c r="R52" s="100"/>
      <c r="S52" s="100"/>
      <c r="T52" s="100"/>
      <c r="U52" s="100"/>
      <c r="V52" s="100"/>
      <c r="W52" s="100"/>
      <c r="X52" s="100"/>
      <c r="Y52" s="100"/>
      <c r="Z52" s="100"/>
      <c r="AA52" s="100"/>
      <c r="AB52" s="100"/>
      <c r="AC52" s="100"/>
      <c r="AD52" s="100"/>
    </row>
    <row r="53" spans="1:30" ht="12" customHeight="1">
      <c r="A53" s="101" t="s">
        <v>262</v>
      </c>
      <c r="B53" s="97">
        <v>113</v>
      </c>
      <c r="C53" s="97">
        <v>12</v>
      </c>
      <c r="D53" s="97">
        <v>10</v>
      </c>
      <c r="E53" s="97">
        <v>11</v>
      </c>
      <c r="F53" s="97">
        <v>9</v>
      </c>
      <c r="G53" s="97">
        <v>11</v>
      </c>
      <c r="H53" s="97">
        <v>11</v>
      </c>
      <c r="I53" s="97">
        <v>7</v>
      </c>
      <c r="J53" s="97">
        <v>7</v>
      </c>
      <c r="K53" s="97">
        <v>4</v>
      </c>
      <c r="L53" s="97">
        <v>10</v>
      </c>
      <c r="M53" s="97">
        <v>5</v>
      </c>
      <c r="N53" s="97">
        <v>16</v>
      </c>
      <c r="O53" s="98">
        <v>15.306122448979593</v>
      </c>
      <c r="P53" s="99" t="s">
        <v>263</v>
      </c>
      <c r="Q53" s="100"/>
      <c r="R53" s="100"/>
      <c r="S53" s="100"/>
      <c r="T53" s="100"/>
      <c r="U53" s="100"/>
      <c r="V53" s="100"/>
      <c r="W53" s="100"/>
      <c r="X53" s="100"/>
      <c r="Y53" s="100"/>
      <c r="Z53" s="100"/>
      <c r="AA53" s="100"/>
      <c r="AB53" s="100"/>
      <c r="AC53" s="100"/>
      <c r="AD53" s="100"/>
    </row>
    <row r="54" spans="1:30" ht="12" customHeight="1">
      <c r="A54" s="101" t="s">
        <v>264</v>
      </c>
      <c r="B54" s="97">
        <v>4471</v>
      </c>
      <c r="C54" s="97">
        <v>411</v>
      </c>
      <c r="D54" s="97">
        <v>386</v>
      </c>
      <c r="E54" s="97">
        <v>366</v>
      </c>
      <c r="F54" s="97">
        <v>398</v>
      </c>
      <c r="G54" s="97">
        <v>352</v>
      </c>
      <c r="H54" s="97">
        <v>338</v>
      </c>
      <c r="I54" s="97">
        <v>419</v>
      </c>
      <c r="J54" s="97">
        <v>361</v>
      </c>
      <c r="K54" s="97">
        <v>339</v>
      </c>
      <c r="L54" s="97">
        <v>352</v>
      </c>
      <c r="M54" s="97">
        <v>372</v>
      </c>
      <c r="N54" s="97">
        <v>377</v>
      </c>
      <c r="O54" s="98">
        <v>8.4404559786563311</v>
      </c>
      <c r="P54" s="99" t="s">
        <v>265</v>
      </c>
      <c r="Q54" s="100"/>
      <c r="R54" s="100"/>
      <c r="S54" s="100"/>
      <c r="T54" s="100"/>
      <c r="U54" s="100"/>
      <c r="V54" s="100"/>
      <c r="W54" s="100"/>
      <c r="X54" s="100"/>
      <c r="Y54" s="100"/>
      <c r="Z54" s="100"/>
      <c r="AA54" s="100"/>
      <c r="AB54" s="100"/>
      <c r="AC54" s="100"/>
      <c r="AD54" s="100"/>
    </row>
    <row r="55" spans="1:30" ht="12" customHeight="1">
      <c r="A55" s="101" t="s">
        <v>266</v>
      </c>
      <c r="B55" s="97">
        <v>2340</v>
      </c>
      <c r="C55" s="97">
        <v>236</v>
      </c>
      <c r="D55" s="97">
        <v>199</v>
      </c>
      <c r="E55" s="97">
        <v>191</v>
      </c>
      <c r="F55" s="97">
        <v>213</v>
      </c>
      <c r="G55" s="97">
        <v>174</v>
      </c>
      <c r="H55" s="97">
        <v>193</v>
      </c>
      <c r="I55" s="97">
        <v>216</v>
      </c>
      <c r="J55" s="97">
        <v>169</v>
      </c>
      <c r="K55" s="97">
        <v>173</v>
      </c>
      <c r="L55" s="97">
        <v>166</v>
      </c>
      <c r="M55" s="97">
        <v>203</v>
      </c>
      <c r="N55" s="97">
        <v>207</v>
      </c>
      <c r="O55" s="98">
        <v>8.9892873777363604</v>
      </c>
      <c r="P55" s="99" t="s">
        <v>267</v>
      </c>
      <c r="Q55" s="100"/>
      <c r="R55" s="100"/>
      <c r="S55" s="100"/>
      <c r="T55" s="100"/>
      <c r="U55" s="100"/>
      <c r="V55" s="100"/>
      <c r="W55" s="100"/>
      <c r="X55" s="100"/>
      <c r="Y55" s="100"/>
      <c r="Z55" s="100"/>
      <c r="AA55" s="100"/>
      <c r="AB55" s="100"/>
      <c r="AC55" s="100"/>
      <c r="AD55" s="100"/>
    </row>
    <row r="56" spans="1:30" ht="12" customHeight="1">
      <c r="A56" s="101" t="s">
        <v>268</v>
      </c>
      <c r="B56" s="97">
        <v>15</v>
      </c>
      <c r="C56" s="97" t="s">
        <v>174</v>
      </c>
      <c r="D56" s="97">
        <v>2</v>
      </c>
      <c r="E56" s="97">
        <v>1</v>
      </c>
      <c r="F56" s="97" t="s">
        <v>174</v>
      </c>
      <c r="G56" s="97">
        <v>2</v>
      </c>
      <c r="H56" s="97" t="s">
        <v>174</v>
      </c>
      <c r="I56" s="97">
        <v>1</v>
      </c>
      <c r="J56" s="97">
        <v>2</v>
      </c>
      <c r="K56" s="97" t="s">
        <v>174</v>
      </c>
      <c r="L56" s="97">
        <v>2</v>
      </c>
      <c r="M56" s="97">
        <v>3</v>
      </c>
      <c r="N56" s="97">
        <v>2</v>
      </c>
      <c r="O56" s="98">
        <v>50</v>
      </c>
      <c r="P56" s="99" t="s">
        <v>269</v>
      </c>
      <c r="Q56" s="100"/>
      <c r="R56" s="100"/>
      <c r="S56" s="100"/>
      <c r="T56" s="100"/>
      <c r="U56" s="100"/>
      <c r="V56" s="100"/>
      <c r="W56" s="100"/>
      <c r="X56" s="100"/>
      <c r="Y56" s="100"/>
      <c r="Z56" s="100"/>
      <c r="AA56" s="100"/>
      <c r="AB56" s="100"/>
      <c r="AC56" s="100"/>
      <c r="AD56" s="100"/>
    </row>
    <row r="57" spans="1:30" ht="12" customHeight="1">
      <c r="A57" s="101" t="s">
        <v>270</v>
      </c>
      <c r="B57" s="97">
        <v>121</v>
      </c>
      <c r="C57" s="97">
        <v>14</v>
      </c>
      <c r="D57" s="97">
        <v>7</v>
      </c>
      <c r="E57" s="97">
        <v>5</v>
      </c>
      <c r="F57" s="97">
        <v>12</v>
      </c>
      <c r="G57" s="97">
        <v>13</v>
      </c>
      <c r="H57" s="97">
        <v>10</v>
      </c>
      <c r="I57" s="97">
        <v>10</v>
      </c>
      <c r="J57" s="97">
        <v>11</v>
      </c>
      <c r="K57" s="97">
        <v>13</v>
      </c>
      <c r="L57" s="97">
        <v>11</v>
      </c>
      <c r="M57" s="97">
        <v>9</v>
      </c>
      <c r="N57" s="97">
        <v>6</v>
      </c>
      <c r="O57" s="98">
        <v>-2.4193548387096797</v>
      </c>
      <c r="P57" s="99" t="s">
        <v>271</v>
      </c>
      <c r="Q57" s="100"/>
      <c r="R57" s="100"/>
      <c r="S57" s="100"/>
      <c r="T57" s="100"/>
      <c r="U57" s="100"/>
      <c r="V57" s="100"/>
      <c r="W57" s="100"/>
      <c r="X57" s="100"/>
      <c r="Y57" s="100"/>
      <c r="Z57" s="100"/>
      <c r="AA57" s="100"/>
      <c r="AB57" s="100"/>
      <c r="AC57" s="100"/>
      <c r="AD57" s="100"/>
    </row>
    <row r="58" spans="1:30" ht="12" customHeight="1">
      <c r="A58" s="101" t="s">
        <v>272</v>
      </c>
      <c r="B58" s="97">
        <v>202</v>
      </c>
      <c r="C58" s="97">
        <v>13</v>
      </c>
      <c r="D58" s="97">
        <v>13</v>
      </c>
      <c r="E58" s="97">
        <v>17</v>
      </c>
      <c r="F58" s="97">
        <v>22</v>
      </c>
      <c r="G58" s="97">
        <v>17</v>
      </c>
      <c r="H58" s="97">
        <v>12</v>
      </c>
      <c r="I58" s="97">
        <v>16</v>
      </c>
      <c r="J58" s="97">
        <v>20</v>
      </c>
      <c r="K58" s="97">
        <v>20</v>
      </c>
      <c r="L58" s="97">
        <v>10</v>
      </c>
      <c r="M58" s="97">
        <v>21</v>
      </c>
      <c r="N58" s="97">
        <v>21</v>
      </c>
      <c r="O58" s="98">
        <v>-5.1643192488262883</v>
      </c>
      <c r="P58" s="99" t="s">
        <v>273</v>
      </c>
      <c r="Q58" s="100"/>
      <c r="R58" s="100"/>
      <c r="S58" s="100"/>
      <c r="T58" s="100"/>
      <c r="U58" s="100"/>
      <c r="V58" s="100"/>
      <c r="W58" s="100"/>
      <c r="X58" s="100"/>
      <c r="Y58" s="100"/>
      <c r="Z58" s="100"/>
      <c r="AA58" s="100"/>
      <c r="AB58" s="100"/>
      <c r="AC58" s="100"/>
      <c r="AD58" s="100"/>
    </row>
    <row r="59" spans="1:30" ht="12" customHeight="1">
      <c r="A59" s="101" t="s">
        <v>274</v>
      </c>
      <c r="B59" s="97">
        <v>16</v>
      </c>
      <c r="C59" s="97" t="s">
        <v>174</v>
      </c>
      <c r="D59" s="97">
        <v>2</v>
      </c>
      <c r="E59" s="97">
        <v>3</v>
      </c>
      <c r="F59" s="97">
        <v>4</v>
      </c>
      <c r="G59" s="97">
        <v>1</v>
      </c>
      <c r="H59" s="97" t="s">
        <v>174</v>
      </c>
      <c r="I59" s="97">
        <v>1</v>
      </c>
      <c r="J59" s="97">
        <v>1</v>
      </c>
      <c r="K59" s="97">
        <v>1</v>
      </c>
      <c r="L59" s="97">
        <v>1</v>
      </c>
      <c r="M59" s="97">
        <v>2</v>
      </c>
      <c r="N59" s="97" t="s">
        <v>174</v>
      </c>
      <c r="O59" s="98">
        <v>0</v>
      </c>
      <c r="P59" s="99" t="s">
        <v>275</v>
      </c>
      <c r="Q59" s="100"/>
      <c r="R59" s="100"/>
      <c r="S59" s="100"/>
      <c r="T59" s="100"/>
      <c r="U59" s="100"/>
      <c r="V59" s="100"/>
      <c r="W59" s="100"/>
      <c r="X59" s="100"/>
      <c r="Y59" s="100"/>
      <c r="Z59" s="100"/>
      <c r="AA59" s="100"/>
      <c r="AB59" s="100"/>
      <c r="AC59" s="100"/>
      <c r="AD59" s="100"/>
    </row>
    <row r="60" spans="1:30" ht="12" customHeight="1">
      <c r="A60" s="101" t="s">
        <v>276</v>
      </c>
      <c r="B60" s="97">
        <v>61</v>
      </c>
      <c r="C60" s="97">
        <v>5</v>
      </c>
      <c r="D60" s="97">
        <v>6</v>
      </c>
      <c r="E60" s="97">
        <v>6</v>
      </c>
      <c r="F60" s="97">
        <v>7</v>
      </c>
      <c r="G60" s="97">
        <v>4</v>
      </c>
      <c r="H60" s="97">
        <v>7</v>
      </c>
      <c r="I60" s="97">
        <v>3</v>
      </c>
      <c r="J60" s="97">
        <v>4</v>
      </c>
      <c r="K60" s="97">
        <v>6</v>
      </c>
      <c r="L60" s="97">
        <v>3</v>
      </c>
      <c r="M60" s="97">
        <v>4</v>
      </c>
      <c r="N60" s="97">
        <v>6</v>
      </c>
      <c r="O60" s="98">
        <v>-19.73684210526315</v>
      </c>
      <c r="P60" s="99" t="s">
        <v>277</v>
      </c>
      <c r="Q60" s="100"/>
      <c r="R60" s="100"/>
      <c r="S60" s="100"/>
      <c r="T60" s="100"/>
      <c r="U60" s="100"/>
      <c r="V60" s="100"/>
      <c r="W60" s="100"/>
      <c r="X60" s="100"/>
      <c r="Y60" s="100"/>
      <c r="Z60" s="100"/>
      <c r="AA60" s="100"/>
      <c r="AB60" s="100"/>
      <c r="AC60" s="100"/>
      <c r="AD60" s="100"/>
    </row>
    <row r="61" spans="1:30" ht="12" customHeight="1">
      <c r="A61" s="101" t="s">
        <v>278</v>
      </c>
      <c r="B61" s="97">
        <v>6461</v>
      </c>
      <c r="C61" s="97">
        <v>655</v>
      </c>
      <c r="D61" s="97">
        <v>549</v>
      </c>
      <c r="E61" s="97">
        <v>506</v>
      </c>
      <c r="F61" s="97">
        <v>502</v>
      </c>
      <c r="G61" s="97">
        <v>551</v>
      </c>
      <c r="H61" s="97">
        <v>458</v>
      </c>
      <c r="I61" s="97">
        <v>622</v>
      </c>
      <c r="J61" s="97">
        <v>411</v>
      </c>
      <c r="K61" s="97">
        <v>418</v>
      </c>
      <c r="L61" s="97">
        <v>544</v>
      </c>
      <c r="M61" s="97">
        <v>554</v>
      </c>
      <c r="N61" s="97">
        <v>691</v>
      </c>
      <c r="O61" s="98">
        <v>-0.16996291718170653</v>
      </c>
      <c r="P61" s="99" t="s">
        <v>279</v>
      </c>
      <c r="Q61" s="100"/>
      <c r="R61" s="100"/>
      <c r="S61" s="100"/>
      <c r="T61" s="100"/>
      <c r="U61" s="100"/>
      <c r="V61" s="100"/>
      <c r="W61" s="100"/>
      <c r="X61" s="100"/>
      <c r="Y61" s="100"/>
      <c r="Z61" s="100"/>
      <c r="AA61" s="100"/>
      <c r="AB61" s="100"/>
      <c r="AC61" s="100"/>
      <c r="AD61" s="100"/>
    </row>
    <row r="62" spans="1:30" ht="12" customHeight="1">
      <c r="A62" s="101" t="s">
        <v>280</v>
      </c>
      <c r="B62" s="97">
        <v>10</v>
      </c>
      <c r="C62" s="97">
        <v>1</v>
      </c>
      <c r="D62" s="97">
        <v>1</v>
      </c>
      <c r="E62" s="97" t="s">
        <v>174</v>
      </c>
      <c r="F62" s="97">
        <v>1</v>
      </c>
      <c r="G62" s="97">
        <v>1</v>
      </c>
      <c r="H62" s="97" t="s">
        <v>174</v>
      </c>
      <c r="I62" s="97" t="s">
        <v>174</v>
      </c>
      <c r="J62" s="97" t="s">
        <v>174</v>
      </c>
      <c r="K62" s="97" t="s">
        <v>174</v>
      </c>
      <c r="L62" s="97">
        <v>1</v>
      </c>
      <c r="M62" s="97">
        <v>4</v>
      </c>
      <c r="N62" s="97">
        <v>1</v>
      </c>
      <c r="O62" s="98">
        <v>233.33333333333337</v>
      </c>
      <c r="P62" s="99" t="s">
        <v>281</v>
      </c>
      <c r="Q62" s="100"/>
      <c r="R62" s="100"/>
      <c r="S62" s="100"/>
      <c r="T62" s="100"/>
      <c r="U62" s="100"/>
      <c r="V62" s="100"/>
      <c r="W62" s="100"/>
      <c r="X62" s="100"/>
      <c r="Y62" s="100"/>
      <c r="Z62" s="100"/>
      <c r="AA62" s="100"/>
      <c r="AB62" s="100"/>
      <c r="AC62" s="100"/>
      <c r="AD62" s="100"/>
    </row>
    <row r="63" spans="1:30" ht="12" customHeight="1">
      <c r="A63" s="101" t="s">
        <v>282</v>
      </c>
      <c r="B63" s="97">
        <v>3850</v>
      </c>
      <c r="C63" s="97">
        <v>396</v>
      </c>
      <c r="D63" s="97">
        <v>310</v>
      </c>
      <c r="E63" s="97">
        <v>331</v>
      </c>
      <c r="F63" s="97">
        <v>291</v>
      </c>
      <c r="G63" s="97">
        <v>320</v>
      </c>
      <c r="H63" s="97">
        <v>290</v>
      </c>
      <c r="I63" s="97">
        <v>336</v>
      </c>
      <c r="J63" s="97">
        <v>269</v>
      </c>
      <c r="K63" s="97">
        <v>246</v>
      </c>
      <c r="L63" s="97">
        <v>293</v>
      </c>
      <c r="M63" s="97">
        <v>331</v>
      </c>
      <c r="N63" s="97">
        <v>437</v>
      </c>
      <c r="O63" s="98">
        <v>-6.1890838206627734</v>
      </c>
      <c r="P63" s="99" t="s">
        <v>283</v>
      </c>
      <c r="Q63" s="100"/>
      <c r="R63" s="100"/>
      <c r="S63" s="100"/>
      <c r="T63" s="100"/>
      <c r="U63" s="100"/>
      <c r="V63" s="100"/>
      <c r="W63" s="100"/>
      <c r="X63" s="100"/>
      <c r="Y63" s="100"/>
      <c r="Z63" s="100"/>
      <c r="AA63" s="100"/>
      <c r="AB63" s="100"/>
      <c r="AC63" s="100"/>
      <c r="AD63" s="100"/>
    </row>
    <row r="64" spans="1:30" ht="12" customHeight="1">
      <c r="A64" s="101" t="s">
        <v>284</v>
      </c>
      <c r="B64" s="97">
        <v>5743</v>
      </c>
      <c r="C64" s="97">
        <v>508</v>
      </c>
      <c r="D64" s="97">
        <v>419</v>
      </c>
      <c r="E64" s="97">
        <v>460</v>
      </c>
      <c r="F64" s="97">
        <v>435</v>
      </c>
      <c r="G64" s="97">
        <v>457</v>
      </c>
      <c r="H64" s="97">
        <v>490</v>
      </c>
      <c r="I64" s="97">
        <v>524</v>
      </c>
      <c r="J64" s="97">
        <v>509</v>
      </c>
      <c r="K64" s="97">
        <v>432</v>
      </c>
      <c r="L64" s="97">
        <v>469</v>
      </c>
      <c r="M64" s="97">
        <v>480</v>
      </c>
      <c r="N64" s="97">
        <v>560</v>
      </c>
      <c r="O64" s="98">
        <v>6.4306893995552201</v>
      </c>
      <c r="P64" s="99" t="s">
        <v>285</v>
      </c>
      <c r="Q64" s="100"/>
      <c r="R64" s="100"/>
      <c r="S64" s="100"/>
      <c r="T64" s="100"/>
      <c r="U64" s="100"/>
      <c r="V64" s="100"/>
      <c r="W64" s="100"/>
      <c r="X64" s="100"/>
      <c r="Y64" s="100"/>
      <c r="Z64" s="100"/>
      <c r="AA64" s="100"/>
      <c r="AB64" s="100"/>
      <c r="AC64" s="100"/>
      <c r="AD64" s="100"/>
    </row>
    <row r="65" spans="1:30" ht="12" customHeight="1">
      <c r="A65" s="101" t="s">
        <v>286</v>
      </c>
      <c r="B65" s="97">
        <v>4056</v>
      </c>
      <c r="C65" s="97">
        <v>334</v>
      </c>
      <c r="D65" s="97">
        <v>289</v>
      </c>
      <c r="E65" s="97">
        <v>319</v>
      </c>
      <c r="F65" s="97">
        <v>303</v>
      </c>
      <c r="G65" s="97">
        <v>305</v>
      </c>
      <c r="H65" s="97">
        <v>351</v>
      </c>
      <c r="I65" s="97">
        <v>378</v>
      </c>
      <c r="J65" s="97">
        <v>362</v>
      </c>
      <c r="K65" s="97">
        <v>311</v>
      </c>
      <c r="L65" s="97">
        <v>337</v>
      </c>
      <c r="M65" s="97">
        <v>353</v>
      </c>
      <c r="N65" s="97">
        <v>414</v>
      </c>
      <c r="O65" s="98">
        <v>8.0447522642514713</v>
      </c>
      <c r="P65" s="99" t="s">
        <v>287</v>
      </c>
      <c r="Q65" s="100"/>
      <c r="R65" s="100"/>
      <c r="S65" s="100"/>
      <c r="T65" s="100"/>
      <c r="U65" s="100"/>
      <c r="V65" s="100"/>
      <c r="W65" s="100"/>
      <c r="X65" s="100"/>
      <c r="Y65" s="100"/>
      <c r="Z65" s="100"/>
      <c r="AA65" s="100"/>
      <c r="AB65" s="100"/>
      <c r="AC65" s="100"/>
      <c r="AD65" s="100"/>
    </row>
    <row r="66" spans="1:30" ht="12" customHeight="1">
      <c r="A66" s="101" t="s">
        <v>288</v>
      </c>
      <c r="B66" s="97">
        <v>752</v>
      </c>
      <c r="C66" s="97">
        <v>60</v>
      </c>
      <c r="D66" s="97">
        <v>41</v>
      </c>
      <c r="E66" s="97">
        <v>50</v>
      </c>
      <c r="F66" s="97">
        <v>42</v>
      </c>
      <c r="G66" s="97">
        <v>80</v>
      </c>
      <c r="H66" s="97">
        <v>74</v>
      </c>
      <c r="I66" s="97">
        <v>72</v>
      </c>
      <c r="J66" s="97">
        <v>93</v>
      </c>
      <c r="K66" s="97">
        <v>63</v>
      </c>
      <c r="L66" s="97">
        <v>61</v>
      </c>
      <c r="M66" s="97">
        <v>51</v>
      </c>
      <c r="N66" s="97">
        <v>65</v>
      </c>
      <c r="O66" s="98">
        <v>10.75110456553756</v>
      </c>
      <c r="P66" s="99" t="s">
        <v>289</v>
      </c>
      <c r="Q66" s="100"/>
      <c r="R66" s="100"/>
      <c r="S66" s="100"/>
      <c r="T66" s="100"/>
      <c r="U66" s="100"/>
      <c r="V66" s="100"/>
      <c r="W66" s="100"/>
      <c r="X66" s="100"/>
      <c r="Y66" s="100"/>
      <c r="Z66" s="100"/>
      <c r="AA66" s="100"/>
      <c r="AB66" s="100"/>
      <c r="AC66" s="100"/>
      <c r="AD66" s="100"/>
    </row>
    <row r="67" spans="1:30" ht="12" customHeight="1">
      <c r="A67" s="101" t="s">
        <v>290</v>
      </c>
      <c r="B67" s="97">
        <v>1095</v>
      </c>
      <c r="C67" s="97">
        <v>87</v>
      </c>
      <c r="D67" s="97">
        <v>82</v>
      </c>
      <c r="E67" s="97">
        <v>91</v>
      </c>
      <c r="F67" s="97">
        <v>80</v>
      </c>
      <c r="G67" s="97">
        <v>75</v>
      </c>
      <c r="H67" s="97">
        <v>92</v>
      </c>
      <c r="I67" s="97">
        <v>86</v>
      </c>
      <c r="J67" s="97">
        <v>108</v>
      </c>
      <c r="K67" s="97">
        <v>88</v>
      </c>
      <c r="L67" s="97">
        <v>90</v>
      </c>
      <c r="M67" s="97">
        <v>101</v>
      </c>
      <c r="N67" s="97">
        <v>115</v>
      </c>
      <c r="O67" s="98">
        <v>10.271903323262848</v>
      </c>
      <c r="P67" s="99" t="s">
        <v>291</v>
      </c>
      <c r="Q67" s="100"/>
      <c r="R67" s="100"/>
      <c r="S67" s="100"/>
      <c r="T67" s="100"/>
      <c r="U67" s="100"/>
      <c r="V67" s="100"/>
      <c r="W67" s="100"/>
      <c r="X67" s="100"/>
      <c r="Y67" s="100"/>
      <c r="Z67" s="100"/>
      <c r="AA67" s="100"/>
      <c r="AB67" s="100"/>
      <c r="AC67" s="100"/>
      <c r="AD67" s="100"/>
    </row>
    <row r="68" spans="1:30" ht="12" customHeight="1">
      <c r="A68" s="101" t="s">
        <v>292</v>
      </c>
      <c r="B68" s="97">
        <v>191</v>
      </c>
      <c r="C68" s="97">
        <v>15</v>
      </c>
      <c r="D68" s="97">
        <v>15</v>
      </c>
      <c r="E68" s="97">
        <v>18</v>
      </c>
      <c r="F68" s="97">
        <v>22</v>
      </c>
      <c r="G68" s="97">
        <v>12</v>
      </c>
      <c r="H68" s="97">
        <v>17</v>
      </c>
      <c r="I68" s="97">
        <v>16</v>
      </c>
      <c r="J68" s="97">
        <v>11</v>
      </c>
      <c r="K68" s="97">
        <v>14</v>
      </c>
      <c r="L68" s="97">
        <v>21</v>
      </c>
      <c r="M68" s="97">
        <v>11</v>
      </c>
      <c r="N68" s="97">
        <v>19</v>
      </c>
      <c r="O68" s="98">
        <v>16.463414634146332</v>
      </c>
      <c r="P68" s="99" t="s">
        <v>293</v>
      </c>
      <c r="Q68" s="100"/>
      <c r="R68" s="100"/>
      <c r="S68" s="100"/>
      <c r="T68" s="100"/>
      <c r="U68" s="100"/>
      <c r="V68" s="100"/>
      <c r="W68" s="100"/>
      <c r="X68" s="100"/>
      <c r="Y68" s="100"/>
      <c r="Z68" s="100"/>
      <c r="AA68" s="100"/>
      <c r="AB68" s="100"/>
      <c r="AC68" s="100"/>
      <c r="AD68" s="100"/>
    </row>
    <row r="69" spans="1:30" ht="12" customHeight="1">
      <c r="A69" s="101" t="s">
        <v>294</v>
      </c>
      <c r="B69" s="97">
        <v>1027</v>
      </c>
      <c r="C69" s="97">
        <v>92</v>
      </c>
      <c r="D69" s="97">
        <v>80</v>
      </c>
      <c r="E69" s="97">
        <v>82</v>
      </c>
      <c r="F69" s="97">
        <v>79</v>
      </c>
      <c r="G69" s="97">
        <v>86</v>
      </c>
      <c r="H69" s="97">
        <v>96</v>
      </c>
      <c r="I69" s="97">
        <v>96</v>
      </c>
      <c r="J69" s="97">
        <v>84</v>
      </c>
      <c r="K69" s="97">
        <v>88</v>
      </c>
      <c r="L69" s="97">
        <v>85</v>
      </c>
      <c r="M69" s="97">
        <v>76</v>
      </c>
      <c r="N69" s="97">
        <v>83</v>
      </c>
      <c r="O69" s="98">
        <v>9.9571734475374853</v>
      </c>
      <c r="P69" s="99" t="s">
        <v>295</v>
      </c>
      <c r="Q69" s="100"/>
      <c r="R69" s="100"/>
      <c r="S69" s="100"/>
      <c r="T69" s="100"/>
      <c r="U69" s="100"/>
      <c r="V69" s="100"/>
      <c r="W69" s="100"/>
      <c r="X69" s="100"/>
      <c r="Y69" s="100"/>
      <c r="Z69" s="100"/>
      <c r="AA69" s="100"/>
      <c r="AB69" s="100"/>
      <c r="AC69" s="100"/>
      <c r="AD69" s="100"/>
    </row>
    <row r="70" spans="1:30" ht="12" customHeight="1">
      <c r="A70" s="101" t="s">
        <v>296</v>
      </c>
      <c r="B70" s="97">
        <v>98</v>
      </c>
      <c r="C70" s="97">
        <v>4</v>
      </c>
      <c r="D70" s="97">
        <v>7</v>
      </c>
      <c r="E70" s="97">
        <v>11</v>
      </c>
      <c r="F70" s="97">
        <v>5</v>
      </c>
      <c r="G70" s="97">
        <v>10</v>
      </c>
      <c r="H70" s="97">
        <v>10</v>
      </c>
      <c r="I70" s="97">
        <v>7</v>
      </c>
      <c r="J70" s="97">
        <v>13</v>
      </c>
      <c r="K70" s="97">
        <v>5</v>
      </c>
      <c r="L70" s="97">
        <v>8</v>
      </c>
      <c r="M70" s="97">
        <v>10</v>
      </c>
      <c r="N70" s="97">
        <v>8</v>
      </c>
      <c r="O70" s="98">
        <v>3.1578947368421098</v>
      </c>
      <c r="P70" s="99" t="s">
        <v>297</v>
      </c>
      <c r="Q70" s="100"/>
      <c r="R70" s="100"/>
      <c r="S70" s="100"/>
      <c r="T70" s="100"/>
      <c r="U70" s="100"/>
      <c r="V70" s="100"/>
      <c r="W70" s="100"/>
      <c r="X70" s="100"/>
      <c r="Y70" s="100"/>
      <c r="Z70" s="100"/>
      <c r="AA70" s="100"/>
      <c r="AB70" s="100"/>
      <c r="AC70" s="100"/>
      <c r="AD70" s="100"/>
    </row>
    <row r="71" spans="1:30" ht="12" customHeight="1" thickBot="1">
      <c r="A71" s="101" t="s">
        <v>298</v>
      </c>
      <c r="B71" s="97">
        <v>231</v>
      </c>
      <c r="C71" s="97">
        <v>32</v>
      </c>
      <c r="D71" s="97">
        <v>22</v>
      </c>
      <c r="E71" s="97">
        <v>17</v>
      </c>
      <c r="F71" s="97">
        <v>19</v>
      </c>
      <c r="G71" s="97">
        <v>16</v>
      </c>
      <c r="H71" s="97">
        <v>15</v>
      </c>
      <c r="I71" s="97">
        <v>16</v>
      </c>
      <c r="J71" s="97">
        <v>17</v>
      </c>
      <c r="K71" s="97">
        <v>13</v>
      </c>
      <c r="L71" s="97">
        <v>21</v>
      </c>
      <c r="M71" s="97">
        <v>18</v>
      </c>
      <c r="N71" s="97">
        <v>25</v>
      </c>
      <c r="O71" s="98">
        <v>-12.5</v>
      </c>
      <c r="P71" s="99" t="s">
        <v>299</v>
      </c>
      <c r="Q71" s="100"/>
      <c r="R71" s="100"/>
      <c r="S71" s="100"/>
      <c r="T71" s="100"/>
      <c r="U71" s="100"/>
      <c r="V71" s="100"/>
      <c r="W71" s="100"/>
      <c r="X71" s="100"/>
      <c r="Y71" s="100"/>
      <c r="Z71" s="100"/>
      <c r="AA71" s="100"/>
      <c r="AB71" s="100"/>
      <c r="AC71" s="100"/>
      <c r="AD71" s="100"/>
    </row>
    <row r="72" spans="1:30" ht="12" customHeight="1" thickBot="1">
      <c r="A72" s="841"/>
      <c r="B72" s="841" t="s">
        <v>300</v>
      </c>
      <c r="C72" s="841"/>
      <c r="D72" s="841"/>
      <c r="E72" s="841"/>
      <c r="F72" s="841"/>
      <c r="G72" s="841"/>
      <c r="H72" s="841"/>
      <c r="I72" s="841"/>
      <c r="J72" s="841"/>
      <c r="K72" s="841"/>
      <c r="L72" s="841"/>
      <c r="M72" s="841"/>
      <c r="N72" s="841"/>
      <c r="O72" s="852" t="s">
        <v>301</v>
      </c>
      <c r="P72" s="854" t="s">
        <v>154</v>
      </c>
    </row>
    <row r="73" spans="1:30" ht="36" customHeight="1" thickBot="1">
      <c r="A73" s="841"/>
      <c r="B73" s="102" t="s">
        <v>155</v>
      </c>
      <c r="C73" s="102" t="s">
        <v>302</v>
      </c>
      <c r="D73" s="102" t="s">
        <v>303</v>
      </c>
      <c r="E73" s="102" t="s">
        <v>157</v>
      </c>
      <c r="F73" s="102" t="s">
        <v>304</v>
      </c>
      <c r="G73" s="102" t="s">
        <v>305</v>
      </c>
      <c r="H73" s="102" t="s">
        <v>160</v>
      </c>
      <c r="I73" s="102" t="s">
        <v>161</v>
      </c>
      <c r="J73" s="102" t="s">
        <v>306</v>
      </c>
      <c r="K73" s="102" t="s">
        <v>307</v>
      </c>
      <c r="L73" s="102" t="s">
        <v>308</v>
      </c>
      <c r="M73" s="102" t="s">
        <v>165</v>
      </c>
      <c r="N73" s="102" t="s">
        <v>309</v>
      </c>
      <c r="O73" s="853"/>
      <c r="P73" s="855"/>
    </row>
    <row r="74" spans="1:30" ht="12" customHeight="1">
      <c r="A74" s="31" t="s">
        <v>310</v>
      </c>
    </row>
    <row r="75" spans="1:30" ht="12" customHeight="1">
      <c r="A75" s="31" t="s">
        <v>311</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O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B8A72-404B-4D68-95D1-D2C717CBC1D7}">
  <dimension ref="A1:K45"/>
  <sheetViews>
    <sheetView showGridLines="0" workbookViewId="0">
      <selection sqref="A1:J1"/>
    </sheetView>
  </sheetViews>
  <sheetFormatPr defaultRowHeight="12.75"/>
  <cols>
    <col min="1" max="1" width="31.42578125" style="132" customWidth="1"/>
    <col min="2" max="9" width="10.28515625" style="132" customWidth="1"/>
  </cols>
  <sheetData>
    <row r="1" spans="1:11" ht="15" customHeight="1">
      <c r="A1" s="858" t="s">
        <v>312</v>
      </c>
      <c r="B1" s="858"/>
      <c r="C1" s="858"/>
      <c r="D1" s="858"/>
      <c r="E1" s="858"/>
      <c r="F1" s="858"/>
      <c r="G1" s="858"/>
      <c r="H1" s="858"/>
      <c r="I1" s="858"/>
      <c r="J1" s="858"/>
    </row>
    <row r="2" spans="1:11" ht="15" customHeight="1">
      <c r="A2" s="859" t="s">
        <v>313</v>
      </c>
      <c r="B2" s="859"/>
      <c r="C2" s="859"/>
      <c r="D2" s="859"/>
      <c r="E2" s="859"/>
      <c r="F2" s="859"/>
      <c r="G2" s="859"/>
      <c r="H2" s="859"/>
      <c r="I2" s="859"/>
      <c r="J2" s="859"/>
    </row>
    <row r="3" spans="1:11" ht="13.5" thickBot="1">
      <c r="A3" s="35"/>
      <c r="B3" s="35"/>
      <c r="C3" s="35"/>
      <c r="D3" s="35"/>
      <c r="E3" s="35"/>
      <c r="F3" s="35"/>
      <c r="G3" s="35"/>
      <c r="H3" s="35"/>
      <c r="I3" s="35"/>
      <c r="J3" s="35"/>
    </row>
    <row r="4" spans="1:11" ht="12" customHeight="1" thickBot="1">
      <c r="A4" s="37"/>
      <c r="B4" s="842" t="s">
        <v>314</v>
      </c>
      <c r="C4" s="842"/>
      <c r="D4" s="842"/>
      <c r="E4" s="842"/>
      <c r="F4" s="842" t="s">
        <v>315</v>
      </c>
      <c r="G4" s="842"/>
      <c r="H4" s="842"/>
      <c r="I4" s="842"/>
      <c r="J4" s="37"/>
    </row>
    <row r="5" spans="1:11" ht="12" customHeight="1" thickBot="1">
      <c r="A5" s="860"/>
      <c r="B5" s="861" t="s">
        <v>316</v>
      </c>
      <c r="C5" s="862"/>
      <c r="D5" s="863" t="s">
        <v>317</v>
      </c>
      <c r="E5" s="863"/>
      <c r="F5" s="861" t="s">
        <v>94</v>
      </c>
      <c r="G5" s="862"/>
      <c r="H5" s="863" t="s">
        <v>318</v>
      </c>
      <c r="I5" s="863"/>
      <c r="J5" s="37"/>
    </row>
    <row r="6" spans="1:11" ht="12" customHeight="1" thickBot="1">
      <c r="A6" s="860"/>
      <c r="B6" s="39" t="s">
        <v>319</v>
      </c>
      <c r="C6" s="39" t="s">
        <v>320</v>
      </c>
      <c r="D6" s="39" t="s">
        <v>319</v>
      </c>
      <c r="E6" s="39" t="s">
        <v>320</v>
      </c>
      <c r="F6" s="39" t="s">
        <v>321</v>
      </c>
      <c r="G6" s="39" t="s">
        <v>322</v>
      </c>
      <c r="H6" s="39" t="s">
        <v>321</v>
      </c>
      <c r="I6" s="39" t="s">
        <v>322</v>
      </c>
      <c r="J6" s="37"/>
    </row>
    <row r="7" spans="1:11">
      <c r="A7" s="56" t="s">
        <v>323</v>
      </c>
      <c r="B7" s="103"/>
      <c r="C7" s="103"/>
      <c r="D7" s="103"/>
      <c r="E7" s="103"/>
      <c r="F7" s="103"/>
      <c r="G7" s="103"/>
      <c r="H7" s="103"/>
      <c r="I7" s="103"/>
      <c r="J7" s="56" t="s">
        <v>324</v>
      </c>
    </row>
    <row r="8" spans="1:11">
      <c r="A8" s="50" t="s">
        <v>325</v>
      </c>
      <c r="B8" s="104">
        <v>727053</v>
      </c>
      <c r="C8" s="105">
        <v>115118105.45</v>
      </c>
      <c r="D8" s="106">
        <v>3587750</v>
      </c>
      <c r="E8" s="107">
        <v>565706078</v>
      </c>
      <c r="F8" s="108">
        <v>-3.2091740896401433</v>
      </c>
      <c r="G8" s="108">
        <v>-15.681663941802</v>
      </c>
      <c r="H8" s="108">
        <v>-2.1439274237025785</v>
      </c>
      <c r="I8" s="108">
        <v>35.951933504579671</v>
      </c>
      <c r="J8" s="109" t="s">
        <v>326</v>
      </c>
      <c r="K8" s="110"/>
    </row>
    <row r="9" spans="1:11">
      <c r="A9" s="50" t="s">
        <v>327</v>
      </c>
      <c r="B9" s="104"/>
      <c r="C9" s="105"/>
      <c r="D9" s="106"/>
      <c r="E9" s="107"/>
      <c r="F9" s="108"/>
      <c r="G9" s="108"/>
      <c r="H9" s="111"/>
      <c r="I9" s="111"/>
      <c r="J9" s="109"/>
    </row>
    <row r="10" spans="1:11">
      <c r="A10" s="50" t="s">
        <v>328</v>
      </c>
      <c r="B10" s="104">
        <v>72907</v>
      </c>
      <c r="C10" s="105">
        <v>8136120.7999999998</v>
      </c>
      <c r="D10" s="106">
        <v>364298</v>
      </c>
      <c r="E10" s="107">
        <v>40713936.089999996</v>
      </c>
      <c r="F10" s="108">
        <v>-5.302056137889835</v>
      </c>
      <c r="G10" s="108">
        <v>-8.3272527817356945E-2</v>
      </c>
      <c r="H10" s="108">
        <v>-4.9560842572437593</v>
      </c>
      <c r="I10" s="108">
        <v>1.7005454614642304</v>
      </c>
      <c r="J10" s="109" t="s">
        <v>329</v>
      </c>
    </row>
    <row r="11" spans="1:11">
      <c r="A11" s="50" t="s">
        <v>330</v>
      </c>
      <c r="B11" s="104">
        <v>17078</v>
      </c>
      <c r="C11" s="105">
        <v>4674525.51</v>
      </c>
      <c r="D11" s="106">
        <v>87650</v>
      </c>
      <c r="E11" s="107">
        <v>23966356.200000003</v>
      </c>
      <c r="F11" s="108">
        <v>-10.50673374207409</v>
      </c>
      <c r="G11" s="108">
        <v>-11.527828149472143</v>
      </c>
      <c r="H11" s="108">
        <v>-0.19948660428632081</v>
      </c>
      <c r="I11" s="108">
        <v>-0.84394213443310662</v>
      </c>
      <c r="J11" s="109" t="s">
        <v>331</v>
      </c>
    </row>
    <row r="12" spans="1:11">
      <c r="A12" s="50" t="s">
        <v>332</v>
      </c>
      <c r="B12" s="104">
        <v>26175</v>
      </c>
      <c r="C12" s="105">
        <v>27076221.550000001</v>
      </c>
      <c r="D12" s="106">
        <v>134870</v>
      </c>
      <c r="E12" s="107">
        <v>137191098.09</v>
      </c>
      <c r="F12" s="108">
        <v>0.5107134628676846</v>
      </c>
      <c r="G12" s="108">
        <v>8.8749557294995469</v>
      </c>
      <c r="H12" s="108">
        <v>0.97861713750585011</v>
      </c>
      <c r="I12" s="108">
        <v>6.7437199403283898</v>
      </c>
      <c r="J12" s="109" t="s">
        <v>333</v>
      </c>
    </row>
    <row r="13" spans="1:11">
      <c r="A13" s="50" t="s">
        <v>334</v>
      </c>
      <c r="B13" s="104">
        <v>13384</v>
      </c>
      <c r="C13" s="105">
        <v>13546028.26</v>
      </c>
      <c r="D13" s="106">
        <v>69726</v>
      </c>
      <c r="E13" s="107">
        <v>69191344.659999996</v>
      </c>
      <c r="F13" s="108">
        <v>2.9895366218241293E-2</v>
      </c>
      <c r="G13" s="108">
        <v>34.934222642238069</v>
      </c>
      <c r="H13" s="108">
        <v>5.9310310907268757</v>
      </c>
      <c r="I13" s="108">
        <v>35.457091356502332</v>
      </c>
      <c r="J13" s="109" t="s">
        <v>335</v>
      </c>
    </row>
    <row r="14" spans="1:11">
      <c r="A14" s="50" t="s">
        <v>336</v>
      </c>
      <c r="B14" s="104">
        <v>26886</v>
      </c>
      <c r="C14" s="105">
        <v>4500879.2</v>
      </c>
      <c r="D14" s="106">
        <v>134915</v>
      </c>
      <c r="E14" s="107">
        <v>22588112.850000001</v>
      </c>
      <c r="F14" s="108">
        <v>-7.3854633138133039</v>
      </c>
      <c r="G14" s="108">
        <v>12.555454273489559</v>
      </c>
      <c r="H14" s="108">
        <v>-3.9931537562022044</v>
      </c>
      <c r="I14" s="108">
        <v>9.656028581102305</v>
      </c>
      <c r="J14" s="109" t="s">
        <v>337</v>
      </c>
    </row>
    <row r="15" spans="1:11">
      <c r="A15" s="56" t="s">
        <v>338</v>
      </c>
      <c r="B15" s="112"/>
      <c r="C15" s="113"/>
      <c r="D15" s="114"/>
      <c r="E15" s="115"/>
      <c r="F15" s="98"/>
      <c r="G15" s="98"/>
      <c r="H15" s="98"/>
      <c r="I15" s="98"/>
      <c r="J15" s="59" t="s">
        <v>339</v>
      </c>
    </row>
    <row r="16" spans="1:11">
      <c r="A16" s="50" t="s">
        <v>340</v>
      </c>
      <c r="B16" s="104">
        <v>177570</v>
      </c>
      <c r="C16" s="105">
        <v>79151846.239999995</v>
      </c>
      <c r="D16" s="106">
        <v>893470</v>
      </c>
      <c r="E16" s="107">
        <v>404005928.26999998</v>
      </c>
      <c r="F16" s="116">
        <v>13.353164977146804</v>
      </c>
      <c r="G16" s="116">
        <v>15.223596789407253</v>
      </c>
      <c r="H16" s="116">
        <v>-3.375186630134408E-2</v>
      </c>
      <c r="I16" s="116">
        <v>8.1271578829422992</v>
      </c>
      <c r="J16" s="109" t="s">
        <v>341</v>
      </c>
    </row>
    <row r="17" spans="1:10">
      <c r="A17" s="50" t="s">
        <v>342</v>
      </c>
      <c r="B17" s="117">
        <v>383</v>
      </c>
      <c r="C17" s="118">
        <v>287880.53000000003</v>
      </c>
      <c r="D17" s="119">
        <v>1808</v>
      </c>
      <c r="E17" s="120">
        <v>1415387.8800000001</v>
      </c>
      <c r="F17" s="108">
        <v>19.314641744548283</v>
      </c>
      <c r="G17" s="108">
        <v>15.95965764976053</v>
      </c>
      <c r="H17" s="108">
        <v>-3.0200585981519055</v>
      </c>
      <c r="I17" s="108">
        <v>6.8306537519254675</v>
      </c>
      <c r="J17" s="109" t="s">
        <v>343</v>
      </c>
    </row>
    <row r="18" spans="1:10">
      <c r="A18" s="56" t="s">
        <v>344</v>
      </c>
      <c r="B18" s="112"/>
      <c r="C18" s="113"/>
      <c r="D18" s="114"/>
      <c r="E18" s="115"/>
      <c r="F18" s="98"/>
      <c r="G18" s="98"/>
      <c r="H18" s="98"/>
      <c r="I18" s="98"/>
      <c r="J18" s="59" t="s">
        <v>345</v>
      </c>
    </row>
    <row r="19" spans="1:10">
      <c r="A19" s="50" t="s">
        <v>346</v>
      </c>
      <c r="B19" s="117">
        <v>145650</v>
      </c>
      <c r="C19" s="120">
        <v>91598032.680000007</v>
      </c>
      <c r="D19" s="121">
        <v>758864</v>
      </c>
      <c r="E19" s="120">
        <v>477011519.44</v>
      </c>
      <c r="F19" s="108">
        <v>13.160491333297088</v>
      </c>
      <c r="G19" s="108">
        <v>19.945739514703547</v>
      </c>
      <c r="H19" s="108">
        <v>9.1750115415824922</v>
      </c>
      <c r="I19" s="108">
        <v>13.673149366637077</v>
      </c>
      <c r="J19" s="109" t="s">
        <v>347</v>
      </c>
    </row>
    <row r="20" spans="1:10">
      <c r="A20" s="63" t="s">
        <v>348</v>
      </c>
      <c r="B20" s="117">
        <v>4227854</v>
      </c>
      <c r="C20" s="120" t="s">
        <v>349</v>
      </c>
      <c r="D20" s="121">
        <v>22270987</v>
      </c>
      <c r="E20" s="120" t="s">
        <v>349</v>
      </c>
      <c r="F20" s="108">
        <v>14.37584692585358</v>
      </c>
      <c r="G20" s="108" t="s">
        <v>349</v>
      </c>
      <c r="H20" s="108">
        <v>8.7009126087324233</v>
      </c>
      <c r="I20" s="108" t="s">
        <v>349</v>
      </c>
      <c r="J20" s="64" t="s">
        <v>350</v>
      </c>
    </row>
    <row r="21" spans="1:10">
      <c r="A21" s="50" t="s">
        <v>351</v>
      </c>
      <c r="B21" s="117">
        <v>29377</v>
      </c>
      <c r="C21" s="120">
        <v>12479374.800000001</v>
      </c>
      <c r="D21" s="121">
        <v>162579</v>
      </c>
      <c r="E21" s="120">
        <v>70674514.469999999</v>
      </c>
      <c r="F21" s="108">
        <v>-7.4390320751150085</v>
      </c>
      <c r="G21" s="108">
        <v>-3.8284258291392916</v>
      </c>
      <c r="H21" s="108">
        <v>-4.6943346271957438</v>
      </c>
      <c r="I21" s="108">
        <v>-1.3135570677254833</v>
      </c>
      <c r="J21" s="109" t="s">
        <v>352</v>
      </c>
    </row>
    <row r="22" spans="1:10">
      <c r="A22" s="63" t="s">
        <v>348</v>
      </c>
      <c r="B22" s="112">
        <v>847655</v>
      </c>
      <c r="C22" s="115" t="s">
        <v>349</v>
      </c>
      <c r="D22" s="114">
        <v>4839447</v>
      </c>
      <c r="E22" s="115" t="s">
        <v>349</v>
      </c>
      <c r="F22" s="98">
        <v>-8.6767608425843008</v>
      </c>
      <c r="G22" s="98" t="s">
        <v>349</v>
      </c>
      <c r="H22" s="98">
        <v>-6.6691847695412463</v>
      </c>
      <c r="I22" s="98" t="s">
        <v>349</v>
      </c>
      <c r="J22" s="64" t="s">
        <v>350</v>
      </c>
    </row>
    <row r="23" spans="1:10">
      <c r="A23" s="56" t="s">
        <v>353</v>
      </c>
      <c r="B23" s="117"/>
      <c r="C23" s="118"/>
      <c r="D23" s="119"/>
      <c r="E23" s="120"/>
      <c r="F23" s="108"/>
      <c r="G23" s="108"/>
      <c r="H23" s="108"/>
      <c r="I23" s="108"/>
      <c r="J23" s="59" t="s">
        <v>354</v>
      </c>
    </row>
    <row r="24" spans="1:10">
      <c r="A24" s="50" t="s">
        <v>355</v>
      </c>
      <c r="B24" s="112">
        <v>2096784</v>
      </c>
      <c r="C24" s="113">
        <v>1231102015.8599999</v>
      </c>
      <c r="D24" s="114">
        <v>10464070</v>
      </c>
      <c r="E24" s="115">
        <v>6161504251.1199999</v>
      </c>
      <c r="F24" s="98">
        <v>1.4661604288632901</v>
      </c>
      <c r="G24" s="98">
        <v>12.438615838786234</v>
      </c>
      <c r="H24" s="98">
        <v>1.5246276013880902</v>
      </c>
      <c r="I24" s="98">
        <v>7.7569141439700218</v>
      </c>
      <c r="J24" s="109" t="s">
        <v>356</v>
      </c>
    </row>
    <row r="25" spans="1:10">
      <c r="A25" s="50" t="s">
        <v>357</v>
      </c>
      <c r="B25" s="117">
        <v>26334</v>
      </c>
      <c r="C25" s="118">
        <v>7939329.8900000043</v>
      </c>
      <c r="D25" s="119">
        <v>130273</v>
      </c>
      <c r="E25" s="120">
        <v>39930206.020000003</v>
      </c>
      <c r="F25" s="108">
        <v>6.3656191937959505</v>
      </c>
      <c r="G25" s="108">
        <v>14.78974076767831</v>
      </c>
      <c r="H25" s="108">
        <v>5.1368950414409085</v>
      </c>
      <c r="I25" s="108">
        <v>10.808880275287663</v>
      </c>
      <c r="J25" s="109" t="s">
        <v>358</v>
      </c>
    </row>
    <row r="26" spans="1:10">
      <c r="A26" s="56" t="s">
        <v>359</v>
      </c>
      <c r="B26" s="112"/>
      <c r="C26" s="115"/>
      <c r="D26" s="114"/>
      <c r="E26" s="115"/>
      <c r="F26" s="98"/>
      <c r="G26" s="98"/>
      <c r="H26" s="98"/>
      <c r="I26" s="98"/>
      <c r="J26" s="59" t="s">
        <v>360</v>
      </c>
    </row>
    <row r="27" spans="1:10">
      <c r="A27" s="50" t="s">
        <v>361</v>
      </c>
      <c r="B27" s="117">
        <v>571</v>
      </c>
      <c r="C27" s="118">
        <v>146157.62</v>
      </c>
      <c r="D27" s="119">
        <v>3326</v>
      </c>
      <c r="E27" s="120">
        <v>851482.72</v>
      </c>
      <c r="F27" s="108">
        <v>-7.3051948051948017</v>
      </c>
      <c r="G27" s="108">
        <v>0.21758733474817404</v>
      </c>
      <c r="H27" s="108">
        <v>-5.5426055426055427</v>
      </c>
      <c r="I27" s="108">
        <v>2.0197121011813266</v>
      </c>
      <c r="J27" s="109" t="s">
        <v>362</v>
      </c>
    </row>
    <row r="28" spans="1:10">
      <c r="A28" s="50" t="s">
        <v>363</v>
      </c>
      <c r="B28" s="112">
        <v>4559</v>
      </c>
      <c r="C28" s="115" t="s">
        <v>364</v>
      </c>
      <c r="D28" s="122">
        <v>14251</v>
      </c>
      <c r="E28" s="115" t="s">
        <v>364</v>
      </c>
      <c r="F28" s="98">
        <v>43.771680857773561</v>
      </c>
      <c r="G28" s="98" t="s">
        <v>364</v>
      </c>
      <c r="H28" s="98">
        <v>-10.708034196707175</v>
      </c>
      <c r="I28" s="98" t="s">
        <v>364</v>
      </c>
      <c r="J28" s="109" t="s">
        <v>365</v>
      </c>
    </row>
    <row r="29" spans="1:10">
      <c r="A29" s="50" t="s">
        <v>366</v>
      </c>
      <c r="B29" s="117">
        <v>737273</v>
      </c>
      <c r="C29" s="118">
        <v>227961528.02999997</v>
      </c>
      <c r="D29" s="119">
        <v>3675827</v>
      </c>
      <c r="E29" s="120">
        <v>1135359049</v>
      </c>
      <c r="F29" s="108">
        <v>1.4515048170963496E-2</v>
      </c>
      <c r="G29" s="108">
        <v>11.595190939991113</v>
      </c>
      <c r="H29" s="108">
        <v>0.21517398504329321</v>
      </c>
      <c r="I29" s="108">
        <v>6.2644782102998704</v>
      </c>
      <c r="J29" s="55" t="s">
        <v>367</v>
      </c>
    </row>
    <row r="30" spans="1:10">
      <c r="A30" s="56" t="s">
        <v>368</v>
      </c>
      <c r="B30" s="117"/>
      <c r="C30" s="118"/>
      <c r="D30" s="119"/>
      <c r="E30" s="120"/>
      <c r="F30" s="108"/>
      <c r="G30" s="108"/>
      <c r="H30" s="108"/>
      <c r="I30" s="108"/>
      <c r="J30" s="59" t="s">
        <v>369</v>
      </c>
    </row>
    <row r="31" spans="1:10">
      <c r="A31" s="50" t="s">
        <v>370</v>
      </c>
      <c r="B31" s="123">
        <v>161121</v>
      </c>
      <c r="C31" s="124">
        <v>76824683.019999981</v>
      </c>
      <c r="D31" s="122">
        <v>808854</v>
      </c>
      <c r="E31" s="115">
        <v>391153805.39999998</v>
      </c>
      <c r="F31" s="98">
        <v>-4.146563468597364</v>
      </c>
      <c r="G31" s="98">
        <v>6.3736348664803018</v>
      </c>
      <c r="H31" s="98">
        <v>-4.556422780701368</v>
      </c>
      <c r="I31" s="98">
        <v>-0.79803495032130911</v>
      </c>
      <c r="J31" s="109" t="s">
        <v>371</v>
      </c>
    </row>
    <row r="32" spans="1:10">
      <c r="A32" s="50" t="s">
        <v>372</v>
      </c>
      <c r="B32" s="106">
        <v>154928</v>
      </c>
      <c r="C32" s="118">
        <v>58169051.700000003</v>
      </c>
      <c r="D32" s="106">
        <v>764768</v>
      </c>
      <c r="E32" s="120">
        <v>286830245.34999996</v>
      </c>
      <c r="F32" s="116">
        <v>8.8673239218882998</v>
      </c>
      <c r="G32" s="116">
        <v>19.676480794455628</v>
      </c>
      <c r="H32" s="116">
        <v>11.264282050086265</v>
      </c>
      <c r="I32" s="116">
        <v>22.435696716508758</v>
      </c>
      <c r="J32" s="109" t="s">
        <v>373</v>
      </c>
    </row>
    <row r="33" spans="1:10">
      <c r="A33" s="56" t="s">
        <v>374</v>
      </c>
      <c r="B33" s="125"/>
      <c r="C33" s="118"/>
      <c r="D33" s="125"/>
      <c r="E33" s="120"/>
      <c r="F33" s="126"/>
      <c r="G33" s="126"/>
      <c r="H33" s="126"/>
      <c r="I33" s="126"/>
      <c r="J33" s="59" t="s">
        <v>375</v>
      </c>
    </row>
    <row r="34" spans="1:10" ht="12" customHeight="1" thickBot="1">
      <c r="A34" s="74" t="s">
        <v>376</v>
      </c>
      <c r="B34" s="123">
        <v>179602</v>
      </c>
      <c r="C34" s="118">
        <v>29623651.359999999</v>
      </c>
      <c r="D34" s="125">
        <v>899604</v>
      </c>
      <c r="E34" s="120">
        <v>148904650.88</v>
      </c>
      <c r="F34" s="126">
        <v>-5.0689246902617384</v>
      </c>
      <c r="G34" s="126">
        <v>7.1012292001326927</v>
      </c>
      <c r="H34" s="126">
        <v>-6.9157006258299987</v>
      </c>
      <c r="I34" s="126">
        <v>3.9528737294153586</v>
      </c>
      <c r="J34" s="109" t="s">
        <v>377</v>
      </c>
    </row>
    <row r="35" spans="1:10" ht="12" customHeight="1" thickBot="1">
      <c r="A35" s="44"/>
      <c r="B35" s="842" t="s">
        <v>378</v>
      </c>
      <c r="C35" s="842"/>
      <c r="D35" s="842"/>
      <c r="E35" s="842"/>
      <c r="F35" s="842" t="s">
        <v>31</v>
      </c>
      <c r="G35" s="842"/>
      <c r="H35" s="842"/>
      <c r="I35" s="842"/>
      <c r="J35" s="55"/>
    </row>
    <row r="36" spans="1:10" ht="12" customHeight="1" thickBot="1">
      <c r="A36" s="44"/>
      <c r="B36" s="861" t="s">
        <v>379</v>
      </c>
      <c r="C36" s="862"/>
      <c r="D36" s="863" t="s">
        <v>380</v>
      </c>
      <c r="E36" s="863"/>
      <c r="F36" s="865" t="s">
        <v>381</v>
      </c>
      <c r="G36" s="866"/>
      <c r="H36" s="863" t="s">
        <v>382</v>
      </c>
      <c r="I36" s="863"/>
      <c r="J36" s="44"/>
    </row>
    <row r="37" spans="1:10" ht="12" customHeight="1" thickBot="1">
      <c r="A37" s="44"/>
      <c r="B37" s="39" t="s">
        <v>383</v>
      </c>
      <c r="C37" s="39" t="s">
        <v>320</v>
      </c>
      <c r="D37" s="39" t="s">
        <v>383</v>
      </c>
      <c r="E37" s="39" t="s">
        <v>320</v>
      </c>
      <c r="F37" s="39" t="s">
        <v>384</v>
      </c>
      <c r="G37" s="39" t="s">
        <v>385</v>
      </c>
      <c r="H37" s="39" t="s">
        <v>384</v>
      </c>
      <c r="I37" s="39" t="s">
        <v>385</v>
      </c>
      <c r="J37" s="44"/>
    </row>
    <row r="38" spans="1:10">
      <c r="A38" s="31" t="s">
        <v>386</v>
      </c>
      <c r="B38" s="31"/>
      <c r="C38" s="31"/>
      <c r="D38" s="31"/>
      <c r="E38" s="31"/>
      <c r="F38" s="31"/>
      <c r="G38" s="31"/>
      <c r="H38" s="31"/>
      <c r="I38" s="31"/>
      <c r="J38" s="44"/>
    </row>
    <row r="39" spans="1:10">
      <c r="A39" s="31" t="s">
        <v>387</v>
      </c>
      <c r="B39" s="31"/>
      <c r="C39" s="31"/>
      <c r="D39" s="31"/>
      <c r="E39" s="31"/>
      <c r="F39" s="31"/>
      <c r="G39" s="31"/>
      <c r="H39" s="31"/>
      <c r="I39" s="31"/>
      <c r="J39" s="44"/>
    </row>
    <row r="40" spans="1:10">
      <c r="A40" s="127"/>
      <c r="B40" s="127"/>
      <c r="C40" s="127"/>
      <c r="D40" s="127"/>
      <c r="E40" s="127"/>
      <c r="F40" s="127"/>
      <c r="G40" s="127"/>
      <c r="H40" s="127"/>
      <c r="I40" s="127"/>
      <c r="J40" s="44"/>
    </row>
    <row r="41" spans="1:10">
      <c r="A41" s="55" t="s">
        <v>388</v>
      </c>
      <c r="B41" s="44"/>
      <c r="C41" s="44"/>
      <c r="D41" s="44"/>
      <c r="E41" s="44"/>
      <c r="F41" s="44"/>
      <c r="G41" s="44"/>
      <c r="H41" s="44"/>
      <c r="I41" s="44"/>
      <c r="J41" s="128"/>
    </row>
    <row r="42" spans="1:10">
      <c r="A42" s="55" t="s">
        <v>389</v>
      </c>
      <c r="B42" s="44"/>
      <c r="C42" s="44"/>
      <c r="D42" s="44"/>
      <c r="E42" s="44"/>
      <c r="F42" s="44"/>
      <c r="G42" s="44"/>
      <c r="H42" s="44"/>
      <c r="I42" s="44"/>
      <c r="J42" s="128"/>
    </row>
    <row r="43" spans="1:10" ht="43.5" customHeight="1">
      <c r="A43" s="864"/>
      <c r="B43" s="864"/>
      <c r="C43" s="864"/>
      <c r="D43" s="864"/>
      <c r="E43" s="864"/>
      <c r="F43" s="864"/>
      <c r="G43" s="864"/>
      <c r="H43" s="864"/>
      <c r="I43" s="129"/>
    </row>
    <row r="44" spans="1:10">
      <c r="A44" s="130"/>
      <c r="B44" s="131"/>
      <c r="C44" s="131"/>
      <c r="D44" s="131"/>
      <c r="E44" s="131"/>
      <c r="F44" s="131"/>
      <c r="G44" s="131"/>
      <c r="H44" s="131"/>
      <c r="I44" s="131"/>
    </row>
    <row r="45" spans="1:10">
      <c r="A45" s="130"/>
      <c r="B45" s="130"/>
      <c r="C45" s="130"/>
      <c r="D45" s="130"/>
      <c r="E45" s="130"/>
      <c r="F45" s="130"/>
      <c r="G45" s="130"/>
      <c r="H45" s="130"/>
      <c r="I45" s="130"/>
    </row>
  </sheetData>
  <mergeCells count="16">
    <mergeCell ref="A43:H43"/>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EE99C-CACA-4E6C-8CEE-8AABC9B4BF73}">
  <dimension ref="A1:K44"/>
  <sheetViews>
    <sheetView showGridLines="0" workbookViewId="0">
      <selection sqref="A1:J1"/>
    </sheetView>
  </sheetViews>
  <sheetFormatPr defaultColWidth="9.140625" defaultRowHeight="11.25"/>
  <cols>
    <col min="1" max="1" width="23.7109375" style="133" customWidth="1"/>
    <col min="2" max="8" width="8.5703125" style="133" customWidth="1"/>
    <col min="9" max="9" width="11.140625" style="133" customWidth="1"/>
    <col min="10" max="10" width="20.140625" style="133" customWidth="1"/>
    <col min="11" max="16384" width="9.140625" style="133"/>
  </cols>
  <sheetData>
    <row r="1" spans="1:11" ht="12" customHeight="1">
      <c r="A1" s="868" t="s">
        <v>390</v>
      </c>
      <c r="B1" s="868"/>
      <c r="C1" s="868"/>
      <c r="D1" s="868"/>
      <c r="E1" s="868"/>
      <c r="F1" s="868"/>
      <c r="G1" s="868"/>
      <c r="H1" s="868"/>
      <c r="I1" s="868"/>
      <c r="J1" s="868"/>
    </row>
    <row r="2" spans="1:11" ht="12" customHeight="1">
      <c r="A2" s="869" t="s">
        <v>391</v>
      </c>
      <c r="B2" s="869"/>
      <c r="C2" s="869"/>
      <c r="D2" s="869"/>
      <c r="E2" s="869"/>
      <c r="F2" s="869"/>
      <c r="G2" s="869"/>
      <c r="H2" s="869"/>
      <c r="I2" s="869"/>
      <c r="J2" s="869"/>
    </row>
    <row r="3" spans="1:11" ht="12" customHeight="1" thickBot="1"/>
    <row r="4" spans="1:11" s="135" customFormat="1" ht="12" customHeight="1" thickBot="1">
      <c r="A4" s="870" t="s">
        <v>104</v>
      </c>
      <c r="B4" s="872" t="s">
        <v>392</v>
      </c>
      <c r="C4" s="872"/>
      <c r="D4" s="872"/>
      <c r="E4" s="872"/>
      <c r="F4" s="872"/>
      <c r="G4" s="872"/>
      <c r="H4" s="872"/>
      <c r="I4" s="873" t="s">
        <v>393</v>
      </c>
      <c r="J4" s="874" t="s">
        <v>104</v>
      </c>
    </row>
    <row r="5" spans="1:11" s="135" customFormat="1" ht="21" customHeight="1" thickBot="1">
      <c r="A5" s="871"/>
      <c r="B5" s="134" t="s">
        <v>394</v>
      </c>
      <c r="C5" s="134" t="s">
        <v>395</v>
      </c>
      <c r="D5" s="134" t="s">
        <v>396</v>
      </c>
      <c r="E5" s="134" t="s">
        <v>397</v>
      </c>
      <c r="F5" s="134" t="s">
        <v>398</v>
      </c>
      <c r="G5" s="134" t="s">
        <v>399</v>
      </c>
      <c r="H5" s="134" t="s">
        <v>400</v>
      </c>
      <c r="I5" s="873"/>
      <c r="J5" s="875"/>
    </row>
    <row r="6" spans="1:11" s="31" customFormat="1" ht="12" customHeight="1">
      <c r="A6" s="136" t="s">
        <v>401</v>
      </c>
      <c r="J6" s="136" t="s">
        <v>402</v>
      </c>
    </row>
    <row r="7" spans="1:11" s="135" customFormat="1" ht="12" customHeight="1">
      <c r="A7" s="137" t="s">
        <v>403</v>
      </c>
      <c r="B7" s="138">
        <v>10679.9</v>
      </c>
      <c r="C7" s="138">
        <v>10649.6</v>
      </c>
      <c r="D7" s="138">
        <v>10627.6</v>
      </c>
      <c r="E7" s="138">
        <v>10611.4</v>
      </c>
      <c r="F7" s="138">
        <v>10576.2</v>
      </c>
      <c r="G7" s="138">
        <v>10546.9</v>
      </c>
      <c r="H7" s="138">
        <v>10526.5</v>
      </c>
      <c r="I7" s="139">
        <v>1</v>
      </c>
      <c r="J7" s="140" t="s">
        <v>404</v>
      </c>
      <c r="K7" s="141"/>
    </row>
    <row r="8" spans="1:11" s="135" customFormat="1" ht="12" customHeight="1">
      <c r="A8" s="137" t="s">
        <v>405</v>
      </c>
      <c r="B8" s="138">
        <v>5096.3</v>
      </c>
      <c r="C8" s="138">
        <v>5080.5</v>
      </c>
      <c r="D8" s="138">
        <v>5070.7</v>
      </c>
      <c r="E8" s="138">
        <v>5064</v>
      </c>
      <c r="F8" s="138">
        <v>5047.5</v>
      </c>
      <c r="G8" s="138">
        <v>5033.2</v>
      </c>
      <c r="H8" s="138">
        <v>5023.6000000000004</v>
      </c>
      <c r="I8" s="139">
        <v>1</v>
      </c>
      <c r="J8" s="137" t="s">
        <v>406</v>
      </c>
    </row>
    <row r="9" spans="1:11" s="31" customFormat="1" ht="12" customHeight="1">
      <c r="A9" s="136" t="s">
        <v>407</v>
      </c>
      <c r="B9" s="142"/>
      <c r="C9" s="142"/>
      <c r="D9" s="142"/>
      <c r="E9" s="142"/>
      <c r="F9" s="142"/>
      <c r="G9" s="142"/>
      <c r="H9" s="142"/>
      <c r="I9" s="143"/>
      <c r="J9" s="136" t="s">
        <v>408</v>
      </c>
    </row>
    <row r="10" spans="1:11" s="135" customFormat="1" ht="12" customHeight="1">
      <c r="A10" s="137" t="s">
        <v>403</v>
      </c>
      <c r="B10" s="144">
        <v>5475.6</v>
      </c>
      <c r="C10" s="144">
        <v>5431.9</v>
      </c>
      <c r="D10" s="144">
        <v>5428.9</v>
      </c>
      <c r="E10" s="144">
        <v>5442.4</v>
      </c>
      <c r="F10" s="144">
        <v>5412.3</v>
      </c>
      <c r="G10" s="144">
        <v>5380.7</v>
      </c>
      <c r="H10" s="144">
        <v>5373.6</v>
      </c>
      <c r="I10" s="145">
        <v>1.2</v>
      </c>
      <c r="J10" s="140" t="s">
        <v>404</v>
      </c>
      <c r="K10" s="146"/>
    </row>
    <row r="11" spans="1:11" s="135" customFormat="1" ht="12" customHeight="1">
      <c r="A11" s="137" t="s">
        <v>405</v>
      </c>
      <c r="B11" s="144">
        <v>2776.8</v>
      </c>
      <c r="C11" s="144">
        <v>2747.4</v>
      </c>
      <c r="D11" s="144">
        <v>2737.3</v>
      </c>
      <c r="E11" s="144">
        <v>2749.3</v>
      </c>
      <c r="F11" s="144">
        <v>2740.6</v>
      </c>
      <c r="G11" s="144">
        <v>2722.1</v>
      </c>
      <c r="H11" s="144">
        <v>2722.5</v>
      </c>
      <c r="I11" s="145">
        <v>1.3</v>
      </c>
      <c r="J11" s="137" t="s">
        <v>406</v>
      </c>
    </row>
    <row r="12" spans="1:11" s="135" customFormat="1" ht="12" customHeight="1">
      <c r="A12" s="136" t="s">
        <v>409</v>
      </c>
      <c r="B12" s="147"/>
      <c r="C12" s="147"/>
      <c r="D12" s="147"/>
      <c r="E12" s="147"/>
      <c r="F12" s="147"/>
      <c r="G12" s="147"/>
      <c r="H12" s="147"/>
      <c r="I12" s="148"/>
      <c r="J12" s="136" t="s">
        <v>410</v>
      </c>
    </row>
    <row r="13" spans="1:11" s="135" customFormat="1" ht="12" customHeight="1">
      <c r="A13" s="137" t="s">
        <v>403</v>
      </c>
      <c r="B13" s="144">
        <v>5140.8999999999996</v>
      </c>
      <c r="C13" s="144">
        <v>5099.8999999999996</v>
      </c>
      <c r="D13" s="144">
        <v>5059.3999999999996</v>
      </c>
      <c r="E13" s="144">
        <v>5083.7</v>
      </c>
      <c r="F13" s="144">
        <v>5081.8</v>
      </c>
      <c r="G13" s="144">
        <v>5051.3999999999996</v>
      </c>
      <c r="H13" s="144">
        <v>4987.8</v>
      </c>
      <c r="I13" s="145">
        <v>1.2</v>
      </c>
      <c r="J13" s="140" t="s">
        <v>404</v>
      </c>
      <c r="K13" s="146"/>
    </row>
    <row r="14" spans="1:11" s="135" customFormat="1" ht="12" customHeight="1">
      <c r="A14" s="137" t="s">
        <v>405</v>
      </c>
      <c r="B14" s="144">
        <v>2617</v>
      </c>
      <c r="C14" s="144">
        <v>2590.3000000000002</v>
      </c>
      <c r="D14" s="144">
        <v>2568.4</v>
      </c>
      <c r="E14" s="144">
        <v>2575</v>
      </c>
      <c r="F14" s="144">
        <v>2588.4</v>
      </c>
      <c r="G14" s="144">
        <v>2563.6999999999998</v>
      </c>
      <c r="H14" s="144">
        <v>2535.6</v>
      </c>
      <c r="I14" s="145">
        <v>1.1000000000000001</v>
      </c>
      <c r="J14" s="137" t="s">
        <v>406</v>
      </c>
    </row>
    <row r="15" spans="1:11" s="135" customFormat="1" ht="12" customHeight="1">
      <c r="A15" s="136" t="s">
        <v>411</v>
      </c>
      <c r="B15" s="147"/>
      <c r="C15" s="147"/>
      <c r="D15" s="147"/>
      <c r="E15" s="147"/>
      <c r="F15" s="147"/>
      <c r="G15" s="147"/>
      <c r="H15" s="147"/>
      <c r="I15" s="149"/>
      <c r="J15" s="136" t="s">
        <v>412</v>
      </c>
    </row>
    <row r="16" spans="1:11" s="135" customFormat="1" ht="12" customHeight="1">
      <c r="A16" s="137" t="s">
        <v>403</v>
      </c>
      <c r="B16" s="150">
        <v>334.7</v>
      </c>
      <c r="C16" s="150">
        <v>332</v>
      </c>
      <c r="D16" s="150">
        <v>369.6</v>
      </c>
      <c r="E16" s="150">
        <v>358.7</v>
      </c>
      <c r="F16" s="150">
        <v>330.5</v>
      </c>
      <c r="G16" s="150">
        <v>329.3</v>
      </c>
      <c r="H16" s="150">
        <v>385.8</v>
      </c>
      <c r="I16" s="145">
        <v>1.3</v>
      </c>
      <c r="J16" s="140" t="s">
        <v>404</v>
      </c>
      <c r="K16" s="151"/>
    </row>
    <row r="17" spans="1:11" s="135" customFormat="1" ht="12" customHeight="1">
      <c r="A17" s="137" t="s">
        <v>405</v>
      </c>
      <c r="B17" s="150">
        <v>159.80000000000001</v>
      </c>
      <c r="C17" s="150">
        <v>157.1</v>
      </c>
      <c r="D17" s="150">
        <v>168.9</v>
      </c>
      <c r="E17" s="150">
        <v>174.3</v>
      </c>
      <c r="F17" s="150">
        <v>152.19999999999999</v>
      </c>
      <c r="G17" s="150">
        <v>158.30000000000001</v>
      </c>
      <c r="H17" s="150">
        <v>186.9</v>
      </c>
      <c r="I17" s="145">
        <v>5</v>
      </c>
      <c r="J17" s="137" t="s">
        <v>406</v>
      </c>
    </row>
    <row r="18" spans="1:11" s="135" customFormat="1" ht="12" customHeight="1">
      <c r="A18" s="136" t="s">
        <v>413</v>
      </c>
      <c r="B18" s="147"/>
      <c r="C18" s="147"/>
      <c r="D18" s="147"/>
      <c r="E18" s="147"/>
      <c r="F18" s="147"/>
      <c r="G18" s="147"/>
      <c r="H18" s="147"/>
      <c r="I18" s="149"/>
      <c r="J18" s="136" t="s">
        <v>414</v>
      </c>
    </row>
    <row r="19" spans="1:11" s="135" customFormat="1" ht="12" customHeight="1">
      <c r="A19" s="137" t="s">
        <v>403</v>
      </c>
      <c r="B19" s="150">
        <v>60.3</v>
      </c>
      <c r="C19" s="150">
        <v>60</v>
      </c>
      <c r="D19" s="150">
        <v>60.1</v>
      </c>
      <c r="E19" s="150">
        <v>60.4</v>
      </c>
      <c r="F19" s="150">
        <v>60.3</v>
      </c>
      <c r="G19" s="150">
        <v>60.1</v>
      </c>
      <c r="H19" s="150">
        <v>60.1</v>
      </c>
      <c r="I19" s="152"/>
      <c r="J19" s="140" t="s">
        <v>404</v>
      </c>
    </row>
    <row r="20" spans="1:11" s="135" customFormat="1" ht="12" customHeight="1">
      <c r="A20" s="137" t="s">
        <v>405</v>
      </c>
      <c r="B20" s="150">
        <v>64.5</v>
      </c>
      <c r="C20" s="150">
        <v>64</v>
      </c>
      <c r="D20" s="150">
        <v>63.9</v>
      </c>
      <c r="E20" s="150">
        <v>64.3</v>
      </c>
      <c r="F20" s="150">
        <v>64.3</v>
      </c>
      <c r="G20" s="150">
        <v>64.099999999999994</v>
      </c>
      <c r="H20" s="150">
        <v>64.2</v>
      </c>
      <c r="I20" s="153"/>
      <c r="J20" s="137" t="s">
        <v>406</v>
      </c>
    </row>
    <row r="21" spans="1:11" s="135" customFormat="1" ht="12" customHeight="1">
      <c r="A21" s="136" t="s">
        <v>415</v>
      </c>
      <c r="B21" s="147"/>
      <c r="C21" s="147"/>
      <c r="D21" s="147"/>
      <c r="E21" s="147"/>
      <c r="F21" s="147"/>
      <c r="G21" s="147"/>
      <c r="H21" s="147"/>
      <c r="I21" s="152"/>
      <c r="J21" s="136" t="s">
        <v>416</v>
      </c>
    </row>
    <row r="22" spans="1:11" s="135" customFormat="1" ht="12" customHeight="1">
      <c r="A22" s="137" t="s">
        <v>403</v>
      </c>
      <c r="B22" s="150">
        <v>6.1</v>
      </c>
      <c r="C22" s="150">
        <v>6.1</v>
      </c>
      <c r="D22" s="150">
        <v>6.8</v>
      </c>
      <c r="E22" s="150">
        <v>6.6</v>
      </c>
      <c r="F22" s="150">
        <v>6.1</v>
      </c>
      <c r="G22" s="150">
        <v>6.1</v>
      </c>
      <c r="H22" s="150">
        <v>7.2</v>
      </c>
      <c r="I22" s="152"/>
      <c r="J22" s="140" t="s">
        <v>404</v>
      </c>
    </row>
    <row r="23" spans="1:11" s="135" customFormat="1" ht="12" customHeight="1" thickBot="1">
      <c r="A23" s="137" t="s">
        <v>405</v>
      </c>
      <c r="B23" s="150">
        <v>5.8</v>
      </c>
      <c r="C23" s="150">
        <v>5.7</v>
      </c>
      <c r="D23" s="150">
        <v>6.2</v>
      </c>
      <c r="E23" s="150">
        <v>6.3</v>
      </c>
      <c r="F23" s="150">
        <v>5.6</v>
      </c>
      <c r="G23" s="150">
        <v>5.8</v>
      </c>
      <c r="H23" s="150">
        <v>6.9</v>
      </c>
      <c r="I23" s="152"/>
      <c r="J23" s="137" t="s">
        <v>406</v>
      </c>
    </row>
    <row r="24" spans="1:11" s="135" customFormat="1" ht="12" customHeight="1" thickBot="1">
      <c r="A24" s="870" t="s">
        <v>104</v>
      </c>
      <c r="B24" s="872" t="s">
        <v>417</v>
      </c>
      <c r="C24" s="872"/>
      <c r="D24" s="872"/>
      <c r="E24" s="872"/>
      <c r="F24" s="872"/>
      <c r="G24" s="872"/>
      <c r="H24" s="872"/>
      <c r="I24" s="873" t="s">
        <v>418</v>
      </c>
      <c r="J24" s="870" t="s">
        <v>104</v>
      </c>
    </row>
    <row r="25" spans="1:11" s="135" customFormat="1" ht="33" customHeight="1" thickBot="1">
      <c r="A25" s="871" t="s">
        <v>104</v>
      </c>
      <c r="B25" s="134" t="s">
        <v>419</v>
      </c>
      <c r="C25" s="134" t="s">
        <v>420</v>
      </c>
      <c r="D25" s="134" t="s">
        <v>421</v>
      </c>
      <c r="E25" s="134" t="s">
        <v>422</v>
      </c>
      <c r="F25" s="134" t="s">
        <v>423</v>
      </c>
      <c r="G25" s="134" t="s">
        <v>424</v>
      </c>
      <c r="H25" s="134" t="s">
        <v>425</v>
      </c>
      <c r="I25" s="873"/>
      <c r="J25" s="871"/>
    </row>
    <row r="26" spans="1:11" s="135" customFormat="1" ht="12" customHeight="1">
      <c r="A26" s="31" t="s">
        <v>426</v>
      </c>
    </row>
    <row r="27" spans="1:11" s="135" customFormat="1" ht="12" customHeight="1">
      <c r="A27" s="31" t="s">
        <v>427</v>
      </c>
      <c r="B27" s="154"/>
      <c r="C27" s="154"/>
      <c r="D27" s="154"/>
      <c r="E27" s="154"/>
      <c r="F27" s="154"/>
      <c r="G27" s="154"/>
      <c r="H27" s="154"/>
      <c r="I27" s="154"/>
      <c r="J27" s="154"/>
      <c r="K27" s="154"/>
    </row>
    <row r="28" spans="1:11" s="135" customFormat="1" ht="12" customHeight="1">
      <c r="A28" s="31"/>
      <c r="B28" s="154"/>
      <c r="C28" s="154"/>
      <c r="D28" s="154"/>
      <c r="E28" s="154"/>
      <c r="F28" s="154"/>
      <c r="G28" s="154"/>
      <c r="H28" s="154"/>
      <c r="I28" s="154"/>
      <c r="J28" s="154"/>
      <c r="K28" s="154"/>
    </row>
    <row r="29" spans="1:11" ht="36.75" customHeight="1">
      <c r="A29" s="867" t="s">
        <v>428</v>
      </c>
      <c r="B29" s="867"/>
      <c r="C29" s="867"/>
      <c r="D29" s="867"/>
      <c r="E29" s="867"/>
      <c r="F29" s="867"/>
      <c r="G29" s="867"/>
      <c r="H29" s="867"/>
      <c r="I29" s="867"/>
      <c r="J29" s="867"/>
    </row>
    <row r="30" spans="1:11" s="135" customFormat="1" ht="36.75" customHeight="1">
      <c r="A30" s="867" t="s">
        <v>429</v>
      </c>
      <c r="B30" s="867"/>
      <c r="C30" s="867"/>
      <c r="D30" s="867"/>
      <c r="E30" s="867"/>
      <c r="F30" s="867"/>
      <c r="G30" s="867"/>
      <c r="H30" s="867"/>
      <c r="I30" s="867"/>
      <c r="J30" s="867"/>
    </row>
    <row r="31" spans="1:11">
      <c r="A31" s="155"/>
      <c r="B31" s="155"/>
      <c r="C31" s="155"/>
      <c r="D31" s="155"/>
      <c r="E31" s="155"/>
      <c r="F31" s="155"/>
      <c r="G31" s="155"/>
      <c r="H31" s="155"/>
      <c r="I31" s="155"/>
    </row>
    <row r="32" spans="1:11">
      <c r="A32" s="85" t="s">
        <v>142</v>
      </c>
      <c r="B32" s="135"/>
      <c r="C32" s="135"/>
      <c r="D32" s="135"/>
      <c r="E32" s="135"/>
      <c r="F32" s="135"/>
      <c r="G32" s="135"/>
      <c r="H32" s="135"/>
      <c r="I32" s="135"/>
    </row>
    <row r="33" spans="1:9" s="156" customFormat="1">
      <c r="A33" s="46" t="s">
        <v>430</v>
      </c>
      <c r="B33" s="31"/>
      <c r="C33" s="31"/>
      <c r="D33" s="31"/>
      <c r="E33" s="31"/>
      <c r="F33" s="31"/>
      <c r="G33" s="31"/>
      <c r="H33" s="31"/>
      <c r="I33" s="31"/>
    </row>
    <row r="34" spans="1:9" s="156" customFormat="1">
      <c r="A34" s="46" t="s">
        <v>431</v>
      </c>
      <c r="B34" s="31"/>
      <c r="C34" s="31"/>
      <c r="D34" s="31"/>
      <c r="E34" s="31"/>
      <c r="F34" s="31"/>
      <c r="G34" s="31"/>
      <c r="H34" s="31"/>
      <c r="I34" s="31"/>
    </row>
    <row r="35" spans="1:9" s="156" customFormat="1">
      <c r="A35" s="46" t="s">
        <v>432</v>
      </c>
      <c r="B35" s="31"/>
      <c r="C35" s="31"/>
      <c r="D35" s="31"/>
      <c r="E35" s="31"/>
      <c r="F35" s="31"/>
      <c r="G35" s="31"/>
      <c r="H35" s="31"/>
      <c r="I35" s="31"/>
    </row>
    <row r="36" spans="1:9" s="156" customFormat="1">
      <c r="A36" s="46" t="s">
        <v>433</v>
      </c>
      <c r="B36" s="31"/>
      <c r="C36" s="31"/>
      <c r="D36" s="31"/>
      <c r="E36" s="31"/>
      <c r="F36" s="31"/>
      <c r="G36" s="31"/>
      <c r="H36" s="31"/>
      <c r="I36" s="31"/>
    </row>
    <row r="37" spans="1:9" s="156" customFormat="1">
      <c r="A37" s="46" t="s">
        <v>434</v>
      </c>
      <c r="B37" s="31"/>
      <c r="C37" s="31"/>
      <c r="D37" s="31"/>
      <c r="E37" s="31"/>
      <c r="F37" s="31"/>
      <c r="G37" s="31"/>
      <c r="H37" s="31"/>
      <c r="I37" s="31"/>
    </row>
    <row r="38" spans="1:9" s="156" customFormat="1">
      <c r="A38" s="46" t="s">
        <v>435</v>
      </c>
      <c r="B38" s="31"/>
      <c r="C38" s="31"/>
      <c r="D38" s="31"/>
      <c r="E38" s="31"/>
      <c r="F38" s="31"/>
      <c r="G38" s="31"/>
      <c r="H38" s="31"/>
      <c r="I38" s="31"/>
    </row>
    <row r="39" spans="1:9" s="156" customFormat="1">
      <c r="A39" s="31"/>
      <c r="B39" s="31"/>
      <c r="C39" s="31"/>
      <c r="D39" s="31"/>
      <c r="E39" s="31"/>
      <c r="F39" s="31"/>
      <c r="G39" s="31"/>
      <c r="H39" s="31"/>
      <c r="I39" s="31"/>
    </row>
    <row r="40" spans="1:9" s="156" customFormat="1">
      <c r="A40" s="31"/>
      <c r="B40" s="31"/>
      <c r="C40" s="31"/>
      <c r="D40" s="31"/>
      <c r="E40" s="31"/>
      <c r="F40" s="31"/>
      <c r="G40" s="31"/>
      <c r="H40" s="31"/>
      <c r="I40" s="31"/>
    </row>
    <row r="41" spans="1:9" s="156" customFormat="1">
      <c r="A41" s="31"/>
      <c r="B41" s="31"/>
      <c r="C41" s="31"/>
      <c r="D41" s="31"/>
      <c r="E41" s="31"/>
      <c r="F41" s="31"/>
      <c r="G41" s="31"/>
      <c r="H41" s="31"/>
      <c r="I41" s="31"/>
    </row>
    <row r="42" spans="1:9" s="156" customFormat="1">
      <c r="A42" s="31"/>
      <c r="B42" s="31"/>
      <c r="C42" s="31"/>
      <c r="D42" s="31"/>
      <c r="E42" s="31"/>
      <c r="F42" s="31"/>
      <c r="G42" s="31"/>
      <c r="H42" s="31"/>
      <c r="I42" s="31"/>
    </row>
    <row r="43" spans="1:9">
      <c r="A43" s="135"/>
      <c r="B43" s="135"/>
      <c r="C43" s="135"/>
      <c r="D43" s="135"/>
      <c r="E43" s="135"/>
      <c r="F43" s="135"/>
      <c r="G43" s="135"/>
      <c r="H43" s="135"/>
      <c r="I43" s="135"/>
    </row>
    <row r="44" spans="1:9">
      <c r="A44" s="135"/>
      <c r="B44" s="135"/>
      <c r="C44" s="135"/>
      <c r="D44" s="135"/>
      <c r="E44" s="135"/>
      <c r="F44" s="135"/>
      <c r="G44" s="135"/>
      <c r="H44" s="135"/>
      <c r="I44" s="135"/>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230" priority="2" operator="between">
      <formula>0.1</formula>
      <formula>7.4</formula>
    </cfRule>
  </conditionalFormatting>
  <conditionalFormatting sqref="K16">
    <cfRule type="cellIs" dxfId="229" priority="1" operator="between">
      <formula>0.1</formula>
      <formula>7.4</formula>
    </cfRule>
  </conditionalFormatting>
  <hyperlinks>
    <hyperlink ref="A33" r:id="rId1" xr:uid="{FA2D9CD1-0EF0-4413-A5E9-450482466C04}"/>
    <hyperlink ref="A6" r:id="rId2" display="População Total   " xr:uid="{0898D545-BDF3-42F8-8737-5B174E8C1936}"/>
    <hyperlink ref="J6" r:id="rId3" display=" Total Population" xr:uid="{64F50862-3F88-40BD-878C-4B9A06375853}"/>
    <hyperlink ref="A34:A36" r:id="rId4" display="http://www.ine.pt/xurl/ind/0010693" xr:uid="{63CA58BA-11E7-4DDD-9BF4-1F3A59067876}"/>
    <hyperlink ref="A34" r:id="rId5" xr:uid="{4C6F6F95-27DB-472C-A2F5-B164A8C33455}"/>
    <hyperlink ref="A9" r:id="rId6" display="População Ativa    " xr:uid="{ABE36E8A-BD07-43AE-A4DB-2ED80CCF65CD}"/>
    <hyperlink ref="J9" r:id="rId7" display="Active population " xr:uid="{62FA2066-5DC4-47C5-92C9-5E652E585FDB}"/>
    <hyperlink ref="A35" r:id="rId8" xr:uid="{271B80F0-9149-4EBA-84A4-342F22D6A3DD}"/>
    <hyperlink ref="A12" r:id="rId9" display="População Empregada   " xr:uid="{A788E708-3986-4B32-8076-DBFDD6ABB07B}"/>
    <hyperlink ref="J12" r:id="rId10" xr:uid="{7EFE0FE7-E25B-477A-A68F-3354821B69FE}"/>
    <hyperlink ref="A36" r:id="rId11" xr:uid="{49EF8CA9-4601-4E9A-AF64-2957D1C81542}"/>
    <hyperlink ref="A37:A38" r:id="rId12" display="http://www.ine.pt/xurl/ind/0010693" xr:uid="{4B2A1FF3-773A-4BB1-87B3-FCBBA831707B}"/>
    <hyperlink ref="A15" r:id="rId13" display="População Desempregada    " xr:uid="{192BCF01-EE16-4750-8D27-F69FB783700F}"/>
    <hyperlink ref="J15" r:id="rId14" xr:uid="{9F2DD1D1-0AB5-4AEE-B613-EABE2A952E03}"/>
    <hyperlink ref="A37" r:id="rId15" xr:uid="{BFBCF9D3-8D8C-4698-A6AE-BA5CE7BD4706}"/>
    <hyperlink ref="A18" r:id="rId16" display="Taxa de Atividade (%)      " xr:uid="{B1D4ACD2-0CD5-456D-9A25-3CC294FE3930}"/>
    <hyperlink ref="J18" r:id="rId17" display="Activity rate (%)      " xr:uid="{15B19F71-9404-49E5-9F0D-9C427CACFE06}"/>
    <hyperlink ref="A38" r:id="rId18" xr:uid="{7F063DC6-A645-4075-9BAA-A2A24E40A981}"/>
    <hyperlink ref="A21" r:id="rId19" display="Taxa de Desemprego (%)     " xr:uid="{D60401A7-BD0D-4E23-8A2A-75F5C14043C6}"/>
    <hyperlink ref="J21" r:id="rId20" display="Unemployment rate (%)     " xr:uid="{7CAAB7BB-E299-4D35-9BA8-C08818618135}"/>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62E78-BAAB-4CAE-BD1D-1F583488DEC1}">
  <dimension ref="A1:J42"/>
  <sheetViews>
    <sheetView showGridLines="0" workbookViewId="0">
      <selection sqref="A1:J1"/>
    </sheetView>
  </sheetViews>
  <sheetFormatPr defaultColWidth="9.140625" defaultRowHeight="11.25"/>
  <cols>
    <col min="1" max="1" width="35.42578125" style="157" customWidth="1"/>
    <col min="2" max="8" width="8.5703125" style="157" customWidth="1"/>
    <col min="9" max="9" width="10.85546875" style="157" customWidth="1"/>
    <col min="10" max="10" width="35.42578125" style="157" customWidth="1"/>
    <col min="11" max="16384" width="9.140625" style="157"/>
  </cols>
  <sheetData>
    <row r="1" spans="1:10" ht="12" customHeight="1">
      <c r="A1" s="868" t="s">
        <v>436</v>
      </c>
      <c r="B1" s="868"/>
      <c r="C1" s="868"/>
      <c r="D1" s="868"/>
      <c r="E1" s="868"/>
      <c r="F1" s="868"/>
      <c r="G1" s="868"/>
      <c r="H1" s="868"/>
      <c r="I1" s="868"/>
      <c r="J1" s="868"/>
    </row>
    <row r="2" spans="1:10" ht="10.5" customHeight="1">
      <c r="A2" s="869" t="s">
        <v>437</v>
      </c>
      <c r="B2" s="869"/>
      <c r="C2" s="869"/>
      <c r="D2" s="869"/>
      <c r="E2" s="869"/>
      <c r="F2" s="869"/>
      <c r="G2" s="869"/>
      <c r="H2" s="869"/>
      <c r="I2" s="869"/>
      <c r="J2" s="869"/>
    </row>
    <row r="3" spans="1:10" ht="12" customHeight="1" thickBot="1"/>
    <row r="4" spans="1:10" s="158" customFormat="1" ht="12" customHeight="1" thickBot="1">
      <c r="A4" s="870" t="s">
        <v>104</v>
      </c>
      <c r="B4" s="872" t="s">
        <v>392</v>
      </c>
      <c r="C4" s="872"/>
      <c r="D4" s="872"/>
      <c r="E4" s="872"/>
      <c r="F4" s="872"/>
      <c r="G4" s="872"/>
      <c r="H4" s="872"/>
      <c r="I4" s="876" t="s">
        <v>393</v>
      </c>
      <c r="J4" s="870" t="s">
        <v>104</v>
      </c>
    </row>
    <row r="5" spans="1:10" s="158" customFormat="1" ht="23.25" thickBot="1">
      <c r="A5" s="871"/>
      <c r="B5" s="134" t="s">
        <v>394</v>
      </c>
      <c r="C5" s="134" t="s">
        <v>395</v>
      </c>
      <c r="D5" s="134" t="s">
        <v>396</v>
      </c>
      <c r="E5" s="134" t="s">
        <v>397</v>
      </c>
      <c r="F5" s="134" t="s">
        <v>398</v>
      </c>
      <c r="G5" s="134" t="s">
        <v>399</v>
      </c>
      <c r="H5" s="134" t="s">
        <v>400</v>
      </c>
      <c r="I5" s="877"/>
      <c r="J5" s="871"/>
    </row>
    <row r="6" spans="1:10" s="158" customFormat="1" ht="12" customHeight="1">
      <c r="A6" s="136" t="s">
        <v>438</v>
      </c>
      <c r="J6" s="136" t="s">
        <v>439</v>
      </c>
    </row>
    <row r="7" spans="1:10" s="158" customFormat="1" ht="12" customHeight="1">
      <c r="A7" s="137" t="s">
        <v>440</v>
      </c>
      <c r="I7" s="159"/>
      <c r="J7" s="160" t="s">
        <v>441</v>
      </c>
    </row>
    <row r="8" spans="1:10" s="158" customFormat="1" ht="12" customHeight="1">
      <c r="A8" s="161" t="s">
        <v>442</v>
      </c>
      <c r="B8" s="144">
        <v>4356.6000000000004</v>
      </c>
      <c r="C8" s="144">
        <v>4350.3</v>
      </c>
      <c r="D8" s="144">
        <v>4324.7</v>
      </c>
      <c r="E8" s="144">
        <v>4357.1000000000004</v>
      </c>
      <c r="F8" s="144">
        <v>4345.8</v>
      </c>
      <c r="G8" s="144">
        <v>4301.2</v>
      </c>
      <c r="H8" s="144">
        <v>4237.8999999999996</v>
      </c>
      <c r="I8" s="145">
        <v>0.2</v>
      </c>
      <c r="J8" s="162" t="s">
        <v>404</v>
      </c>
    </row>
    <row r="9" spans="1:10" s="158" customFormat="1" ht="12" customHeight="1">
      <c r="A9" s="163" t="s">
        <v>443</v>
      </c>
      <c r="B9" s="144">
        <v>2140.1999999999998</v>
      </c>
      <c r="C9" s="144">
        <v>2125</v>
      </c>
      <c r="D9" s="144">
        <v>2119.1</v>
      </c>
      <c r="E9" s="144">
        <v>2132.4</v>
      </c>
      <c r="F9" s="144">
        <v>2143.5</v>
      </c>
      <c r="G9" s="144">
        <v>2104.3000000000002</v>
      </c>
      <c r="H9" s="144">
        <v>2070.6999999999998</v>
      </c>
      <c r="I9" s="145">
        <v>-0.1</v>
      </c>
      <c r="J9" s="164" t="s">
        <v>406</v>
      </c>
    </row>
    <row r="10" spans="1:10" s="158" customFormat="1" ht="12" customHeight="1">
      <c r="A10" s="137" t="s">
        <v>444</v>
      </c>
      <c r="B10" s="147"/>
      <c r="C10" s="147"/>
      <c r="D10" s="147"/>
      <c r="E10" s="147"/>
      <c r="F10" s="147"/>
      <c r="G10" s="147"/>
      <c r="H10" s="147"/>
      <c r="I10" s="147"/>
      <c r="J10" s="160" t="s">
        <v>445</v>
      </c>
    </row>
    <row r="11" spans="1:10" s="158" customFormat="1" ht="12" customHeight="1">
      <c r="A11" s="161" t="s">
        <v>442</v>
      </c>
      <c r="B11" s="144">
        <v>503.8</v>
      </c>
      <c r="C11" s="144">
        <v>477.7</v>
      </c>
      <c r="D11" s="144">
        <v>479.8</v>
      </c>
      <c r="E11" s="144">
        <v>468.6</v>
      </c>
      <c r="F11" s="144">
        <v>474.8</v>
      </c>
      <c r="G11" s="144">
        <v>493.3</v>
      </c>
      <c r="H11" s="144">
        <v>480.1</v>
      </c>
      <c r="I11" s="145">
        <v>6.1</v>
      </c>
      <c r="J11" s="162" t="s">
        <v>404</v>
      </c>
    </row>
    <row r="12" spans="1:10" s="158" customFormat="1" ht="12" customHeight="1">
      <c r="A12" s="163" t="s">
        <v>443</v>
      </c>
      <c r="B12" s="144">
        <v>285.8</v>
      </c>
      <c r="C12" s="144">
        <v>275.7</v>
      </c>
      <c r="D12" s="144">
        <v>280.5</v>
      </c>
      <c r="E12" s="144">
        <v>271.7</v>
      </c>
      <c r="F12" s="144">
        <v>269.10000000000002</v>
      </c>
      <c r="G12" s="144">
        <v>282.39999999999998</v>
      </c>
      <c r="H12" s="144">
        <v>278.39999999999998</v>
      </c>
      <c r="I12" s="145">
        <v>6.2</v>
      </c>
      <c r="J12" s="164" t="s">
        <v>406</v>
      </c>
    </row>
    <row r="13" spans="1:10" s="158" customFormat="1" ht="12" customHeight="1">
      <c r="A13" s="137" t="s">
        <v>446</v>
      </c>
      <c r="B13" s="147"/>
      <c r="C13" s="147"/>
      <c r="D13" s="147"/>
      <c r="E13" s="147"/>
      <c r="F13" s="147"/>
      <c r="G13" s="147"/>
      <c r="H13" s="147"/>
      <c r="I13" s="147"/>
      <c r="J13" s="160" t="s">
        <v>447</v>
      </c>
    </row>
    <row r="14" spans="1:10" s="158" customFormat="1" ht="12" customHeight="1">
      <c r="A14" s="161" t="s">
        <v>442</v>
      </c>
      <c r="B14" s="144">
        <v>252.5</v>
      </c>
      <c r="C14" s="144">
        <v>249.1</v>
      </c>
      <c r="D14" s="144">
        <v>228.6</v>
      </c>
      <c r="E14" s="144">
        <v>231.7</v>
      </c>
      <c r="F14" s="144">
        <v>235.9</v>
      </c>
      <c r="G14" s="144">
        <v>233.2</v>
      </c>
      <c r="H14" s="144">
        <v>242</v>
      </c>
      <c r="I14" s="145">
        <v>7.1</v>
      </c>
      <c r="J14" s="162" t="s">
        <v>404</v>
      </c>
    </row>
    <row r="15" spans="1:10" s="158" customFormat="1" ht="12" customHeight="1">
      <c r="A15" s="163" t="s">
        <v>443</v>
      </c>
      <c r="B15" s="144">
        <v>176.4</v>
      </c>
      <c r="C15" s="144">
        <v>176.7</v>
      </c>
      <c r="D15" s="144">
        <v>156.19999999999999</v>
      </c>
      <c r="E15" s="144">
        <v>158</v>
      </c>
      <c r="F15" s="144">
        <v>162.19999999999999</v>
      </c>
      <c r="G15" s="144">
        <v>165.7</v>
      </c>
      <c r="H15" s="144">
        <v>172.7</v>
      </c>
      <c r="I15" s="145">
        <v>8.8000000000000007</v>
      </c>
      <c r="J15" s="164" t="s">
        <v>406</v>
      </c>
    </row>
    <row r="16" spans="1:10" s="158" customFormat="1" ht="12" customHeight="1">
      <c r="A16" s="137" t="s">
        <v>448</v>
      </c>
      <c r="B16" s="147"/>
      <c r="C16" s="147"/>
      <c r="D16" s="147"/>
      <c r="E16" s="147"/>
      <c r="F16" s="147"/>
      <c r="G16" s="147"/>
      <c r="H16" s="147"/>
      <c r="I16" s="147"/>
      <c r="J16" s="160" t="s">
        <v>449</v>
      </c>
    </row>
    <row r="17" spans="1:10" s="158" customFormat="1" ht="12" customHeight="1">
      <c r="A17" s="161" t="s">
        <v>442</v>
      </c>
      <c r="B17" s="144">
        <v>28</v>
      </c>
      <c r="C17" s="144">
        <v>22.8</v>
      </c>
      <c r="D17" s="144">
        <v>26.2</v>
      </c>
      <c r="E17" s="144">
        <v>26.3</v>
      </c>
      <c r="F17" s="144">
        <v>25.4</v>
      </c>
      <c r="G17" s="144">
        <v>23.7</v>
      </c>
      <c r="H17" s="144">
        <v>27.8</v>
      </c>
      <c r="I17" s="165">
        <v>10.3</v>
      </c>
      <c r="J17" s="162" t="s">
        <v>404</v>
      </c>
    </row>
    <row r="18" spans="1:10" s="158" customFormat="1" ht="12" customHeight="1">
      <c r="A18" s="163" t="s">
        <v>443</v>
      </c>
      <c r="B18" s="144">
        <v>14.5</v>
      </c>
      <c r="C18" s="144">
        <v>13</v>
      </c>
      <c r="D18" s="144">
        <v>12.6</v>
      </c>
      <c r="E18" s="144">
        <v>12.9</v>
      </c>
      <c r="F18" s="144">
        <v>13.7</v>
      </c>
      <c r="G18" s="144">
        <v>11.3</v>
      </c>
      <c r="H18" s="144">
        <v>13.7</v>
      </c>
      <c r="I18" s="165">
        <v>6</v>
      </c>
      <c r="J18" s="164" t="s">
        <v>406</v>
      </c>
    </row>
    <row r="19" spans="1:10" s="158" customFormat="1" ht="12" customHeight="1">
      <c r="A19" s="136" t="s">
        <v>450</v>
      </c>
      <c r="B19" s="147"/>
      <c r="C19" s="147"/>
      <c r="D19" s="147"/>
      <c r="E19" s="147"/>
      <c r="F19" s="147"/>
      <c r="G19" s="147"/>
      <c r="H19" s="147"/>
      <c r="I19" s="147"/>
      <c r="J19" s="136" t="s">
        <v>451</v>
      </c>
    </row>
    <row r="20" spans="1:10" s="158" customFormat="1" ht="12" customHeight="1">
      <c r="A20" s="137" t="s">
        <v>452</v>
      </c>
      <c r="B20" s="147"/>
      <c r="C20" s="147"/>
      <c r="D20" s="147"/>
      <c r="E20" s="147"/>
      <c r="F20" s="147"/>
      <c r="G20" s="147"/>
      <c r="H20" s="147"/>
      <c r="I20" s="147"/>
      <c r="J20" s="137" t="s">
        <v>59</v>
      </c>
    </row>
    <row r="21" spans="1:10" s="158" customFormat="1" ht="12" customHeight="1">
      <c r="A21" s="161" t="s">
        <v>442</v>
      </c>
      <c r="B21" s="144">
        <v>147.30000000000001</v>
      </c>
      <c r="C21" s="144">
        <v>145.1</v>
      </c>
      <c r="D21" s="144">
        <v>148.4</v>
      </c>
      <c r="E21" s="144">
        <v>148.5</v>
      </c>
      <c r="F21" s="144">
        <v>153.19999999999999</v>
      </c>
      <c r="G21" s="144">
        <v>158.80000000000001</v>
      </c>
      <c r="H21" s="144">
        <v>144.80000000000001</v>
      </c>
      <c r="I21" s="165">
        <v>-3.9</v>
      </c>
      <c r="J21" s="162" t="s">
        <v>404</v>
      </c>
    </row>
    <row r="22" spans="1:10" s="158" customFormat="1" ht="12" customHeight="1">
      <c r="A22" s="163" t="s">
        <v>443</v>
      </c>
      <c r="B22" s="144">
        <v>105.6</v>
      </c>
      <c r="C22" s="144">
        <v>99.2</v>
      </c>
      <c r="D22" s="144">
        <v>103.1</v>
      </c>
      <c r="E22" s="144">
        <v>107</v>
      </c>
      <c r="F22" s="144">
        <v>106.9</v>
      </c>
      <c r="G22" s="144">
        <v>112.8</v>
      </c>
      <c r="H22" s="144">
        <v>106</v>
      </c>
      <c r="I22" s="165">
        <v>-1.2</v>
      </c>
      <c r="J22" s="164" t="s">
        <v>406</v>
      </c>
    </row>
    <row r="23" spans="1:10" s="158" customFormat="1" ht="12" customHeight="1">
      <c r="A23" s="140" t="s">
        <v>453</v>
      </c>
      <c r="B23" s="135"/>
      <c r="C23" s="135"/>
      <c r="D23" s="135"/>
      <c r="E23" s="135"/>
      <c r="F23" s="135"/>
      <c r="G23" s="135"/>
      <c r="H23" s="135"/>
      <c r="I23" s="135"/>
      <c r="J23" s="140" t="s">
        <v>454</v>
      </c>
    </row>
    <row r="24" spans="1:10" s="158" customFormat="1" ht="12" customHeight="1">
      <c r="A24" s="161" t="s">
        <v>442</v>
      </c>
      <c r="B24" s="144">
        <v>1265.9000000000001</v>
      </c>
      <c r="C24" s="144">
        <v>1249.9000000000001</v>
      </c>
      <c r="D24" s="144">
        <v>1278.8</v>
      </c>
      <c r="E24" s="144">
        <v>1269.5</v>
      </c>
      <c r="F24" s="144">
        <v>1257.4000000000001</v>
      </c>
      <c r="G24" s="144">
        <v>1267.5</v>
      </c>
      <c r="H24" s="144">
        <v>1252.5999999999999</v>
      </c>
      <c r="I24" s="165">
        <v>0.7</v>
      </c>
      <c r="J24" s="162" t="s">
        <v>404</v>
      </c>
    </row>
    <row r="25" spans="1:10" s="158" customFormat="1" ht="12" customHeight="1">
      <c r="A25" s="163" t="s">
        <v>443</v>
      </c>
      <c r="B25" s="144">
        <v>883.7</v>
      </c>
      <c r="C25" s="144">
        <v>864.9</v>
      </c>
      <c r="D25" s="144">
        <v>884.9</v>
      </c>
      <c r="E25" s="144">
        <v>883.9</v>
      </c>
      <c r="F25" s="144">
        <v>868.2</v>
      </c>
      <c r="G25" s="144">
        <v>859.6</v>
      </c>
      <c r="H25" s="144">
        <v>860.2</v>
      </c>
      <c r="I25" s="165">
        <v>1.8</v>
      </c>
      <c r="J25" s="164" t="s">
        <v>406</v>
      </c>
    </row>
    <row r="26" spans="1:10" s="158" customFormat="1" ht="12" customHeight="1">
      <c r="A26" s="137" t="s">
        <v>455</v>
      </c>
      <c r="B26" s="135"/>
      <c r="C26" s="135"/>
      <c r="D26" s="135"/>
      <c r="E26" s="135"/>
      <c r="F26" s="135"/>
      <c r="G26" s="135"/>
      <c r="H26" s="135"/>
      <c r="I26" s="135"/>
      <c r="J26" s="137" t="s">
        <v>456</v>
      </c>
    </row>
    <row r="27" spans="1:10" s="158" customFormat="1" ht="12" customHeight="1">
      <c r="A27" s="161" t="s">
        <v>442</v>
      </c>
      <c r="B27" s="144">
        <v>3727.8</v>
      </c>
      <c r="C27" s="144">
        <v>3704.9</v>
      </c>
      <c r="D27" s="144">
        <v>3632.1</v>
      </c>
      <c r="E27" s="144">
        <v>3665.7</v>
      </c>
      <c r="F27" s="144">
        <v>3671.2</v>
      </c>
      <c r="G27" s="144">
        <v>3625.1</v>
      </c>
      <c r="H27" s="144">
        <v>3590.4</v>
      </c>
      <c r="I27" s="165">
        <v>1.5</v>
      </c>
      <c r="J27" s="162" t="s">
        <v>404</v>
      </c>
    </row>
    <row r="28" spans="1:10" s="158" customFormat="1" ht="12.6" customHeight="1" thickBot="1">
      <c r="A28" s="163" t="s">
        <v>443</v>
      </c>
      <c r="B28" s="144">
        <v>1627.7</v>
      </c>
      <c r="C28" s="144">
        <v>1626.2</v>
      </c>
      <c r="D28" s="144">
        <v>1580.4</v>
      </c>
      <c r="E28" s="144">
        <v>1584.1</v>
      </c>
      <c r="F28" s="144">
        <v>1613.3</v>
      </c>
      <c r="G28" s="144">
        <v>1591.4</v>
      </c>
      <c r="H28" s="144">
        <v>1569.4</v>
      </c>
      <c r="I28" s="165">
        <v>0.9</v>
      </c>
      <c r="J28" s="164" t="s">
        <v>406</v>
      </c>
    </row>
    <row r="29" spans="1:10" s="135" customFormat="1" ht="12" customHeight="1" thickBot="1">
      <c r="A29" s="870" t="s">
        <v>104</v>
      </c>
      <c r="B29" s="872" t="s">
        <v>417</v>
      </c>
      <c r="C29" s="872"/>
      <c r="D29" s="872"/>
      <c r="E29" s="872"/>
      <c r="F29" s="872"/>
      <c r="G29" s="872"/>
      <c r="H29" s="872"/>
      <c r="I29" s="873" t="s">
        <v>418</v>
      </c>
      <c r="J29" s="870" t="s">
        <v>104</v>
      </c>
    </row>
    <row r="30" spans="1:10" s="135" customFormat="1" ht="33" customHeight="1" thickBot="1">
      <c r="A30" s="871" t="s">
        <v>104</v>
      </c>
      <c r="B30" s="134" t="s">
        <v>419</v>
      </c>
      <c r="C30" s="134" t="s">
        <v>420</v>
      </c>
      <c r="D30" s="134" t="s">
        <v>421</v>
      </c>
      <c r="E30" s="134" t="s">
        <v>422</v>
      </c>
      <c r="F30" s="134" t="s">
        <v>423</v>
      </c>
      <c r="G30" s="134" t="s">
        <v>424</v>
      </c>
      <c r="H30" s="134" t="s">
        <v>425</v>
      </c>
      <c r="I30" s="873"/>
      <c r="J30" s="871"/>
    </row>
    <row r="31" spans="1:10" s="158" customFormat="1" ht="12" customHeight="1">
      <c r="A31" s="31" t="s">
        <v>426</v>
      </c>
    </row>
    <row r="32" spans="1:10" s="158" customFormat="1" ht="12" customHeight="1">
      <c r="A32" s="31" t="s">
        <v>427</v>
      </c>
    </row>
    <row r="33" spans="1:10" ht="5.25" customHeight="1">
      <c r="A33" s="158"/>
      <c r="B33" s="158"/>
      <c r="C33" s="158"/>
      <c r="D33" s="158"/>
      <c r="E33" s="158"/>
      <c r="F33" s="158"/>
      <c r="G33" s="158"/>
      <c r="H33" s="158"/>
      <c r="I33" s="158"/>
    </row>
    <row r="34" spans="1:10" ht="12" customHeight="1">
      <c r="A34" s="135" t="s">
        <v>457</v>
      </c>
      <c r="B34" s="158"/>
      <c r="C34" s="158"/>
      <c r="D34" s="158"/>
      <c r="E34" s="158"/>
      <c r="F34" s="158"/>
      <c r="G34" s="158"/>
      <c r="H34" s="158"/>
      <c r="I34" s="158"/>
    </row>
    <row r="35" spans="1:10" ht="12" customHeight="1">
      <c r="A35" s="166" t="s">
        <v>458</v>
      </c>
    </row>
    <row r="36" spans="1:10" ht="5.25" customHeight="1"/>
    <row r="37" spans="1:10" s="133" customFormat="1" ht="27" customHeight="1">
      <c r="A37" s="867" t="s">
        <v>428</v>
      </c>
      <c r="B37" s="867"/>
      <c r="C37" s="867"/>
      <c r="D37" s="867"/>
      <c r="E37" s="867"/>
      <c r="F37" s="867"/>
      <c r="G37" s="867"/>
      <c r="H37" s="867"/>
      <c r="I37" s="867"/>
      <c r="J37" s="867"/>
    </row>
    <row r="38" spans="1:10" s="135" customFormat="1" ht="25.5" customHeight="1">
      <c r="A38" s="867" t="s">
        <v>429</v>
      </c>
      <c r="B38" s="867"/>
      <c r="C38" s="867"/>
      <c r="D38" s="867"/>
      <c r="E38" s="867"/>
      <c r="F38" s="867"/>
      <c r="G38" s="867"/>
      <c r="H38" s="867"/>
      <c r="I38" s="867"/>
      <c r="J38" s="867"/>
    </row>
    <row r="39" spans="1:10" ht="12" customHeight="1"/>
    <row r="40" spans="1:10" ht="12" customHeight="1">
      <c r="A40" s="85" t="s">
        <v>142</v>
      </c>
    </row>
    <row r="41" spans="1:10" s="167" customFormat="1" ht="12" customHeight="1">
      <c r="A41" s="46" t="s">
        <v>459</v>
      </c>
    </row>
    <row r="42" spans="1:10" s="167" customFormat="1" ht="12" customHeight="1">
      <c r="A42" s="46" t="s">
        <v>460</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228" priority="6" operator="between">
      <formula>0.1</formula>
      <formula>7.4</formula>
    </cfRule>
  </conditionalFormatting>
  <conditionalFormatting sqref="C11:H12">
    <cfRule type="cellIs" dxfId="227" priority="5" operator="between">
      <formula>0.1</formula>
      <formula>7.4</formula>
    </cfRule>
  </conditionalFormatting>
  <conditionalFormatting sqref="C14:H15">
    <cfRule type="cellIs" dxfId="226" priority="4" operator="between">
      <formula>0.1</formula>
      <formula>7.4</formula>
    </cfRule>
  </conditionalFormatting>
  <conditionalFormatting sqref="C17:H18">
    <cfRule type="cellIs" dxfId="225" priority="7" operator="between">
      <formula>0.1</formula>
      <formula>7.4</formula>
    </cfRule>
  </conditionalFormatting>
  <conditionalFormatting sqref="C21:H22">
    <cfRule type="cellIs" dxfId="224" priority="3" operator="between">
      <formula>0.1</formula>
      <formula>7.4</formula>
    </cfRule>
  </conditionalFormatting>
  <conditionalFormatting sqref="C24:H25">
    <cfRule type="cellIs" dxfId="223" priority="2" operator="between">
      <formula>0.1</formula>
      <formula>7.4</formula>
    </cfRule>
  </conditionalFormatting>
  <conditionalFormatting sqref="C27:H28">
    <cfRule type="cellIs" dxfId="222" priority="1" operator="between">
      <formula>0.1</formula>
      <formula>7.4</formula>
    </cfRule>
  </conditionalFormatting>
  <hyperlinks>
    <hyperlink ref="A41" r:id="rId1" xr:uid="{6A7B8B86-6302-4BB8-932E-0D7A6FFA64E1}"/>
    <hyperlink ref="A42" r:id="rId2" xr:uid="{4E2B43B8-CDD8-436A-851A-76C918473CDE}"/>
    <hyperlink ref="A6" r:id="rId3" display="SITUAÇÃO NA PROFISSÃO  " xr:uid="{C18EA143-EA5B-4067-A6AA-4545C26E32DA}"/>
    <hyperlink ref="J6" r:id="rId4" display="SITUAÇÃO NA PROFISSÃO  " xr:uid="{BE364AD3-8D3E-4D16-B202-F4AD5506743C}"/>
    <hyperlink ref="A19" r:id="rId5" display="SETOR DE ATIVIDADE  (a)  " xr:uid="{BC7A0180-70C7-4D0A-BF0F-1A8B8037CE10}"/>
    <hyperlink ref="J19" r:id="rId6" display="ECONOMIC ACTIVITY (a)  " xr:uid="{CCF55529-366B-42D7-BEF6-233798DD941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Índice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2024-12-16T15:05:04Z</dcterms:created>
  <dcterms:modified xsi:type="dcterms:W3CDTF">2024-12-16T15:18:17Z</dcterms:modified>
</cp:coreProperties>
</file>