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/>
  <mc:AlternateContent xmlns:mc="http://schemas.openxmlformats.org/markup-compatibility/2006">
    <mc:Choice Requires="x15">
      <x15ac:absPath xmlns:x15ac="http://schemas.microsoft.com/office/spreadsheetml/2010/11/ac" url="R:\lsb\DEP_ICOR\3. DESTAQUES\ICOR 2024\Destaque_2024_12_03_ICOR\"/>
    </mc:Choice>
  </mc:AlternateContent>
  <xr:revisionPtr revIDLastSave="0" documentId="13_ncr:1_{A42EAB95-A67D-42EC-8DCF-5E4F02404A6C}" xr6:coauthVersionLast="47" xr6:coauthVersionMax="47" xr10:uidLastSave="{00000000-0000-0000-0000-000000000000}"/>
  <bookViews>
    <workbookView xWindow="-105" yWindow="0" windowWidth="15585" windowHeight="15585" tabRatio="761" xr2:uid="{00000000-000D-0000-FFFF-FFFF00000000}"/>
  </bookViews>
  <sheets>
    <sheet name="List of tables" sheetId="99" r:id="rId1"/>
    <sheet name="Table 1" sheetId="105" r:id="rId2"/>
    <sheet name="Table 2" sheetId="106" r:id="rId3"/>
    <sheet name="Table 3" sheetId="117" r:id="rId4"/>
    <sheet name="Table 4" sheetId="51" r:id="rId5"/>
    <sheet name="Table 5" sheetId="112" r:id="rId6"/>
    <sheet name="Table 6" sheetId="111" r:id="rId7"/>
    <sheet name="Table 7" sheetId="129" r:id="rId8"/>
    <sheet name="Table 8" sheetId="113" r:id="rId9"/>
    <sheet name="Table 9" sheetId="120" r:id="rId10"/>
    <sheet name="Table 10" sheetId="121" r:id="rId11"/>
    <sheet name="Table 11" sheetId="114" r:id="rId12"/>
    <sheet name="Table 12" sheetId="115" r:id="rId13"/>
  </sheets>
  <externalReferences>
    <externalReference r:id="rId14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1">'Table 1'!$A$1:$F$23</definedName>
    <definedName name="_xlnm.Print_Area" localSheetId="10">'Table 10'!$A$1:$F$14</definedName>
    <definedName name="_xlnm.Print_Area" localSheetId="11">'Table 11'!$A$1:$E$19</definedName>
    <definedName name="_xlnm.Print_Area" localSheetId="12">'Table 12'!$A$1:$A$20</definedName>
    <definedName name="_xlnm.Print_Area" localSheetId="2">'Table 2'!#REF!</definedName>
    <definedName name="_xlnm.Print_Area" localSheetId="3">'Table 3'!$A$1:$L$19</definedName>
    <definedName name="_xlnm.Print_Area" localSheetId="4">'Table 4'!$A$1:$D$24</definedName>
    <definedName name="_xlnm.Print_Area" localSheetId="5">'Table 5'!$A$1:$E$23</definedName>
    <definedName name="_xlnm.Print_Area" localSheetId="6">'Table 6'!$A$1:$E$22</definedName>
    <definedName name="_xlnm.Print_Area" localSheetId="7">'Table 7'!$A$1:$E$13</definedName>
    <definedName name="_xlnm.Print_Area" localSheetId="8">'Table 8'!$A$1:$E$24</definedName>
    <definedName name="_xlnm.Print_Area" localSheetId="9">'Table 9'!$A$1:$A$17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99" l="1"/>
  <c r="A12" i="99"/>
  <c r="A21" i="99" l="1"/>
  <c r="A20" i="99"/>
  <c r="A17" i="99"/>
  <c r="A16" i="99"/>
  <c r="A11" i="99"/>
  <c r="A10" i="99"/>
  <c r="A9" i="99"/>
  <c r="A6" i="99"/>
  <c r="A5" i="99"/>
  <c r="A4" i="99"/>
</calcChain>
</file>

<file path=xl/sharedStrings.xml><?xml version="1.0" encoding="utf-8"?>
<sst xmlns="http://schemas.openxmlformats.org/spreadsheetml/2006/main" count="256" uniqueCount="134">
  <si>
    <t>Total</t>
  </si>
  <si>
    <t>65 + anos</t>
  </si>
  <si>
    <t>0-17  anos</t>
  </si>
  <si>
    <t>18-64 anos</t>
  </si>
  <si>
    <t>Portugal</t>
  </si>
  <si>
    <t>Norte</t>
  </si>
  <si>
    <t>Centro</t>
  </si>
  <si>
    <t>Alentejo</t>
  </si>
  <si>
    <t>Algarve</t>
  </si>
  <si>
    <t>%</t>
  </si>
  <si>
    <t>R. A. Açores</t>
  </si>
  <si>
    <t>R. A. Madeira</t>
  </si>
  <si>
    <t>€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</si>
  <si>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</si>
  <si>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</si>
  <si>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</si>
  <si>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</si>
  <si>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</si>
  <si>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</si>
  <si>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</si>
  <si>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</si>
  <si>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</si>
  <si>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</si>
  <si>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http://www.ine.pt/xurl/ind/0004213</t>
  </si>
  <si>
    <t>http://www.ine.pt/xurl/ind/0005382</t>
  </si>
  <si>
    <t>http://www.ine.pt/xurl/ind/0006263</t>
  </si>
  <si>
    <t>SUMMARY TABLES</t>
  </si>
  <si>
    <t>AT-RISK-OF-POVERTY RATE</t>
  </si>
  <si>
    <t>INCOME DISTRIBUTION</t>
  </si>
  <si>
    <t>MATERIAL DEPRIVATION</t>
  </si>
  <si>
    <t xml:space="preserve"> At-risk-of-poverty threshold </t>
  </si>
  <si>
    <t xml:space="preserve"> At-risk-of-poverty rate (60% of the median)</t>
  </si>
  <si>
    <t xml:space="preserve"> Dispersion around the at-risk-of-poverty threshold</t>
  </si>
  <si>
    <t xml:space="preserve"> Income inequality indicators</t>
  </si>
  <si>
    <t>Before pensions and social transfers (1)</t>
  </si>
  <si>
    <t>After pensions and before social transfers (2)</t>
  </si>
  <si>
    <t>After pensions and social transfers (3)</t>
  </si>
  <si>
    <t>After pensions and social transfers (70% of the median)</t>
  </si>
  <si>
    <t>After pensions and social transfers (50% of the median)</t>
  </si>
  <si>
    <t>After pensions and social transfers (40% of the median)</t>
  </si>
  <si>
    <t xml:space="preserve">Gini coefficient </t>
  </si>
  <si>
    <t>Inequality of income distribution (S80/S20)</t>
  </si>
  <si>
    <t>Inequality of income distribution (S90/S10)</t>
  </si>
  <si>
    <t>Notes:</t>
  </si>
  <si>
    <t>The back series for the released indicators in this table are available at:</t>
  </si>
  <si>
    <r>
      <rPr>
        <vertAlign val="superscript"/>
        <sz val="9"/>
        <rFont val="Calibri"/>
        <family val="2"/>
        <scheme val="minor"/>
      </rPr>
      <t>(1)</t>
    </r>
    <r>
      <rPr>
        <sz val="9"/>
        <rFont val="Calibri"/>
        <family val="2"/>
        <scheme val="minor"/>
      </rPr>
      <t xml:space="preserve"> Includes employee and self-employment income and other private income.</t>
    </r>
  </si>
  <si>
    <r>
      <rPr>
        <vertAlign val="superscript"/>
        <sz val="9"/>
        <rFont val="Calibri"/>
        <family val="2"/>
        <scheme val="minor"/>
      </rPr>
      <t>(2)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benefits.</t>
    </r>
  </si>
  <si>
    <r>
      <rPr>
        <vertAlign val="superscript"/>
        <sz val="9"/>
        <rFont val="Calibri"/>
        <family val="2"/>
        <scheme val="minor"/>
      </rPr>
      <t>(3)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 and other social benefits.</t>
    </r>
  </si>
  <si>
    <t>Unit</t>
  </si>
  <si>
    <t>Unit: %</t>
  </si>
  <si>
    <t>At-risk-of poverty or social exclusion rate</t>
  </si>
  <si>
    <t xml:space="preserve">Severe material deprivation rate </t>
  </si>
  <si>
    <t>Note:</t>
  </si>
  <si>
    <t>0-17  years</t>
  </si>
  <si>
    <t>18-64 years</t>
  </si>
  <si>
    <t>65 + years</t>
  </si>
  <si>
    <t>Men</t>
  </si>
  <si>
    <t>Women</t>
  </si>
  <si>
    <t>Households without dependent children</t>
  </si>
  <si>
    <t>Single person</t>
  </si>
  <si>
    <t>One adult younger than 65 years</t>
  </si>
  <si>
    <t>One adult older than 64 years</t>
  </si>
  <si>
    <t>Two adults younger than 65 years</t>
  </si>
  <si>
    <t>Two adults, at least one aged 65 years and over</t>
  </si>
  <si>
    <t>Households with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</si>
  <si>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</si>
  <si>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</si>
  <si>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</si>
  <si>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</si>
  <si>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Dependent children: All individuals aged less than 18 years old, as well as those aged between 18 and 24 years old but economically dependent.</t>
  </si>
  <si>
    <t>Data reference year</t>
  </si>
  <si>
    <t>Employed</t>
  </si>
  <si>
    <t>Unemployed</t>
  </si>
  <si>
    <t>Retired</t>
  </si>
  <si>
    <t>Other inactive</t>
  </si>
  <si>
    <t>The population aged 18 and over was taken into account in the indicators related to activity status.</t>
  </si>
  <si>
    <t>Rc - Rectified value</t>
  </si>
  <si>
    <t>Conventional signs:</t>
  </si>
  <si>
    <r>
      <rPr>
        <b/>
        <sz val="9"/>
        <rFont val="Calibri"/>
        <family val="2"/>
        <scheme val="minor"/>
      </rP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</si>
  <si>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r>
      <t xml:space="preserve">At-risk-of-poverty rate after social tranfers </t>
    </r>
    <r>
      <rPr>
        <vertAlign val="superscript"/>
        <sz val="10"/>
        <rFont val="Calibri"/>
        <family val="2"/>
        <scheme val="minor"/>
      </rPr>
      <t>(a)</t>
    </r>
  </si>
  <si>
    <r>
      <t xml:space="preserve">Very low work intensity per capita </t>
    </r>
    <r>
      <rPr>
        <vertAlign val="superscript"/>
        <sz val="10"/>
        <rFont val="Calibri"/>
        <family val="2"/>
        <scheme val="minor"/>
      </rPr>
      <t>(a)</t>
    </r>
  </si>
  <si>
    <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  <r>
      <rPr>
        <b/>
        <sz val="9"/>
        <rFont val="Calibri"/>
        <family val="2"/>
        <scheme val="minor"/>
      </rPr>
      <t xml:space="preserve">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</si>
  <si>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t>Unable to replace worn-out furniture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</si>
  <si>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</si>
  <si>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</si>
  <si>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</si>
  <si>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>Unable to have regular leisure activities</t>
  </si>
  <si>
    <t>Unable to get together with friends/family for a drink/meal at least once a month</t>
  </si>
  <si>
    <t>Unable to replace worn-out clothes with some new ones</t>
  </si>
  <si>
    <t>Unable to spend a small amount of money each week on him/herself (“pocket money”)</t>
  </si>
  <si>
    <t>Unable to afford a car</t>
  </si>
  <si>
    <t>Unable to have an internet connection</t>
  </si>
  <si>
    <t>Unable to afford a meal with meat, chicken, fish (or vegetarian equivalent) every second day</t>
  </si>
  <si>
    <t>Unable to have two pairs of properly fitting shoes</t>
  </si>
  <si>
    <t>Unable to pay on time for mortgage or rent payments, utility bills, hire purchase installments or other loan payments</t>
  </si>
  <si>
    <t>TABLES PRESS RELEASE</t>
  </si>
  <si>
    <t>Unit: no.</t>
  </si>
  <si>
    <t>8.1 Rc</t>
  </si>
  <si>
    <t>Until basic education</t>
  </si>
  <si>
    <t>Secondary education</t>
  </si>
  <si>
    <t>Higher education</t>
  </si>
  <si>
    <t>The population aged 18 and over was taken into account in the indicators related to level of education.</t>
  </si>
  <si>
    <t>n.º</t>
  </si>
  <si>
    <t>5.3 Rc</t>
  </si>
  <si>
    <t>11.9 Rc</t>
  </si>
  <si>
    <t>11.6 Rc</t>
  </si>
  <si>
    <t>12.1 Rc</t>
  </si>
  <si>
    <t>13.0 Rc</t>
  </si>
  <si>
    <t>11.1 Rc</t>
  </si>
  <si>
    <t>http://www.ine.pt/xurl/ind/0011592</t>
  </si>
  <si>
    <r>
      <rPr>
        <b/>
        <sz val="11"/>
        <color theme="1" tint="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Monetary poverty and inequality indicators, Portugal, 2017-2023</t>
    </r>
  </si>
  <si>
    <r>
      <rPr>
        <b/>
        <sz val="11"/>
        <color theme="1" tint="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Indicators Europe 2030, Portugal, 2018-2024</t>
    </r>
  </si>
  <si>
    <r>
      <rPr>
        <b/>
        <sz val="11"/>
        <color theme="1" tint="0.499984740745262"/>
        <rFont val="Calibri"/>
        <family val="2"/>
        <scheme val="minor"/>
      </rPr>
      <t>Table 8:</t>
    </r>
    <r>
      <rPr>
        <b/>
        <sz val="11"/>
        <rFont val="Calibri"/>
        <family val="2"/>
        <scheme val="minor"/>
      </rPr>
      <t xml:space="preserve"> Relative median at-risk-of-poverty gap by sex and age group, Portugal, 2017-2023</t>
    </r>
  </si>
  <si>
    <r>
      <rPr>
        <b/>
        <sz val="11"/>
        <color theme="1" tint="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Material and social deprivation rate by sex and age group, Portugal, 2018-2024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</si>
  <si>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2018-2024.</t>
    </r>
  </si>
  <si>
    <r>
      <rPr>
        <b/>
        <sz val="11"/>
        <color theme="1" tint="0.499984740745262"/>
        <rFont val="Calibri"/>
        <family val="2"/>
        <scheme val="minor"/>
      </rPr>
      <t>Table 3:</t>
    </r>
    <r>
      <rPr>
        <b/>
        <sz val="11"/>
        <rFont val="Calibri"/>
        <family val="2"/>
        <scheme val="minor"/>
      </rPr>
      <t xml:space="preserve"> Indicators Europe 2030, Portugal and NUTS 2, 2024</t>
    </r>
  </si>
  <si>
    <t>Oeste e Vale do Tejo</t>
  </si>
  <si>
    <t>Grande Lisboa</t>
  </si>
  <si>
    <t>Península de Setúbal</t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</si>
  <si>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2024.</t>
    </r>
  </si>
  <si>
    <r>
      <rPr>
        <b/>
        <sz val="11"/>
        <color theme="1" tint="0.499984740745262"/>
        <rFont val="Calibri"/>
        <family val="2"/>
        <scheme val="minor"/>
      </rPr>
      <t xml:space="preserve">Table 9: </t>
    </r>
    <r>
      <rPr>
        <b/>
        <sz val="11"/>
        <rFont val="Calibri"/>
        <family val="2"/>
        <scheme val="minor"/>
      </rPr>
      <t>Gini coefficient, Portugal and NUTS 2, 2023</t>
    </r>
  </si>
  <si>
    <r>
      <rPr>
        <b/>
        <sz val="11"/>
        <color theme="1" tint="0.499984740745262"/>
        <rFont val="Calibri"/>
        <family val="2"/>
        <scheme val="minor"/>
      </rPr>
      <t xml:space="preserve">Table 10: </t>
    </r>
    <r>
      <rPr>
        <b/>
        <sz val="11"/>
        <rFont val="Calibri"/>
        <family val="2"/>
        <scheme val="minor"/>
      </rPr>
      <t>Inequality of income distribuition (S80/S20), Portugal and NUTS 2, 2023</t>
    </r>
  </si>
  <si>
    <r>
      <rPr>
        <b/>
        <sz val="11"/>
        <color theme="1" tint="0.499984740745262"/>
        <rFont val="Calibri"/>
        <family val="2"/>
        <scheme val="minor"/>
      </rPr>
      <t xml:space="preserve">Table 12: </t>
    </r>
    <r>
      <rPr>
        <b/>
        <sz val="11"/>
        <rFont val="Calibri"/>
        <family val="2"/>
        <scheme val="minor"/>
      </rPr>
      <t>Enforced lack of material deprivation items, Portugal, 2023-2024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</si>
  <si>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2023-2024.</t>
    </r>
  </si>
  <si>
    <r>
      <rPr>
        <b/>
        <sz val="11"/>
        <color theme="1" tint="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At-risk-of-poverty rate after social tranfers by sex and age group, Portugal, 2017-2023</t>
    </r>
  </si>
  <si>
    <r>
      <rPr>
        <b/>
        <sz val="11"/>
        <color theme="1" tint="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At-risk-of-poverty rate after social tranfers by household type, Portugal, 2017-2023</t>
    </r>
  </si>
  <si>
    <r>
      <rPr>
        <b/>
        <sz val="11"/>
        <color theme="1" tint="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At-risk-of-poverty rate after social tranfers by sex and most frequent activity status, Portugal, 2017-2023</t>
    </r>
  </si>
  <si>
    <t xml:space="preserve">Other households </t>
  </si>
  <si>
    <t>http://www.ine.pt/xurl/ind/0013330</t>
  </si>
  <si>
    <r>
      <rPr>
        <b/>
        <sz val="11"/>
        <color theme="1" tint="0.499984740745262"/>
        <rFont val="Calibri"/>
        <family val="2"/>
        <scheme val="minor"/>
      </rPr>
      <t xml:space="preserve">Table 7: </t>
    </r>
    <r>
      <rPr>
        <b/>
        <sz val="11"/>
        <rFont val="Calibri"/>
        <family val="2"/>
        <scheme val="minor"/>
      </rPr>
      <t>At-risk-of-poverty rate after social tranfers by level of education, Portugal, 2017-2023</t>
    </r>
  </si>
  <si>
    <t>(4)</t>
  </si>
  <si>
    <t>(1)</t>
  </si>
  <si>
    <r>
      <t>(4)</t>
    </r>
    <r>
      <rPr>
        <sz val="9"/>
        <rFont val="Calibri"/>
        <family val="2"/>
        <scheme val="minor"/>
      </rPr>
      <t xml:space="preserve"> For the first time, tax data were introduced in the calculation of old-age pensions, which, compared to the survey data, may lead to a downward break in the monetary values of these pensions.</t>
    </r>
  </si>
  <si>
    <r>
      <t>(1)</t>
    </r>
    <r>
      <rPr>
        <sz val="9"/>
        <rFont val="Calibri"/>
        <family val="2"/>
        <scheme val="minor"/>
      </rPr>
      <t xml:space="preserve"> For the first time, tax data were introduced in the calculation of old-age pensions, which, compared to the survey data, may lead to a downward break in the monetary values of these pensions.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</si>
</sst>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u/>
      <sz val="10"/>
      <color theme="3"/>
      <name val="Calibri"/>
      <family val="2"/>
      <scheme val="minor"/>
    </font>
    <font>
      <u/>
      <sz val="9"/>
      <color rgb="FF173C70"/>
      <name val="Calibri"/>
      <family val="2"/>
      <scheme val="minor"/>
    </font>
    <font>
      <sz val="9"/>
      <color rgb="FF173C7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/>
      </left>
      <right style="thin">
        <color indexed="64"/>
      </right>
      <top/>
      <bottom/>
      <diagonal/>
    </border>
  </borders>
  <cellStyleXfs count="831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3" applyNumberFormat="0" applyBorder="0" applyProtection="0">
      <alignment horizontal="center"/>
    </xf>
    <xf numFmtId="0" fontId="10" fillId="0" borderId="0" applyFill="0" applyBorder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" fillId="0" borderId="0"/>
    <xf numFmtId="0" fontId="9" fillId="3" borderId="4" applyNumberFormat="0" applyBorder="0" applyProtection="0">
      <alignment horizontal="center"/>
    </xf>
    <xf numFmtId="0" fontId="13" fillId="0" borderId="0" applyNumberFormat="0" applyFill="0" applyProtection="0"/>
    <xf numFmtId="0" fontId="9" fillId="0" borderId="0" applyNumberFormat="0" applyFill="0" applyBorder="0" applyProtection="0">
      <alignment horizontal="left"/>
    </xf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81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0" fontId="18" fillId="4" borderId="2" xfId="2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/>
    </xf>
    <xf numFmtId="0" fontId="18" fillId="4" borderId="2" xfId="2" applyFont="1" applyFill="1" applyBorder="1" applyAlignment="1">
      <alignment horizontal="center" vertical="center" wrapText="1"/>
    </xf>
    <xf numFmtId="0" fontId="18" fillId="4" borderId="5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right" vertical="center" indent="2"/>
    </xf>
    <xf numFmtId="0" fontId="16" fillId="0" borderId="0" xfId="2" applyFont="1" applyAlignment="1">
      <alignment vertical="center"/>
    </xf>
    <xf numFmtId="0" fontId="20" fillId="0" borderId="0" xfId="0" applyFont="1"/>
    <xf numFmtId="0" fontId="16" fillId="0" borderId="0" xfId="2" applyFont="1" applyAlignment="1">
      <alignment horizontal="left" vertical="top"/>
    </xf>
    <xf numFmtId="0" fontId="17" fillId="0" borderId="0" xfId="2" applyFont="1" applyAlignment="1">
      <alignment horizontal="left" vertical="top"/>
    </xf>
    <xf numFmtId="165" fontId="17" fillId="0" borderId="0" xfId="2" applyNumberFormat="1" applyFont="1" applyAlignment="1">
      <alignment vertical="top"/>
    </xf>
    <xf numFmtId="0" fontId="16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22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0" fontId="24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25" fillId="2" borderId="0" xfId="0" applyFont="1" applyFill="1" applyAlignment="1">
      <alignment horizontal="left" vertical="center"/>
    </xf>
    <xf numFmtId="0" fontId="26" fillId="0" borderId="0" xfId="1" applyFont="1" applyFill="1" applyBorder="1" applyAlignment="1" applyProtection="1">
      <alignment vertical="center"/>
    </xf>
    <xf numFmtId="0" fontId="23" fillId="0" borderId="0" xfId="0" applyFont="1"/>
    <xf numFmtId="0" fontId="17" fillId="0" borderId="0" xfId="2" applyFont="1" applyAlignment="1">
      <alignment horizontal="left" vertical="top" indent="1"/>
    </xf>
    <xf numFmtId="0" fontId="16" fillId="0" borderId="12" xfId="2" applyFont="1" applyBorder="1" applyAlignment="1">
      <alignment horizontal="center" vertical="top"/>
    </xf>
    <xf numFmtId="3" fontId="16" fillId="0" borderId="12" xfId="2" applyNumberFormat="1" applyFont="1" applyBorder="1" applyAlignment="1">
      <alignment vertical="top"/>
    </xf>
    <xf numFmtId="0" fontId="17" fillId="0" borderId="12" xfId="2" applyFont="1" applyBorder="1" applyAlignment="1">
      <alignment horizontal="center" vertical="top"/>
    </xf>
    <xf numFmtId="165" fontId="17" fillId="0" borderId="12" xfId="2" applyNumberFormat="1" applyFont="1" applyBorder="1" applyAlignment="1">
      <alignment vertical="top"/>
    </xf>
    <xf numFmtId="0" fontId="16" fillId="0" borderId="13" xfId="2" applyFont="1" applyBorder="1"/>
    <xf numFmtId="165" fontId="17" fillId="0" borderId="13" xfId="2" applyNumberFormat="1" applyFont="1" applyBorder="1" applyAlignment="1">
      <alignment horizontal="center"/>
    </xf>
    <xf numFmtId="0" fontId="16" fillId="0" borderId="14" xfId="2" applyFont="1" applyBorder="1" applyAlignment="1">
      <alignment horizontal="right" vertical="center" indent="2"/>
    </xf>
    <xf numFmtId="0" fontId="16" fillId="0" borderId="14" xfId="2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left" vertical="center" indent="1"/>
    </xf>
    <xf numFmtId="0" fontId="17" fillId="0" borderId="2" xfId="0" applyFont="1" applyBorder="1" applyAlignment="1">
      <alignment horizontal="right" vertical="center"/>
    </xf>
    <xf numFmtId="0" fontId="20" fillId="0" borderId="2" xfId="0" applyFont="1" applyBorder="1" applyAlignment="1">
      <alignment horizontal="right" vertical="center"/>
    </xf>
    <xf numFmtId="0" fontId="17" fillId="0" borderId="0" xfId="2" applyFont="1" applyAlignment="1">
      <alignment horizontal="left" vertical="top" wrapText="1"/>
    </xf>
    <xf numFmtId="0" fontId="22" fillId="0" borderId="0" xfId="0" applyFont="1"/>
    <xf numFmtId="0" fontId="16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166" fontId="17" fillId="0" borderId="0" xfId="10" applyNumberFormat="1" applyFont="1" applyAlignment="1">
      <alignment vertical="center"/>
    </xf>
    <xf numFmtId="0" fontId="17" fillId="0" borderId="0" xfId="10" applyFont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horizontal="left" vertical="center" indent="1"/>
    </xf>
    <xf numFmtId="0" fontId="17" fillId="0" borderId="2" xfId="0" applyFont="1" applyBorder="1"/>
    <xf numFmtId="0" fontId="16" fillId="0" borderId="0" xfId="2" applyFont="1" applyAlignment="1">
      <alignment vertical="top"/>
    </xf>
    <xf numFmtId="0" fontId="17" fillId="0" borderId="0" xfId="2" applyFont="1" applyAlignment="1">
      <alignment horizontal="left" vertical="top" indent="2"/>
    </xf>
    <xf numFmtId="0" fontId="17" fillId="0" borderId="0" xfId="2" applyFont="1" applyAlignment="1">
      <alignment horizontal="left" vertical="center" indent="1"/>
    </xf>
    <xf numFmtId="165" fontId="17" fillId="0" borderId="0" xfId="2" applyNumberFormat="1" applyFont="1" applyAlignment="1">
      <alignment horizontal="center" vertical="center"/>
    </xf>
    <xf numFmtId="0" fontId="23" fillId="0" borderId="0" xfId="10" applyFont="1" applyAlignment="1">
      <alignment vertical="center"/>
    </xf>
    <xf numFmtId="0" fontId="17" fillId="0" borderId="13" xfId="2" applyFont="1" applyBorder="1" applyAlignment="1">
      <alignment horizontal="left" vertical="center" indent="1"/>
    </xf>
    <xf numFmtId="165" fontId="17" fillId="0" borderId="13" xfId="2" applyNumberFormat="1" applyFont="1" applyBorder="1" applyAlignment="1">
      <alignment horizontal="center" vertical="center"/>
    </xf>
    <xf numFmtId="0" fontId="15" fillId="0" borderId="6" xfId="10" applyFont="1" applyBorder="1" applyAlignment="1">
      <alignment vertical="center"/>
    </xf>
    <xf numFmtId="0" fontId="16" fillId="0" borderId="7" xfId="10" applyFont="1" applyBorder="1" applyAlignment="1">
      <alignment vertical="center"/>
    </xf>
    <xf numFmtId="0" fontId="17" fillId="0" borderId="2" xfId="10" applyFont="1" applyBorder="1" applyAlignment="1">
      <alignment vertical="center"/>
    </xf>
    <xf numFmtId="0" fontId="17" fillId="0" borderId="2" xfId="10" applyFont="1" applyBorder="1" applyAlignment="1">
      <alignment horizontal="centerContinuous" vertical="center"/>
    </xf>
    <xf numFmtId="166" fontId="17" fillId="0" borderId="2" xfId="10" applyNumberFormat="1" applyFont="1" applyBorder="1" applyAlignment="1">
      <alignment horizontal="right" vertical="center"/>
    </xf>
    <xf numFmtId="0" fontId="27" fillId="4" borderId="2" xfId="10" applyFont="1" applyFill="1" applyBorder="1" applyAlignment="1">
      <alignment horizontal="center" vertical="center" wrapText="1"/>
    </xf>
    <xf numFmtId="0" fontId="27" fillId="4" borderId="5" xfId="10" applyFont="1" applyFill="1" applyBorder="1" applyAlignment="1">
      <alignment horizontal="center" vertical="center" wrapText="1"/>
    </xf>
    <xf numFmtId="0" fontId="17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/>
    </xf>
    <xf numFmtId="167" fontId="27" fillId="0" borderId="0" xfId="10" applyNumberFormat="1" applyFont="1" applyAlignment="1">
      <alignment horizontal="center" vertical="center"/>
    </xf>
    <xf numFmtId="165" fontId="16" fillId="0" borderId="0" xfId="2" applyNumberFormat="1" applyFont="1" applyAlignment="1">
      <alignment vertical="top"/>
    </xf>
    <xf numFmtId="168" fontId="17" fillId="0" borderId="0" xfId="10" applyNumberFormat="1" applyFont="1" applyAlignment="1">
      <alignment horizontal="right" vertical="top"/>
    </xf>
    <xf numFmtId="168" fontId="16" fillId="0" borderId="0" xfId="10" applyNumberFormat="1" applyFont="1" applyAlignment="1">
      <alignment horizontal="right" vertical="top"/>
    </xf>
    <xf numFmtId="0" fontId="16" fillId="0" borderId="0" xfId="10" applyFont="1" applyAlignment="1">
      <alignment horizontal="center" vertical="center"/>
    </xf>
    <xf numFmtId="166" fontId="23" fillId="0" borderId="0" xfId="10" applyNumberFormat="1" applyFont="1" applyAlignment="1">
      <alignment vertical="center"/>
    </xf>
    <xf numFmtId="0" fontId="22" fillId="0" borderId="0" xfId="2" applyFont="1"/>
    <xf numFmtId="0" fontId="23" fillId="0" borderId="0" xfId="2" applyFont="1"/>
    <xf numFmtId="0" fontId="22" fillId="0" borderId="0" xfId="2" applyFont="1" applyAlignment="1">
      <alignment horizontal="right" vertical="center"/>
    </xf>
    <xf numFmtId="0" fontId="17" fillId="0" borderId="0" xfId="2" applyFont="1"/>
    <xf numFmtId="165" fontId="16" fillId="0" borderId="12" xfId="2" applyNumberFormat="1" applyFont="1" applyBorder="1" applyAlignment="1">
      <alignment vertical="top"/>
    </xf>
    <xf numFmtId="0" fontId="17" fillId="5" borderId="0" xfId="10" applyFont="1" applyFill="1" applyAlignment="1">
      <alignment horizontal="center" vertical="center"/>
    </xf>
    <xf numFmtId="0" fontId="17" fillId="0" borderId="13" xfId="10" applyFont="1" applyBorder="1" applyAlignment="1">
      <alignment horizontal="left" vertical="center" indent="1"/>
    </xf>
    <xf numFmtId="168" fontId="17" fillId="0" borderId="13" xfId="10" applyNumberFormat="1" applyFont="1" applyBorder="1" applyAlignment="1">
      <alignment horizontal="right" vertical="center"/>
    </xf>
    <xf numFmtId="0" fontId="28" fillId="0" borderId="0" xfId="0" applyFont="1" applyAlignment="1">
      <alignment vertical="center"/>
    </xf>
    <xf numFmtId="0" fontId="29" fillId="0" borderId="2" xfId="0" applyFont="1" applyBorder="1" applyAlignment="1">
      <alignment horizontal="left" vertical="center" indent="1"/>
    </xf>
    <xf numFmtId="0" fontId="28" fillId="0" borderId="2" xfId="0" applyFont="1" applyBorder="1"/>
    <xf numFmtId="0" fontId="28" fillId="0" borderId="0" xfId="0" applyFont="1"/>
    <xf numFmtId="0" fontId="28" fillId="0" borderId="2" xfId="0" applyFont="1" applyBorder="1" applyAlignment="1">
      <alignment horizontal="right" vertical="center"/>
    </xf>
    <xf numFmtId="0" fontId="28" fillId="0" borderId="0" xfId="2" applyFont="1" applyAlignment="1">
      <alignment vertical="center"/>
    </xf>
    <xf numFmtId="0" fontId="28" fillId="0" borderId="0" xfId="2" applyFont="1" applyAlignment="1">
      <alignment horizontal="left" vertical="center" indent="1"/>
    </xf>
    <xf numFmtId="165" fontId="28" fillId="0" borderId="0" xfId="2" applyNumberFormat="1" applyFont="1" applyAlignment="1">
      <alignment horizontal="center" vertical="center"/>
    </xf>
    <xf numFmtId="165" fontId="28" fillId="0" borderId="0" xfId="2" applyNumberFormat="1" applyFont="1" applyAlignment="1">
      <alignment vertical="center"/>
    </xf>
    <xf numFmtId="0" fontId="23" fillId="0" borderId="0" xfId="0" applyFont="1" applyAlignment="1">
      <alignment vertical="center"/>
    </xf>
    <xf numFmtId="165" fontId="17" fillId="0" borderId="13" xfId="2" applyNumberFormat="1" applyFont="1" applyBorder="1" applyAlignment="1">
      <alignment vertical="center"/>
    </xf>
    <xf numFmtId="0" fontId="18" fillId="0" borderId="0" xfId="0" applyFont="1" applyAlignment="1">
      <alignment vertical="center" wrapText="1"/>
    </xf>
    <xf numFmtId="165" fontId="16" fillId="0" borderId="0" xfId="2" applyNumberFormat="1" applyFont="1" applyAlignment="1">
      <alignment vertical="top" wrapText="1"/>
    </xf>
    <xf numFmtId="165" fontId="23" fillId="0" borderId="0" xfId="2" applyNumberFormat="1" applyFont="1" applyAlignment="1">
      <alignment horizontal="center" vertical="center"/>
    </xf>
    <xf numFmtId="0" fontId="23" fillId="0" borderId="0" xfId="2" applyFont="1" applyAlignment="1">
      <alignment vertical="center"/>
    </xf>
    <xf numFmtId="165" fontId="16" fillId="0" borderId="12" xfId="2" applyNumberFormat="1" applyFont="1" applyBorder="1" applyAlignment="1">
      <alignment vertical="top" wrapText="1"/>
    </xf>
    <xf numFmtId="165" fontId="16" fillId="0" borderId="0" xfId="2" applyNumberFormat="1" applyFont="1" applyAlignment="1">
      <alignment horizontal="right" vertical="top"/>
    </xf>
    <xf numFmtId="165" fontId="17" fillId="0" borderId="0" xfId="2" applyNumberFormat="1" applyFont="1" applyAlignment="1">
      <alignment horizontal="right" vertical="top"/>
    </xf>
    <xf numFmtId="165" fontId="16" fillId="0" borderId="12" xfId="2" applyNumberFormat="1" applyFont="1" applyBorder="1" applyAlignment="1">
      <alignment horizontal="right" vertical="top"/>
    </xf>
    <xf numFmtId="165" fontId="17" fillId="0" borderId="12" xfId="2" applyNumberFormat="1" applyFont="1" applyBorder="1" applyAlignment="1">
      <alignment horizontal="right" vertical="top"/>
    </xf>
    <xf numFmtId="0" fontId="28" fillId="0" borderId="13" xfId="2" applyFont="1" applyBorder="1" applyAlignment="1">
      <alignment horizontal="left" vertical="center" indent="1"/>
    </xf>
    <xf numFmtId="165" fontId="28" fillId="0" borderId="13" xfId="2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indent="1"/>
    </xf>
    <xf numFmtId="0" fontId="17" fillId="0" borderId="8" xfId="0" applyFont="1" applyBorder="1"/>
    <xf numFmtId="0" fontId="17" fillId="0" borderId="8" xfId="0" applyFont="1" applyBorder="1" applyAlignment="1">
      <alignment horizontal="right" vertical="center"/>
    </xf>
    <xf numFmtId="0" fontId="20" fillId="0" borderId="8" xfId="0" applyFont="1" applyBorder="1" applyAlignment="1">
      <alignment horizontal="right" vertical="center"/>
    </xf>
    <xf numFmtId="0" fontId="17" fillId="0" borderId="12" xfId="2" applyFont="1" applyBorder="1" applyAlignment="1">
      <alignment vertical="center"/>
    </xf>
    <xf numFmtId="0" fontId="17" fillId="0" borderId="8" xfId="10" applyFont="1" applyBorder="1" applyAlignment="1">
      <alignment vertical="center"/>
    </xf>
    <xf numFmtId="0" fontId="16" fillId="0" borderId="0" xfId="2" applyFont="1" applyAlignment="1">
      <alignment horizontal="left" vertical="top" wrapText="1"/>
    </xf>
    <xf numFmtId="0" fontId="17" fillId="0" borderId="0" xfId="2" applyFont="1" applyAlignment="1">
      <alignment horizontal="left" vertical="top" wrapText="1" indent="1"/>
    </xf>
    <xf numFmtId="165" fontId="17" fillId="0" borderId="0" xfId="10" applyNumberFormat="1" applyFont="1" applyAlignment="1">
      <alignment vertical="center"/>
    </xf>
    <xf numFmtId="0" fontId="28" fillId="0" borderId="0" xfId="10" applyFont="1" applyAlignment="1">
      <alignment vertical="center"/>
    </xf>
    <xf numFmtId="0" fontId="28" fillId="0" borderId="2" xfId="10" applyFont="1" applyBorder="1" applyAlignment="1">
      <alignment vertical="center"/>
    </xf>
    <xf numFmtId="166" fontId="28" fillId="0" borderId="0" xfId="10" applyNumberFormat="1" applyFont="1" applyAlignment="1">
      <alignment vertical="center"/>
    </xf>
    <xf numFmtId="0" fontId="28" fillId="0" borderId="13" xfId="10" applyFont="1" applyBorder="1" applyAlignment="1">
      <alignment horizontal="left" vertical="center" indent="1"/>
    </xf>
    <xf numFmtId="168" fontId="28" fillId="0" borderId="13" xfId="10" applyNumberFormat="1" applyFont="1" applyBorder="1" applyAlignment="1">
      <alignment horizontal="right" vertical="center"/>
    </xf>
    <xf numFmtId="0" fontId="28" fillId="0" borderId="13" xfId="2" applyFont="1" applyBorder="1" applyAlignment="1">
      <alignment vertical="center"/>
    </xf>
    <xf numFmtId="0" fontId="30" fillId="0" borderId="0" xfId="0" applyFont="1"/>
    <xf numFmtId="0" fontId="16" fillId="0" borderId="0" xfId="0" applyFont="1"/>
    <xf numFmtId="0" fontId="20" fillId="0" borderId="0" xfId="1" quotePrefix="1" applyFont="1" applyAlignment="1" applyProtection="1"/>
    <xf numFmtId="0" fontId="23" fillId="0" borderId="0" xfId="0" applyFont="1" applyAlignment="1">
      <alignment horizontal="left" vertical="center" indent="1"/>
    </xf>
    <xf numFmtId="0" fontId="18" fillId="4" borderId="5" xfId="2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9" fillId="0" borderId="11" xfId="2" applyFont="1" applyBorder="1" applyAlignment="1">
      <alignment horizontal="center" wrapText="1"/>
    </xf>
    <xf numFmtId="0" fontId="20" fillId="0" borderId="11" xfId="0" applyFont="1" applyBorder="1" applyAlignment="1">
      <alignment horizontal="right" vertical="center"/>
    </xf>
    <xf numFmtId="0" fontId="18" fillId="4" borderId="10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/>
    </xf>
    <xf numFmtId="0" fontId="29" fillId="0" borderId="0" xfId="0" applyFont="1" applyAlignment="1">
      <alignment horizontal="right" wrapText="1"/>
    </xf>
    <xf numFmtId="0" fontId="17" fillId="0" borderId="0" xfId="0" applyFont="1" applyAlignment="1">
      <alignment horizontal="left" vertical="center" wrapText="1"/>
    </xf>
    <xf numFmtId="0" fontId="28" fillId="0" borderId="0" xfId="0" applyFont="1" applyAlignment="1">
      <alignment wrapText="1"/>
    </xf>
    <xf numFmtId="0" fontId="17" fillId="0" borderId="0" xfId="0" applyFont="1" applyAlignment="1">
      <alignment horizontal="left" vertical="center"/>
    </xf>
    <xf numFmtId="0" fontId="28" fillId="0" borderId="13" xfId="0" applyFont="1" applyBorder="1" applyAlignment="1">
      <alignment horizontal="right" indent="1"/>
    </xf>
    <xf numFmtId="0" fontId="28" fillId="0" borderId="13" xfId="0" applyFont="1" applyBorder="1"/>
    <xf numFmtId="0" fontId="28" fillId="0" borderId="0" xfId="0" applyFont="1" applyAlignment="1">
      <alignment horizontal="right" indent="1"/>
    </xf>
    <xf numFmtId="0" fontId="22" fillId="0" borderId="0" xfId="0" applyFont="1" applyAlignment="1">
      <alignment horizontal="right" wrapText="1"/>
    </xf>
    <xf numFmtId="168" fontId="16" fillId="0" borderId="12" xfId="10" applyNumberFormat="1" applyFont="1" applyBorder="1" applyAlignment="1">
      <alignment horizontal="right" vertical="center"/>
    </xf>
    <xf numFmtId="168" fontId="17" fillId="0" borderId="12" xfId="10" applyNumberFormat="1" applyFont="1" applyBorder="1" applyAlignment="1">
      <alignment horizontal="right" vertical="center"/>
    </xf>
    <xf numFmtId="168" fontId="17" fillId="0" borderId="15" xfId="10" applyNumberFormat="1" applyFont="1" applyBorder="1" applyAlignment="1">
      <alignment horizontal="right" vertical="center"/>
    </xf>
    <xf numFmtId="165" fontId="17" fillId="0" borderId="12" xfId="0" applyNumberFormat="1" applyFont="1" applyBorder="1" applyAlignment="1">
      <alignment horizontal="right" vertical="center"/>
    </xf>
    <xf numFmtId="165" fontId="17" fillId="0" borderId="0" xfId="0" applyNumberFormat="1" applyFont="1" applyAlignment="1">
      <alignment horizontal="right" vertical="center"/>
    </xf>
    <xf numFmtId="0" fontId="32" fillId="0" borderId="0" xfId="1" applyFont="1" applyAlignment="1" applyProtection="1"/>
    <xf numFmtId="0" fontId="28" fillId="0" borderId="0" xfId="10" applyFont="1" applyAlignment="1">
      <alignment horizontal="right" vertical="center"/>
    </xf>
    <xf numFmtId="165" fontId="17" fillId="0" borderId="0" xfId="0" applyNumberFormat="1" applyFont="1" applyAlignment="1">
      <alignment horizontal="right" vertical="center" wrapText="1"/>
    </xf>
    <xf numFmtId="165" fontId="17" fillId="0" borderId="12" xfId="0" applyNumberFormat="1" applyFont="1" applyBorder="1" applyAlignment="1">
      <alignment horizontal="right" vertical="center" wrapText="1"/>
    </xf>
    <xf numFmtId="0" fontId="15" fillId="0" borderId="7" xfId="10" applyFont="1" applyBorder="1" applyAlignment="1">
      <alignment vertical="center"/>
    </xf>
    <xf numFmtId="0" fontId="20" fillId="0" borderId="0" xfId="2" applyFont="1" applyAlignment="1">
      <alignment horizontal="left" vertical="top" wrapText="1"/>
    </xf>
    <xf numFmtId="0" fontId="17" fillId="0" borderId="0" xfId="2" applyFont="1" applyAlignment="1">
      <alignment vertical="top"/>
    </xf>
    <xf numFmtId="0" fontId="32" fillId="0" borderId="0" xfId="1" quotePrefix="1" applyFont="1" applyAlignment="1" applyProtection="1"/>
    <xf numFmtId="168" fontId="16" fillId="0" borderId="15" xfId="10" applyNumberFormat="1" applyFont="1" applyBorder="1" applyAlignment="1">
      <alignment horizontal="right" vertical="top"/>
    </xf>
    <xf numFmtId="168" fontId="17" fillId="0" borderId="15" xfId="10" applyNumberFormat="1" applyFont="1" applyBorder="1" applyAlignment="1">
      <alignment horizontal="right" vertical="top"/>
    </xf>
    <xf numFmtId="165" fontId="17" fillId="0" borderId="15" xfId="2" applyNumberFormat="1" applyFont="1" applyBorder="1" applyAlignment="1">
      <alignment vertical="center"/>
    </xf>
    <xf numFmtId="165" fontId="17" fillId="0" borderId="15" xfId="2" applyNumberFormat="1" applyFont="1" applyBorder="1" applyAlignment="1">
      <alignment horizontal="right" vertical="center"/>
    </xf>
    <xf numFmtId="0" fontId="17" fillId="0" borderId="0" xfId="2" applyFont="1" applyAlignment="1">
      <alignment horizontal="right" vertical="top"/>
    </xf>
    <xf numFmtId="0" fontId="16" fillId="0" borderId="0" xfId="2" applyFont="1" applyAlignment="1">
      <alignment horizontal="right" vertical="top"/>
    </xf>
    <xf numFmtId="0" fontId="33" fillId="0" borderId="0" xfId="1" applyFont="1" applyFill="1" applyBorder="1" applyAlignment="1" applyProtection="1">
      <alignment vertical="center"/>
    </xf>
    <xf numFmtId="0" fontId="34" fillId="0" borderId="0" xfId="0" applyFont="1" applyAlignment="1">
      <alignment vertical="center"/>
    </xf>
    <xf numFmtId="3" fontId="16" fillId="0" borderId="17" xfId="2" applyNumberFormat="1" applyFont="1" applyBorder="1" applyAlignment="1">
      <alignment vertical="top"/>
    </xf>
    <xf numFmtId="3" fontId="16" fillId="0" borderId="0" xfId="0" applyNumberFormat="1" applyFont="1"/>
    <xf numFmtId="165" fontId="17" fillId="0" borderId="17" xfId="2" applyNumberFormat="1" applyFont="1" applyBorder="1" applyAlignment="1">
      <alignment vertical="top"/>
    </xf>
    <xf numFmtId="165" fontId="17" fillId="0" borderId="0" xfId="0" applyNumberFormat="1" applyFont="1"/>
    <xf numFmtId="165" fontId="23" fillId="0" borderId="0" xfId="2" applyNumberFormat="1" applyFont="1"/>
    <xf numFmtId="165" fontId="16" fillId="0" borderId="17" xfId="2" applyNumberFormat="1" applyFont="1" applyBorder="1" applyAlignment="1">
      <alignment vertical="top" wrapText="1"/>
    </xf>
    <xf numFmtId="0" fontId="34" fillId="0" borderId="0" xfId="10" applyFont="1" applyAlignment="1">
      <alignment vertical="center"/>
    </xf>
    <xf numFmtId="166" fontId="34" fillId="0" borderId="0" xfId="10" applyNumberFormat="1" applyFont="1" applyAlignment="1">
      <alignment vertical="center"/>
    </xf>
    <xf numFmtId="0" fontId="27" fillId="4" borderId="5" xfId="10" applyFont="1" applyFill="1" applyBorder="1" applyAlignment="1">
      <alignment horizontal="center" vertical="center" wrapText="1"/>
    </xf>
    <xf numFmtId="0" fontId="27" fillId="4" borderId="16" xfId="10" applyFont="1" applyFill="1" applyBorder="1" applyAlignment="1">
      <alignment horizontal="center" vertical="center" wrapText="1"/>
    </xf>
    <xf numFmtId="0" fontId="16" fillId="5" borderId="0" xfId="10" applyFont="1" applyFill="1" applyAlignment="1">
      <alignment horizontal="center" vertical="center" wrapText="1"/>
    </xf>
    <xf numFmtId="49" fontId="21" fillId="0" borderId="0" xfId="0" applyNumberFormat="1" applyFont="1" applyAlignment="1">
      <alignment vertical="top"/>
    </xf>
    <xf numFmtId="0" fontId="24" fillId="0" borderId="0" xfId="0" applyFont="1" applyAlignment="1">
      <alignment horizontal="left" vertical="center" wrapText="1" indent="1"/>
    </xf>
    <xf numFmtId="49" fontId="21" fillId="0" borderId="0" xfId="2" applyNumberFormat="1" applyFont="1" applyAlignment="1">
      <alignment vertical="top"/>
    </xf>
    <xf numFmtId="0" fontId="18" fillId="4" borderId="5" xfId="2" applyFont="1" applyFill="1" applyBorder="1" applyAlignment="1">
      <alignment horizontal="center" vertical="center" wrapText="1"/>
    </xf>
    <xf numFmtId="0" fontId="18" fillId="4" borderId="9" xfId="2" applyFont="1" applyFill="1" applyBorder="1" applyAlignment="1">
      <alignment horizontal="center" vertical="center" wrapText="1"/>
    </xf>
    <xf numFmtId="0" fontId="18" fillId="4" borderId="5" xfId="2" applyFont="1" applyFill="1" applyBorder="1" applyAlignment="1">
      <alignment horizontal="center" vertical="center"/>
    </xf>
    <xf numFmtId="0" fontId="18" fillId="4" borderId="16" xfId="2" applyFont="1" applyFill="1" applyBorder="1" applyAlignment="1">
      <alignment horizontal="center" vertical="center"/>
    </xf>
    <xf numFmtId="0" fontId="20" fillId="0" borderId="5" xfId="0" applyFont="1" applyBorder="1" applyAlignment="1">
      <alignment horizontal="right" vertical="center"/>
    </xf>
    <xf numFmtId="0" fontId="20" fillId="0" borderId="16" xfId="0" applyFont="1" applyBorder="1" applyAlignment="1">
      <alignment horizontal="right" vertical="center"/>
    </xf>
    <xf numFmtId="0" fontId="24" fillId="0" borderId="0" xfId="0" applyFont="1" applyAlignment="1">
      <alignment horizontal="left" vertical="center" wrapText="1" indent="1"/>
    </xf>
    <xf numFmtId="0" fontId="23" fillId="0" borderId="0" xfId="0" applyFont="1" applyAlignment="1">
      <alignment horizontal="left" vertical="center" wrapText="1" indent="1"/>
    </xf>
    <xf numFmtId="0" fontId="23" fillId="2" borderId="0" xfId="2" applyFont="1" applyFill="1" applyAlignment="1">
      <alignment horizontal="left" vertical="center" wrapText="1" indent="1"/>
    </xf>
    <xf numFmtId="0" fontId="22" fillId="2" borderId="0" xfId="2" applyFont="1" applyFill="1" applyAlignment="1">
      <alignment horizontal="left" vertical="center" wrapText="1" indent="1"/>
    </xf>
    <xf numFmtId="0" fontId="22" fillId="2" borderId="0" xfId="0" applyFont="1" applyFill="1" applyAlignment="1">
      <alignment horizontal="left" vertical="center" wrapText="1" indent="1"/>
    </xf>
    <xf numFmtId="49" fontId="21" fillId="0" borderId="0" xfId="2" applyNumberFormat="1" applyFont="1" applyAlignment="1">
      <alignment horizontal="left" vertical="top"/>
    </xf>
    <xf numFmtId="0" fontId="18" fillId="4" borderId="9" xfId="2" applyFont="1" applyFill="1" applyBorder="1" applyAlignment="1">
      <alignment horizontal="center" vertical="center"/>
    </xf>
  </cellXfs>
  <cellStyles count="831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0 2" xfId="830" xr:uid="{16D2C104-2580-499E-A9B2-3658EEE9A7D1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592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13330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2"/>
  <sheetViews>
    <sheetView showGridLines="0" tabSelected="1" workbookViewId="0"/>
  </sheetViews>
  <sheetFormatPr defaultColWidth="9.109375" defaultRowHeight="10.95" customHeight="1" x14ac:dyDescent="0.2"/>
  <cols>
    <col min="1" max="16384" width="9.109375" style="10"/>
  </cols>
  <sheetData>
    <row r="1" spans="1:1" ht="15" customHeight="1" x14ac:dyDescent="0.3">
      <c r="A1" s="115" t="s">
        <v>95</v>
      </c>
    </row>
    <row r="2" spans="1:1" ht="15" customHeight="1" x14ac:dyDescent="0.3">
      <c r="A2" s="115"/>
    </row>
    <row r="3" spans="1:1" ht="15" customHeight="1" x14ac:dyDescent="0.3">
      <c r="A3" s="116" t="s">
        <v>26</v>
      </c>
    </row>
    <row r="4" spans="1:1" ht="15" customHeight="1" x14ac:dyDescent="0.3">
      <c r="A4" s="138" t="str">
        <f>'Table 1'!A1</f>
        <v>Table 1: Monetary poverty and inequality indicators, Portugal, 2017-2023</v>
      </c>
    </row>
    <row r="5" spans="1:1" ht="15" customHeight="1" x14ac:dyDescent="0.3">
      <c r="A5" s="138" t="str">
        <f>'Table 2'!A1</f>
        <v>Table 2: Indicators Europe 2030, Portugal, 2018-2024</v>
      </c>
    </row>
    <row r="6" spans="1:1" ht="15" customHeight="1" x14ac:dyDescent="0.3">
      <c r="A6" s="138" t="str">
        <f>'Table 3'!A1</f>
        <v>Table 3: Indicators Europe 2030, Portugal and NUTS 2, 2024</v>
      </c>
    </row>
    <row r="7" spans="1:1" ht="15" customHeight="1" x14ac:dyDescent="0.3">
      <c r="A7" s="138"/>
    </row>
    <row r="8" spans="1:1" ht="15" customHeight="1" x14ac:dyDescent="0.3">
      <c r="A8" s="116" t="s">
        <v>27</v>
      </c>
    </row>
    <row r="9" spans="1:1" ht="15" customHeight="1" x14ac:dyDescent="0.3">
      <c r="A9" s="138" t="str">
        <f>'Table 4'!A1</f>
        <v>Table 4: At-risk-of-poverty rate after social tranfers by sex and age group, Portugal, 2017-2023</v>
      </c>
    </row>
    <row r="10" spans="1:1" ht="15" customHeight="1" x14ac:dyDescent="0.3">
      <c r="A10" s="138" t="str">
        <f>'Table 5'!A1</f>
        <v>Table 5: At-risk-of-poverty rate after social tranfers by household type, Portugal, 2017-2023</v>
      </c>
    </row>
    <row r="11" spans="1:1" ht="15" customHeight="1" x14ac:dyDescent="0.3">
      <c r="A11" s="138" t="str">
        <f>'Table 6'!A1</f>
        <v>Table 6: At-risk-of-poverty rate after social tranfers by sex and most frequent activity status, Portugal, 2017-2023</v>
      </c>
    </row>
    <row r="12" spans="1:1" ht="15" customHeight="1" x14ac:dyDescent="0.3">
      <c r="A12" s="138" t="str">
        <f>'Table 7'!A1</f>
        <v>Table 7: At-risk-of-poverty rate after social tranfers by level of education, Portugal, 2017-2023</v>
      </c>
    </row>
    <row r="13" spans="1:1" ht="15" customHeight="1" x14ac:dyDescent="0.3">
      <c r="A13" s="138" t="str">
        <f>'Table 8'!A1</f>
        <v>Table 8: Relative median at-risk-of-poverty gap by sex and age group, Portugal, 2017-2023</v>
      </c>
    </row>
    <row r="14" spans="1:1" ht="15" customHeight="1" x14ac:dyDescent="0.3">
      <c r="A14" s="138"/>
    </row>
    <row r="15" spans="1:1" ht="15" customHeight="1" x14ac:dyDescent="0.3">
      <c r="A15" s="116" t="s">
        <v>28</v>
      </c>
    </row>
    <row r="16" spans="1:1" ht="15" customHeight="1" x14ac:dyDescent="0.3">
      <c r="A16" s="138" t="str">
        <f>'Table 9'!A1</f>
        <v>Table 9: Gini coefficient, Portugal and NUTS 2, 2023</v>
      </c>
    </row>
    <row r="17" spans="1:2" ht="15" customHeight="1" x14ac:dyDescent="0.3">
      <c r="A17" s="145" t="str">
        <f>'Table 10'!A1</f>
        <v>Table 10: Inequality of income distribuition (S80/S20), Portugal and NUTS 2, 2023</v>
      </c>
    </row>
    <row r="18" spans="1:2" ht="15" customHeight="1" x14ac:dyDescent="0.3">
      <c r="A18" s="145"/>
    </row>
    <row r="19" spans="1:2" ht="15" customHeight="1" x14ac:dyDescent="0.3">
      <c r="A19" s="116" t="s">
        <v>29</v>
      </c>
    </row>
    <row r="20" spans="1:2" ht="15" customHeight="1" x14ac:dyDescent="0.3">
      <c r="A20" s="138" t="str">
        <f>'Table 11'!A1</f>
        <v>Table 11: Material and social deprivation rate by sex and age group, Portugal, 2018-2024</v>
      </c>
      <c r="B20" s="117"/>
    </row>
    <row r="21" spans="1:2" ht="15" customHeight="1" x14ac:dyDescent="0.3">
      <c r="A21" s="138" t="str">
        <f>'Table 12'!A1</f>
        <v>Table 12: Enforced lack of material deprivation items, Portugal, 2023-2024</v>
      </c>
    </row>
    <row r="22" spans="1:2" ht="15" customHeight="1" x14ac:dyDescent="0.2"/>
    <row r="23" spans="1:2" ht="15" customHeight="1" x14ac:dyDescent="0.2"/>
    <row r="24" spans="1:2" ht="15" customHeight="1" x14ac:dyDescent="0.2"/>
    <row r="25" spans="1:2" ht="15" customHeight="1" x14ac:dyDescent="0.2"/>
    <row r="26" spans="1:2" ht="15" customHeight="1" x14ac:dyDescent="0.2"/>
    <row r="27" spans="1:2" ht="15" customHeight="1" x14ac:dyDescent="0.2"/>
    <row r="28" spans="1:2" ht="15" customHeight="1" x14ac:dyDescent="0.2"/>
    <row r="29" spans="1:2" ht="15" customHeight="1" x14ac:dyDescent="0.2"/>
    <row r="30" spans="1:2" ht="15" customHeight="1" x14ac:dyDescent="0.2"/>
    <row r="31" spans="1:2" ht="15" customHeight="1" x14ac:dyDescent="0.2"/>
    <row r="32" spans="1:2" ht="15" customHeight="1" x14ac:dyDescent="0.2"/>
  </sheetData>
  <hyperlinks>
    <hyperlink ref="A4" location="'Table 1'!A1" display="'Table 1'!A1" xr:uid="{00000000-0004-0000-0000-000000000000}"/>
    <hyperlink ref="A6" location="'Table 3'!A1" display="'Table 3'!A1" xr:uid="{00000000-0004-0000-0000-000001000000}"/>
    <hyperlink ref="A9" location="'Table 4'!A1" display="'Table 4'!A1" xr:uid="{00000000-0004-0000-0000-000002000000}"/>
    <hyperlink ref="A11" location="'Table 6'!A1" display="'Table 6'!A1" xr:uid="{00000000-0004-0000-0000-000003000000}"/>
    <hyperlink ref="A12" location="'Table 7'!A1" display="'Table 7'!A1" xr:uid="{00000000-0004-0000-0000-000004000000}"/>
    <hyperlink ref="A20" location="'Table 11'!A1" display="'Table 11'!A1" xr:uid="{00000000-0004-0000-0000-000005000000}"/>
    <hyperlink ref="A21" location="'Table 12'!A1" display="'Table 12'!A1" xr:uid="{00000000-0004-0000-0000-000006000000}"/>
    <hyperlink ref="A10" location="'Table 5'!A1" display="'Table 5'!A1" xr:uid="{00000000-0004-0000-0000-000009000000}"/>
    <hyperlink ref="A16" location="'Table 9'!A1" display="'Table 9'!A1" xr:uid="{00000000-0004-0000-0000-00000A000000}"/>
    <hyperlink ref="A17" location="'Table 10'!A1" display="'Table 10'!A1" xr:uid="{00000000-0004-0000-0000-00000B000000}"/>
    <hyperlink ref="A5" location="'Table 2'!A1" display="'Table 2'!A1" xr:uid="{5E5102FE-620B-4D46-AE9B-18788545F9BC}"/>
    <hyperlink ref="A13" location="'Table 8'!A1" display="'Table 8'!A1" xr:uid="{99AC232F-0E92-4315-B599-A60A8F798018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25"/>
  <sheetViews>
    <sheetView showGridLines="0" zoomScaleNormal="100" workbookViewId="0"/>
  </sheetViews>
  <sheetFormatPr defaultColWidth="9.109375" defaultRowHeight="10.5" customHeight="1" x14ac:dyDescent="0.25"/>
  <cols>
    <col min="1" max="1" width="30.6640625" style="42" customWidth="1"/>
    <col min="2" max="2" width="9.33203125" style="42"/>
    <col min="3" max="7" width="9.109375" style="42"/>
    <col min="8" max="8" width="10.5546875" style="42" bestFit="1" customWidth="1"/>
    <col min="9" max="9" width="10.109375" style="42" bestFit="1" customWidth="1"/>
    <col min="10" max="16384" width="9.109375" style="42"/>
  </cols>
  <sheetData>
    <row r="1" spans="1:2" ht="21.9" customHeight="1" x14ac:dyDescent="0.25">
      <c r="A1" s="55" t="s">
        <v>120</v>
      </c>
    </row>
    <row r="2" spans="1:2" ht="10.5" customHeight="1" x14ac:dyDescent="0.25">
      <c r="A2" s="105"/>
      <c r="B2" s="103" t="s">
        <v>49</v>
      </c>
    </row>
    <row r="3" spans="1:2" s="62" customFormat="1" ht="24.9" customHeight="1" x14ac:dyDescent="0.25">
      <c r="A3" s="6" t="s">
        <v>70</v>
      </c>
      <c r="B3" s="60">
        <v>2023</v>
      </c>
    </row>
    <row r="4" spans="1:2" s="62" customFormat="1" ht="5.25" customHeight="1" x14ac:dyDescent="0.25">
      <c r="A4" s="63"/>
      <c r="B4" s="64"/>
    </row>
    <row r="5" spans="1:2" ht="15" customHeight="1" x14ac:dyDescent="0.25">
      <c r="A5" s="106" t="s">
        <v>4</v>
      </c>
      <c r="B5" s="146">
        <v>31.9</v>
      </c>
    </row>
    <row r="6" spans="1:2" ht="15" customHeight="1" x14ac:dyDescent="0.25">
      <c r="A6" s="107" t="s">
        <v>5</v>
      </c>
      <c r="B6" s="147">
        <v>31.9</v>
      </c>
    </row>
    <row r="7" spans="1:2" ht="15" customHeight="1" x14ac:dyDescent="0.25">
      <c r="A7" s="107" t="s">
        <v>6</v>
      </c>
      <c r="B7" s="147">
        <v>30.2</v>
      </c>
    </row>
    <row r="8" spans="1:2" ht="15" customHeight="1" x14ac:dyDescent="0.25">
      <c r="A8" s="107" t="s">
        <v>116</v>
      </c>
      <c r="B8" s="147">
        <v>28.8</v>
      </c>
    </row>
    <row r="9" spans="1:2" ht="15" customHeight="1" x14ac:dyDescent="0.25">
      <c r="A9" s="107" t="s">
        <v>117</v>
      </c>
      <c r="B9" s="147">
        <v>32.9</v>
      </c>
    </row>
    <row r="10" spans="1:2" ht="15" customHeight="1" x14ac:dyDescent="0.25">
      <c r="A10" s="107" t="s">
        <v>118</v>
      </c>
      <c r="B10" s="147">
        <v>31.3</v>
      </c>
    </row>
    <row r="11" spans="1:2" ht="15" customHeight="1" x14ac:dyDescent="0.25">
      <c r="A11" s="107" t="s">
        <v>7</v>
      </c>
      <c r="B11" s="147">
        <v>30</v>
      </c>
    </row>
    <row r="12" spans="1:2" ht="15" customHeight="1" x14ac:dyDescent="0.25">
      <c r="A12" s="107" t="s">
        <v>8</v>
      </c>
      <c r="B12" s="147">
        <v>31.6</v>
      </c>
    </row>
    <row r="13" spans="1:2" ht="15" customHeight="1" x14ac:dyDescent="0.25">
      <c r="A13" s="107" t="s">
        <v>10</v>
      </c>
      <c r="B13" s="147">
        <v>33.799999999999997</v>
      </c>
    </row>
    <row r="14" spans="1:2" ht="15" customHeight="1" x14ac:dyDescent="0.25">
      <c r="A14" s="107" t="s">
        <v>11</v>
      </c>
      <c r="B14" s="147">
        <v>31.1</v>
      </c>
    </row>
    <row r="15" spans="1:2" ht="5.25" customHeight="1" thickBot="1" x14ac:dyDescent="0.3">
      <c r="A15" s="76"/>
      <c r="B15" s="77"/>
    </row>
    <row r="16" spans="1:2" ht="5.25" customHeight="1" thickTop="1" x14ac:dyDescent="0.25">
      <c r="B16" s="41"/>
    </row>
    <row r="17" spans="1:8" s="3" customFormat="1" ht="15" customHeight="1" x14ac:dyDescent="0.3">
      <c r="A17" s="15" t="s">
        <v>119</v>
      </c>
      <c r="B17" s="14"/>
      <c r="C17" s="14"/>
    </row>
    <row r="18" spans="1:8" ht="15" customHeight="1" x14ac:dyDescent="0.25">
      <c r="A18" s="15"/>
    </row>
    <row r="19" spans="1:8" ht="15" customHeight="1" x14ac:dyDescent="0.25">
      <c r="A19" s="20"/>
      <c r="H19" s="108"/>
    </row>
    <row r="20" spans="1:8" ht="15" customHeight="1" x14ac:dyDescent="0.25">
      <c r="A20" s="21"/>
      <c r="B20" s="160"/>
      <c r="H20" s="108"/>
    </row>
    <row r="21" spans="1:8" ht="15" customHeight="1" x14ac:dyDescent="0.25">
      <c r="A21" s="52"/>
      <c r="H21" s="108"/>
    </row>
    <row r="22" spans="1:8" ht="15" customHeight="1" x14ac:dyDescent="0.25">
      <c r="H22" s="108"/>
    </row>
    <row r="23" spans="1:8" ht="10.5" customHeight="1" x14ac:dyDescent="0.25">
      <c r="H23" s="108"/>
    </row>
    <row r="24" spans="1:8" ht="10.5" customHeight="1" x14ac:dyDescent="0.25">
      <c r="H24" s="108"/>
    </row>
    <row r="25" spans="1:8" ht="10.5" customHeight="1" x14ac:dyDescent="0.25">
      <c r="H25" s="108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20"/>
  <sheetViews>
    <sheetView showGridLines="0" zoomScaleNormal="100" workbookViewId="0"/>
  </sheetViews>
  <sheetFormatPr defaultColWidth="9.109375" defaultRowHeight="10.5" customHeight="1" x14ac:dyDescent="0.25"/>
  <cols>
    <col min="1" max="1" width="30.6640625" style="109" customWidth="1"/>
    <col min="2" max="2" width="9.109375" style="111" customWidth="1"/>
    <col min="3" max="16384" width="9.109375" style="109"/>
  </cols>
  <sheetData>
    <row r="1" spans="1:2" ht="21.9" customHeight="1" x14ac:dyDescent="0.25">
      <c r="A1" s="55" t="s">
        <v>121</v>
      </c>
      <c r="B1" s="56"/>
    </row>
    <row r="2" spans="1:2" ht="10.5" customHeight="1" x14ac:dyDescent="0.25">
      <c r="A2" s="110"/>
      <c r="B2" s="139" t="s">
        <v>96</v>
      </c>
    </row>
    <row r="3" spans="1:2" s="62" customFormat="1" ht="24.9" customHeight="1" x14ac:dyDescent="0.25">
      <c r="A3" s="6" t="s">
        <v>70</v>
      </c>
      <c r="B3" s="60">
        <v>2023</v>
      </c>
    </row>
    <row r="4" spans="1:2" s="62" customFormat="1" ht="5.25" customHeight="1" x14ac:dyDescent="0.25">
      <c r="A4" s="63"/>
      <c r="B4" s="64"/>
    </row>
    <row r="5" spans="1:2" s="42" customFormat="1" ht="15" customHeight="1" x14ac:dyDescent="0.25">
      <c r="A5" s="106" t="s">
        <v>4</v>
      </c>
      <c r="B5" s="146">
        <v>5.2</v>
      </c>
    </row>
    <row r="6" spans="1:2" s="42" customFormat="1" ht="15" customHeight="1" x14ac:dyDescent="0.25">
      <c r="A6" s="107" t="s">
        <v>5</v>
      </c>
      <c r="B6" s="147">
        <v>5.2</v>
      </c>
    </row>
    <row r="7" spans="1:2" s="42" customFormat="1" ht="15" customHeight="1" x14ac:dyDescent="0.25">
      <c r="A7" s="107" t="s">
        <v>6</v>
      </c>
      <c r="B7" s="147">
        <v>4.7</v>
      </c>
    </row>
    <row r="8" spans="1:2" s="42" customFormat="1" ht="15" customHeight="1" x14ac:dyDescent="0.25">
      <c r="A8" s="107" t="s">
        <v>116</v>
      </c>
      <c r="B8" s="147">
        <v>4.3</v>
      </c>
    </row>
    <row r="9" spans="1:2" s="42" customFormat="1" ht="15" customHeight="1" x14ac:dyDescent="0.25">
      <c r="A9" s="107" t="s">
        <v>117</v>
      </c>
      <c r="B9" s="147">
        <v>5.6</v>
      </c>
    </row>
    <row r="10" spans="1:2" s="42" customFormat="1" ht="15" customHeight="1" x14ac:dyDescent="0.25">
      <c r="A10" s="107" t="s">
        <v>118</v>
      </c>
      <c r="B10" s="147">
        <v>5.3</v>
      </c>
    </row>
    <row r="11" spans="1:2" s="42" customFormat="1" ht="15" customHeight="1" x14ac:dyDescent="0.25">
      <c r="A11" s="107" t="s">
        <v>7</v>
      </c>
      <c r="B11" s="147">
        <v>4.5</v>
      </c>
    </row>
    <row r="12" spans="1:2" s="42" customFormat="1" ht="15" customHeight="1" x14ac:dyDescent="0.25">
      <c r="A12" s="107" t="s">
        <v>8</v>
      </c>
      <c r="B12" s="147">
        <v>5.0999999999999996</v>
      </c>
    </row>
    <row r="13" spans="1:2" s="42" customFormat="1" ht="15" customHeight="1" x14ac:dyDescent="0.25">
      <c r="A13" s="107" t="s">
        <v>10</v>
      </c>
      <c r="B13" s="147">
        <v>5.9</v>
      </c>
    </row>
    <row r="14" spans="1:2" s="42" customFormat="1" ht="15" customHeight="1" x14ac:dyDescent="0.25">
      <c r="A14" s="107" t="s">
        <v>11</v>
      </c>
      <c r="B14" s="147">
        <v>4.9000000000000004</v>
      </c>
    </row>
    <row r="15" spans="1:2" ht="5.25" customHeight="1" thickBot="1" x14ac:dyDescent="0.3">
      <c r="A15" s="112"/>
      <c r="B15" s="113"/>
    </row>
    <row r="16" spans="1:2" ht="5.25" customHeight="1" thickTop="1" x14ac:dyDescent="0.25"/>
    <row r="17" spans="1:1" s="3" customFormat="1" ht="15" customHeight="1" x14ac:dyDescent="0.3">
      <c r="A17" s="15" t="s">
        <v>119</v>
      </c>
    </row>
    <row r="18" spans="1:1" s="3" customFormat="1" ht="5.0999999999999996" customHeight="1" x14ac:dyDescent="0.3">
      <c r="A18" s="16"/>
    </row>
    <row r="19" spans="1:1" ht="15" customHeight="1" x14ac:dyDescent="0.25">
      <c r="A19" s="52"/>
    </row>
    <row r="20" spans="1:1" ht="15" customHeight="1" x14ac:dyDescent="0.25">
      <c r="A20" s="52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27"/>
  <sheetViews>
    <sheetView showGridLines="0" zoomScaleNormal="100" workbookViewId="0"/>
  </sheetViews>
  <sheetFormatPr defaultColWidth="6.6640625" defaultRowHeight="10.5" customHeight="1" x14ac:dyDescent="0.25"/>
  <cols>
    <col min="1" max="1" width="30.6640625" style="78" customWidth="1"/>
    <col min="2" max="6" width="9.109375" style="78" customWidth="1"/>
    <col min="7" max="8" width="9.33203125" style="78"/>
    <col min="9" max="16384" width="6.6640625" style="78"/>
  </cols>
  <sheetData>
    <row r="1" spans="1:9" ht="21.9" customHeight="1" x14ac:dyDescent="0.25">
      <c r="A1" s="43" t="s">
        <v>113</v>
      </c>
      <c r="B1" s="44"/>
      <c r="C1" s="44"/>
      <c r="D1" s="44"/>
      <c r="E1" s="44"/>
      <c r="F1" s="44"/>
      <c r="G1" s="44"/>
      <c r="H1" s="45"/>
    </row>
    <row r="2" spans="1:9" s="81" customFormat="1" ht="10.5" customHeight="1" x14ac:dyDescent="0.2">
      <c r="A2" s="79"/>
      <c r="B2" s="80"/>
      <c r="C2" s="80"/>
      <c r="D2" s="80"/>
      <c r="E2" s="82"/>
      <c r="H2" s="35" t="s">
        <v>49</v>
      </c>
    </row>
    <row r="3" spans="1:9" s="83" customFormat="1" ht="24.9" customHeight="1" x14ac:dyDescent="0.25">
      <c r="A3" s="6" t="s">
        <v>70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  <c r="G3" s="4">
        <v>2023</v>
      </c>
      <c r="H3" s="4">
        <v>2024</v>
      </c>
      <c r="I3" s="17"/>
    </row>
    <row r="4" spans="1:9" s="83" customFormat="1" ht="5.25" customHeight="1" x14ac:dyDescent="0.25">
      <c r="A4" s="17"/>
      <c r="B4" s="17"/>
      <c r="C4" s="17"/>
      <c r="D4" s="17"/>
      <c r="E4" s="17"/>
      <c r="F4" s="17"/>
      <c r="G4" s="17"/>
      <c r="H4" s="17"/>
      <c r="I4" s="17"/>
    </row>
    <row r="5" spans="1:9" s="83" customFormat="1" ht="15" customHeight="1" x14ac:dyDescent="0.25">
      <c r="A5" s="48" t="s">
        <v>0</v>
      </c>
      <c r="B5" s="96">
        <v>14.5</v>
      </c>
      <c r="C5" s="96">
        <v>13.2</v>
      </c>
      <c r="D5" s="96">
        <v>12.7</v>
      </c>
      <c r="E5" s="96">
        <v>13.5</v>
      </c>
      <c r="F5" s="96" t="s">
        <v>104</v>
      </c>
      <c r="G5" s="96">
        <v>11.9</v>
      </c>
      <c r="H5" s="94">
        <v>11</v>
      </c>
      <c r="I5" s="17"/>
    </row>
    <row r="6" spans="1:9" s="83" customFormat="1" ht="15" customHeight="1" x14ac:dyDescent="0.25">
      <c r="A6" s="23" t="s">
        <v>53</v>
      </c>
      <c r="B6" s="97">
        <v>14.2</v>
      </c>
      <c r="C6" s="97">
        <v>12.9</v>
      </c>
      <c r="D6" s="97">
        <v>11.4</v>
      </c>
      <c r="E6" s="97">
        <v>10.6</v>
      </c>
      <c r="F6" s="97" t="s">
        <v>105</v>
      </c>
      <c r="G6" s="97">
        <v>11.4</v>
      </c>
      <c r="H6" s="95">
        <v>11.1</v>
      </c>
      <c r="I6" s="17"/>
    </row>
    <row r="7" spans="1:9" s="83" customFormat="1" ht="15" customHeight="1" x14ac:dyDescent="0.25">
      <c r="A7" s="23" t="s">
        <v>54</v>
      </c>
      <c r="B7" s="97">
        <v>14.1</v>
      </c>
      <c r="C7" s="97">
        <v>12.7</v>
      </c>
      <c r="D7" s="97">
        <v>11.6</v>
      </c>
      <c r="E7" s="97">
        <v>12.8</v>
      </c>
      <c r="F7" s="97">
        <v>10.7</v>
      </c>
      <c r="G7" s="97">
        <v>10.8</v>
      </c>
      <c r="H7" s="150">
        <v>9.8000000000000007</v>
      </c>
      <c r="I7" s="17"/>
    </row>
    <row r="8" spans="1:9" s="83" customFormat="1" ht="15" customHeight="1" x14ac:dyDescent="0.25">
      <c r="A8" s="23" t="s">
        <v>55</v>
      </c>
      <c r="B8" s="97">
        <v>16</v>
      </c>
      <c r="C8" s="97">
        <v>14.8</v>
      </c>
      <c r="D8" s="97">
        <v>16.899999999999999</v>
      </c>
      <c r="E8" s="97">
        <v>17.600000000000001</v>
      </c>
      <c r="F8" s="97">
        <v>15.2</v>
      </c>
      <c r="G8" s="97">
        <v>15.3</v>
      </c>
      <c r="H8" s="150">
        <v>14.1</v>
      </c>
      <c r="I8" s="17"/>
    </row>
    <row r="9" spans="1:9" s="83" customFormat="1" ht="15" customHeight="1" x14ac:dyDescent="0.25">
      <c r="A9" s="48" t="s">
        <v>56</v>
      </c>
      <c r="B9" s="96">
        <v>13.5</v>
      </c>
      <c r="C9" s="96">
        <v>11.9</v>
      </c>
      <c r="D9" s="96">
        <v>11.4</v>
      </c>
      <c r="E9" s="96">
        <v>12.3</v>
      </c>
      <c r="F9" s="96">
        <v>10.8</v>
      </c>
      <c r="G9" s="96">
        <v>10.5</v>
      </c>
      <c r="H9" s="151">
        <v>9.5</v>
      </c>
      <c r="I9" s="17"/>
    </row>
    <row r="10" spans="1:9" s="83" customFormat="1" ht="15" customHeight="1" x14ac:dyDescent="0.25">
      <c r="A10" s="23" t="s">
        <v>53</v>
      </c>
      <c r="B10" s="97">
        <v>14.3</v>
      </c>
      <c r="C10" s="97">
        <v>13</v>
      </c>
      <c r="D10" s="97">
        <v>11.2</v>
      </c>
      <c r="E10" s="97">
        <v>10.8</v>
      </c>
      <c r="F10" s="97" t="s">
        <v>106</v>
      </c>
      <c r="G10" s="97">
        <v>11.8</v>
      </c>
      <c r="H10" s="150">
        <v>10.9</v>
      </c>
      <c r="I10" s="17"/>
    </row>
    <row r="11" spans="1:9" s="83" customFormat="1" ht="15" customHeight="1" x14ac:dyDescent="0.25">
      <c r="A11" s="23" t="s">
        <v>54</v>
      </c>
      <c r="B11" s="97">
        <v>13.5</v>
      </c>
      <c r="C11" s="97">
        <v>11.6</v>
      </c>
      <c r="D11" s="97">
        <v>10.7</v>
      </c>
      <c r="E11" s="97">
        <v>11.8</v>
      </c>
      <c r="F11" s="97">
        <v>9.6999999999999993</v>
      </c>
      <c r="G11" s="97">
        <v>9.3000000000000007</v>
      </c>
      <c r="H11" s="150">
        <v>8.1999999999999993</v>
      </c>
      <c r="I11" s="17"/>
    </row>
    <row r="12" spans="1:9" s="83" customFormat="1" ht="15" customHeight="1" x14ac:dyDescent="0.25">
      <c r="A12" s="23" t="s">
        <v>55</v>
      </c>
      <c r="B12" s="97">
        <v>12.6</v>
      </c>
      <c r="C12" s="97">
        <v>11.9</v>
      </c>
      <c r="D12" s="97">
        <v>13.9</v>
      </c>
      <c r="E12" s="97">
        <v>15.3</v>
      </c>
      <c r="F12" s="97" t="s">
        <v>107</v>
      </c>
      <c r="G12" s="97">
        <v>13.1</v>
      </c>
      <c r="H12" s="150">
        <v>12.3</v>
      </c>
      <c r="I12" s="17"/>
    </row>
    <row r="13" spans="1:9" s="83" customFormat="1" ht="15" customHeight="1" x14ac:dyDescent="0.25">
      <c r="A13" s="48" t="s">
        <v>57</v>
      </c>
      <c r="B13" s="96">
        <v>15.5</v>
      </c>
      <c r="C13" s="96">
        <v>14.4</v>
      </c>
      <c r="D13" s="96">
        <v>13.9</v>
      </c>
      <c r="E13" s="96">
        <v>14.6</v>
      </c>
      <c r="F13" s="96">
        <v>13</v>
      </c>
      <c r="G13" s="96">
        <v>13.2</v>
      </c>
      <c r="H13" s="94">
        <v>12.4</v>
      </c>
      <c r="I13" s="17"/>
    </row>
    <row r="14" spans="1:9" s="83" customFormat="1" ht="15" customHeight="1" x14ac:dyDescent="0.25">
      <c r="A14" s="23" t="s">
        <v>53</v>
      </c>
      <c r="B14" s="97">
        <v>14.2</v>
      </c>
      <c r="C14" s="97">
        <v>12.9</v>
      </c>
      <c r="D14" s="97">
        <v>11.5</v>
      </c>
      <c r="E14" s="97">
        <v>10.4</v>
      </c>
      <c r="F14" s="97" t="s">
        <v>108</v>
      </c>
      <c r="G14" s="97">
        <v>11</v>
      </c>
      <c r="H14" s="150">
        <v>11.2</v>
      </c>
      <c r="I14" s="17"/>
    </row>
    <row r="15" spans="1:9" s="83" customFormat="1" ht="15" customHeight="1" x14ac:dyDescent="0.25">
      <c r="A15" s="23" t="s">
        <v>54</v>
      </c>
      <c r="B15" s="97">
        <v>14.7</v>
      </c>
      <c r="C15" s="97">
        <v>13.7</v>
      </c>
      <c r="D15" s="97">
        <v>12.4</v>
      </c>
      <c r="E15" s="97">
        <v>13.7</v>
      </c>
      <c r="F15" s="97">
        <v>11.7</v>
      </c>
      <c r="G15" s="97">
        <v>12.2</v>
      </c>
      <c r="H15" s="150">
        <v>11.3</v>
      </c>
      <c r="I15" s="17"/>
    </row>
    <row r="16" spans="1:9" s="83" customFormat="1" ht="15" customHeight="1" x14ac:dyDescent="0.25">
      <c r="A16" s="23" t="s">
        <v>55</v>
      </c>
      <c r="B16" s="97">
        <v>18.5</v>
      </c>
      <c r="C16" s="97">
        <v>16.899999999999999</v>
      </c>
      <c r="D16" s="97">
        <v>19.100000000000001</v>
      </c>
      <c r="E16" s="97">
        <v>19.3</v>
      </c>
      <c r="F16" s="97">
        <v>16.8</v>
      </c>
      <c r="G16" s="97">
        <v>17</v>
      </c>
      <c r="H16" s="95">
        <v>15.5</v>
      </c>
      <c r="I16" s="17"/>
    </row>
    <row r="17" spans="1:9" s="83" customFormat="1" ht="5.25" customHeight="1" thickBot="1" x14ac:dyDescent="0.3">
      <c r="A17" s="98"/>
      <c r="B17" s="99"/>
      <c r="C17" s="99"/>
      <c r="D17" s="99"/>
      <c r="E17" s="99"/>
      <c r="F17" s="99"/>
      <c r="G17" s="99"/>
      <c r="H17" s="114"/>
    </row>
    <row r="18" spans="1:9" s="83" customFormat="1" ht="5.25" customHeight="1" thickTop="1" x14ac:dyDescent="0.25">
      <c r="A18" s="84"/>
      <c r="B18" s="85"/>
      <c r="C18" s="85"/>
      <c r="D18" s="85"/>
      <c r="E18" s="85"/>
      <c r="F18" s="85"/>
      <c r="G18" s="85"/>
    </row>
    <row r="19" spans="1:9" s="3" customFormat="1" ht="15" customHeight="1" x14ac:dyDescent="0.3">
      <c r="A19" s="15" t="s">
        <v>114</v>
      </c>
      <c r="D19" s="14"/>
      <c r="F19" s="14"/>
      <c r="G19" s="14"/>
      <c r="H19" s="14"/>
      <c r="I19" s="14"/>
    </row>
    <row r="20" spans="1:9" s="3" customFormat="1" ht="5.0999999999999996" customHeight="1" x14ac:dyDescent="0.3">
      <c r="A20" s="16"/>
      <c r="G20" s="85"/>
      <c r="H20" s="83"/>
    </row>
    <row r="21" spans="1:9" s="3" customFormat="1" ht="15" customHeight="1" x14ac:dyDescent="0.3">
      <c r="A21" s="16" t="s">
        <v>77</v>
      </c>
    </row>
    <row r="22" spans="1:9" s="3" customFormat="1" ht="15" customHeight="1" x14ac:dyDescent="0.3">
      <c r="A22" s="22" t="s">
        <v>76</v>
      </c>
    </row>
    <row r="23" spans="1:9" s="3" customFormat="1" ht="15" customHeight="1" x14ac:dyDescent="0.3"/>
    <row r="24" spans="1:9" ht="15" customHeight="1" x14ac:dyDescent="0.3">
      <c r="A24" s="20" t="s">
        <v>44</v>
      </c>
      <c r="G24" s="3"/>
      <c r="H24" s="3"/>
    </row>
    <row r="25" spans="1:9" s="153" customFormat="1" ht="15" customHeight="1" x14ac:dyDescent="0.25">
      <c r="A25" s="152" t="s">
        <v>109</v>
      </c>
      <c r="G25" s="111"/>
      <c r="H25" s="109"/>
    </row>
    <row r="26" spans="1:9" ht="15" customHeight="1" x14ac:dyDescent="0.25">
      <c r="G26" s="161"/>
      <c r="H26" s="160"/>
    </row>
    <row r="27" spans="1:9" ht="10.5" customHeight="1" x14ac:dyDescent="0.25">
      <c r="G27" s="85"/>
      <c r="H27" s="83"/>
    </row>
  </sheetData>
  <hyperlinks>
    <hyperlink ref="A25" r:id="rId1" xr:uid="{B8CFEFB9-8002-46B0-BEA5-417974FF418E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2"/>
  <sheetViews>
    <sheetView showGridLines="0" zoomScaleNormal="100" workbookViewId="0"/>
  </sheetViews>
  <sheetFormatPr defaultColWidth="9.109375" defaultRowHeight="10.5" customHeight="1" x14ac:dyDescent="0.2"/>
  <cols>
    <col min="1" max="1" width="55.6640625" style="81" customWidth="1"/>
    <col min="2" max="3" width="9.109375" style="81" customWidth="1"/>
    <col min="4" max="13" width="9.6640625" style="81" customWidth="1"/>
    <col min="14" max="16384" width="9.109375" style="81"/>
  </cols>
  <sheetData>
    <row r="1" spans="1:5" ht="21.9" customHeight="1" x14ac:dyDescent="0.2">
      <c r="A1" s="120" t="s">
        <v>122</v>
      </c>
      <c r="B1" s="2"/>
      <c r="C1" s="2"/>
    </row>
    <row r="2" spans="1:5" ht="10.5" customHeight="1" x14ac:dyDescent="0.2">
      <c r="A2" s="121"/>
      <c r="C2" s="122" t="s">
        <v>49</v>
      </c>
    </row>
    <row r="3" spans="1:5" ht="24.9" customHeight="1" x14ac:dyDescent="0.2">
      <c r="A3" s="123" t="s">
        <v>70</v>
      </c>
      <c r="B3" s="124">
        <v>2023</v>
      </c>
      <c r="C3" s="124">
        <v>2024</v>
      </c>
    </row>
    <row r="4" spans="1:5" ht="5.25" customHeight="1" x14ac:dyDescent="0.2">
      <c r="A4" s="125"/>
    </row>
    <row r="5" spans="1:5" s="127" customFormat="1" ht="27.6" x14ac:dyDescent="0.2">
      <c r="A5" s="126" t="s">
        <v>84</v>
      </c>
      <c r="B5" s="136">
        <v>30.5</v>
      </c>
      <c r="C5" s="137">
        <v>28.7</v>
      </c>
      <c r="D5" s="137"/>
      <c r="E5" s="81"/>
    </row>
    <row r="6" spans="1:5" s="127" customFormat="1" ht="15" customHeight="1" x14ac:dyDescent="0.2">
      <c r="A6" s="126" t="s">
        <v>83</v>
      </c>
      <c r="B6" s="141">
        <v>38.9</v>
      </c>
      <c r="C6" s="140">
        <v>35.4</v>
      </c>
      <c r="D6" s="140"/>
      <c r="E6" s="81"/>
    </row>
    <row r="7" spans="1:5" ht="27.6" x14ac:dyDescent="0.2">
      <c r="A7" s="126" t="s">
        <v>94</v>
      </c>
      <c r="B7" s="136">
        <v>5.2</v>
      </c>
      <c r="C7" s="137">
        <v>5.7</v>
      </c>
      <c r="D7" s="137"/>
    </row>
    <row r="8" spans="1:5" s="127" customFormat="1" ht="27.6" x14ac:dyDescent="0.2">
      <c r="A8" s="126" t="s">
        <v>92</v>
      </c>
      <c r="B8" s="136">
        <v>2.2999999999999998</v>
      </c>
      <c r="C8" s="137">
        <v>2.5</v>
      </c>
      <c r="D8" s="137"/>
      <c r="E8" s="81"/>
    </row>
    <row r="9" spans="1:5" ht="15" customHeight="1" x14ac:dyDescent="0.2">
      <c r="A9" s="126" t="s">
        <v>85</v>
      </c>
      <c r="B9" s="141">
        <v>20.8</v>
      </c>
      <c r="C9" s="140">
        <v>15.7</v>
      </c>
      <c r="D9" s="140"/>
    </row>
    <row r="10" spans="1:5" s="127" customFormat="1" ht="15" customHeight="1" x14ac:dyDescent="0.2">
      <c r="A10" s="126" t="s">
        <v>90</v>
      </c>
      <c r="B10" s="136">
        <v>4.7</v>
      </c>
      <c r="C10" s="137">
        <v>4.7</v>
      </c>
      <c r="D10" s="137"/>
      <c r="E10" s="81"/>
    </row>
    <row r="11" spans="1:5" ht="15" customHeight="1" x14ac:dyDescent="0.2">
      <c r="A11" s="126" t="s">
        <v>82</v>
      </c>
      <c r="B11" s="141">
        <v>39.799999999999997</v>
      </c>
      <c r="C11" s="140">
        <v>36.200000000000003</v>
      </c>
      <c r="D11" s="140"/>
    </row>
    <row r="12" spans="1:5" ht="15" customHeight="1" x14ac:dyDescent="0.2">
      <c r="A12" s="126" t="s">
        <v>88</v>
      </c>
      <c r="B12" s="136">
        <v>6.8</v>
      </c>
      <c r="C12" s="137">
        <v>6.1</v>
      </c>
      <c r="D12" s="137"/>
    </row>
    <row r="13" spans="1:5" ht="15" customHeight="1" x14ac:dyDescent="0.2">
      <c r="A13" s="126" t="s">
        <v>93</v>
      </c>
      <c r="B13" s="136">
        <v>0.9</v>
      </c>
      <c r="C13" s="137">
        <v>0.8</v>
      </c>
      <c r="D13" s="137"/>
    </row>
    <row r="14" spans="1:5" ht="27.6" x14ac:dyDescent="0.2">
      <c r="A14" s="126" t="s">
        <v>89</v>
      </c>
      <c r="B14" s="136">
        <v>10.3</v>
      </c>
      <c r="C14" s="137">
        <v>9.5</v>
      </c>
      <c r="D14" s="137"/>
    </row>
    <row r="15" spans="1:5" ht="15" customHeight="1" x14ac:dyDescent="0.2">
      <c r="A15" s="128" t="s">
        <v>86</v>
      </c>
      <c r="B15" s="136">
        <v>10.9</v>
      </c>
      <c r="C15" s="137">
        <v>10.1</v>
      </c>
      <c r="D15" s="137"/>
    </row>
    <row r="16" spans="1:5" ht="27.6" x14ac:dyDescent="0.2">
      <c r="A16" s="126" t="s">
        <v>87</v>
      </c>
      <c r="B16" s="141">
        <v>7.7</v>
      </c>
      <c r="C16" s="140">
        <v>5.9</v>
      </c>
      <c r="D16" s="140"/>
    </row>
    <row r="17" spans="1:8" ht="15" customHeight="1" x14ac:dyDescent="0.2">
      <c r="A17" s="126" t="s">
        <v>91</v>
      </c>
      <c r="B17" s="136">
        <v>2.5</v>
      </c>
      <c r="C17" s="137">
        <v>2.1</v>
      </c>
      <c r="D17" s="137"/>
    </row>
    <row r="18" spans="1:8" ht="5.25" customHeight="1" thickBot="1" x14ac:dyDescent="0.25">
      <c r="A18" s="129"/>
      <c r="B18" s="130"/>
      <c r="C18" s="130"/>
    </row>
    <row r="19" spans="1:8" ht="5.25" customHeight="1" thickTop="1" x14ac:dyDescent="0.2">
      <c r="A19" s="131"/>
    </row>
    <row r="20" spans="1:8" s="3" customFormat="1" ht="15" customHeight="1" x14ac:dyDescent="0.3">
      <c r="A20" s="15" t="s">
        <v>123</v>
      </c>
      <c r="D20" s="14"/>
      <c r="F20" s="14"/>
      <c r="G20" s="14"/>
      <c r="H20" s="14"/>
    </row>
    <row r="21" spans="1:8" ht="5.0999999999999996" customHeight="1" x14ac:dyDescent="0.25">
      <c r="A21" s="132"/>
    </row>
    <row r="22" spans="1:8" ht="15" customHeight="1" x14ac:dyDescent="0.25">
      <c r="A22" s="22"/>
    </row>
  </sheetData>
  <sortState xmlns:xlrd2="http://schemas.microsoft.com/office/spreadsheetml/2017/richdata2" ref="A5:D17">
    <sortCondition ref="D5:D17"/>
  </sortState>
  <printOptions horizontalCentered="1"/>
  <pageMargins left="0.7" right="0.7" top="0.75" bottom="0.75" header="0.3" footer="0.3"/>
  <pageSetup paperSize="9" orientation="landscape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5"/>
  <sheetViews>
    <sheetView showGridLines="0" zoomScaleNormal="100" workbookViewId="0"/>
  </sheetViews>
  <sheetFormatPr defaultColWidth="9.109375" defaultRowHeight="10.5" customHeight="1" x14ac:dyDescent="0.3"/>
  <cols>
    <col min="1" max="1" width="46.6640625" style="3" customWidth="1"/>
    <col min="2" max="2" width="7.6640625" style="3" customWidth="1"/>
    <col min="3" max="8" width="9.6640625" style="3" customWidth="1"/>
    <col min="9" max="9" width="8.77734375" style="3" customWidth="1"/>
    <col min="10" max="10" width="1.5546875" style="3" customWidth="1"/>
    <col min="11" max="16384" width="9.109375" style="3"/>
  </cols>
  <sheetData>
    <row r="1" spans="1:10" ht="21.9" customHeight="1" x14ac:dyDescent="0.3">
      <c r="A1" s="1" t="s">
        <v>110</v>
      </c>
      <c r="B1" s="2"/>
      <c r="C1" s="2"/>
      <c r="D1" s="2"/>
      <c r="E1" s="2"/>
      <c r="F1" s="2"/>
      <c r="G1" s="2"/>
      <c r="H1" s="2"/>
      <c r="I1" s="2"/>
      <c r="J1" s="2"/>
    </row>
    <row r="2" spans="1:10" ht="24.9" customHeight="1" x14ac:dyDescent="0.3">
      <c r="A2" s="4"/>
      <c r="B2" s="5" t="s">
        <v>48</v>
      </c>
      <c r="C2" s="6">
        <v>2017</v>
      </c>
      <c r="D2" s="6">
        <v>2018</v>
      </c>
      <c r="E2" s="6">
        <v>2019</v>
      </c>
      <c r="F2" s="6">
        <v>2020</v>
      </c>
      <c r="G2" s="6">
        <v>2021</v>
      </c>
      <c r="H2" s="7">
        <v>2022</v>
      </c>
      <c r="I2" s="168">
        <v>2023</v>
      </c>
      <c r="J2" s="169"/>
    </row>
    <row r="3" spans="1:10" ht="5.25" customHeight="1" x14ac:dyDescent="0.3">
      <c r="A3" s="8"/>
      <c r="B3" s="30"/>
      <c r="C3" s="31"/>
      <c r="D3" s="31"/>
      <c r="E3" s="31"/>
      <c r="F3" s="31"/>
      <c r="G3" s="31"/>
      <c r="H3" s="9"/>
      <c r="I3" s="9"/>
      <c r="J3" s="9"/>
    </row>
    <row r="4" spans="1:10" ht="15" customHeight="1" x14ac:dyDescent="0.3">
      <c r="A4" s="11" t="s">
        <v>30</v>
      </c>
      <c r="B4" s="24" t="s">
        <v>12</v>
      </c>
      <c r="C4" s="25">
        <v>5607</v>
      </c>
      <c r="D4" s="25">
        <v>6014</v>
      </c>
      <c r="E4" s="25">
        <v>6480</v>
      </c>
      <c r="F4" s="25">
        <v>6653</v>
      </c>
      <c r="G4" s="25">
        <v>6608</v>
      </c>
      <c r="H4" s="154">
        <v>7095</v>
      </c>
      <c r="I4" s="155">
        <v>7588</v>
      </c>
      <c r="J4" s="155"/>
    </row>
    <row r="5" spans="1:10" ht="5.0999999999999996" customHeight="1" x14ac:dyDescent="0.3">
      <c r="A5" s="12"/>
      <c r="B5" s="26"/>
      <c r="C5" s="27"/>
      <c r="D5" s="27"/>
      <c r="E5" s="27"/>
      <c r="F5" s="27"/>
      <c r="G5" s="27"/>
      <c r="H5" s="156"/>
    </row>
    <row r="6" spans="1:10" ht="15" customHeight="1" x14ac:dyDescent="0.3">
      <c r="A6" s="11" t="s">
        <v>31</v>
      </c>
      <c r="B6" s="26"/>
      <c r="C6" s="27"/>
      <c r="D6" s="27"/>
      <c r="E6" s="27"/>
      <c r="F6" s="27"/>
      <c r="G6" s="27"/>
      <c r="H6" s="156"/>
    </row>
    <row r="7" spans="1:10" ht="15" customHeight="1" x14ac:dyDescent="0.3">
      <c r="A7" s="23" t="s">
        <v>34</v>
      </c>
      <c r="B7" s="26" t="s">
        <v>9</v>
      </c>
      <c r="C7" s="27">
        <v>43.7</v>
      </c>
      <c r="D7" s="27">
        <v>43.4</v>
      </c>
      <c r="E7" s="27">
        <v>42.4</v>
      </c>
      <c r="F7" s="27">
        <v>43.5</v>
      </c>
      <c r="G7" s="27">
        <v>42.5</v>
      </c>
      <c r="H7" s="156">
        <v>41.8</v>
      </c>
      <c r="I7" s="3">
        <v>40.299999999999997</v>
      </c>
    </row>
    <row r="8" spans="1:10" ht="15" customHeight="1" x14ac:dyDescent="0.3">
      <c r="A8" s="23" t="s">
        <v>35</v>
      </c>
      <c r="B8" s="26" t="s">
        <v>9</v>
      </c>
      <c r="C8" s="27">
        <v>22.7</v>
      </c>
      <c r="D8" s="27">
        <v>22.7</v>
      </c>
      <c r="E8" s="27">
        <v>21.9</v>
      </c>
      <c r="F8" s="27">
        <v>23</v>
      </c>
      <c r="G8" s="27">
        <v>21.5</v>
      </c>
      <c r="H8" s="156">
        <v>21.2</v>
      </c>
      <c r="I8" s="3">
        <v>21.4</v>
      </c>
      <c r="J8" s="165" t="s">
        <v>130</v>
      </c>
    </row>
    <row r="9" spans="1:10" ht="15" customHeight="1" x14ac:dyDescent="0.3">
      <c r="A9" s="23" t="s">
        <v>36</v>
      </c>
      <c r="B9" s="26" t="s">
        <v>9</v>
      </c>
      <c r="C9" s="27">
        <v>17.3</v>
      </c>
      <c r="D9" s="27">
        <v>17.2</v>
      </c>
      <c r="E9" s="27">
        <v>16.2</v>
      </c>
      <c r="F9" s="27">
        <v>18.399999999999999</v>
      </c>
      <c r="G9" s="27">
        <v>16.399999999999999</v>
      </c>
      <c r="H9" s="156">
        <v>17</v>
      </c>
      <c r="I9" s="157">
        <v>16.600000000000001</v>
      </c>
      <c r="J9" s="157"/>
    </row>
    <row r="10" spans="1:10" ht="5.0999999999999996" customHeight="1" x14ac:dyDescent="0.3">
      <c r="A10" s="12"/>
      <c r="B10" s="26"/>
      <c r="C10" s="27"/>
      <c r="D10" s="27"/>
      <c r="E10" s="27"/>
      <c r="F10" s="27"/>
      <c r="G10" s="27"/>
      <c r="H10" s="156"/>
    </row>
    <row r="11" spans="1:10" ht="15" customHeight="1" x14ac:dyDescent="0.3">
      <c r="A11" s="11" t="s">
        <v>32</v>
      </c>
      <c r="B11" s="26"/>
      <c r="C11" s="27"/>
      <c r="D11" s="27"/>
      <c r="E11" s="27"/>
      <c r="F11" s="27"/>
      <c r="G11" s="27"/>
      <c r="H11" s="156"/>
    </row>
    <row r="12" spans="1:10" ht="15" customHeight="1" x14ac:dyDescent="0.3">
      <c r="A12" s="23" t="s">
        <v>37</v>
      </c>
      <c r="B12" s="26" t="s">
        <v>9</v>
      </c>
      <c r="C12" s="27">
        <v>25.3</v>
      </c>
      <c r="D12" s="27">
        <v>25.2</v>
      </c>
      <c r="E12" s="27">
        <v>23.9</v>
      </c>
      <c r="F12" s="27">
        <v>25.9</v>
      </c>
      <c r="G12" s="27">
        <v>23.7</v>
      </c>
      <c r="H12" s="156">
        <v>25.3</v>
      </c>
      <c r="I12" s="157">
        <v>24</v>
      </c>
      <c r="J12" s="157"/>
    </row>
    <row r="13" spans="1:10" ht="15" customHeight="1" x14ac:dyDescent="0.3">
      <c r="A13" s="23" t="s">
        <v>38</v>
      </c>
      <c r="B13" s="26" t="s">
        <v>9</v>
      </c>
      <c r="C13" s="27">
        <v>10.8</v>
      </c>
      <c r="D13" s="27">
        <v>10.5</v>
      </c>
      <c r="E13" s="27">
        <v>10.3</v>
      </c>
      <c r="F13" s="27">
        <v>12.4</v>
      </c>
      <c r="G13" s="27">
        <v>10</v>
      </c>
      <c r="H13" s="156">
        <v>10.5</v>
      </c>
      <c r="I13" s="3">
        <v>10.9</v>
      </c>
    </row>
    <row r="14" spans="1:10" ht="15" customHeight="1" x14ac:dyDescent="0.3">
      <c r="A14" s="23" t="s">
        <v>39</v>
      </c>
      <c r="B14" s="26" t="s">
        <v>9</v>
      </c>
      <c r="C14" s="27">
        <v>6</v>
      </c>
      <c r="D14" s="27">
        <v>5.9</v>
      </c>
      <c r="E14" s="27">
        <v>5.8</v>
      </c>
      <c r="F14" s="27">
        <v>7.5</v>
      </c>
      <c r="G14" s="27">
        <v>5.8</v>
      </c>
      <c r="H14" s="156">
        <v>6.8</v>
      </c>
      <c r="I14" s="3">
        <v>6.4</v>
      </c>
    </row>
    <row r="15" spans="1:10" ht="5.0999999999999996" customHeight="1" x14ac:dyDescent="0.3">
      <c r="A15" s="12"/>
      <c r="B15" s="26"/>
      <c r="C15" s="27"/>
      <c r="D15" s="27"/>
      <c r="E15" s="27"/>
      <c r="F15" s="27"/>
      <c r="G15" s="27"/>
      <c r="H15" s="156"/>
    </row>
    <row r="16" spans="1:10" ht="15" customHeight="1" x14ac:dyDescent="0.3">
      <c r="A16" s="11" t="s">
        <v>33</v>
      </c>
      <c r="B16" s="26"/>
      <c r="C16" s="27"/>
      <c r="D16" s="27"/>
      <c r="E16" s="27"/>
      <c r="F16" s="27"/>
      <c r="G16" s="27"/>
      <c r="H16" s="156"/>
    </row>
    <row r="17" spans="1:10" ht="15" customHeight="1" x14ac:dyDescent="0.3">
      <c r="A17" s="23" t="s">
        <v>40</v>
      </c>
      <c r="B17" s="26" t="s">
        <v>9</v>
      </c>
      <c r="C17" s="27">
        <v>32.1</v>
      </c>
      <c r="D17" s="27">
        <v>31.9</v>
      </c>
      <c r="E17" s="27">
        <v>31.2</v>
      </c>
      <c r="F17" s="27">
        <v>33</v>
      </c>
      <c r="G17" s="27">
        <v>32</v>
      </c>
      <c r="H17" s="156">
        <v>33.700000000000003</v>
      </c>
      <c r="I17" s="3">
        <v>31.9</v>
      </c>
    </row>
    <row r="18" spans="1:10" ht="15" customHeight="1" x14ac:dyDescent="0.3">
      <c r="A18" s="23" t="s">
        <v>41</v>
      </c>
      <c r="B18" s="26" t="s">
        <v>102</v>
      </c>
      <c r="C18" s="27">
        <v>5.2</v>
      </c>
      <c r="D18" s="27">
        <v>5.2</v>
      </c>
      <c r="E18" s="27">
        <v>5</v>
      </c>
      <c r="F18" s="27">
        <v>5.7</v>
      </c>
      <c r="G18" s="27">
        <v>5.0999999999999996</v>
      </c>
      <c r="H18" s="156">
        <v>5.6</v>
      </c>
      <c r="I18" s="3">
        <v>5.2</v>
      </c>
    </row>
    <row r="19" spans="1:10" ht="15" customHeight="1" x14ac:dyDescent="0.3">
      <c r="A19" s="23" t="s">
        <v>42</v>
      </c>
      <c r="B19" s="26" t="s">
        <v>102</v>
      </c>
      <c r="C19" s="27">
        <v>8.6999999999999993</v>
      </c>
      <c r="D19" s="27">
        <v>8.6</v>
      </c>
      <c r="E19" s="97" t="s">
        <v>97</v>
      </c>
      <c r="F19" s="97">
        <v>9.8000000000000007</v>
      </c>
      <c r="G19" s="97">
        <v>8.5</v>
      </c>
      <c r="H19" s="156">
        <v>9.6999999999999993</v>
      </c>
      <c r="I19" s="3">
        <v>8.9</v>
      </c>
    </row>
    <row r="20" spans="1:10" ht="5.25" customHeight="1" thickBot="1" x14ac:dyDescent="0.35">
      <c r="A20" s="28"/>
      <c r="B20" s="28"/>
      <c r="C20" s="29"/>
      <c r="D20" s="29"/>
      <c r="E20" s="29"/>
      <c r="F20" s="29"/>
      <c r="G20" s="29"/>
      <c r="H20" s="29"/>
      <c r="I20" s="29"/>
      <c r="J20" s="29"/>
    </row>
    <row r="21" spans="1:10" ht="5.25" customHeight="1" thickTop="1" x14ac:dyDescent="0.3">
      <c r="D21" s="14"/>
      <c r="F21" s="14"/>
      <c r="G21" s="14"/>
      <c r="H21" s="14"/>
      <c r="I21" s="14"/>
      <c r="J21" s="14"/>
    </row>
    <row r="22" spans="1:10" ht="15" customHeight="1" x14ac:dyDescent="0.3">
      <c r="A22" s="15" t="s">
        <v>114</v>
      </c>
      <c r="D22" s="14"/>
      <c r="F22" s="14"/>
      <c r="G22" s="14"/>
      <c r="H22" s="14"/>
      <c r="I22" s="14"/>
    </row>
    <row r="23" spans="1:10" ht="5.0999999999999996" customHeight="1" x14ac:dyDescent="0.3">
      <c r="A23" s="15"/>
      <c r="D23" s="14"/>
      <c r="F23" s="14"/>
      <c r="G23" s="14"/>
      <c r="H23" s="14"/>
      <c r="I23" s="14"/>
    </row>
    <row r="24" spans="1:10" ht="15" customHeight="1" x14ac:dyDescent="0.3">
      <c r="A24" s="16" t="s">
        <v>43</v>
      </c>
      <c r="B24" s="17"/>
      <c r="C24" s="17"/>
      <c r="D24" s="17"/>
      <c r="E24" s="17"/>
    </row>
    <row r="25" spans="1:10" ht="15" customHeight="1" x14ac:dyDescent="0.3">
      <c r="A25" s="118" t="s">
        <v>45</v>
      </c>
      <c r="B25" s="17"/>
      <c r="C25" s="17"/>
      <c r="D25" s="17"/>
      <c r="E25" s="17"/>
    </row>
    <row r="26" spans="1:10" ht="15" customHeight="1" x14ac:dyDescent="0.3">
      <c r="A26" s="118" t="s">
        <v>46</v>
      </c>
      <c r="B26" s="17"/>
      <c r="C26" s="17"/>
      <c r="D26" s="17"/>
      <c r="E26" s="17"/>
    </row>
    <row r="27" spans="1:10" ht="15" customHeight="1" x14ac:dyDescent="0.3">
      <c r="A27" s="118" t="s">
        <v>47</v>
      </c>
      <c r="B27" s="19"/>
      <c r="C27" s="19"/>
      <c r="D27" s="19"/>
      <c r="E27" s="19"/>
    </row>
    <row r="28" spans="1:10" ht="15" customHeight="1" x14ac:dyDescent="0.3">
      <c r="A28" s="166" t="s">
        <v>132</v>
      </c>
      <c r="B28" s="166"/>
      <c r="C28" s="166"/>
      <c r="D28" s="166"/>
      <c r="E28" s="166"/>
      <c r="F28" s="166"/>
      <c r="G28" s="166"/>
      <c r="H28" s="166"/>
      <c r="I28" s="166"/>
    </row>
    <row r="29" spans="1:10" ht="15" customHeight="1" x14ac:dyDescent="0.3">
      <c r="A29" s="166"/>
      <c r="B29" s="166"/>
      <c r="C29" s="166"/>
      <c r="D29" s="166"/>
      <c r="E29" s="166"/>
      <c r="F29" s="166"/>
      <c r="G29" s="166"/>
      <c r="H29" s="166"/>
      <c r="I29" s="166"/>
    </row>
    <row r="30" spans="1:10" ht="5.0999999999999996" customHeight="1" x14ac:dyDescent="0.3">
      <c r="A30" s="16"/>
    </row>
    <row r="31" spans="1:10" ht="15" customHeight="1" x14ac:dyDescent="0.3">
      <c r="A31" s="16" t="s">
        <v>77</v>
      </c>
    </row>
    <row r="32" spans="1:10" ht="15" customHeight="1" x14ac:dyDescent="0.3">
      <c r="A32" s="22" t="s">
        <v>76</v>
      </c>
    </row>
    <row r="33" spans="1:1" ht="15" customHeight="1" x14ac:dyDescent="0.3"/>
    <row r="34" spans="1:1" ht="15" customHeight="1" x14ac:dyDescent="0.3">
      <c r="A34" s="20" t="s">
        <v>44</v>
      </c>
    </row>
    <row r="35" spans="1:1" ht="15" customHeight="1" x14ac:dyDescent="0.3">
      <c r="A35" s="21" t="s">
        <v>16</v>
      </c>
    </row>
    <row r="36" spans="1:1" ht="15" customHeight="1" x14ac:dyDescent="0.3">
      <c r="A36" s="21" t="s">
        <v>13</v>
      </c>
    </row>
    <row r="37" spans="1:1" ht="15" customHeight="1" x14ac:dyDescent="0.3">
      <c r="A37" s="21" t="s">
        <v>17</v>
      </c>
    </row>
    <row r="38" spans="1:1" ht="15" customHeight="1" x14ac:dyDescent="0.3">
      <c r="A38" s="21" t="s">
        <v>18</v>
      </c>
    </row>
    <row r="39" spans="1:1" ht="15" customHeight="1" x14ac:dyDescent="0.3">
      <c r="A39" s="21" t="s">
        <v>19</v>
      </c>
    </row>
    <row r="40" spans="1:1" ht="15" customHeight="1" x14ac:dyDescent="0.3">
      <c r="A40" s="21" t="s">
        <v>20</v>
      </c>
    </row>
    <row r="41" spans="1:1" ht="15" customHeight="1" x14ac:dyDescent="0.3">
      <c r="A41" s="21" t="s">
        <v>21</v>
      </c>
    </row>
    <row r="42" spans="1:1" ht="15" customHeight="1" x14ac:dyDescent="0.3">
      <c r="A42" s="21" t="s">
        <v>22</v>
      </c>
    </row>
    <row r="43" spans="1:1" ht="15" customHeight="1" x14ac:dyDescent="0.3">
      <c r="A43" s="21" t="s">
        <v>23</v>
      </c>
    </row>
    <row r="44" spans="1:1" ht="15" customHeight="1" x14ac:dyDescent="0.3">
      <c r="A44" s="21" t="s">
        <v>15</v>
      </c>
    </row>
    <row r="45" spans="1:1" ht="10.5" customHeight="1" x14ac:dyDescent="0.3">
      <c r="A45" s="22"/>
    </row>
  </sheetData>
  <mergeCells count="2">
    <mergeCell ref="A28:I29"/>
    <mergeCell ref="I2:J2"/>
  </mergeCells>
  <hyperlinks>
    <hyperlink ref="A35" r:id="rId1" xr:uid="{00000000-0004-0000-0100-000000000000}"/>
    <hyperlink ref="A43" r:id="rId2" xr:uid="{00000000-0004-0000-0100-000001000000}"/>
    <hyperlink ref="A41" r:id="rId3" xr:uid="{00000000-0004-0000-0100-000002000000}"/>
    <hyperlink ref="A40" r:id="rId4" xr:uid="{00000000-0004-0000-0100-000003000000}"/>
    <hyperlink ref="A39" r:id="rId5" xr:uid="{00000000-0004-0000-0100-000004000000}"/>
    <hyperlink ref="A39:A41" r:id="rId6" display="http://www.ine.pt/xurl/ind/0004208" xr:uid="{00000000-0004-0000-0100-000005000000}"/>
    <hyperlink ref="A38" r:id="rId7" xr:uid="{00000000-0004-0000-0100-000006000000}"/>
    <hyperlink ref="A37" r:id="rId8" xr:uid="{00000000-0004-0000-0100-000007000000}"/>
    <hyperlink ref="A42" r:id="rId9" xr:uid="{00000000-0004-0000-0100-000008000000}"/>
    <hyperlink ref="A36" r:id="rId10" xr:uid="{00000000-0004-0000-0100-000009000000}"/>
    <hyperlink ref="A44" r:id="rId11" xr:uid="{00000000-0004-0000-0100-00000A000000}"/>
  </hyperlinks>
  <pageMargins left="0.7" right="0.7" top="0.75" bottom="0.75" header="0.3" footer="0.3"/>
  <pageSetup paperSize="9" scale="79" orientation="portrait" r:id="rId12"/>
  <ignoredErrors>
    <ignoredError sqref="J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5"/>
  <sheetViews>
    <sheetView showGridLines="0" zoomScaleNormal="100" workbookViewId="0"/>
  </sheetViews>
  <sheetFormatPr defaultColWidth="9.109375" defaultRowHeight="10.5" customHeight="1" x14ac:dyDescent="0.25"/>
  <cols>
    <col min="1" max="1" width="45.6640625" style="42" customWidth="1"/>
    <col min="2" max="8" width="9.109375" style="41" customWidth="1"/>
    <col min="9" max="9" width="2.6640625" style="41" customWidth="1"/>
    <col min="10" max="10" width="5.6640625" style="41" customWidth="1"/>
    <col min="11" max="11" width="2.6640625" style="41" customWidth="1"/>
    <col min="12" max="16384" width="9.109375" style="42"/>
  </cols>
  <sheetData>
    <row r="1" spans="1:10" s="3" customFormat="1" ht="21.9" customHeight="1" x14ac:dyDescent="0.3">
      <c r="A1" s="1" t="s">
        <v>111</v>
      </c>
      <c r="B1" s="2"/>
      <c r="C1" s="2"/>
      <c r="D1" s="2"/>
      <c r="E1" s="2"/>
      <c r="F1" s="2"/>
      <c r="G1" s="2"/>
      <c r="H1" s="32"/>
    </row>
    <row r="2" spans="1:10" s="3" customFormat="1" ht="10.5" customHeight="1" x14ac:dyDescent="0.3">
      <c r="A2" s="33"/>
      <c r="B2" s="14"/>
      <c r="C2" s="14"/>
      <c r="D2" s="14"/>
      <c r="E2" s="34"/>
      <c r="H2" s="35" t="s">
        <v>49</v>
      </c>
    </row>
    <row r="3" spans="1:10" s="3" customFormat="1" ht="24.9" customHeight="1" x14ac:dyDescent="0.3">
      <c r="A3" s="4"/>
      <c r="B3" s="6">
        <v>2018</v>
      </c>
      <c r="C3" s="6">
        <v>2019</v>
      </c>
      <c r="D3" s="6">
        <v>2020</v>
      </c>
      <c r="E3" s="6">
        <v>2021</v>
      </c>
      <c r="F3" s="6">
        <v>2022</v>
      </c>
      <c r="G3" s="6">
        <v>2023</v>
      </c>
      <c r="H3" s="7">
        <v>2024</v>
      </c>
    </row>
    <row r="4" spans="1:10" s="3" customFormat="1" ht="5.0999999999999996" customHeight="1" x14ac:dyDescent="0.3">
      <c r="A4" s="8"/>
      <c r="B4" s="9"/>
      <c r="C4" s="9"/>
      <c r="D4" s="9"/>
      <c r="E4" s="9"/>
      <c r="F4" s="9"/>
      <c r="G4" s="9"/>
      <c r="H4" s="9"/>
    </row>
    <row r="5" spans="1:10" s="3" customFormat="1" ht="15" customHeight="1" x14ac:dyDescent="0.3">
      <c r="A5" s="36" t="s">
        <v>50</v>
      </c>
      <c r="B5" s="148">
        <v>21.6</v>
      </c>
      <c r="C5" s="148">
        <v>21.1</v>
      </c>
      <c r="D5" s="148">
        <v>20</v>
      </c>
      <c r="E5" s="148">
        <v>22.4</v>
      </c>
      <c r="F5" s="148">
        <v>20.13</v>
      </c>
      <c r="G5" s="148">
        <v>20.100000000000001</v>
      </c>
      <c r="H5" s="148">
        <v>19.7</v>
      </c>
    </row>
    <row r="6" spans="1:10" s="3" customFormat="1" ht="15" customHeight="1" x14ac:dyDescent="0.3">
      <c r="A6" s="36" t="s">
        <v>51</v>
      </c>
      <c r="B6" s="148">
        <v>6.6</v>
      </c>
      <c r="C6" s="148">
        <v>5.6</v>
      </c>
      <c r="D6" s="148">
        <v>5.4</v>
      </c>
      <c r="E6" s="148">
        <v>6</v>
      </c>
      <c r="F6" s="148">
        <v>5.3</v>
      </c>
      <c r="G6" s="148">
        <v>4.9000000000000004</v>
      </c>
      <c r="H6" s="148">
        <v>4.3</v>
      </c>
    </row>
    <row r="7" spans="1:10" s="3" customFormat="1" ht="15" customHeight="1" x14ac:dyDescent="0.3">
      <c r="A7" s="36" t="s">
        <v>79</v>
      </c>
      <c r="B7" s="148">
        <v>17.3</v>
      </c>
      <c r="C7" s="148">
        <v>17.2</v>
      </c>
      <c r="D7" s="148">
        <v>16.2</v>
      </c>
      <c r="E7" s="148">
        <v>18.399999999999999</v>
      </c>
      <c r="F7" s="148">
        <v>16.399999999999999</v>
      </c>
      <c r="G7" s="148">
        <v>17</v>
      </c>
      <c r="H7" s="148">
        <v>16.600000000000001</v>
      </c>
    </row>
    <row r="8" spans="1:10" s="3" customFormat="1" ht="15" customHeight="1" x14ac:dyDescent="0.3">
      <c r="A8" s="36" t="s">
        <v>80</v>
      </c>
      <c r="B8" s="148">
        <v>6.9</v>
      </c>
      <c r="C8" s="148">
        <v>6.2</v>
      </c>
      <c r="D8" s="148">
        <v>5</v>
      </c>
      <c r="E8" s="149" t="s">
        <v>103</v>
      </c>
      <c r="F8" s="148">
        <v>5.6</v>
      </c>
      <c r="G8" s="148">
        <v>6.3</v>
      </c>
      <c r="H8" s="148">
        <v>4.8</v>
      </c>
    </row>
    <row r="9" spans="1:10" s="3" customFormat="1" ht="5.0999999999999996" customHeight="1" thickBot="1" x14ac:dyDescent="0.35">
      <c r="A9" s="28"/>
      <c r="B9" s="29"/>
      <c r="C9" s="29"/>
      <c r="D9" s="29"/>
      <c r="E9" s="29"/>
      <c r="F9" s="29"/>
      <c r="G9" s="29"/>
      <c r="H9" s="29"/>
    </row>
    <row r="10" spans="1:10" s="3" customFormat="1" ht="5.0999999999999996" customHeight="1" thickTop="1" x14ac:dyDescent="0.3">
      <c r="C10" s="14"/>
      <c r="E10" s="14"/>
      <c r="F10" s="14"/>
      <c r="G10" s="14"/>
      <c r="H10" s="14"/>
    </row>
    <row r="11" spans="1:10" s="3" customFormat="1" ht="15" customHeight="1" x14ac:dyDescent="0.3">
      <c r="A11" s="15" t="s">
        <v>114</v>
      </c>
      <c r="D11" s="14"/>
      <c r="F11" s="14"/>
      <c r="G11" s="14"/>
      <c r="H11" s="14"/>
    </row>
    <row r="12" spans="1:10" s="3" customFormat="1" ht="5.0999999999999996" customHeight="1" x14ac:dyDescent="0.3">
      <c r="A12" s="15"/>
      <c r="C12" s="14"/>
      <c r="E12" s="14"/>
      <c r="F12" s="14"/>
      <c r="G12" s="14"/>
      <c r="H12" s="14"/>
    </row>
    <row r="13" spans="1:10" s="3" customFormat="1" ht="15" customHeight="1" x14ac:dyDescent="0.3">
      <c r="A13" s="37" t="s">
        <v>52</v>
      </c>
      <c r="C13" s="14"/>
      <c r="E13" s="14"/>
      <c r="F13" s="14"/>
      <c r="G13" s="14"/>
      <c r="H13" s="14"/>
    </row>
    <row r="14" spans="1:10" s="3" customFormat="1" ht="15" customHeight="1" x14ac:dyDescent="0.3">
      <c r="A14" s="178" t="s">
        <v>81</v>
      </c>
      <c r="B14" s="178"/>
      <c r="C14" s="178"/>
      <c r="D14" s="178"/>
      <c r="E14" s="178"/>
      <c r="F14" s="178"/>
      <c r="G14" s="178"/>
      <c r="H14" s="178"/>
      <c r="I14" s="38"/>
      <c r="J14" s="38"/>
    </row>
    <row r="15" spans="1:10" s="3" customFormat="1" ht="15" customHeight="1" x14ac:dyDescent="0.3">
      <c r="A15" s="178"/>
      <c r="B15" s="178"/>
      <c r="C15" s="178"/>
      <c r="D15" s="178"/>
      <c r="E15" s="178"/>
      <c r="F15" s="178"/>
      <c r="G15" s="178"/>
      <c r="H15" s="178"/>
      <c r="I15" s="38"/>
      <c r="J15" s="38"/>
    </row>
    <row r="16" spans="1:10" s="3" customFormat="1" ht="15" customHeight="1" x14ac:dyDescent="0.3">
      <c r="A16" s="178"/>
      <c r="B16" s="178"/>
      <c r="C16" s="178"/>
      <c r="D16" s="178"/>
      <c r="E16" s="178"/>
      <c r="F16" s="178"/>
      <c r="G16" s="178"/>
      <c r="H16" s="178"/>
      <c r="I16" s="38"/>
      <c r="J16" s="38"/>
    </row>
    <row r="17" spans="1:10" s="3" customFormat="1" ht="15" customHeight="1" x14ac:dyDescent="0.3">
      <c r="A17" s="178"/>
      <c r="B17" s="178"/>
      <c r="C17" s="178"/>
      <c r="D17" s="178"/>
      <c r="E17" s="178"/>
      <c r="F17" s="178"/>
      <c r="G17" s="178"/>
      <c r="H17" s="178"/>
      <c r="I17" s="38"/>
      <c r="J17" s="38"/>
    </row>
    <row r="18" spans="1:10" s="3" customFormat="1" ht="15" customHeight="1" x14ac:dyDescent="0.3">
      <c r="A18" s="178"/>
      <c r="B18" s="178"/>
      <c r="C18" s="178"/>
      <c r="D18" s="178"/>
      <c r="E18" s="178"/>
      <c r="F18" s="178"/>
      <c r="G18" s="178"/>
      <c r="H18" s="178"/>
      <c r="I18" s="38"/>
      <c r="J18" s="38"/>
    </row>
    <row r="19" spans="1:10" s="3" customFormat="1" ht="5.0999999999999996" customHeight="1" x14ac:dyDescent="0.3">
      <c r="A19" s="16"/>
    </row>
    <row r="20" spans="1:10" s="3" customFormat="1" ht="15" customHeight="1" x14ac:dyDescent="0.3">
      <c r="A20" s="16" t="s">
        <v>77</v>
      </c>
    </row>
    <row r="21" spans="1:10" s="3" customFormat="1" ht="15" customHeight="1" x14ac:dyDescent="0.3">
      <c r="A21" s="22" t="s">
        <v>76</v>
      </c>
      <c r="G21" s="41"/>
      <c r="H21" s="41"/>
    </row>
    <row r="22" spans="1:10" s="3" customFormat="1" ht="15" customHeight="1" x14ac:dyDescent="0.3">
      <c r="G22" s="41"/>
      <c r="H22" s="41"/>
    </row>
    <row r="23" spans="1:10" s="3" customFormat="1" ht="5.0999999999999996" customHeight="1" x14ac:dyDescent="0.3">
      <c r="A23" s="39"/>
      <c r="B23" s="40"/>
      <c r="C23" s="40"/>
      <c r="D23" s="40"/>
      <c r="E23" s="40"/>
      <c r="F23" s="38"/>
      <c r="G23" s="41"/>
      <c r="H23" s="41"/>
      <c r="I23" s="38"/>
      <c r="J23" s="38"/>
    </row>
    <row r="24" spans="1:10" s="3" customFormat="1" ht="15" customHeight="1" x14ac:dyDescent="0.3">
      <c r="A24" s="16"/>
      <c r="G24" s="41"/>
      <c r="H24" s="41"/>
    </row>
    <row r="25" spans="1:10" ht="10.5" customHeight="1" x14ac:dyDescent="0.25">
      <c r="A25" s="22"/>
    </row>
  </sheetData>
  <mergeCells count="1">
    <mergeCell ref="A14:H18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4"/>
  <sheetViews>
    <sheetView showGridLines="0" zoomScaleNormal="100" workbookViewId="0"/>
  </sheetViews>
  <sheetFormatPr defaultColWidth="9.109375" defaultRowHeight="10.5" customHeight="1" x14ac:dyDescent="0.25"/>
  <cols>
    <col min="1" max="1" width="37.5546875" style="42" customWidth="1"/>
    <col min="2" max="2" width="2.6640625" style="42" customWidth="1"/>
    <col min="3" max="12" width="9.33203125" style="41" customWidth="1"/>
    <col min="13" max="16384" width="9.109375" style="42"/>
  </cols>
  <sheetData>
    <row r="1" spans="1:12" ht="21.9" customHeight="1" x14ac:dyDescent="0.25">
      <c r="A1" s="55" t="s">
        <v>115</v>
      </c>
      <c r="B1" s="142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2" ht="10.5" customHeight="1" x14ac:dyDescent="0.25">
      <c r="A2" s="57"/>
      <c r="B2" s="57"/>
      <c r="C2" s="58"/>
      <c r="D2" s="57"/>
      <c r="E2" s="57"/>
      <c r="F2" s="57"/>
      <c r="G2" s="57"/>
      <c r="H2" s="57"/>
      <c r="I2" s="57"/>
      <c r="J2" s="57"/>
      <c r="K2" s="59"/>
      <c r="L2" s="35" t="s">
        <v>49</v>
      </c>
    </row>
    <row r="3" spans="1:12" s="62" customFormat="1" ht="40.950000000000003" customHeight="1" x14ac:dyDescent="0.25">
      <c r="A3" s="162"/>
      <c r="B3" s="163"/>
      <c r="C3" s="61" t="s">
        <v>4</v>
      </c>
      <c r="D3" s="61" t="s">
        <v>5</v>
      </c>
      <c r="E3" s="61" t="s">
        <v>6</v>
      </c>
      <c r="F3" s="61" t="s">
        <v>116</v>
      </c>
      <c r="G3" s="61" t="s">
        <v>117</v>
      </c>
      <c r="H3" s="61" t="s">
        <v>118</v>
      </c>
      <c r="I3" s="61" t="s">
        <v>7</v>
      </c>
      <c r="J3" s="61" t="s">
        <v>8</v>
      </c>
      <c r="K3" s="61" t="s">
        <v>10</v>
      </c>
      <c r="L3" s="61" t="s">
        <v>11</v>
      </c>
    </row>
    <row r="4" spans="1:12" s="62" customFormat="1" ht="5.25" customHeight="1" x14ac:dyDescent="0.25">
      <c r="A4" s="63"/>
      <c r="B4" s="63"/>
      <c r="C4" s="64"/>
      <c r="D4" s="64"/>
      <c r="E4" s="64"/>
      <c r="F4" s="64"/>
      <c r="G4" s="64"/>
      <c r="H4" s="64"/>
      <c r="I4" s="64"/>
      <c r="J4" s="64"/>
      <c r="K4" s="64"/>
      <c r="L4" s="64"/>
    </row>
    <row r="5" spans="1:12" s="62" customFormat="1" ht="15" customHeight="1" x14ac:dyDescent="0.25">
      <c r="A5" s="75"/>
      <c r="B5" s="75"/>
      <c r="C5" s="164">
        <v>2024</v>
      </c>
      <c r="D5" s="164"/>
      <c r="E5" s="164"/>
      <c r="F5" s="164"/>
      <c r="G5" s="164"/>
      <c r="H5" s="164"/>
      <c r="I5" s="164"/>
      <c r="J5" s="164"/>
      <c r="K5" s="164"/>
      <c r="L5" s="164"/>
    </row>
    <row r="6" spans="1:12" ht="5.0999999999999996" customHeight="1" x14ac:dyDescent="0.25">
      <c r="A6" s="36"/>
      <c r="B6" s="36"/>
      <c r="C6" s="67"/>
      <c r="D6" s="66"/>
      <c r="E6" s="66"/>
      <c r="F6" s="66"/>
      <c r="G6" s="66"/>
      <c r="H6" s="66"/>
      <c r="I6" s="66"/>
      <c r="J6" s="66"/>
      <c r="K6" s="66"/>
      <c r="L6" s="66"/>
    </row>
    <row r="7" spans="1:12" ht="15" customHeight="1" x14ac:dyDescent="0.25">
      <c r="A7" s="36" t="s">
        <v>50</v>
      </c>
      <c r="B7" s="143"/>
      <c r="C7" s="133">
        <v>19.7</v>
      </c>
      <c r="D7" s="134">
        <v>21</v>
      </c>
      <c r="E7" s="134">
        <v>18.899999999999999</v>
      </c>
      <c r="F7" s="134">
        <v>19.100000000000001</v>
      </c>
      <c r="G7" s="134">
        <v>16.5</v>
      </c>
      <c r="H7" s="134">
        <v>21.8</v>
      </c>
      <c r="I7" s="134">
        <v>18.7</v>
      </c>
      <c r="J7" s="134">
        <v>18.7</v>
      </c>
      <c r="K7" s="134">
        <v>28.4</v>
      </c>
      <c r="L7" s="135">
        <v>22.9</v>
      </c>
    </row>
    <row r="8" spans="1:12" ht="15" customHeight="1" x14ac:dyDescent="0.25">
      <c r="A8" s="36" t="s">
        <v>51</v>
      </c>
      <c r="B8" s="36"/>
      <c r="C8" s="133">
        <v>4.3</v>
      </c>
      <c r="D8" s="134">
        <v>4.4000000000000004</v>
      </c>
      <c r="E8" s="134">
        <v>3.1</v>
      </c>
      <c r="F8" s="134">
        <v>4.3</v>
      </c>
      <c r="G8" s="134">
        <v>4.7</v>
      </c>
      <c r="H8" s="134">
        <v>6</v>
      </c>
      <c r="I8" s="134">
        <v>2.2000000000000002</v>
      </c>
      <c r="J8" s="134">
        <v>2.7</v>
      </c>
      <c r="K8" s="134">
        <v>8.1999999999999993</v>
      </c>
      <c r="L8" s="135">
        <v>5.4</v>
      </c>
    </row>
    <row r="9" spans="1:12" ht="15" customHeight="1" x14ac:dyDescent="0.25">
      <c r="A9" s="36" t="s">
        <v>79</v>
      </c>
      <c r="B9" s="36"/>
      <c r="C9" s="133">
        <v>16.600000000000001</v>
      </c>
      <c r="D9" s="134">
        <v>18</v>
      </c>
      <c r="E9" s="134">
        <v>16</v>
      </c>
      <c r="F9" s="134">
        <v>16</v>
      </c>
      <c r="G9" s="134">
        <v>12.9</v>
      </c>
      <c r="H9" s="134">
        <v>18.7</v>
      </c>
      <c r="I9" s="134">
        <v>15.8</v>
      </c>
      <c r="J9" s="134">
        <v>16.399999999999999</v>
      </c>
      <c r="K9" s="134">
        <v>24.2</v>
      </c>
      <c r="L9" s="135">
        <v>19.100000000000001</v>
      </c>
    </row>
    <row r="10" spans="1:12" ht="15" customHeight="1" x14ac:dyDescent="0.25">
      <c r="A10" s="36" t="s">
        <v>80</v>
      </c>
      <c r="B10" s="143"/>
      <c r="C10" s="133">
        <v>4.8</v>
      </c>
      <c r="D10" s="134">
        <v>4.5</v>
      </c>
      <c r="E10" s="134">
        <v>4.5</v>
      </c>
      <c r="F10" s="134">
        <v>5.0999999999999996</v>
      </c>
      <c r="G10" s="134">
        <v>4.2</v>
      </c>
      <c r="H10" s="134">
        <v>7.6</v>
      </c>
      <c r="I10" s="134">
        <v>4.9000000000000004</v>
      </c>
      <c r="J10" s="134">
        <v>3.6</v>
      </c>
      <c r="K10" s="134">
        <v>6.8</v>
      </c>
      <c r="L10" s="135">
        <v>5.6</v>
      </c>
    </row>
    <row r="11" spans="1:12" ht="5.0999999999999996" customHeight="1" thickBot="1" x14ac:dyDescent="0.3">
      <c r="A11" s="76"/>
      <c r="B11" s="76"/>
      <c r="C11" s="77"/>
      <c r="D11" s="77"/>
      <c r="E11" s="77"/>
      <c r="F11" s="77"/>
      <c r="G11" s="77"/>
      <c r="H11" s="77"/>
      <c r="I11" s="77"/>
      <c r="J11" s="77"/>
      <c r="K11" s="77"/>
      <c r="L11" s="77"/>
    </row>
    <row r="12" spans="1:12" ht="5.0999999999999996" customHeight="1" thickTop="1" x14ac:dyDescent="0.25">
      <c r="J12" s="68"/>
      <c r="K12" s="68"/>
    </row>
    <row r="13" spans="1:12" s="3" customFormat="1" ht="15" customHeight="1" x14ac:dyDescent="0.3">
      <c r="A13" s="15" t="s">
        <v>119</v>
      </c>
      <c r="D13" s="14"/>
      <c r="G13" s="14"/>
      <c r="H13" s="14"/>
      <c r="I13" s="14"/>
      <c r="J13" s="14"/>
    </row>
    <row r="14" spans="1:12" ht="5.0999999999999996" customHeight="1" x14ac:dyDescent="0.25">
      <c r="A14" s="52"/>
      <c r="B14" s="52"/>
      <c r="C14" s="69"/>
      <c r="D14" s="69"/>
      <c r="E14" s="69"/>
      <c r="F14" s="69"/>
      <c r="G14" s="69"/>
      <c r="H14" s="69"/>
      <c r="I14" s="69"/>
      <c r="J14" s="69"/>
      <c r="K14" s="69"/>
      <c r="L14" s="69"/>
    </row>
    <row r="15" spans="1:12" s="73" customFormat="1" ht="15" customHeight="1" x14ac:dyDescent="0.3">
      <c r="A15" s="70" t="s">
        <v>52</v>
      </c>
      <c r="B15" s="70"/>
      <c r="C15" s="71"/>
      <c r="D15" s="71"/>
      <c r="E15" s="72"/>
      <c r="F15" s="72"/>
      <c r="G15" s="71"/>
      <c r="H15" s="71"/>
      <c r="I15" s="72"/>
      <c r="J15" s="71"/>
      <c r="K15" s="158"/>
      <c r="L15" s="71"/>
    </row>
    <row r="16" spans="1:12" s="73" customFormat="1" ht="15" customHeight="1" x14ac:dyDescent="0.3">
      <c r="A16" s="176" t="s">
        <v>78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</row>
    <row r="17" spans="1:14" s="73" customFormat="1" ht="15" customHeight="1" x14ac:dyDescent="0.3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  <c r="L17" s="177"/>
    </row>
    <row r="18" spans="1:14" s="73" customFormat="1" ht="15" customHeight="1" x14ac:dyDescent="0.3">
      <c r="A18" s="177"/>
      <c r="B18" s="177"/>
      <c r="C18" s="177"/>
      <c r="D18" s="177"/>
      <c r="E18" s="177"/>
      <c r="F18" s="177"/>
      <c r="G18" s="177"/>
      <c r="H18" s="177"/>
      <c r="I18" s="177"/>
      <c r="J18" s="177"/>
      <c r="K18" s="177"/>
      <c r="L18" s="177"/>
    </row>
    <row r="19" spans="1:14" s="73" customFormat="1" ht="15" customHeight="1" x14ac:dyDescent="0.3">
      <c r="A19" s="177"/>
      <c r="B19" s="177"/>
      <c r="C19" s="177"/>
      <c r="D19" s="177"/>
      <c r="E19" s="177"/>
      <c r="F19" s="177"/>
      <c r="G19" s="177"/>
      <c r="H19" s="177"/>
      <c r="I19" s="177"/>
      <c r="J19" s="177"/>
      <c r="K19" s="177"/>
      <c r="L19" s="177"/>
    </row>
    <row r="20" spans="1:14" s="3" customFormat="1" ht="5.0999999999999996" customHeight="1" x14ac:dyDescent="0.3">
      <c r="A20" s="16"/>
    </row>
    <row r="21" spans="1:14" s="3" customFormat="1" ht="15" customHeight="1" x14ac:dyDescent="0.3">
      <c r="C21" s="41"/>
      <c r="D21" s="41"/>
      <c r="E21" s="41"/>
      <c r="F21" s="41"/>
      <c r="G21" s="41"/>
      <c r="H21" s="41"/>
      <c r="I21" s="41"/>
      <c r="J21" s="41"/>
      <c r="K21" s="41"/>
      <c r="L21" s="41"/>
    </row>
    <row r="22" spans="1:14" s="3" customFormat="1" ht="5.0999999999999996" customHeight="1" x14ac:dyDescent="0.3">
      <c r="A22" s="39"/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38"/>
    </row>
    <row r="23" spans="1:14" s="3" customFormat="1" ht="15" customHeight="1" x14ac:dyDescent="0.3">
      <c r="A23" s="16"/>
      <c r="C23" s="41"/>
      <c r="D23" s="41"/>
      <c r="E23" s="41"/>
      <c r="F23" s="41"/>
      <c r="G23" s="41"/>
      <c r="H23" s="41"/>
      <c r="I23" s="41"/>
      <c r="J23" s="41"/>
      <c r="K23" s="41"/>
      <c r="L23" s="41"/>
    </row>
    <row r="24" spans="1:14" ht="10.5" customHeight="1" x14ac:dyDescent="0.25">
      <c r="A24" s="22"/>
      <c r="B24" s="41"/>
      <c r="M24" s="41"/>
      <c r="N24" s="41"/>
    </row>
  </sheetData>
  <mergeCells count="3">
    <mergeCell ref="A3:B3"/>
    <mergeCell ref="A16:L19"/>
    <mergeCell ref="C5:L5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31"/>
  <sheetViews>
    <sheetView showGridLines="0" zoomScaleNormal="100" workbookViewId="0"/>
  </sheetViews>
  <sheetFormatPr defaultColWidth="6.6640625" defaultRowHeight="10.5" customHeight="1" x14ac:dyDescent="0.25"/>
  <cols>
    <col min="1" max="1" width="30.6640625" style="78" customWidth="1"/>
    <col min="2" max="6" width="9.109375" style="78" customWidth="1"/>
    <col min="7" max="8" width="9.33203125" style="78"/>
    <col min="9" max="9" width="1.5546875" style="78" customWidth="1"/>
    <col min="10" max="16384" width="6.6640625" style="78"/>
  </cols>
  <sheetData>
    <row r="1" spans="1:9" ht="21.9" customHeight="1" x14ac:dyDescent="0.25">
      <c r="A1" s="43" t="s">
        <v>124</v>
      </c>
      <c r="B1" s="44"/>
      <c r="C1" s="44"/>
      <c r="D1" s="44"/>
      <c r="E1" s="44"/>
      <c r="F1" s="44"/>
      <c r="G1" s="44"/>
      <c r="H1" s="2"/>
      <c r="I1" s="45"/>
    </row>
    <row r="2" spans="1:9" s="81" customFormat="1" ht="10.5" customHeight="1" x14ac:dyDescent="0.2">
      <c r="A2" s="79"/>
      <c r="B2" s="80"/>
      <c r="C2" s="80"/>
      <c r="E2" s="82"/>
      <c r="F2" s="35"/>
      <c r="H2" s="172" t="s">
        <v>49</v>
      </c>
      <c r="I2" s="173"/>
    </row>
    <row r="3" spans="1:9" s="83" customFormat="1" ht="24.9" customHeight="1" x14ac:dyDescent="0.25">
      <c r="A3" s="6" t="s">
        <v>70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70">
        <v>2024</v>
      </c>
      <c r="I3" s="171"/>
    </row>
    <row r="4" spans="1:9" s="83" customFormat="1" ht="5.25" customHeight="1" x14ac:dyDescent="0.25">
      <c r="A4" s="17"/>
      <c r="B4" s="17"/>
      <c r="C4" s="17"/>
      <c r="D4" s="17"/>
      <c r="E4" s="17"/>
      <c r="F4" s="17"/>
      <c r="G4" s="17"/>
      <c r="H4" s="17"/>
      <c r="I4" s="17"/>
    </row>
    <row r="5" spans="1:9" s="83" customFormat="1" ht="15" customHeight="1" x14ac:dyDescent="0.25">
      <c r="A5" s="48" t="s">
        <v>0</v>
      </c>
      <c r="B5" s="74">
        <v>17.3</v>
      </c>
      <c r="C5" s="74">
        <v>17.2</v>
      </c>
      <c r="D5" s="74">
        <v>16.2</v>
      </c>
      <c r="E5" s="74">
        <v>18.399999999999999</v>
      </c>
      <c r="F5" s="74">
        <v>16.399999999999999</v>
      </c>
      <c r="G5" s="74">
        <v>17</v>
      </c>
      <c r="H5" s="65">
        <v>16.600000000000001</v>
      </c>
      <c r="I5" s="65"/>
    </row>
    <row r="6" spans="1:9" s="83" customFormat="1" ht="15" customHeight="1" x14ac:dyDescent="0.25">
      <c r="A6" s="23" t="s">
        <v>2</v>
      </c>
      <c r="B6" s="27">
        <v>19</v>
      </c>
      <c r="C6" s="27">
        <v>18.5</v>
      </c>
      <c r="D6" s="27">
        <v>19.100000000000001</v>
      </c>
      <c r="E6" s="27">
        <v>20.399999999999999</v>
      </c>
      <c r="F6" s="27">
        <v>18.5</v>
      </c>
      <c r="G6" s="27">
        <v>20.7</v>
      </c>
      <c r="H6" s="13">
        <v>17.8</v>
      </c>
      <c r="I6" s="13"/>
    </row>
    <row r="7" spans="1:9" s="83" customFormat="1" ht="15" customHeight="1" x14ac:dyDescent="0.25">
      <c r="A7" s="23" t="s">
        <v>3</v>
      </c>
      <c r="B7" s="27">
        <v>16.7</v>
      </c>
      <c r="C7" s="27">
        <v>16.899999999999999</v>
      </c>
      <c r="D7" s="27">
        <v>14.9</v>
      </c>
      <c r="E7" s="27">
        <v>17.2</v>
      </c>
      <c r="F7" s="27">
        <v>15.6</v>
      </c>
      <c r="G7" s="27">
        <v>16</v>
      </c>
      <c r="H7" s="13">
        <v>14.4</v>
      </c>
      <c r="I7" s="13"/>
    </row>
    <row r="8" spans="1:9" s="83" customFormat="1" ht="15" customHeight="1" x14ac:dyDescent="0.25">
      <c r="A8" s="23" t="s">
        <v>1</v>
      </c>
      <c r="B8" s="27">
        <v>17.7</v>
      </c>
      <c r="C8" s="27">
        <v>17.3</v>
      </c>
      <c r="D8" s="27">
        <v>17.5</v>
      </c>
      <c r="E8" s="27">
        <v>20.100000000000001</v>
      </c>
      <c r="F8" s="27">
        <v>17</v>
      </c>
      <c r="G8" s="27">
        <v>17.100000000000001</v>
      </c>
      <c r="H8" s="13">
        <v>21.1</v>
      </c>
      <c r="I8" s="167" t="s">
        <v>131</v>
      </c>
    </row>
    <row r="9" spans="1:9" s="83" customFormat="1" ht="15" customHeight="1" x14ac:dyDescent="0.25">
      <c r="A9" s="48" t="s">
        <v>56</v>
      </c>
      <c r="B9" s="74">
        <v>16.600000000000001</v>
      </c>
      <c r="C9" s="74">
        <v>16.600000000000001</v>
      </c>
      <c r="D9" s="74">
        <v>15.6</v>
      </c>
      <c r="E9" s="74">
        <v>17.5</v>
      </c>
      <c r="F9" s="74">
        <v>15.9</v>
      </c>
      <c r="G9" s="74">
        <v>16.2</v>
      </c>
      <c r="H9" s="65">
        <v>15.4</v>
      </c>
      <c r="I9" s="65"/>
    </row>
    <row r="10" spans="1:9" s="83" customFormat="1" ht="15" customHeight="1" x14ac:dyDescent="0.25">
      <c r="A10" s="23" t="s">
        <v>53</v>
      </c>
      <c r="B10" s="27">
        <v>18.399999999999999</v>
      </c>
      <c r="C10" s="27">
        <v>18.2</v>
      </c>
      <c r="D10" s="27">
        <v>19.600000000000001</v>
      </c>
      <c r="E10" s="27">
        <v>19.7</v>
      </c>
      <c r="F10" s="27">
        <v>18.399999999999999</v>
      </c>
      <c r="G10" s="27">
        <v>20.100000000000001</v>
      </c>
      <c r="H10" s="13">
        <v>16.600000000000001</v>
      </c>
      <c r="I10" s="13"/>
    </row>
    <row r="11" spans="1:9" s="83" customFormat="1" ht="15" customHeight="1" x14ac:dyDescent="0.25">
      <c r="A11" s="23" t="s">
        <v>54</v>
      </c>
      <c r="B11" s="27">
        <v>16.5</v>
      </c>
      <c r="C11" s="27">
        <v>16.5</v>
      </c>
      <c r="D11" s="27">
        <v>14.6</v>
      </c>
      <c r="E11" s="27">
        <v>17</v>
      </c>
      <c r="F11" s="27">
        <v>15.7</v>
      </c>
      <c r="G11" s="27">
        <v>15.9</v>
      </c>
      <c r="H11" s="13">
        <v>14.1</v>
      </c>
      <c r="I11" s="13"/>
    </row>
    <row r="12" spans="1:9" s="83" customFormat="1" ht="15" customHeight="1" x14ac:dyDescent="0.25">
      <c r="A12" s="23" t="s">
        <v>55</v>
      </c>
      <c r="B12" s="27">
        <v>14.9</v>
      </c>
      <c r="C12" s="27">
        <v>15.1</v>
      </c>
      <c r="D12" s="27">
        <v>14.8</v>
      </c>
      <c r="E12" s="27">
        <v>16.8</v>
      </c>
      <c r="F12" s="27">
        <v>14.7</v>
      </c>
      <c r="G12" s="27">
        <v>14.1</v>
      </c>
      <c r="H12" s="13">
        <v>18.100000000000001</v>
      </c>
      <c r="I12" s="167" t="s">
        <v>131</v>
      </c>
    </row>
    <row r="13" spans="1:9" s="83" customFormat="1" ht="15" customHeight="1" x14ac:dyDescent="0.25">
      <c r="A13" s="48" t="s">
        <v>57</v>
      </c>
      <c r="B13" s="74">
        <v>17.899999999999999</v>
      </c>
      <c r="C13" s="74">
        <v>17.8</v>
      </c>
      <c r="D13" s="74">
        <v>16.7</v>
      </c>
      <c r="E13" s="74">
        <v>19.2</v>
      </c>
      <c r="F13" s="74">
        <v>16.8</v>
      </c>
      <c r="G13" s="74">
        <v>17.7</v>
      </c>
      <c r="H13" s="65">
        <v>17.600000000000001</v>
      </c>
      <c r="I13" s="65"/>
    </row>
    <row r="14" spans="1:9" s="83" customFormat="1" ht="15" customHeight="1" x14ac:dyDescent="0.25">
      <c r="A14" s="23" t="s">
        <v>53</v>
      </c>
      <c r="B14" s="27">
        <v>19.5</v>
      </c>
      <c r="C14" s="27">
        <v>18.7</v>
      </c>
      <c r="D14" s="27">
        <v>18.600000000000001</v>
      </c>
      <c r="E14" s="27">
        <v>21.1</v>
      </c>
      <c r="F14" s="27">
        <v>18.600000000000001</v>
      </c>
      <c r="G14" s="27">
        <v>21.2</v>
      </c>
      <c r="H14" s="13">
        <v>19</v>
      </c>
      <c r="I14" s="13"/>
    </row>
    <row r="15" spans="1:9" s="83" customFormat="1" ht="15" customHeight="1" x14ac:dyDescent="0.25">
      <c r="A15" s="23" t="s">
        <v>54</v>
      </c>
      <c r="B15" s="27">
        <v>16.8</v>
      </c>
      <c r="C15" s="27">
        <v>17.2</v>
      </c>
      <c r="D15" s="27">
        <v>15.1</v>
      </c>
      <c r="E15" s="27">
        <v>17.399999999999999</v>
      </c>
      <c r="F15" s="27">
        <v>15.5</v>
      </c>
      <c r="G15" s="27">
        <v>16.100000000000001</v>
      </c>
      <c r="H15" s="13">
        <v>14.7</v>
      </c>
      <c r="I15" s="13"/>
    </row>
    <row r="16" spans="1:9" s="83" customFormat="1" ht="15" customHeight="1" x14ac:dyDescent="0.25">
      <c r="A16" s="23" t="s">
        <v>55</v>
      </c>
      <c r="B16" s="27">
        <v>19.7</v>
      </c>
      <c r="C16" s="27">
        <v>18.899999999999999</v>
      </c>
      <c r="D16" s="27">
        <v>19.5</v>
      </c>
      <c r="E16" s="27">
        <v>22.5</v>
      </c>
      <c r="F16" s="27">
        <v>18.7</v>
      </c>
      <c r="G16" s="27">
        <v>19.3</v>
      </c>
      <c r="H16" s="13">
        <v>23.4</v>
      </c>
      <c r="I16" s="167" t="s">
        <v>131</v>
      </c>
    </row>
    <row r="17" spans="1:9" s="83" customFormat="1" ht="5.25" customHeight="1" thickBot="1" x14ac:dyDescent="0.3">
      <c r="A17" s="53"/>
      <c r="B17" s="54"/>
      <c r="C17" s="88"/>
      <c r="D17" s="54"/>
      <c r="E17" s="54"/>
      <c r="F17" s="54"/>
      <c r="G17" s="54"/>
      <c r="H17" s="54"/>
      <c r="I17" s="54"/>
    </row>
    <row r="18" spans="1:9" s="83" customFormat="1" ht="5.25" customHeight="1" thickTop="1" x14ac:dyDescent="0.25">
      <c r="A18" s="84"/>
      <c r="B18" s="85"/>
      <c r="C18" s="86"/>
      <c r="D18" s="85"/>
      <c r="E18" s="85"/>
      <c r="F18" s="85"/>
      <c r="G18" s="85"/>
      <c r="H18" s="85"/>
      <c r="I18" s="85"/>
    </row>
    <row r="19" spans="1:9" s="3" customFormat="1" ht="15" customHeight="1" x14ac:dyDescent="0.3">
      <c r="A19" s="15" t="s">
        <v>114</v>
      </c>
      <c r="D19" s="14"/>
      <c r="F19" s="14"/>
      <c r="G19" s="14"/>
      <c r="H19" s="14"/>
      <c r="I19" s="14"/>
    </row>
    <row r="20" spans="1:9" s="3" customFormat="1" ht="15" customHeight="1" x14ac:dyDescent="0.3">
      <c r="A20" s="15"/>
      <c r="D20" s="14"/>
      <c r="F20" s="14"/>
      <c r="G20" s="14"/>
      <c r="H20" s="14"/>
      <c r="I20" s="14"/>
    </row>
    <row r="21" spans="1:9" s="3" customFormat="1" ht="15" customHeight="1" x14ac:dyDescent="0.3">
      <c r="A21" s="16" t="s">
        <v>43</v>
      </c>
      <c r="B21" s="17"/>
      <c r="C21" s="17"/>
      <c r="D21" s="17"/>
      <c r="E21" s="17"/>
    </row>
    <row r="22" spans="1:9" s="3" customFormat="1" ht="15" customHeight="1" x14ac:dyDescent="0.3">
      <c r="A22" s="166" t="s">
        <v>133</v>
      </c>
      <c r="B22" s="166"/>
      <c r="C22" s="166"/>
      <c r="D22" s="166"/>
      <c r="E22" s="166"/>
      <c r="F22" s="166"/>
      <c r="G22" s="166"/>
      <c r="H22" s="166"/>
      <c r="I22" s="166"/>
    </row>
    <row r="23" spans="1:9" s="3" customFormat="1" ht="15" customHeight="1" x14ac:dyDescent="0.3">
      <c r="A23" s="166"/>
      <c r="B23" s="166"/>
      <c r="C23" s="166"/>
      <c r="D23" s="166"/>
      <c r="E23" s="166"/>
      <c r="F23" s="166"/>
      <c r="G23" s="166"/>
      <c r="H23" s="166"/>
      <c r="I23" s="166"/>
    </row>
    <row r="24" spans="1:9" s="83" customFormat="1" ht="15" customHeight="1" x14ac:dyDescent="0.25">
      <c r="A24" s="15"/>
      <c r="B24" s="85"/>
      <c r="C24" s="86"/>
      <c r="D24" s="85"/>
      <c r="E24" s="85"/>
      <c r="F24" s="85"/>
      <c r="G24" s="85"/>
      <c r="H24" s="85"/>
    </row>
    <row r="25" spans="1:9" ht="15" customHeight="1" x14ac:dyDescent="0.25">
      <c r="A25" s="20" t="s">
        <v>44</v>
      </c>
    </row>
    <row r="26" spans="1:9" ht="15" customHeight="1" x14ac:dyDescent="0.25">
      <c r="A26" s="21" t="s">
        <v>13</v>
      </c>
    </row>
    <row r="27" spans="1:9" ht="15" customHeight="1" x14ac:dyDescent="0.25">
      <c r="A27" s="87"/>
    </row>
    <row r="28" spans="1:9" ht="15" customHeight="1" x14ac:dyDescent="0.25">
      <c r="A28" s="87"/>
    </row>
    <row r="29" spans="1:9" ht="15" customHeight="1" x14ac:dyDescent="0.25"/>
    <row r="30" spans="1:9" ht="15" customHeight="1" x14ac:dyDescent="0.25"/>
    <row r="31" spans="1:9" ht="15" customHeight="1" x14ac:dyDescent="0.25"/>
  </sheetData>
  <mergeCells count="3">
    <mergeCell ref="H3:I3"/>
    <mergeCell ref="H2:I2"/>
    <mergeCell ref="A22:I23"/>
  </mergeCells>
  <phoneticPr fontId="5" type="noConversion"/>
  <hyperlinks>
    <hyperlink ref="A26" r:id="rId1" xr:uid="{00000000-0004-0000-05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32"/>
  <sheetViews>
    <sheetView showGridLines="0" zoomScaleNormal="100" workbookViewId="0"/>
  </sheetViews>
  <sheetFormatPr defaultColWidth="6.6640625" defaultRowHeight="10.5" customHeight="1" x14ac:dyDescent="0.25"/>
  <cols>
    <col min="1" max="1" width="45.6640625" style="45" customWidth="1"/>
    <col min="2" max="6" width="9.109375" style="45" customWidth="1"/>
    <col min="7" max="8" width="9.33203125" style="45" customWidth="1"/>
    <col min="9" max="9" width="1.5546875" style="45" customWidth="1"/>
    <col min="10" max="16384" width="6.6640625" style="45"/>
  </cols>
  <sheetData>
    <row r="1" spans="1:9" ht="21.9" customHeight="1" x14ac:dyDescent="0.25">
      <c r="A1" s="43" t="s">
        <v>125</v>
      </c>
      <c r="B1" s="44"/>
      <c r="C1" s="44"/>
      <c r="D1" s="44"/>
      <c r="E1" s="44"/>
      <c r="F1" s="44"/>
      <c r="G1" s="44"/>
      <c r="I1" s="89"/>
    </row>
    <row r="2" spans="1:9" s="3" customFormat="1" ht="10.5" customHeight="1" x14ac:dyDescent="0.3">
      <c r="A2" s="46"/>
      <c r="B2" s="47"/>
      <c r="C2" s="47"/>
      <c r="D2" s="47"/>
      <c r="E2" s="34"/>
      <c r="H2" s="172" t="s">
        <v>49</v>
      </c>
      <c r="I2" s="173"/>
    </row>
    <row r="3" spans="1:9" s="17" customFormat="1" ht="24.9" customHeight="1" x14ac:dyDescent="0.25">
      <c r="A3" s="6" t="s">
        <v>70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70">
        <v>2023</v>
      </c>
      <c r="I3" s="171"/>
    </row>
    <row r="4" spans="1:9" s="17" customFormat="1" ht="5.25" customHeight="1" x14ac:dyDescent="0.25"/>
    <row r="5" spans="1:9" s="9" customFormat="1" ht="15" customHeight="1" x14ac:dyDescent="0.25">
      <c r="A5" s="48" t="s">
        <v>58</v>
      </c>
      <c r="B5" s="93">
        <v>16.399999999999999</v>
      </c>
      <c r="C5" s="93">
        <v>16.2</v>
      </c>
      <c r="D5" s="93">
        <v>15.4</v>
      </c>
      <c r="E5" s="93">
        <v>17.2</v>
      </c>
      <c r="F5" s="93">
        <v>14.8</v>
      </c>
      <c r="G5" s="159">
        <v>15.2</v>
      </c>
      <c r="H5" s="90">
        <v>16.7</v>
      </c>
      <c r="I5" s="90"/>
    </row>
    <row r="6" spans="1:9" s="17" customFormat="1" ht="15" customHeight="1" x14ac:dyDescent="0.25">
      <c r="A6" s="23" t="s">
        <v>59</v>
      </c>
      <c r="B6" s="27">
        <v>26.1</v>
      </c>
      <c r="C6" s="27">
        <v>26.2</v>
      </c>
      <c r="D6" s="27">
        <v>24.1</v>
      </c>
      <c r="E6" s="27">
        <v>24.2</v>
      </c>
      <c r="F6" s="27">
        <v>22.5</v>
      </c>
      <c r="G6" s="156">
        <v>24.9</v>
      </c>
      <c r="H6" s="13">
        <v>28.6</v>
      </c>
      <c r="I6" s="13"/>
    </row>
    <row r="7" spans="1:9" s="17" customFormat="1" ht="15" customHeight="1" x14ac:dyDescent="0.25">
      <c r="A7" s="49" t="s">
        <v>60</v>
      </c>
      <c r="B7" s="27">
        <v>23.9</v>
      </c>
      <c r="C7" s="27">
        <v>25.8</v>
      </c>
      <c r="D7" s="27">
        <v>18.2</v>
      </c>
      <c r="E7" s="27">
        <v>18.5</v>
      </c>
      <c r="F7" s="27">
        <v>17.7</v>
      </c>
      <c r="G7" s="156">
        <v>20.7</v>
      </c>
      <c r="H7" s="13">
        <v>21.4</v>
      </c>
      <c r="I7" s="13"/>
    </row>
    <row r="8" spans="1:9" s="17" customFormat="1" ht="15" customHeight="1" x14ac:dyDescent="0.25">
      <c r="A8" s="49" t="s">
        <v>61</v>
      </c>
      <c r="B8" s="27">
        <v>27.7</v>
      </c>
      <c r="C8" s="27">
        <v>26.5</v>
      </c>
      <c r="D8" s="27">
        <v>28</v>
      </c>
      <c r="E8" s="27">
        <v>28.1</v>
      </c>
      <c r="F8" s="27">
        <v>25.9</v>
      </c>
      <c r="G8" s="156">
        <v>28.2</v>
      </c>
      <c r="H8" s="13">
        <v>33.700000000000003</v>
      </c>
      <c r="I8" s="167" t="s">
        <v>131</v>
      </c>
    </row>
    <row r="9" spans="1:9" s="17" customFormat="1" ht="15" customHeight="1" x14ac:dyDescent="0.25">
      <c r="A9" s="23" t="s">
        <v>62</v>
      </c>
      <c r="B9" s="27">
        <v>17.100000000000001</v>
      </c>
      <c r="C9" s="27">
        <v>16.5</v>
      </c>
      <c r="D9" s="27">
        <v>17.100000000000001</v>
      </c>
      <c r="E9" s="27">
        <v>15.6</v>
      </c>
      <c r="F9" s="27">
        <v>14.1</v>
      </c>
      <c r="G9" s="156">
        <v>12.7</v>
      </c>
      <c r="H9" s="13">
        <v>12.4</v>
      </c>
      <c r="I9" s="13"/>
    </row>
    <row r="10" spans="1:9" s="17" customFormat="1" ht="15" customHeight="1" x14ac:dyDescent="0.25">
      <c r="A10" s="23" t="s">
        <v>63</v>
      </c>
      <c r="B10" s="27">
        <v>15</v>
      </c>
      <c r="C10" s="27">
        <v>15</v>
      </c>
      <c r="D10" s="27">
        <v>16.399999999999999</v>
      </c>
      <c r="E10" s="27">
        <v>19.899999999999999</v>
      </c>
      <c r="F10" s="27">
        <v>14.4</v>
      </c>
      <c r="G10" s="156">
        <v>15</v>
      </c>
      <c r="H10" s="13">
        <v>18.3</v>
      </c>
      <c r="I10" s="13"/>
    </row>
    <row r="11" spans="1:9" s="17" customFormat="1" ht="15" customHeight="1" x14ac:dyDescent="0.25">
      <c r="A11" s="23" t="s">
        <v>127</v>
      </c>
      <c r="B11" s="27">
        <v>11.5</v>
      </c>
      <c r="C11" s="27">
        <v>11.2</v>
      </c>
      <c r="D11" s="27">
        <v>9.5</v>
      </c>
      <c r="E11" s="27">
        <v>11.7</v>
      </c>
      <c r="F11" s="27">
        <v>11.1</v>
      </c>
      <c r="G11" s="156">
        <v>11.1</v>
      </c>
      <c r="H11" s="13">
        <v>9.9</v>
      </c>
      <c r="I11" s="13"/>
    </row>
    <row r="12" spans="1:9" s="9" customFormat="1" ht="15" customHeight="1" x14ac:dyDescent="0.25">
      <c r="A12" s="48" t="s">
        <v>64</v>
      </c>
      <c r="B12" s="93">
        <v>18.100000000000001</v>
      </c>
      <c r="C12" s="93">
        <v>18.3</v>
      </c>
      <c r="D12" s="93">
        <v>17</v>
      </c>
      <c r="E12" s="93">
        <v>19.7</v>
      </c>
      <c r="F12" s="93">
        <v>18</v>
      </c>
      <c r="G12" s="159">
        <v>18.899999999999999</v>
      </c>
      <c r="H12" s="90">
        <v>16.399999999999999</v>
      </c>
      <c r="I12" s="90"/>
    </row>
    <row r="13" spans="1:9" s="17" customFormat="1" ht="15" customHeight="1" x14ac:dyDescent="0.25">
      <c r="A13" s="23" t="s">
        <v>65</v>
      </c>
      <c r="B13" s="27">
        <v>28.3</v>
      </c>
      <c r="C13" s="27">
        <v>33.9</v>
      </c>
      <c r="D13" s="27">
        <v>25.5</v>
      </c>
      <c r="E13" s="27">
        <v>30.2</v>
      </c>
      <c r="F13" s="27">
        <v>28</v>
      </c>
      <c r="G13" s="156">
        <v>31.2</v>
      </c>
      <c r="H13" s="13">
        <v>31</v>
      </c>
      <c r="I13" s="13"/>
    </row>
    <row r="14" spans="1:9" s="17" customFormat="1" ht="15" customHeight="1" x14ac:dyDescent="0.25">
      <c r="A14" s="23" t="s">
        <v>66</v>
      </c>
      <c r="B14" s="27">
        <v>12.4</v>
      </c>
      <c r="C14" s="27">
        <v>12</v>
      </c>
      <c r="D14" s="27">
        <v>12.3</v>
      </c>
      <c r="E14" s="27">
        <v>12.3</v>
      </c>
      <c r="F14" s="27">
        <v>11</v>
      </c>
      <c r="G14" s="156">
        <v>11.3</v>
      </c>
      <c r="H14" s="13">
        <v>13</v>
      </c>
      <c r="I14" s="13"/>
    </row>
    <row r="15" spans="1:9" s="17" customFormat="1" ht="15" customHeight="1" x14ac:dyDescent="0.25">
      <c r="A15" s="23" t="s">
        <v>67</v>
      </c>
      <c r="B15" s="27">
        <v>15</v>
      </c>
      <c r="C15" s="27">
        <v>13.7</v>
      </c>
      <c r="D15" s="27">
        <v>13.5</v>
      </c>
      <c r="E15" s="27">
        <v>11.8</v>
      </c>
      <c r="F15" s="27">
        <v>12.8</v>
      </c>
      <c r="G15" s="156">
        <v>13.9</v>
      </c>
      <c r="H15" s="13">
        <v>12</v>
      </c>
      <c r="I15" s="13"/>
    </row>
    <row r="16" spans="1:9" s="17" customFormat="1" ht="15" customHeight="1" x14ac:dyDescent="0.25">
      <c r="A16" s="23" t="s">
        <v>68</v>
      </c>
      <c r="B16" s="27">
        <v>31.6</v>
      </c>
      <c r="C16" s="27">
        <v>30.2</v>
      </c>
      <c r="D16" s="27">
        <v>39.799999999999997</v>
      </c>
      <c r="E16" s="27">
        <v>29.4</v>
      </c>
      <c r="F16" s="27">
        <v>22.7</v>
      </c>
      <c r="G16" s="156">
        <v>23.6</v>
      </c>
      <c r="H16" s="13">
        <v>28.2</v>
      </c>
      <c r="I16" s="13"/>
    </row>
    <row r="17" spans="1:9" s="17" customFormat="1" ht="15" customHeight="1" x14ac:dyDescent="0.25">
      <c r="A17" s="23" t="s">
        <v>127</v>
      </c>
      <c r="B17" s="27">
        <v>22</v>
      </c>
      <c r="C17" s="27">
        <v>23.6</v>
      </c>
      <c r="D17" s="27">
        <v>17.600000000000001</v>
      </c>
      <c r="E17" s="27">
        <v>26.3</v>
      </c>
      <c r="F17" s="27">
        <v>23.5</v>
      </c>
      <c r="G17" s="156">
        <v>22.7</v>
      </c>
      <c r="H17" s="13">
        <v>16.5</v>
      </c>
      <c r="I17" s="13"/>
    </row>
    <row r="18" spans="1:9" s="17" customFormat="1" ht="5.25" customHeight="1" thickBot="1" x14ac:dyDescent="0.3">
      <c r="A18" s="53"/>
      <c r="B18" s="54"/>
      <c r="C18" s="54"/>
      <c r="D18" s="54"/>
      <c r="E18" s="54"/>
      <c r="F18" s="54"/>
      <c r="G18" s="54"/>
      <c r="H18" s="54"/>
      <c r="I18" s="54"/>
    </row>
    <row r="19" spans="1:9" s="17" customFormat="1" ht="5.25" customHeight="1" thickTop="1" x14ac:dyDescent="0.25">
      <c r="A19" s="50"/>
      <c r="B19" s="51"/>
      <c r="C19" s="51"/>
      <c r="D19" s="51"/>
      <c r="E19" s="51"/>
      <c r="F19" s="51"/>
      <c r="G19" s="51"/>
      <c r="H19" s="51"/>
      <c r="I19" s="51"/>
    </row>
    <row r="20" spans="1:9" s="3" customFormat="1" ht="15" customHeight="1" x14ac:dyDescent="0.3">
      <c r="A20" s="15" t="s">
        <v>114</v>
      </c>
      <c r="D20" s="14"/>
      <c r="F20" s="14"/>
      <c r="G20" s="14"/>
      <c r="H20" s="14"/>
      <c r="I20" s="14"/>
    </row>
    <row r="21" spans="1:9" s="17" customFormat="1" ht="5.25" customHeight="1" x14ac:dyDescent="0.25">
      <c r="A21" s="15"/>
      <c r="B21" s="91"/>
      <c r="C21" s="91"/>
      <c r="D21" s="91"/>
      <c r="E21" s="91"/>
      <c r="F21" s="51"/>
      <c r="G21" s="51"/>
      <c r="H21" s="51"/>
    </row>
    <row r="22" spans="1:9" s="17" customFormat="1" ht="15" customHeight="1" x14ac:dyDescent="0.25">
      <c r="A22" s="16" t="s">
        <v>52</v>
      </c>
      <c r="B22" s="92"/>
      <c r="C22" s="92"/>
      <c r="D22" s="92"/>
      <c r="E22" s="92"/>
    </row>
    <row r="23" spans="1:9" ht="15" customHeight="1" x14ac:dyDescent="0.25">
      <c r="A23" s="175" t="s">
        <v>69</v>
      </c>
      <c r="B23" s="175"/>
      <c r="C23" s="175"/>
      <c r="D23" s="175"/>
      <c r="E23" s="175"/>
      <c r="F23" s="175"/>
      <c r="G23" s="175"/>
      <c r="H23" s="175"/>
    </row>
    <row r="24" spans="1:9" ht="15" customHeight="1" x14ac:dyDescent="0.25">
      <c r="A24" s="175"/>
      <c r="B24" s="175"/>
      <c r="C24" s="175"/>
      <c r="D24" s="175"/>
      <c r="E24" s="175"/>
      <c r="F24" s="175"/>
      <c r="G24" s="175"/>
      <c r="H24" s="175"/>
    </row>
    <row r="25" spans="1:9" s="3" customFormat="1" ht="15" customHeight="1" x14ac:dyDescent="0.3">
      <c r="A25" s="166" t="s">
        <v>133</v>
      </c>
      <c r="B25" s="166"/>
      <c r="C25" s="166"/>
      <c r="D25" s="166"/>
      <c r="E25" s="166"/>
      <c r="F25" s="166"/>
      <c r="G25" s="166"/>
      <c r="H25" s="166"/>
      <c r="I25" s="166"/>
    </row>
    <row r="26" spans="1:9" s="3" customFormat="1" ht="15" customHeight="1" x14ac:dyDescent="0.3">
      <c r="A26" s="166"/>
      <c r="B26" s="166"/>
      <c r="C26" s="166"/>
      <c r="D26" s="166"/>
      <c r="E26" s="166"/>
      <c r="F26" s="166"/>
      <c r="G26" s="166"/>
      <c r="H26" s="166"/>
      <c r="I26" s="166"/>
    </row>
    <row r="27" spans="1:9" s="3" customFormat="1" ht="15" customHeight="1" x14ac:dyDescent="0.3">
      <c r="A27" s="174"/>
      <c r="B27" s="174"/>
      <c r="C27" s="174"/>
      <c r="D27" s="174"/>
      <c r="E27" s="174"/>
      <c r="F27" s="174"/>
      <c r="G27" s="174"/>
      <c r="H27" s="174"/>
      <c r="I27" s="174"/>
    </row>
    <row r="28" spans="1:9" ht="15" customHeight="1" x14ac:dyDescent="0.25">
      <c r="A28" s="20" t="s">
        <v>44</v>
      </c>
      <c r="B28" s="87"/>
      <c r="C28" s="87"/>
      <c r="D28" s="87"/>
      <c r="E28" s="87"/>
    </row>
    <row r="29" spans="1:9" ht="15" customHeight="1" x14ac:dyDescent="0.25">
      <c r="A29" s="21" t="s">
        <v>24</v>
      </c>
      <c r="B29" s="87"/>
      <c r="C29" s="87"/>
      <c r="D29" s="87"/>
      <c r="E29" s="87"/>
      <c r="G29" s="153"/>
      <c r="H29" s="153"/>
    </row>
    <row r="30" spans="1:9" ht="15" customHeight="1" x14ac:dyDescent="0.25">
      <c r="A30" s="87"/>
      <c r="B30" s="87"/>
      <c r="C30" s="87"/>
      <c r="D30" s="87"/>
      <c r="E30" s="87"/>
    </row>
    <row r="31" spans="1:9" ht="15" customHeight="1" x14ac:dyDescent="0.25">
      <c r="A31" s="87"/>
      <c r="B31" s="87"/>
      <c r="C31" s="87"/>
      <c r="D31" s="87"/>
      <c r="E31" s="87"/>
    </row>
    <row r="32" spans="1:9" ht="10.5" customHeight="1" x14ac:dyDescent="0.25">
      <c r="A32" s="87"/>
      <c r="B32" s="87"/>
      <c r="C32" s="87"/>
      <c r="D32" s="87"/>
      <c r="E32" s="87"/>
    </row>
  </sheetData>
  <mergeCells count="4">
    <mergeCell ref="A23:H24"/>
    <mergeCell ref="H2:I2"/>
    <mergeCell ref="H3:I3"/>
    <mergeCell ref="A25:I26"/>
  </mergeCells>
  <hyperlinks>
    <hyperlink ref="A29" r:id="rId1" xr:uid="{00000000-0004-0000-0600-000000000000}"/>
  </hyperlinks>
  <printOptions horizontalCentered="1"/>
  <pageMargins left="0.7" right="0.7" top="0.75" bottom="0.75" header="0.3" footer="0.3"/>
  <pageSetup paperSize="9" orientation="portrait" r:id="rId2"/>
  <headerFooter alignWithMargins="0"/>
  <ignoredErrors>
    <ignoredError sqref="I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32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78" customWidth="1"/>
    <col min="2" max="7" width="9.6640625" style="78" customWidth="1"/>
    <col min="8" max="8" width="8.77734375" style="78" customWidth="1"/>
    <col min="9" max="9" width="1.5546875" style="78" customWidth="1"/>
    <col min="10" max="16384" width="9.33203125" style="78"/>
  </cols>
  <sheetData>
    <row r="1" spans="1:9" ht="21.9" customHeight="1" x14ac:dyDescent="0.25">
      <c r="A1" s="43" t="s">
        <v>126</v>
      </c>
      <c r="B1" s="44"/>
      <c r="C1" s="44"/>
      <c r="D1" s="44"/>
      <c r="E1" s="44"/>
      <c r="F1" s="44"/>
      <c r="G1" s="44"/>
      <c r="H1" s="2"/>
      <c r="I1" s="45"/>
    </row>
    <row r="2" spans="1:9" s="81" customFormat="1" ht="10.5" customHeight="1" x14ac:dyDescent="0.2">
      <c r="A2" s="79"/>
      <c r="B2" s="80"/>
      <c r="C2" s="80"/>
      <c r="D2" s="80"/>
      <c r="E2" s="82"/>
      <c r="H2" s="172" t="s">
        <v>49</v>
      </c>
      <c r="I2" s="173"/>
    </row>
    <row r="3" spans="1:9" s="83" customFormat="1" ht="24.9" customHeight="1" x14ac:dyDescent="0.25">
      <c r="A3" s="6" t="s">
        <v>70</v>
      </c>
      <c r="B3" s="119">
        <v>2017</v>
      </c>
      <c r="C3" s="4">
        <v>2018</v>
      </c>
      <c r="D3" s="4">
        <v>2019</v>
      </c>
      <c r="E3" s="119">
        <v>2020</v>
      </c>
      <c r="F3" s="119">
        <v>2021</v>
      </c>
      <c r="G3" s="119">
        <v>2022</v>
      </c>
      <c r="H3" s="170">
        <v>2023</v>
      </c>
      <c r="I3" s="180"/>
    </row>
    <row r="4" spans="1:9" s="83" customFormat="1" ht="5.25" customHeight="1" x14ac:dyDescent="0.25"/>
    <row r="5" spans="1:9" s="83" customFormat="1" ht="15" customHeight="1" x14ac:dyDescent="0.25">
      <c r="A5" s="48" t="s">
        <v>71</v>
      </c>
      <c r="B5" s="96">
        <v>9.6999999999999993</v>
      </c>
      <c r="C5" s="96">
        <v>10.8</v>
      </c>
      <c r="D5" s="96">
        <v>9.5</v>
      </c>
      <c r="E5" s="96">
        <v>11.2</v>
      </c>
      <c r="F5" s="96">
        <v>10.3</v>
      </c>
      <c r="G5" s="96">
        <v>10</v>
      </c>
      <c r="H5" s="94">
        <v>9.1999999999999993</v>
      </c>
      <c r="I5" s="94"/>
    </row>
    <row r="6" spans="1:9" s="83" customFormat="1" ht="15" customHeight="1" x14ac:dyDescent="0.25">
      <c r="A6" s="23" t="s">
        <v>56</v>
      </c>
      <c r="B6" s="97">
        <v>10.4</v>
      </c>
      <c r="C6" s="97">
        <v>11</v>
      </c>
      <c r="D6" s="97">
        <v>10.6</v>
      </c>
      <c r="E6" s="97">
        <v>12.1</v>
      </c>
      <c r="F6" s="97">
        <v>11.6</v>
      </c>
      <c r="G6" s="97">
        <v>10.7</v>
      </c>
      <c r="H6" s="95">
        <v>10</v>
      </c>
      <c r="I6" s="95"/>
    </row>
    <row r="7" spans="1:9" s="83" customFormat="1" ht="15" customHeight="1" x14ac:dyDescent="0.25">
      <c r="A7" s="23" t="s">
        <v>57</v>
      </c>
      <c r="B7" s="97">
        <v>9</v>
      </c>
      <c r="C7" s="97">
        <v>10.6</v>
      </c>
      <c r="D7" s="97">
        <v>8.5</v>
      </c>
      <c r="E7" s="97">
        <v>10.3</v>
      </c>
      <c r="F7" s="97">
        <v>9</v>
      </c>
      <c r="G7" s="97">
        <v>9.1999999999999993</v>
      </c>
      <c r="H7" s="95">
        <v>8.3000000000000007</v>
      </c>
      <c r="I7" s="95"/>
    </row>
    <row r="8" spans="1:9" s="83" customFormat="1" ht="15" customHeight="1" x14ac:dyDescent="0.25">
      <c r="A8" s="11" t="s">
        <v>72</v>
      </c>
      <c r="B8" s="96">
        <v>45.7</v>
      </c>
      <c r="C8" s="96">
        <v>47.5</v>
      </c>
      <c r="D8" s="96">
        <v>40.6</v>
      </c>
      <c r="E8" s="96">
        <v>46.5</v>
      </c>
      <c r="F8" s="96">
        <v>43.4</v>
      </c>
      <c r="G8" s="96">
        <v>46.7</v>
      </c>
      <c r="H8" s="94">
        <v>44.3</v>
      </c>
      <c r="I8" s="94"/>
    </row>
    <row r="9" spans="1:9" s="83" customFormat="1" ht="15" customHeight="1" x14ac:dyDescent="0.25">
      <c r="A9" s="23" t="s">
        <v>56</v>
      </c>
      <c r="B9" s="97">
        <v>47.4</v>
      </c>
      <c r="C9" s="97">
        <v>52.9</v>
      </c>
      <c r="D9" s="97">
        <v>44.5</v>
      </c>
      <c r="E9" s="97">
        <v>50.5</v>
      </c>
      <c r="F9" s="97">
        <v>47</v>
      </c>
      <c r="G9" s="97">
        <v>48.5</v>
      </c>
      <c r="H9" s="95">
        <v>46.1</v>
      </c>
      <c r="I9" s="95"/>
    </row>
    <row r="10" spans="1:9" s="83" customFormat="1" ht="15" customHeight="1" x14ac:dyDescent="0.25">
      <c r="A10" s="23" t="s">
        <v>57</v>
      </c>
      <c r="B10" s="97">
        <v>44.1</v>
      </c>
      <c r="C10" s="97">
        <v>42.7</v>
      </c>
      <c r="D10" s="97">
        <v>37.6</v>
      </c>
      <c r="E10" s="97">
        <v>43.2</v>
      </c>
      <c r="F10" s="97">
        <v>40.200000000000003</v>
      </c>
      <c r="G10" s="97">
        <v>44.9</v>
      </c>
      <c r="H10" s="95">
        <v>42.7</v>
      </c>
      <c r="I10" s="95"/>
    </row>
    <row r="11" spans="1:9" s="83" customFormat="1" ht="15" customHeight="1" x14ac:dyDescent="0.25">
      <c r="A11" s="11" t="s">
        <v>73</v>
      </c>
      <c r="B11" s="96">
        <v>15.7</v>
      </c>
      <c r="C11" s="96">
        <v>15.2</v>
      </c>
      <c r="D11" s="96">
        <v>15.7</v>
      </c>
      <c r="E11" s="96">
        <v>18</v>
      </c>
      <c r="F11" s="96">
        <v>14.9</v>
      </c>
      <c r="G11" s="96">
        <v>15.4</v>
      </c>
      <c r="H11" s="94">
        <v>19.600000000000001</v>
      </c>
      <c r="I11" s="179" t="s">
        <v>131</v>
      </c>
    </row>
    <row r="12" spans="1:9" s="83" customFormat="1" ht="15" customHeight="1" x14ac:dyDescent="0.25">
      <c r="A12" s="23" t="s">
        <v>56</v>
      </c>
      <c r="B12" s="97">
        <v>14.3</v>
      </c>
      <c r="C12" s="97">
        <v>14.7</v>
      </c>
      <c r="D12" s="97">
        <v>14</v>
      </c>
      <c r="E12" s="97">
        <v>15.7</v>
      </c>
      <c r="F12" s="97">
        <v>13.3</v>
      </c>
      <c r="G12" s="97">
        <v>13.6</v>
      </c>
      <c r="H12" s="95">
        <v>17.7</v>
      </c>
      <c r="I12" s="179" t="s">
        <v>131</v>
      </c>
    </row>
    <row r="13" spans="1:9" s="83" customFormat="1" ht="15" customHeight="1" x14ac:dyDescent="0.25">
      <c r="A13" s="23" t="s">
        <v>57</v>
      </c>
      <c r="B13" s="97">
        <v>16.899999999999999</v>
      </c>
      <c r="C13" s="97">
        <v>15.6</v>
      </c>
      <c r="D13" s="97">
        <v>17.2</v>
      </c>
      <c r="E13" s="97">
        <v>20</v>
      </c>
      <c r="F13" s="97">
        <v>16.2</v>
      </c>
      <c r="G13" s="97">
        <v>17</v>
      </c>
      <c r="H13" s="95">
        <v>21.2</v>
      </c>
      <c r="I13" s="179" t="s">
        <v>131</v>
      </c>
    </row>
    <row r="14" spans="1:9" s="83" customFormat="1" ht="15" customHeight="1" x14ac:dyDescent="0.25">
      <c r="A14" s="11" t="s">
        <v>74</v>
      </c>
      <c r="B14" s="96">
        <v>30.8</v>
      </c>
      <c r="C14" s="96">
        <v>31</v>
      </c>
      <c r="D14" s="96">
        <v>28.9</v>
      </c>
      <c r="E14" s="96">
        <v>30.8</v>
      </c>
      <c r="F14" s="96">
        <v>27.8</v>
      </c>
      <c r="G14" s="96">
        <v>31.2</v>
      </c>
      <c r="H14" s="94">
        <v>30.4</v>
      </c>
      <c r="I14" s="94"/>
    </row>
    <row r="15" spans="1:9" s="83" customFormat="1" ht="15" customHeight="1" x14ac:dyDescent="0.25">
      <c r="A15" s="23" t="s">
        <v>56</v>
      </c>
      <c r="B15" s="97">
        <v>29.9</v>
      </c>
      <c r="C15" s="97">
        <v>28.7</v>
      </c>
      <c r="D15" s="97">
        <v>25.2</v>
      </c>
      <c r="E15" s="97">
        <v>27.4</v>
      </c>
      <c r="F15" s="97">
        <v>23</v>
      </c>
      <c r="G15" s="97">
        <v>27.7</v>
      </c>
      <c r="H15" s="95">
        <v>24.7</v>
      </c>
      <c r="I15" s="95"/>
    </row>
    <row r="16" spans="1:9" s="83" customFormat="1" ht="15" customHeight="1" x14ac:dyDescent="0.25">
      <c r="A16" s="23" t="s">
        <v>57</v>
      </c>
      <c r="B16" s="97">
        <v>31.2</v>
      </c>
      <c r="C16" s="97">
        <v>32</v>
      </c>
      <c r="D16" s="97">
        <v>30.4</v>
      </c>
      <c r="E16" s="97">
        <v>32.4</v>
      </c>
      <c r="F16" s="97">
        <v>30.1</v>
      </c>
      <c r="G16" s="97">
        <v>33</v>
      </c>
      <c r="H16" s="95">
        <v>33.299999999999997</v>
      </c>
      <c r="I16" s="95"/>
    </row>
    <row r="17" spans="1:9" s="83" customFormat="1" ht="5.25" customHeight="1" thickBot="1" x14ac:dyDescent="0.3">
      <c r="A17" s="98"/>
      <c r="B17" s="99"/>
      <c r="C17" s="99"/>
      <c r="D17" s="99"/>
      <c r="E17" s="99"/>
      <c r="F17" s="99"/>
      <c r="G17" s="99"/>
      <c r="H17" s="99"/>
      <c r="I17" s="99"/>
    </row>
    <row r="18" spans="1:9" s="83" customFormat="1" ht="5.25" customHeight="1" thickTop="1" x14ac:dyDescent="0.25">
      <c r="A18" s="84"/>
      <c r="B18" s="85"/>
      <c r="C18" s="85"/>
      <c r="D18" s="85"/>
      <c r="E18" s="85"/>
      <c r="F18" s="85"/>
      <c r="G18" s="85"/>
      <c r="H18" s="85"/>
      <c r="I18" s="85"/>
    </row>
    <row r="19" spans="1:9" s="3" customFormat="1" ht="15" customHeight="1" x14ac:dyDescent="0.3">
      <c r="A19" s="15" t="s">
        <v>114</v>
      </c>
      <c r="D19" s="14"/>
      <c r="F19" s="14"/>
      <c r="G19" s="14"/>
      <c r="H19" s="14"/>
      <c r="I19" s="14"/>
    </row>
    <row r="20" spans="1:9" s="83" customFormat="1" ht="5.25" customHeight="1" x14ac:dyDescent="0.25">
      <c r="A20" s="15"/>
      <c r="B20" s="91"/>
      <c r="C20" s="91"/>
      <c r="D20" s="91"/>
      <c r="E20" s="91"/>
      <c r="F20" s="85"/>
      <c r="G20" s="85"/>
      <c r="H20" s="85"/>
    </row>
    <row r="21" spans="1:9" s="83" customFormat="1" ht="15" customHeight="1" x14ac:dyDescent="0.25">
      <c r="A21" s="16" t="s">
        <v>52</v>
      </c>
      <c r="B21" s="92"/>
      <c r="C21" s="92"/>
      <c r="D21" s="92"/>
      <c r="E21" s="92"/>
    </row>
    <row r="22" spans="1:9" ht="15" customHeight="1" x14ac:dyDescent="0.25">
      <c r="A22" s="118" t="s">
        <v>75</v>
      </c>
      <c r="B22" s="87"/>
      <c r="C22" s="87"/>
      <c r="D22" s="87"/>
      <c r="E22" s="87"/>
      <c r="F22" s="87"/>
      <c r="G22" s="87"/>
      <c r="H22" s="87"/>
    </row>
    <row r="23" spans="1:9" s="3" customFormat="1" ht="15" customHeight="1" x14ac:dyDescent="0.3">
      <c r="A23" s="166" t="s">
        <v>133</v>
      </c>
      <c r="B23" s="166"/>
      <c r="C23" s="166"/>
      <c r="D23" s="166"/>
      <c r="E23" s="166"/>
      <c r="F23" s="166"/>
      <c r="G23" s="166"/>
      <c r="H23" s="166"/>
      <c r="I23" s="166"/>
    </row>
    <row r="24" spans="1:9" s="3" customFormat="1" ht="15" customHeight="1" x14ac:dyDescent="0.3">
      <c r="A24" s="166"/>
      <c r="B24" s="166"/>
      <c r="C24" s="166"/>
      <c r="D24" s="166"/>
      <c r="E24" s="166"/>
      <c r="F24" s="166"/>
      <c r="G24" s="166"/>
      <c r="H24" s="166"/>
      <c r="I24" s="166"/>
    </row>
    <row r="25" spans="1:9" ht="13.8" x14ac:dyDescent="0.25">
      <c r="A25" s="18"/>
      <c r="B25" s="87"/>
      <c r="C25" s="87"/>
      <c r="D25" s="87"/>
      <c r="E25" s="87"/>
    </row>
    <row r="26" spans="1:9" ht="15" customHeight="1" x14ac:dyDescent="0.25">
      <c r="A26" s="20" t="s">
        <v>44</v>
      </c>
      <c r="B26" s="87"/>
      <c r="C26" s="87"/>
      <c r="D26" s="87"/>
      <c r="E26" s="87"/>
    </row>
    <row r="27" spans="1:9" ht="15" customHeight="1" x14ac:dyDescent="0.25">
      <c r="A27" s="21" t="s">
        <v>14</v>
      </c>
      <c r="B27" s="87"/>
      <c r="C27" s="87"/>
      <c r="D27" s="87"/>
      <c r="E27" s="87"/>
    </row>
    <row r="28" spans="1:9" ht="15" customHeight="1" x14ac:dyDescent="0.25">
      <c r="A28" s="87"/>
      <c r="B28" s="87"/>
      <c r="C28" s="87"/>
      <c r="D28" s="87"/>
      <c r="E28" s="87"/>
    </row>
    <row r="29" spans="1:9" ht="15" customHeight="1" x14ac:dyDescent="0.25"/>
    <row r="30" spans="1:9" ht="15" customHeight="1" x14ac:dyDescent="0.25"/>
    <row r="31" spans="1:9" ht="15" customHeight="1" x14ac:dyDescent="0.25"/>
    <row r="32" spans="1:9" ht="15" customHeight="1" x14ac:dyDescent="0.25"/>
  </sheetData>
  <mergeCells count="3">
    <mergeCell ref="H2:I2"/>
    <mergeCell ref="H3:I3"/>
    <mergeCell ref="A23:I24"/>
  </mergeCells>
  <hyperlinks>
    <hyperlink ref="A27" r:id="rId1" xr:uid="{00000000-0004-0000-07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25332-1F47-4CF8-B054-478A384C740E}">
  <sheetPr>
    <pageSetUpPr fitToPage="1"/>
  </sheetPr>
  <dimension ref="A1:I16"/>
  <sheetViews>
    <sheetView showGridLines="0" zoomScaleNormal="100" workbookViewId="0"/>
  </sheetViews>
  <sheetFormatPr defaultColWidth="6.6640625" defaultRowHeight="10.5" customHeight="1" x14ac:dyDescent="0.25"/>
  <cols>
    <col min="1" max="1" width="30.6640625" style="78" customWidth="1"/>
    <col min="2" max="6" width="9.109375" style="78" customWidth="1"/>
    <col min="7" max="8" width="9.33203125" style="78"/>
    <col min="9" max="16384" width="6.6640625" style="78"/>
  </cols>
  <sheetData>
    <row r="1" spans="1:9" ht="21.9" customHeight="1" x14ac:dyDescent="0.25">
      <c r="A1" s="43" t="s">
        <v>129</v>
      </c>
      <c r="B1" s="44"/>
      <c r="C1" s="44"/>
      <c r="D1" s="44"/>
      <c r="E1" s="44"/>
      <c r="F1" s="44"/>
      <c r="G1" s="44"/>
      <c r="H1" s="2"/>
      <c r="I1" s="45"/>
    </row>
    <row r="2" spans="1:9" s="81" customFormat="1" ht="10.5" customHeight="1" x14ac:dyDescent="0.2">
      <c r="A2" s="79"/>
      <c r="B2" s="80"/>
      <c r="C2" s="80"/>
      <c r="D2" s="80"/>
      <c r="E2" s="82"/>
      <c r="H2" s="35" t="s">
        <v>49</v>
      </c>
    </row>
    <row r="3" spans="1:9" s="83" customFormat="1" ht="24.9" customHeight="1" x14ac:dyDescent="0.25">
      <c r="A3" s="6" t="s">
        <v>70</v>
      </c>
      <c r="B3" s="119">
        <v>2017</v>
      </c>
      <c r="C3" s="4">
        <v>2018</v>
      </c>
      <c r="D3" s="4">
        <v>2019</v>
      </c>
      <c r="E3" s="119">
        <v>2020</v>
      </c>
      <c r="F3" s="119">
        <v>2021</v>
      </c>
      <c r="G3" s="119">
        <v>2022</v>
      </c>
      <c r="H3" s="119">
        <v>2023</v>
      </c>
    </row>
    <row r="4" spans="1:9" s="83" customFormat="1" ht="5.25" customHeight="1" x14ac:dyDescent="0.25"/>
    <row r="5" spans="1:9" s="83" customFormat="1" ht="15" customHeight="1" x14ac:dyDescent="0.25">
      <c r="A5" s="144" t="s">
        <v>98</v>
      </c>
      <c r="B5" s="97">
        <v>22.3</v>
      </c>
      <c r="C5" s="97">
        <v>22.1</v>
      </c>
      <c r="D5" s="97">
        <v>21.8</v>
      </c>
      <c r="E5" s="97">
        <v>24.5</v>
      </c>
      <c r="F5" s="97">
        <v>22</v>
      </c>
      <c r="G5" s="97">
        <v>22.4</v>
      </c>
      <c r="H5" s="95">
        <v>23.5</v>
      </c>
    </row>
    <row r="6" spans="1:9" s="83" customFormat="1" ht="15" customHeight="1" x14ac:dyDescent="0.25">
      <c r="A6" s="12" t="s">
        <v>99</v>
      </c>
      <c r="B6" s="97">
        <v>12.8</v>
      </c>
      <c r="C6" s="97">
        <v>13.9</v>
      </c>
      <c r="D6" s="97">
        <v>11.5</v>
      </c>
      <c r="E6" s="97">
        <v>15</v>
      </c>
      <c r="F6" s="97">
        <v>13.8</v>
      </c>
      <c r="G6" s="97">
        <v>13.5</v>
      </c>
      <c r="H6" s="95">
        <v>12.3</v>
      </c>
    </row>
    <row r="7" spans="1:9" s="83" customFormat="1" ht="15" customHeight="1" x14ac:dyDescent="0.25">
      <c r="A7" s="12" t="s">
        <v>100</v>
      </c>
      <c r="B7" s="97">
        <v>4.5</v>
      </c>
      <c r="C7" s="97">
        <v>4.5999999999999996</v>
      </c>
      <c r="D7" s="97">
        <v>4.7</v>
      </c>
      <c r="E7" s="97">
        <v>6.9</v>
      </c>
      <c r="F7" s="97">
        <v>5.5</v>
      </c>
      <c r="G7" s="97">
        <v>5.8</v>
      </c>
      <c r="H7" s="95">
        <v>6.5</v>
      </c>
    </row>
    <row r="8" spans="1:9" s="83" customFormat="1" ht="5.25" customHeight="1" thickBot="1" x14ac:dyDescent="0.3">
      <c r="A8" s="98"/>
      <c r="B8" s="99"/>
      <c r="C8" s="99"/>
      <c r="D8" s="99"/>
      <c r="E8" s="99"/>
      <c r="F8" s="99"/>
      <c r="G8" s="99"/>
      <c r="H8" s="99"/>
    </row>
    <row r="9" spans="1:9" s="83" customFormat="1" ht="5.25" customHeight="1" thickTop="1" x14ac:dyDescent="0.25">
      <c r="A9" s="84"/>
      <c r="B9" s="85"/>
      <c r="C9" s="85"/>
      <c r="D9" s="85"/>
      <c r="E9" s="85"/>
      <c r="F9" s="85"/>
      <c r="G9" s="85"/>
      <c r="H9" s="85"/>
    </row>
    <row r="10" spans="1:9" s="3" customFormat="1" ht="15" customHeight="1" x14ac:dyDescent="0.3">
      <c r="A10" s="15" t="s">
        <v>114</v>
      </c>
      <c r="D10" s="14"/>
      <c r="F10" s="14"/>
      <c r="G10" s="14"/>
      <c r="H10" s="14"/>
      <c r="I10" s="14"/>
    </row>
    <row r="11" spans="1:9" s="83" customFormat="1" ht="5.25" customHeight="1" x14ac:dyDescent="0.25">
      <c r="A11" s="15"/>
      <c r="B11" s="91"/>
      <c r="C11" s="91"/>
      <c r="D11" s="91"/>
      <c r="E11" s="91"/>
      <c r="F11" s="85"/>
      <c r="G11" s="85"/>
      <c r="H11" s="85"/>
    </row>
    <row r="12" spans="1:9" s="83" customFormat="1" ht="15" customHeight="1" x14ac:dyDescent="0.25">
      <c r="A12" s="16" t="s">
        <v>52</v>
      </c>
      <c r="B12" s="92"/>
      <c r="C12" s="92"/>
      <c r="D12" s="92"/>
      <c r="E12" s="92"/>
    </row>
    <row r="13" spans="1:9" ht="15" customHeight="1" x14ac:dyDescent="0.25">
      <c r="A13" s="87" t="s">
        <v>101</v>
      </c>
      <c r="B13" s="87"/>
      <c r="C13" s="87"/>
      <c r="D13" s="87"/>
      <c r="E13" s="87"/>
      <c r="F13" s="87"/>
      <c r="G13" s="87"/>
      <c r="H13" s="87"/>
    </row>
    <row r="14" spans="1:9" ht="15" customHeight="1" x14ac:dyDescent="0.25"/>
    <row r="15" spans="1:9" ht="15" customHeight="1" x14ac:dyDescent="0.25">
      <c r="A15" s="78" t="s">
        <v>44</v>
      </c>
    </row>
    <row r="16" spans="1:9" ht="15" customHeight="1" x14ac:dyDescent="0.25">
      <c r="A16" s="152" t="s">
        <v>128</v>
      </c>
      <c r="B16" s="87"/>
      <c r="C16" s="87"/>
      <c r="D16" s="87"/>
      <c r="E16" s="87"/>
      <c r="F16" s="87"/>
    </row>
  </sheetData>
  <hyperlinks>
    <hyperlink ref="A16" r:id="rId1" xr:uid="{1852E299-E637-4024-AE6B-5DABCEB90B8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30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45" customWidth="1"/>
    <col min="2" max="7" width="9.6640625" style="45" customWidth="1"/>
    <col min="8" max="8" width="8.77734375" style="45" customWidth="1"/>
    <col min="9" max="9" width="1.5546875" style="45" customWidth="1"/>
    <col min="10" max="16384" width="9.33203125" style="45"/>
  </cols>
  <sheetData>
    <row r="1" spans="1:9" ht="21.9" customHeight="1" x14ac:dyDescent="0.25">
      <c r="A1" s="43" t="s">
        <v>112</v>
      </c>
      <c r="B1" s="44"/>
      <c r="C1" s="44"/>
      <c r="D1" s="44"/>
      <c r="E1" s="44"/>
      <c r="F1" s="44"/>
      <c r="G1" s="44"/>
      <c r="H1" s="2"/>
    </row>
    <row r="2" spans="1:9" s="3" customFormat="1" ht="10.5" customHeight="1" x14ac:dyDescent="0.3">
      <c r="A2" s="100"/>
      <c r="B2" s="101"/>
      <c r="C2" s="101"/>
      <c r="D2" s="101"/>
      <c r="E2" s="102"/>
      <c r="F2" s="103"/>
      <c r="G2" s="103"/>
      <c r="H2" s="172" t="s">
        <v>49</v>
      </c>
      <c r="I2" s="173"/>
    </row>
    <row r="3" spans="1:9" s="17" customFormat="1" ht="24.9" customHeight="1" x14ac:dyDescent="0.25">
      <c r="A3" s="6" t="s">
        <v>70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70">
        <v>2023</v>
      </c>
      <c r="I3" s="180"/>
    </row>
    <row r="4" spans="1:9" s="17" customFormat="1" ht="5.25" customHeight="1" x14ac:dyDescent="0.25"/>
    <row r="5" spans="1:9" s="17" customFormat="1" ht="15" customHeight="1" x14ac:dyDescent="0.25">
      <c r="A5" s="48" t="s">
        <v>0</v>
      </c>
      <c r="B5" s="74">
        <v>24.5</v>
      </c>
      <c r="C5" s="74">
        <v>22.4</v>
      </c>
      <c r="D5" s="74">
        <v>24.4</v>
      </c>
      <c r="E5" s="74">
        <v>27.1</v>
      </c>
      <c r="F5" s="74">
        <v>21.7</v>
      </c>
      <c r="G5" s="74">
        <v>25.6</v>
      </c>
      <c r="H5" s="65">
        <v>25.7</v>
      </c>
      <c r="I5" s="65"/>
    </row>
    <row r="6" spans="1:9" s="17" customFormat="1" ht="15" customHeight="1" x14ac:dyDescent="0.25">
      <c r="A6" s="23" t="s">
        <v>53</v>
      </c>
      <c r="B6" s="27">
        <v>26.1</v>
      </c>
      <c r="C6" s="27">
        <v>24.8</v>
      </c>
      <c r="D6" s="27">
        <v>26.1</v>
      </c>
      <c r="E6" s="27">
        <v>31.6</v>
      </c>
      <c r="F6" s="104">
        <v>26.1</v>
      </c>
      <c r="G6" s="104">
        <v>30.7</v>
      </c>
      <c r="H6" s="17">
        <v>26.8</v>
      </c>
    </row>
    <row r="7" spans="1:9" s="17" customFormat="1" ht="15" customHeight="1" x14ac:dyDescent="0.25">
      <c r="A7" s="23" t="s">
        <v>54</v>
      </c>
      <c r="B7" s="27">
        <v>26.4</v>
      </c>
      <c r="C7" s="27">
        <v>24.6</v>
      </c>
      <c r="D7" s="27">
        <v>26.8</v>
      </c>
      <c r="E7" s="27">
        <v>29</v>
      </c>
      <c r="F7" s="27">
        <v>22.5</v>
      </c>
      <c r="G7" s="27">
        <v>27.4</v>
      </c>
      <c r="H7" s="13">
        <v>26.5</v>
      </c>
      <c r="I7" s="13"/>
    </row>
    <row r="8" spans="1:9" s="17" customFormat="1" ht="15" customHeight="1" x14ac:dyDescent="0.25">
      <c r="A8" s="23" t="s">
        <v>55</v>
      </c>
      <c r="B8" s="27">
        <v>16.399999999999999</v>
      </c>
      <c r="C8" s="27">
        <v>15.8</v>
      </c>
      <c r="D8" s="27">
        <v>17.7</v>
      </c>
      <c r="E8" s="27">
        <v>19.3</v>
      </c>
      <c r="F8" s="27">
        <v>17.7</v>
      </c>
      <c r="G8" s="27">
        <v>17.100000000000001</v>
      </c>
      <c r="H8" s="13">
        <v>23.9</v>
      </c>
      <c r="I8" s="167" t="s">
        <v>131</v>
      </c>
    </row>
    <row r="9" spans="1:9" s="17" customFormat="1" ht="15" customHeight="1" x14ac:dyDescent="0.25">
      <c r="A9" s="48" t="s">
        <v>56</v>
      </c>
      <c r="B9" s="74">
        <v>25.2</v>
      </c>
      <c r="C9" s="74">
        <v>23.2</v>
      </c>
      <c r="D9" s="74">
        <v>24.4</v>
      </c>
      <c r="E9" s="74">
        <v>27.4</v>
      </c>
      <c r="F9" s="74">
        <v>21.8</v>
      </c>
      <c r="G9" s="74">
        <v>25.8</v>
      </c>
      <c r="H9" s="65">
        <v>26.2</v>
      </c>
      <c r="I9" s="65"/>
    </row>
    <row r="10" spans="1:9" s="17" customFormat="1" ht="15" customHeight="1" x14ac:dyDescent="0.25">
      <c r="A10" s="23" t="s">
        <v>53</v>
      </c>
      <c r="B10" s="27">
        <v>26.8</v>
      </c>
      <c r="C10" s="27">
        <v>24.5</v>
      </c>
      <c r="D10" s="27">
        <v>27.2</v>
      </c>
      <c r="E10" s="27">
        <v>34.5</v>
      </c>
      <c r="F10" s="27">
        <v>25.3</v>
      </c>
      <c r="G10" s="27">
        <v>27.6</v>
      </c>
      <c r="H10" s="13">
        <v>27.2</v>
      </c>
      <c r="I10" s="13"/>
    </row>
    <row r="11" spans="1:9" s="17" customFormat="1" ht="15" customHeight="1" x14ac:dyDescent="0.25">
      <c r="A11" s="23" t="s">
        <v>54</v>
      </c>
      <c r="B11" s="27">
        <v>26.8</v>
      </c>
      <c r="C11" s="27">
        <v>26.3</v>
      </c>
      <c r="D11" s="27">
        <v>26.4</v>
      </c>
      <c r="E11" s="27">
        <v>28</v>
      </c>
      <c r="F11" s="27">
        <v>21.8</v>
      </c>
      <c r="G11" s="27">
        <v>29.2</v>
      </c>
      <c r="H11" s="13">
        <v>26.9</v>
      </c>
      <c r="I11" s="13"/>
    </row>
    <row r="12" spans="1:9" s="17" customFormat="1" ht="15" customHeight="1" x14ac:dyDescent="0.25">
      <c r="A12" s="23" t="s">
        <v>55</v>
      </c>
      <c r="B12" s="27">
        <v>16</v>
      </c>
      <c r="C12" s="27">
        <v>15.4</v>
      </c>
      <c r="D12" s="27">
        <v>15.8</v>
      </c>
      <c r="E12" s="27">
        <v>17.399999999999999</v>
      </c>
      <c r="F12" s="27">
        <v>18</v>
      </c>
      <c r="G12" s="27">
        <v>15.5</v>
      </c>
      <c r="H12" s="13">
        <v>24.5</v>
      </c>
      <c r="I12" s="167" t="s">
        <v>131</v>
      </c>
    </row>
    <row r="13" spans="1:9" s="17" customFormat="1" ht="15" customHeight="1" x14ac:dyDescent="0.25">
      <c r="A13" s="48" t="s">
        <v>57</v>
      </c>
      <c r="B13" s="74">
        <v>24</v>
      </c>
      <c r="C13" s="74">
        <v>22.1</v>
      </c>
      <c r="D13" s="74">
        <v>24.5</v>
      </c>
      <c r="E13" s="74">
        <v>26.8</v>
      </c>
      <c r="F13" s="74">
        <v>21.5</v>
      </c>
      <c r="G13" s="74">
        <v>25.1</v>
      </c>
      <c r="H13" s="65">
        <v>25.3</v>
      </c>
      <c r="I13" s="65"/>
    </row>
    <row r="14" spans="1:9" s="17" customFormat="1" ht="15" customHeight="1" x14ac:dyDescent="0.25">
      <c r="A14" s="23" t="s">
        <v>53</v>
      </c>
      <c r="B14" s="27">
        <v>24.4</v>
      </c>
      <c r="C14" s="27">
        <v>26.1</v>
      </c>
      <c r="D14" s="27">
        <v>24.5</v>
      </c>
      <c r="E14" s="27">
        <v>31</v>
      </c>
      <c r="F14" s="27">
        <v>28.5</v>
      </c>
      <c r="G14" s="27">
        <v>33</v>
      </c>
      <c r="H14" s="13">
        <v>25.7</v>
      </c>
      <c r="I14" s="13"/>
    </row>
    <row r="15" spans="1:9" s="17" customFormat="1" ht="15" customHeight="1" x14ac:dyDescent="0.25">
      <c r="A15" s="23" t="s">
        <v>54</v>
      </c>
      <c r="B15" s="27">
        <v>26</v>
      </c>
      <c r="C15" s="27">
        <v>23.1</v>
      </c>
      <c r="D15" s="27">
        <v>27.1</v>
      </c>
      <c r="E15" s="27">
        <v>29.2</v>
      </c>
      <c r="F15" s="27">
        <v>23.1</v>
      </c>
      <c r="G15" s="27">
        <v>26.1</v>
      </c>
      <c r="H15" s="13">
        <v>25.7</v>
      </c>
      <c r="I15" s="13"/>
    </row>
    <row r="16" spans="1:9" s="17" customFormat="1" ht="15" customHeight="1" x14ac:dyDescent="0.25">
      <c r="A16" s="23" t="s">
        <v>55</v>
      </c>
      <c r="B16" s="27">
        <v>16.5</v>
      </c>
      <c r="C16" s="27">
        <v>16.3</v>
      </c>
      <c r="D16" s="27">
        <v>18.100000000000001</v>
      </c>
      <c r="E16" s="27">
        <v>20.3</v>
      </c>
      <c r="F16" s="27">
        <v>17.600000000000001</v>
      </c>
      <c r="G16" s="27">
        <v>18.399999999999999</v>
      </c>
      <c r="H16" s="13">
        <v>23.1</v>
      </c>
      <c r="I16" s="167" t="s">
        <v>131</v>
      </c>
    </row>
    <row r="17" spans="1:9" s="17" customFormat="1" ht="5.25" customHeight="1" thickBot="1" x14ac:dyDescent="0.3">
      <c r="A17" s="53"/>
      <c r="B17" s="54"/>
      <c r="C17" s="54"/>
      <c r="D17" s="54"/>
      <c r="E17" s="54"/>
      <c r="F17" s="54"/>
      <c r="G17" s="54"/>
      <c r="H17" s="54"/>
      <c r="I17" s="54"/>
    </row>
    <row r="18" spans="1:9" s="17" customFormat="1" ht="5.25" customHeight="1" thickTop="1" x14ac:dyDescent="0.25">
      <c r="A18" s="50"/>
      <c r="B18" s="51"/>
      <c r="C18" s="51"/>
      <c r="D18" s="51"/>
      <c r="E18" s="51"/>
      <c r="F18" s="51"/>
      <c r="G18" s="51"/>
      <c r="H18" s="51"/>
      <c r="I18" s="51"/>
    </row>
    <row r="19" spans="1:9" s="3" customFormat="1" ht="15" customHeight="1" x14ac:dyDescent="0.3">
      <c r="A19" s="15" t="s">
        <v>114</v>
      </c>
      <c r="D19" s="14"/>
      <c r="F19" s="14"/>
      <c r="G19" s="14"/>
      <c r="H19" s="14"/>
      <c r="I19" s="14"/>
    </row>
    <row r="20" spans="1:9" s="3" customFormat="1" ht="15" customHeight="1" x14ac:dyDescent="0.3">
      <c r="A20" s="15"/>
      <c r="D20" s="14"/>
      <c r="F20" s="14"/>
      <c r="G20" s="14"/>
      <c r="H20" s="14"/>
      <c r="I20" s="14"/>
    </row>
    <row r="21" spans="1:9" s="3" customFormat="1" ht="15" customHeight="1" x14ac:dyDescent="0.3">
      <c r="A21" s="16" t="s">
        <v>43</v>
      </c>
      <c r="B21" s="17"/>
      <c r="C21" s="17"/>
      <c r="D21" s="17"/>
      <c r="E21" s="17"/>
    </row>
    <row r="22" spans="1:9" s="3" customFormat="1" ht="15" customHeight="1" x14ac:dyDescent="0.3">
      <c r="A22" s="166" t="s">
        <v>133</v>
      </c>
      <c r="B22" s="166"/>
      <c r="C22" s="166"/>
      <c r="D22" s="166"/>
      <c r="E22" s="166"/>
      <c r="F22" s="166"/>
      <c r="G22" s="166"/>
      <c r="H22" s="166"/>
      <c r="I22" s="166"/>
    </row>
    <row r="23" spans="1:9" s="3" customFormat="1" ht="15" customHeight="1" x14ac:dyDescent="0.3">
      <c r="A23" s="166"/>
      <c r="B23" s="166"/>
      <c r="C23" s="166"/>
      <c r="D23" s="166"/>
      <c r="E23" s="166"/>
      <c r="F23" s="166"/>
      <c r="G23" s="166"/>
      <c r="H23" s="166"/>
      <c r="I23" s="166"/>
    </row>
    <row r="24" spans="1:9" s="83" customFormat="1" ht="15" customHeight="1" x14ac:dyDescent="0.25">
      <c r="A24" s="15"/>
      <c r="B24" s="85"/>
      <c r="C24" s="86"/>
      <c r="D24" s="85"/>
      <c r="E24" s="85"/>
      <c r="F24" s="85"/>
      <c r="G24" s="85"/>
      <c r="H24" s="85"/>
    </row>
    <row r="25" spans="1:9" ht="15" customHeight="1" x14ac:dyDescent="0.25">
      <c r="A25" s="20" t="s">
        <v>44</v>
      </c>
    </row>
    <row r="26" spans="1:9" ht="15" customHeight="1" x14ac:dyDescent="0.25">
      <c r="A26" s="21" t="s">
        <v>25</v>
      </c>
    </row>
    <row r="27" spans="1:9" ht="15" customHeight="1" x14ac:dyDescent="0.25">
      <c r="A27" s="87"/>
    </row>
    <row r="28" spans="1:9" ht="15" customHeight="1" x14ac:dyDescent="0.25">
      <c r="A28" s="87"/>
    </row>
    <row r="29" spans="1:9" ht="15" customHeight="1" x14ac:dyDescent="0.25"/>
    <row r="30" spans="1:9" ht="15" customHeight="1" x14ac:dyDescent="0.25"/>
  </sheetData>
  <mergeCells count="3">
    <mergeCell ref="H2:I2"/>
    <mergeCell ref="H3:I3"/>
    <mergeCell ref="A22:I23"/>
  </mergeCells>
  <hyperlinks>
    <hyperlink ref="A26" r:id="rId1" xr:uid="{00000000-0004-0000-08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'Table 1'!Print_Area</vt:lpstr>
      <vt:lpstr>'Table 10'!Print_Area</vt:lpstr>
      <vt:lpstr>'Table 11'!Print_Area</vt:lpstr>
      <vt:lpstr>'Table 12'!Print_Area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 Fernandes</cp:lastModifiedBy>
  <cp:lastPrinted>2019-11-20T16:02:43Z</cp:lastPrinted>
  <dcterms:created xsi:type="dcterms:W3CDTF">2005-12-30T15:29:12Z</dcterms:created>
  <dcterms:modified xsi:type="dcterms:W3CDTF">2024-12-02T11:33:18Z</dcterms:modified>
</cp:coreProperties>
</file>