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codeName="ThisWorkbook" defaultThemeVersion="124226"/>
  <xr:revisionPtr revIDLastSave="0" documentId="13_ncr:1_{815D950D-D1A2-4B2B-AA39-F2FCD662F1F8}" xr6:coauthVersionLast="47" xr6:coauthVersionMax="47" xr10:uidLastSave="{00000000-0000-0000-0000-000000000000}"/>
  <bookViews>
    <workbookView xWindow="28680" yWindow="-120" windowWidth="25440" windowHeight="15270" xr2:uid="{71EAA5F8-69F2-48FA-9BA5-A07CFCDCF425}"/>
  </bookViews>
  <sheets>
    <sheet name="Indice" sheetId="84" r:id="rId1"/>
    <sheet name="Index" sheetId="83"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2" i="37" l="1"/>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l="1"/>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l="1"/>
  <c r="N36" i="29"/>
  <c r="M36" i="29"/>
  <c r="O35" i="29"/>
  <c r="N35" i="29"/>
  <c r="M35" i="29"/>
  <c r="O34" i="29"/>
  <c r="N34" i="29"/>
  <c r="M34" i="29"/>
  <c r="O33" i="29"/>
  <c r="N33" i="29"/>
  <c r="M33" i="29"/>
</calcChain>
</file>

<file path=xl/sharedStrings.xml><?xml version="1.0" encoding="utf-8"?>
<sst xmlns="http://schemas.openxmlformats.org/spreadsheetml/2006/main" count="5957" uniqueCount="1975">
  <si>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</si>
  <si>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</si>
  <si>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</si>
  <si>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2021)</t>
  </si>
  <si>
    <t>Valores Trimestrais</t>
  </si>
  <si>
    <t>Quarterly national accounts (Base 2021)</t>
  </si>
  <si>
    <t>2ºTrim.
24</t>
  </si>
  <si>
    <t>1ºTrim.
24</t>
  </si>
  <si>
    <t>4ºTrim.
23</t>
  </si>
  <si>
    <t>3ºTrim.
23</t>
  </si>
  <si>
    <t>2ºTrim.
23</t>
  </si>
  <si>
    <t>1ºTrim.
23</t>
  </si>
  <si>
    <t>4ºTrim.
22</t>
  </si>
  <si>
    <t>3ºTrim.
22</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</si>
  <si>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</si>
  <si>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</si>
  <si>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</si>
  <si>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</si>
  <si>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</si>
  <si>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</si>
  <si>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</si>
  <si>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</si>
  <si>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</si>
  <si>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</si>
  <si>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</si>
  <si>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</si>
  <si>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</si>
  <si>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</si>
  <si>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</si>
  <si>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</si>
  <si>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</si>
  <si>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</si>
  <si>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</si>
  <si>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</si>
  <si>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</si>
  <si>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</si>
  <si>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2nd Quarter 
24</t>
  </si>
  <si>
    <t>1st Quarter 
24</t>
  </si>
  <si>
    <t>4thQuarter
23</t>
  </si>
  <si>
    <t>3rd Quarter
23</t>
  </si>
  <si>
    <t>2nd Quarter 
23</t>
  </si>
  <si>
    <t>1st Quarter 
23</t>
  </si>
  <si>
    <t>4th Quarter
22</t>
  </si>
  <si>
    <t>3rd Quarter
22</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</si>
  <si>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</si>
  <si>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</si>
  <si>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</si>
  <si>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</si>
  <si>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</si>
  <si>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</si>
  <si>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</si>
  <si>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</si>
  <si>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</si>
  <si>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</si>
  <si>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</si>
  <si>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</si>
  <si>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</si>
  <si>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</si>
  <si>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</si>
  <si>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</si>
  <si>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</si>
  <si>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</si>
  <si>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</si>
  <si>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</si>
  <si>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</si>
  <si>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</si>
  <si>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</si>
  <si>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</si>
  <si>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</si>
  <si>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</si>
  <si>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</si>
  <si>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</si>
  <si>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</si>
  <si>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</si>
  <si>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</si>
  <si>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</si>
  <si>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</si>
  <si>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</si>
  <si>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</si>
  <si>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</si>
  <si>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</si>
  <si>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</si>
  <si>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</si>
  <si>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</si>
  <si>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</si>
  <si>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</si>
  <si>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</si>
  <si>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Set.
(N.º)</t>
  </si>
  <si>
    <t>Variação (%)</t>
  </si>
  <si>
    <t>Set.
24 (Pe)</t>
  </si>
  <si>
    <t>Ago.
24 (Pe)</t>
  </si>
  <si>
    <t>Jul.
24 (Pe)</t>
  </si>
  <si>
    <t xml:space="preserve">Jun.
24 (Pe)  </t>
  </si>
  <si>
    <t xml:space="preserve">Maio
24 (Pe) </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</si>
  <si>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</si>
  <si>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</si>
  <si>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</si>
  <si>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</si>
  <si>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</si>
  <si>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</si>
  <si>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</si>
  <si>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</si>
  <si>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</si>
  <si>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</si>
  <si>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</si>
  <si>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</si>
  <si>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</si>
  <si>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</si>
  <si>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</si>
  <si>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</si>
  <si>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</si>
  <si>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</si>
  <si>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</si>
  <si>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</si>
  <si>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</si>
  <si>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</si>
  <si>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</si>
  <si>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</si>
  <si>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</si>
  <si>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</si>
  <si>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</si>
  <si>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</si>
  <si>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Sep.
(No.)</t>
  </si>
  <si>
    <t>Change (%)</t>
  </si>
  <si>
    <t>Sep.
24 (Pe)</t>
  </si>
  <si>
    <t>Aug.
24 (Pe)</t>
  </si>
  <si>
    <t>Jun.
24 (Pe)</t>
  </si>
  <si>
    <t xml:space="preserve">May
24 (Pe) </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</si>
  <si>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</si>
  <si>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</si>
  <si>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</si>
  <si>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</si>
  <si>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</si>
  <si>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</si>
  <si>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</si>
  <si>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</si>
  <si>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</si>
  <si>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</si>
  <si>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</si>
  <si>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</si>
  <si>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8 de novembro de 2024.</t>
  </si>
  <si>
    <r>
      <t>Note: Information obtained through the Civil Register collected under the Integrated Civil Registration and Identification System (SIRIC) until Novembe 8</t>
    </r>
    <r>
      <rPr>
        <vertAlign val="superscript"/>
        <sz val="8"/>
        <color rgb="FF000000"/>
        <rFont val="Arial"/>
        <family val="2"/>
      </rPr>
      <t>th</t>
    </r>
    <r>
      <rPr>
        <sz val="8"/>
        <color indexed="8"/>
        <rFont val="Arial"/>
        <family val="2"/>
      </rPr>
      <t xml:space="preserve">, 2024. </t>
    </r>
  </si>
  <si>
    <t>Para mais informação consulte / For more information see:</t>
  </si>
  <si>
    <t>http://www.ine.pt/xurl/ind/0007286</t>
  </si>
  <si>
    <t>http://www.ine.pt/xurl/ind/0007264</t>
  </si>
  <si>
    <t>http://www.ine.pt/xurl/ind/0007533</t>
  </si>
  <si>
    <t>http://www.ine.pt/xurl/ind/0007287</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</si>
  <si>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</si>
  <si>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</si>
  <si>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</si>
  <si>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</si>
  <si>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</si>
  <si>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</si>
  <si>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</si>
  <si>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</si>
  <si>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</si>
  <si>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</si>
  <si>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</si>
  <si>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</si>
  <si>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</si>
  <si>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</si>
  <si>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</si>
  <si>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</si>
  <si>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</si>
  <si>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</si>
  <si>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</si>
  <si>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</si>
  <si>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</si>
  <si>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</si>
  <si>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</si>
  <si>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</si>
  <si>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</si>
  <si>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</si>
  <si>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</si>
  <si>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</si>
  <si>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</si>
  <si>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</si>
  <si>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</si>
  <si>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</si>
  <si>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</si>
  <si>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</si>
  <si>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</si>
  <si>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</si>
  <si>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</si>
  <si>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</si>
  <si>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</si>
  <si>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</si>
  <si>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</si>
  <si>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</si>
  <si>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</si>
  <si>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</si>
  <si>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</si>
  <si>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</si>
  <si>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</si>
  <si>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</si>
  <si>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</si>
  <si>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</si>
  <si>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</si>
  <si>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</si>
  <si>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</si>
  <si>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</si>
  <si>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</si>
  <si>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</si>
  <si>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</si>
  <si>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</si>
  <si>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</si>
  <si>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</si>
  <si>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</si>
  <si>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</si>
  <si>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</si>
  <si>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</si>
  <si>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</si>
  <si>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</si>
  <si>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</si>
  <si>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</si>
  <si>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</si>
  <si>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</si>
  <si>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</si>
  <si>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</si>
  <si>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</si>
  <si>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</si>
  <si>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</si>
  <si>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</si>
  <si>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</si>
  <si>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</si>
  <si>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</si>
  <si>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</si>
  <si>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</si>
  <si>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</si>
  <si>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</si>
  <si>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</si>
  <si>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</si>
  <si>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</si>
  <si>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</si>
  <si>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</si>
  <si>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</si>
  <si>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</si>
  <si>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</si>
  <si>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</si>
  <si>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</si>
  <si>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</si>
  <si>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</si>
  <si>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</si>
  <si>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</si>
  <si>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</si>
  <si>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</si>
  <si>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</si>
  <si>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</si>
  <si>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</si>
  <si>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</si>
  <si>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</si>
  <si>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</si>
  <si>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</si>
  <si>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</si>
  <si>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</si>
  <si>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</si>
  <si>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</si>
  <si>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</si>
  <si>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</si>
  <si>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</si>
  <si>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</si>
  <si>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</si>
  <si>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</si>
  <si>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</si>
  <si>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</si>
  <si>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</si>
  <si>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</si>
  <si>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</si>
  <si>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</si>
  <si>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</si>
  <si>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</si>
  <si>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</si>
  <si>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</si>
  <si>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</si>
  <si>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</si>
  <si>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</si>
  <si>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</si>
  <si>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</si>
  <si>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</si>
  <si>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</si>
  <si>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</si>
  <si>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</si>
  <si>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</si>
  <si>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</si>
  <si>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</si>
  <si>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</si>
  <si>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</si>
  <si>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</si>
  <si>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</si>
  <si>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</si>
  <si>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</si>
  <si>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</si>
  <si>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</si>
  <si>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</si>
  <si>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</si>
  <si>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</si>
  <si>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</si>
  <si>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</si>
  <si>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</si>
  <si>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</si>
  <si>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</si>
  <si>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</si>
  <si>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</si>
  <si>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</si>
  <si>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</si>
  <si>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</si>
  <si>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</si>
  <si>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</si>
  <si>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</si>
  <si>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</si>
  <si>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</si>
  <si>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</si>
  <si>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</si>
  <si>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</si>
  <si>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</si>
  <si>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</si>
  <si>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Abril 24</t>
  </si>
  <si>
    <t xml:space="preserve">Acumulado jan a abr.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</si>
  <si>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</si>
  <si>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</si>
  <si>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</si>
  <si>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</si>
  <si>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</si>
  <si>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</si>
  <si>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</si>
  <si>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</si>
  <si>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</si>
  <si>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</si>
  <si>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</si>
  <si>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</si>
  <si>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</si>
  <si>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</si>
  <si>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</si>
  <si>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</si>
  <si>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</si>
  <si>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</si>
  <si>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</si>
  <si>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</si>
  <si>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</si>
  <si>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</si>
  <si>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</si>
  <si>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</si>
  <si>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</si>
  <si>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</si>
  <si>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</si>
  <si>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</si>
  <si>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</si>
  <si>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</si>
  <si>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</si>
  <si>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</si>
  <si>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</si>
  <si>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</si>
  <si>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</si>
  <si>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</si>
  <si>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</si>
  <si>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t>
  </si>
  <si>
    <t>Old-age pension</t>
  </si>
  <si>
    <t>Pensão social de velhice</t>
  </si>
  <si>
    <t>Old-age social pension</t>
  </si>
  <si>
    <t>SOBREVIVÊNCIA</t>
  </si>
  <si>
    <t>SURVIVAL</t>
  </si>
  <si>
    <t>Subsídio de funeral (a)</t>
  </si>
  <si>
    <t>Funeral grant (a)</t>
  </si>
  <si>
    <t xml:space="preserve">Subsídio por morte </t>
  </si>
  <si>
    <t>x</t>
  </si>
  <si>
    <t>Death grant</t>
  </si>
  <si>
    <t>Pensão de sobrevivência</t>
  </si>
  <si>
    <t>Survivor's pension</t>
  </si>
  <si>
    <t>INVALIDEZ</t>
  </si>
  <si>
    <t>DISABILITY</t>
  </si>
  <si>
    <t>Pensão de invalidez</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</si>
  <si>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</si>
  <si>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</si>
  <si>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</si>
  <si>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</si>
  <si>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</si>
  <si>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</si>
  <si>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</si>
  <si>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</si>
  <si>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April 24</t>
  </si>
  <si>
    <t xml:space="preserve">Cumulated Jan to Apr. </t>
  </si>
  <si>
    <t>Year-on-year</t>
  </si>
  <si>
    <t>Last 12 months average</t>
  </si>
  <si>
    <t>No.</t>
  </si>
  <si>
    <t>Number (%)</t>
  </si>
  <si>
    <t>Value (%)</t>
  </si>
  <si>
    <t>Fonte: Ministério do Trabalho, Solidariedade e Segurança Social - Instituto de Informática, I.P.</t>
  </si>
  <si>
    <t>Source: Ministry of Labour , Solidarity and Social Security - Institute for Informatics.</t>
  </si>
  <si>
    <t>(a) Estes dados foram sujeitos a atualizações.</t>
  </si>
  <si>
    <t>(a) Data has been updated.</t>
  </si>
  <si>
    <t>3.4 - População total, ativa, empregada e desempregada</t>
  </si>
  <si>
    <t>3.4 - Total, active, employed and unemployed population</t>
  </si>
  <si>
    <t xml:space="preserve">Valor  Trimestral (10³)               </t>
  </si>
  <si>
    <t>Variação Homóloga (%)</t>
  </si>
  <si>
    <t>3.º Trim.
24</t>
  </si>
  <si>
    <t>2.º Trim.
24</t>
  </si>
  <si>
    <t>1.º Trim.
24</t>
  </si>
  <si>
    <t>4.º Trim.
23</t>
  </si>
  <si>
    <t>3.º Trim.
23</t>
  </si>
  <si>
    <t>2.º Trim.
23</t>
  </si>
  <si>
    <t>1.º Trim.
23</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</si>
  <si>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</si>
  <si>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</si>
  <si>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</si>
  <si>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</si>
  <si>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</si>
  <si>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</si>
  <si>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</si>
  <si>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</si>
  <si>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</si>
  <si>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</si>
  <si>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</si>
  <si>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</si>
  <si>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</si>
  <si>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</si>
  <si>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</si>
  <si>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</si>
  <si>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</si>
  <si>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</si>
  <si>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3rd
Quarter 
24</t>
  </si>
  <si>
    <t>2nd
Quarter 
24</t>
  </si>
  <si>
    <t>1st  
Quarter 
24</t>
  </si>
  <si>
    <t>4th
Quarter 
23</t>
  </si>
  <si>
    <t>3rd 
Quarter 
23</t>
  </si>
  <si>
    <t>2nd
Quarter 
23</t>
  </si>
  <si>
    <t>1st 
Quarter 
23</t>
  </si>
  <si>
    <t>Fonte: INE, Inquérito ao Emprego</t>
  </si>
  <si>
    <t>Source: Statistics Portugal, Labour Force Survey.</t>
  </si>
  <si>
    <t>Nota: 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t>
  </si>
  <si>
    <r>
      <t>Note: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8"/>
        <rFont val="Arial"/>
        <family val="2"/>
      </rPr>
      <t>nd</t>
    </r>
    <r>
      <rPr>
        <sz val="8"/>
        <rFont val="Arial"/>
        <family val="2"/>
      </rPr>
      <t xml:space="preserve"> quarter 2024", published on the Statistics Portugal's website.</t>
    </r>
  </si>
  <si>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</si>
  <si>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</si>
  <si>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</si>
  <si>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</si>
  <si>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</si>
  <si>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</si>
  <si>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</si>
  <si>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</si>
  <si>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</si>
  <si>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</si>
  <si>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</si>
  <si>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</si>
  <si>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</si>
  <si>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</si>
  <si>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</si>
  <si>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</si>
  <si>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</si>
  <si>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</si>
  <si>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</si>
  <si>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</si>
  <si>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</si>
  <si>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</si>
  <si>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</si>
  <si>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</si>
  <si>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</si>
  <si>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</si>
  <si>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</si>
  <si>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</si>
  <si>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</si>
  <si>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</si>
  <si>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</si>
  <si>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</si>
  <si>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</si>
  <si>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</si>
  <si>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</si>
  <si>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</si>
  <si>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</si>
  <si>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</si>
  <si>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</si>
  <si>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</si>
  <si>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</si>
  <si>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</si>
  <si>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</si>
  <si>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</si>
  <si>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</si>
  <si>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</si>
  <si>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</si>
  <si>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</si>
  <si>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</si>
  <si>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</si>
  <si>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</si>
  <si>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</si>
  <si>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</si>
  <si>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</si>
  <si>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</si>
  <si>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</si>
  <si>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</si>
  <si>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Out.</t>
    </r>
    <r>
      <rPr>
        <vertAlign val="superscript"/>
        <sz val="8"/>
        <color theme="1"/>
        <rFont val="Arial"/>
        <family val="2"/>
      </rPr>
      <t xml:space="preserve">(1)
</t>
    </r>
    <r>
      <rPr>
        <sz val="8"/>
        <color theme="1"/>
        <rFont val="Arial"/>
        <family val="2"/>
      </rPr>
      <t>24</t>
    </r>
  </si>
  <si>
    <t>Out.
24</t>
  </si>
  <si>
    <t>Set.
24</t>
  </si>
  <si>
    <t>Ago.
24</t>
  </si>
  <si>
    <t>Jul.
24</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</si>
  <si>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</si>
  <si>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</si>
  <si>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</si>
  <si>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</si>
  <si>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</si>
  <si>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</si>
  <si>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</si>
  <si>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</si>
  <si>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</si>
  <si>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</si>
  <si>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</si>
  <si>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</si>
  <si>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</si>
  <si>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</si>
  <si>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</si>
  <si>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</si>
  <si>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</si>
  <si>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</si>
  <si>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</si>
  <si>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</si>
  <si>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</si>
  <si>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</si>
  <si>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</si>
  <si>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</si>
  <si>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</si>
  <si>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</si>
  <si>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</si>
  <si>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</si>
  <si>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</si>
  <si>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</si>
  <si>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</si>
  <si>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</si>
  <si>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</si>
  <si>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</si>
  <si>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Oct.</t>
    </r>
    <r>
      <rPr>
        <vertAlign val="superscript"/>
        <sz val="8"/>
        <color theme="1"/>
        <rFont val="Arial"/>
        <family val="2"/>
      </rPr>
      <t>(1)</t>
    </r>
    <r>
      <rPr>
        <sz val="8"/>
        <color theme="1"/>
        <rFont val="Arial"/>
        <family val="2"/>
      </rPr>
      <t xml:space="preserve">
24</t>
    </r>
  </si>
  <si>
    <t>Oct.
24</t>
  </si>
  <si>
    <t>Sep.
24</t>
  </si>
  <si>
    <t>Aug.
24</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</si>
  <si>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</si>
  <si>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</si>
  <si>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</si>
  <si>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</si>
  <si>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</si>
  <si>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</si>
  <si>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</si>
  <si>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</si>
  <si>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</si>
  <si>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</si>
  <si>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</si>
  <si>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2.ºTrim. 
24 (Po)</t>
  </si>
  <si>
    <t>1.ºTrim. 
24 (Po)</t>
  </si>
  <si>
    <t xml:space="preserve">4.ºTrim. 
23 </t>
  </si>
  <si>
    <t xml:space="preserve">3.ºTrim. 
23 </t>
  </si>
  <si>
    <t xml:space="preserve">2.ºTrim. 
23 </t>
  </si>
  <si>
    <t xml:space="preserve">1.ºTrim. 
23 </t>
  </si>
  <si>
    <r>
      <t xml:space="preserve">SESSÕES </t>
    </r>
    <r>
      <rPr>
        <b/>
        <strike/>
        <sz val="8"/>
        <color rgb="FFFF0000"/>
        <rFont val="Arial"/>
        <family val="2"/>
      </rPr>
      <t xml:space="preserve"> </t>
    </r>
  </si>
  <si>
    <t xml:space="preserve"> </t>
  </si>
  <si>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</si>
  <si>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</si>
  <si>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</si>
  <si>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</si>
  <si>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</si>
  <si>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</si>
  <si>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</si>
  <si>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</si>
  <si>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</si>
  <si>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</si>
  <si>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</si>
  <si>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</si>
  <si>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</si>
  <si>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</si>
  <si>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</si>
  <si>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</si>
  <si>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</si>
  <si>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</si>
  <si>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</si>
  <si>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2nd Quarter
24 (Po)</t>
  </si>
  <si>
    <t>1nd Quarter
24 (Po)</t>
  </si>
  <si>
    <t xml:space="preserve">4nd Quarter
23 </t>
  </si>
  <si>
    <t xml:space="preserve">3nd Quarter
23 </t>
  </si>
  <si>
    <t xml:space="preserve">2rd Quarter
23 </t>
  </si>
  <si>
    <t xml:space="preserve">1nd Quarter
23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</si>
  <si>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</si>
  <si>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</si>
  <si>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</si>
  <si>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</si>
  <si>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</si>
  <si>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</si>
  <si>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</si>
  <si>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</si>
  <si>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</si>
  <si>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</si>
  <si>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</si>
  <si>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</si>
  <si>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</si>
  <si>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</si>
  <si>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</si>
  <si>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</si>
  <si>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</si>
  <si>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</si>
  <si>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</si>
  <si>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</si>
  <si>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</si>
  <si>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</si>
  <si>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</si>
  <si>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</si>
  <si>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</si>
  <si>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</si>
  <si>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</si>
  <si>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</si>
  <si>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</si>
  <si>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</si>
  <si>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</si>
  <si>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</si>
  <si>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</si>
  <si>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</si>
  <si>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</si>
  <si>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</si>
  <si>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Ano Agrícola 2023/24 - Em 30 de setembro de 2024</t>
  </si>
  <si>
    <t xml:space="preserve">Superfície  </t>
  </si>
  <si>
    <t>Rendimento</t>
  </si>
  <si>
    <t>Produção</t>
  </si>
  <si>
    <t>2024 f</t>
  </si>
  <si>
    <t>1 000 ha</t>
  </si>
  <si>
    <t>kg/ha</t>
  </si>
  <si>
    <t xml:space="preserve">1 000 t </t>
  </si>
  <si>
    <t xml:space="preserve">CONTINENTE </t>
  </si>
  <si>
    <t>MAINLAND</t>
  </si>
  <si>
    <t>Trigo duro</t>
  </si>
  <si>
    <t>12</t>
  </si>
  <si>
    <t>Durum wheat</t>
  </si>
  <si>
    <t>Trigo mole</t>
  </si>
  <si>
    <t>52</t>
  </si>
  <si>
    <t>28</t>
  </si>
  <si>
    <t>Common wheat </t>
  </si>
  <si>
    <t>Triticale</t>
  </si>
  <si>
    <t>19</t>
  </si>
  <si>
    <t>Centeio</t>
  </si>
  <si>
    <t>Rye</t>
  </si>
  <si>
    <t>Aveia</t>
  </si>
  <si>
    <t>24</t>
  </si>
  <si>
    <t>Oats</t>
  </si>
  <si>
    <t>Cevada</t>
  </si>
  <si>
    <t>48</t>
  </si>
  <si>
    <t>Barley</t>
  </si>
  <si>
    <t>Arroz</t>
  </si>
  <si>
    <t>Rice</t>
  </si>
  <si>
    <t>Batata de sequeiro</t>
  </si>
  <si>
    <t>2</t>
  </si>
  <si>
    <t>15</t>
  </si>
  <si>
    <t>Non irrigated potatoes</t>
  </si>
  <si>
    <t>Batata de regadio</t>
  </si>
  <si>
    <t>10</t>
  </si>
  <si>
    <t>11</t>
  </si>
  <si>
    <t>261</t>
  </si>
  <si>
    <t>Irrigated potatoes</t>
  </si>
  <si>
    <t>Milho de sequeiro</t>
  </si>
  <si>
    <t>7</t>
  </si>
  <si>
    <t>Non irrigate maize</t>
  </si>
  <si>
    <t>Milho de regadio</t>
  </si>
  <si>
    <t>58</t>
  </si>
  <si>
    <t>68</t>
  </si>
  <si>
    <t>770</t>
  </si>
  <si>
    <t>Irrigated maize</t>
  </si>
  <si>
    <t>Grão-de-bico</t>
  </si>
  <si>
    <t>Chickpeas</t>
  </si>
  <si>
    <t>Tomate (indústria)</t>
  </si>
  <si>
    <t>17</t>
  </si>
  <si>
    <t>Processed tomato</t>
  </si>
  <si>
    <t>Girassol</t>
  </si>
  <si>
    <t>6</t>
  </si>
  <si>
    <t>5</t>
  </si>
  <si>
    <t>9</t>
  </si>
  <si>
    <t>Sunflower</t>
  </si>
  <si>
    <t>Feijão</t>
  </si>
  <si>
    <t>Beans</t>
  </si>
  <si>
    <t>Pêssego</t>
  </si>
  <si>
    <t>31</t>
  </si>
  <si>
    <t>Peach</t>
  </si>
  <si>
    <t>Maçã</t>
  </si>
  <si>
    <t>304</t>
  </si>
  <si>
    <t>Apple</t>
  </si>
  <si>
    <t>Pêra</t>
  </si>
  <si>
    <t>124</t>
  </si>
  <si>
    <t>Pear</t>
  </si>
  <si>
    <t xml:space="preserve">Vinha para vinho </t>
  </si>
  <si>
    <t>(a) 37</t>
  </si>
  <si>
    <t>(a) 43</t>
  </si>
  <si>
    <t>(b) 6 598</t>
  </si>
  <si>
    <t>(b) 7 331</t>
  </si>
  <si>
    <t>Wine grape</t>
  </si>
  <si>
    <t>Crop Year 2023/24 - on 30 Sep 2024</t>
  </si>
  <si>
    <t>Area</t>
  </si>
  <si>
    <r>
      <rPr>
        <sz val="8"/>
        <color theme="1"/>
        <rFont val="Arial"/>
        <family val="2"/>
      </rPr>
      <t>Yield</t>
    </r>
    <r>
      <rPr>
        <strike/>
        <sz val="8"/>
        <color theme="1"/>
        <rFont val="Arial"/>
        <family val="2"/>
      </rPr>
      <t xml:space="preserve"> </t>
    </r>
  </si>
  <si>
    <t>Production</t>
  </si>
  <si>
    <t xml:space="preserve">Fonte: INE, I.P., Estatísticas da Produção Vegetal. </t>
  </si>
  <si>
    <t>Source: Statistics Portugal, Crop Statistics.</t>
  </si>
  <si>
    <t>f - valor previsto</t>
  </si>
  <si>
    <t>f - early estimated value</t>
  </si>
  <si>
    <t xml:space="preserve">(a) hl / ha     </t>
  </si>
  <si>
    <t xml:space="preserve">(b) 1 000 hl     </t>
  </si>
  <si>
    <t>4.2 - Produção animal - Gado abatido e aprovado para consumo público</t>
  </si>
  <si>
    <t xml:space="preserve">4.2 - Animal production - Livestock slaughterings approved for consumption </t>
  </si>
  <si>
    <t>Unid</t>
  </si>
  <si>
    <t>Acumulado
Jan. a ago.
24</t>
  </si>
  <si>
    <t>Jun.
24</t>
  </si>
  <si>
    <t>Mai.
24</t>
  </si>
  <si>
    <t>Abr.
24</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</si>
  <si>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</si>
  <si>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</si>
  <si>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</si>
  <si>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</si>
  <si>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</si>
  <si>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</si>
  <si>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</si>
  <si>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</si>
  <si>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</si>
  <si>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</si>
  <si>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</si>
  <si>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</si>
  <si>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</si>
  <si>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</si>
  <si>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</si>
  <si>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</si>
  <si>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</si>
  <si>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</si>
  <si>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</si>
  <si>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 xml:space="preserve">         0</t>
  </si>
  <si>
    <t>ə</t>
  </si>
  <si>
    <t>CONTINENTE</t>
  </si>
  <si>
    <t xml:space="preserve">Total - peso limpo   </t>
  </si>
  <si>
    <t>Cumulated
Jan. to Aug. 
24</t>
  </si>
  <si>
    <t>May.
24</t>
  </si>
  <si>
    <t>Apr.
24</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</si>
  <si>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</si>
  <si>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</si>
  <si>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</si>
  <si>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</si>
  <si>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</si>
  <si>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Acumulado
jan. a ago. 
24</t>
  </si>
  <si>
    <t>Frangos</t>
  </si>
  <si>
    <t>Broilers</t>
  </si>
  <si>
    <t xml:space="preserve">Número </t>
  </si>
  <si>
    <t>10³</t>
  </si>
  <si>
    <t>Number</t>
  </si>
  <si>
    <t>t</t>
  </si>
  <si>
    <t>Ovos de galinha para consumo</t>
  </si>
  <si>
    <t>Chicken eggs for consumption</t>
  </si>
  <si>
    <t>Número</t>
  </si>
  <si>
    <t xml:space="preserve">Peso </t>
  </si>
  <si>
    <t>Weight</t>
  </si>
  <si>
    <t>Cumulated
Jan. to Aug.
24</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</si>
  <si>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</si>
  <si>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</si>
  <si>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</si>
  <si>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</si>
  <si>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</si>
  <si>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</si>
  <si>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</si>
  <si>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</si>
  <si>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</si>
  <si>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</si>
  <si>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</si>
  <si>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</si>
  <si>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</si>
  <si>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</si>
  <si>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</si>
  <si>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</si>
  <si>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</si>
  <si>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</si>
  <si>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</si>
  <si>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</si>
  <si>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</si>
  <si>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</si>
  <si>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</si>
  <si>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</si>
  <si>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</si>
  <si>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</si>
  <si>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</si>
  <si>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</si>
  <si>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</si>
  <si>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</si>
  <si>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</si>
  <si>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</si>
  <si>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</si>
  <si>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</si>
  <si>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</si>
  <si>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</si>
  <si>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</si>
  <si>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</si>
  <si>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</si>
  <si>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</si>
  <si>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</si>
  <si>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</si>
  <si>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</si>
  <si>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</si>
  <si>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</si>
  <si>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</si>
  <si>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</si>
  <si>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</si>
  <si>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</si>
  <si>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</si>
  <si>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</si>
  <si>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</si>
  <si>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</si>
  <si>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</si>
  <si>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</si>
  <si>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</si>
  <si>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</si>
  <si>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</si>
  <si>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</si>
  <si>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</si>
  <si>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</si>
  <si>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</si>
  <si>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</si>
  <si>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</si>
  <si>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23</t>
  </si>
  <si>
    <t xml:space="preserve">CONTINENTE      </t>
  </si>
  <si>
    <t xml:space="preserve">Cereais (Euros/100 kg) </t>
  </si>
  <si>
    <t>Cereals (Euro/100 kg)</t>
  </si>
  <si>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</si>
  <si>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</si>
  <si>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</si>
  <si>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</si>
  <si>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</si>
  <si>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</si>
  <si>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</si>
  <si>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</si>
  <si>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</si>
  <si>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</si>
  <si>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</si>
  <si>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</si>
  <si>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</si>
  <si>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</si>
  <si>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</si>
  <si>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</si>
  <si>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</si>
  <si>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</si>
  <si>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</si>
  <si>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</si>
  <si>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</si>
  <si>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</si>
  <si>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</si>
  <si>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</si>
  <si>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</si>
  <si>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</si>
  <si>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</si>
  <si>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</si>
  <si>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</si>
  <si>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</si>
  <si>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</si>
  <si>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</si>
  <si>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</si>
  <si>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</si>
  <si>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</si>
  <si>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</si>
  <si>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</si>
  <si>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</si>
  <si>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</si>
  <si>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</si>
  <si>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</si>
  <si>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</si>
  <si>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</si>
  <si>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</si>
  <si>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</si>
  <si>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</si>
  <si>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</si>
  <si>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</si>
  <si>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</si>
  <si>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</si>
  <si>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</si>
  <si>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</si>
  <si>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</si>
  <si>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</si>
  <si>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</si>
  <si>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</si>
  <si>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</si>
  <si>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</si>
  <si>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</si>
  <si>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</si>
  <si>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</si>
  <si>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</si>
  <si>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</si>
  <si>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</si>
  <si>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</si>
  <si>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</si>
  <si>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</si>
  <si>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</si>
  <si>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</si>
  <si>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</si>
  <si>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</si>
  <si>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</si>
  <si>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</si>
  <si>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</si>
  <si>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</si>
  <si>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</si>
  <si>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</si>
  <si>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</si>
  <si>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</si>
  <si>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</si>
  <si>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</si>
  <si>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</si>
  <si>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</si>
  <si>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</si>
  <si>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</si>
  <si>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</si>
  <si>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</si>
  <si>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</si>
  <si>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</si>
  <si>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</si>
  <si>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</si>
  <si>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</si>
  <si>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</si>
  <si>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</si>
  <si>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</si>
  <si>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</si>
  <si>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</si>
  <si>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23</t>
  </si>
  <si>
    <t>Year-on-year Rate of change(%)</t>
  </si>
  <si>
    <t>May
24</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</si>
  <si>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</si>
  <si>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</si>
  <si>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</si>
  <si>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</si>
  <si>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</si>
  <si>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</si>
  <si>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23</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</si>
  <si>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</si>
  <si>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</si>
  <si>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</si>
  <si>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</si>
  <si>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</si>
  <si>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</si>
  <si>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</si>
  <si>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</si>
  <si>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</si>
  <si>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</si>
  <si>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</si>
  <si>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</si>
  <si>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 de refugo</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</si>
  <si>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</si>
  <si>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</si>
  <si>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</si>
  <si>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</si>
  <si>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</si>
  <si>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</si>
  <si>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</si>
  <si>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</si>
  <si>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</si>
  <si>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</si>
  <si>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</si>
  <si>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</si>
  <si>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</si>
  <si>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</si>
  <si>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</si>
  <si>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</si>
  <si>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</si>
  <si>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</si>
  <si>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</si>
  <si>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</si>
  <si>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</si>
  <si>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</si>
  <si>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</si>
  <si>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</si>
  <si>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</si>
  <si>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</si>
  <si>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</si>
  <si>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</si>
  <si>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</si>
  <si>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</si>
  <si>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</si>
  <si>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</si>
  <si>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</si>
  <si>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</si>
  <si>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</si>
  <si>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</si>
  <si>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</si>
  <si>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</si>
  <si>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</si>
  <si>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</si>
  <si>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</si>
  <si>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</si>
  <si>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</si>
  <si>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</si>
  <si>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Set-23</t>
  </si>
  <si>
    <t xml:space="preserve"> Sep-23</t>
  </si>
  <si>
    <t>Out-23</t>
  </si>
  <si>
    <t xml:space="preserve"> Oct-23</t>
  </si>
  <si>
    <t>Nov-23</t>
  </si>
  <si>
    <t xml:space="preserve"> Nov-23</t>
  </si>
  <si>
    <t>Dez-23</t>
  </si>
  <si>
    <t>Dec-23</t>
  </si>
  <si>
    <t>Jan-24</t>
  </si>
  <si>
    <t>Fev-24</t>
  </si>
  <si>
    <t>Feb-24</t>
  </si>
  <si>
    <t>Mar-24</t>
  </si>
  <si>
    <t>Abr-24</t>
  </si>
  <si>
    <t>Apr-24</t>
  </si>
  <si>
    <t>Mai-24</t>
  </si>
  <si>
    <t>May-24</t>
  </si>
  <si>
    <t>Jun-24</t>
  </si>
  <si>
    <t>* Jul-24</t>
  </si>
  <si>
    <t>* Ago-24</t>
  </si>
  <si>
    <t>* Aug-24</t>
  </si>
  <si>
    <t>Set-24</t>
  </si>
  <si>
    <t>Sep-24</t>
  </si>
  <si>
    <t>Variação mensal (%) / Month-on-month rate of change (%)</t>
  </si>
  <si>
    <t>Variação homóloga (%) / Year-on-year rate of change (%)</t>
  </si>
  <si>
    <t>Variação média nos últimos 12 meses (%) / Annual average rate of change (%)</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</si>
  <si>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</si>
  <si>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</si>
  <si>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</si>
  <si>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</si>
  <si>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</si>
  <si>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</si>
  <si>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</si>
  <si>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</si>
  <si>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</si>
  <si>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</si>
  <si>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</si>
  <si>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</si>
  <si>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</si>
  <si>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</si>
  <si>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</si>
  <si>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</si>
  <si>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</si>
  <si>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</si>
  <si>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</si>
  <si>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</si>
  <si>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</si>
  <si>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</si>
  <si>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</si>
  <si>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</si>
  <si>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</si>
  <si>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</si>
  <si>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Out-23</t>
  </si>
  <si>
    <t xml:space="preserve"> Jan-24</t>
  </si>
  <si>
    <t xml:space="preserve"> Fev-24</t>
  </si>
  <si>
    <t xml:space="preserve"> Abr-24</t>
  </si>
  <si>
    <t xml:space="preserve"> Jun-24</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</si>
  <si>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</si>
  <si>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</si>
  <si>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</si>
  <si>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</si>
  <si>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</si>
  <si>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</si>
  <si>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</si>
  <si>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</si>
  <si>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</si>
  <si>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</si>
  <si>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</si>
  <si>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</si>
  <si>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</si>
  <si>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</si>
  <si>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</si>
  <si>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</si>
  <si>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</si>
  <si>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</si>
  <si>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EMPLOYMENT</t>
  </si>
  <si>
    <t xml:space="preserve">GROSS WAGES AND SALARIES </t>
  </si>
  <si>
    <t>HOURS (non adjusted)</t>
  </si>
  <si>
    <t>HOURS (Calendar effects adjusted)</t>
  </si>
  <si>
    <t>COG</t>
  </si>
  <si>
    <t>ING **</t>
  </si>
  <si>
    <t>CAG</t>
  </si>
  <si>
    <t>NRG</t>
  </si>
  <si>
    <t>Fonte:INE, Índices de volume de negócios e emprego (Base 2021)</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</si>
  <si>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</si>
  <si>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</si>
  <si>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</si>
  <si>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</si>
  <si>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</si>
  <si>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</si>
  <si>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</si>
  <si>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</si>
  <si>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</si>
  <si>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</si>
  <si>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</si>
  <si>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</si>
  <si>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</si>
  <si>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</si>
  <si>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</si>
  <si>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</si>
  <si>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</si>
  <si>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</si>
  <si>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</si>
  <si>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</si>
  <si>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</si>
  <si>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</si>
  <si>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</si>
  <si>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</si>
  <si>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</si>
  <si>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</si>
  <si>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</si>
  <si>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</si>
  <si>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</si>
  <si>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</si>
  <si>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</si>
  <si>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</si>
  <si>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</si>
  <si>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Out.</t>
  </si>
  <si>
    <t>Jul.</t>
  </si>
  <si>
    <t>Abr.</t>
  </si>
  <si>
    <t>Jan.</t>
  </si>
  <si>
    <t>Taxa de utilização da capacidade produtiva (%) (a)</t>
  </si>
  <si>
    <t>Percentage of full capacity (%) (a)</t>
  </si>
  <si>
    <t>Semanas de produção assegurada (nº) (a)</t>
  </si>
  <si>
    <t>Estimated time of assured work (Week) (nº) (a)</t>
  </si>
  <si>
    <t xml:space="preserve">Capacidade produtiva atual </t>
  </si>
  <si>
    <t>Production capacity</t>
  </si>
  <si>
    <t>Evolução da carteira de encomendas externa</t>
  </si>
  <si>
    <t>Expected evolution of exports</t>
  </si>
  <si>
    <t xml:space="preserve">Preços das matérias-primas </t>
  </si>
  <si>
    <t>Evaluation of change in prices of raw materials</t>
  </si>
  <si>
    <t xml:space="preserve">Empresas com obstáculos à atividade (%) </t>
  </si>
  <si>
    <t xml:space="preserve">Factors limiting the production (%) </t>
  </si>
  <si>
    <t>Preços das matérias-primas (a)</t>
  </si>
  <si>
    <t>Evaluation of change in prices (a)</t>
  </si>
  <si>
    <t>Taxa de utilização da capacidade produtiva (%)</t>
  </si>
  <si>
    <t>Percentage of full capacity (%)</t>
  </si>
  <si>
    <t>Semanas de produção assegurada (nº)</t>
  </si>
  <si>
    <t>Estimated time of assured work (Week) (nº)</t>
  </si>
  <si>
    <t xml:space="preserve">Evaluation of change in prices  </t>
  </si>
  <si>
    <t>Bens Intermédios</t>
  </si>
  <si>
    <t>Intermediate goods</t>
  </si>
  <si>
    <t>Evolução da carteira de encomendas externa (a)</t>
  </si>
  <si>
    <t>Expected evolution of exports (a)</t>
  </si>
  <si>
    <t>Oct.</t>
  </si>
  <si>
    <t>Apr.</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</si>
  <si>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</si>
  <si>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</si>
  <si>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</si>
  <si>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</si>
  <si>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</si>
  <si>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</si>
  <si>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</si>
  <si>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http://www.ine.pt/xurl/ind/0001194</t>
  </si>
  <si>
    <t>http://www.ine.pt/xurl/ind/0001195</t>
  </si>
  <si>
    <t>http://www.ine.pt/xurl/ind/0001193</t>
  </si>
  <si>
    <t>http://www.ine.pt/xurl/ind/0001189</t>
  </si>
  <si>
    <t>http://www.ine.pt/xurl/ind/0001196</t>
  </si>
  <si>
    <t>INQUÉRITO MENSAL</t>
  </si>
  <si>
    <t>MONTHLY SURVEY</t>
  </si>
  <si>
    <t>Set.</t>
  </si>
  <si>
    <t>Ago.</t>
  </si>
  <si>
    <t>Jun.</t>
  </si>
  <si>
    <t>Mai.</t>
  </si>
  <si>
    <t>Mar.</t>
  </si>
  <si>
    <t>Fev.</t>
  </si>
  <si>
    <t>Dez.</t>
  </si>
  <si>
    <t>Nov.</t>
  </si>
  <si>
    <t>Indicador de confiança</t>
  </si>
  <si>
    <t>Confidence indicator</t>
  </si>
  <si>
    <t>Produção atual</t>
  </si>
  <si>
    <t>Production Evaluation</t>
  </si>
  <si>
    <t>Perspetivas de produção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</si>
  <si>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</si>
  <si>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</si>
  <si>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</si>
  <si>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</si>
  <si>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</si>
  <si>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</si>
  <si>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</si>
  <si>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</si>
  <si>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</si>
  <si>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</si>
  <si>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</si>
  <si>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preços (a)</t>
  </si>
  <si>
    <t>Expected change in prices charged (a)</t>
  </si>
  <si>
    <t>Perspetivas de produção</t>
  </si>
  <si>
    <t xml:space="preserve">Expected evolution of the production </t>
  </si>
  <si>
    <t>Perspetivas de preços</t>
  </si>
  <si>
    <t>Expected change in prices charged</t>
  </si>
  <si>
    <t>Sep.</t>
  </si>
  <si>
    <t>Aug.</t>
  </si>
  <si>
    <t>May.</t>
  </si>
  <si>
    <t>Feb.</t>
  </si>
  <si>
    <t>Dec.</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</si>
  <si>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</si>
  <si>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</si>
  <si>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</si>
  <si>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</si>
  <si>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</si>
  <si>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</si>
  <si>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</si>
  <si>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</si>
  <si>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</si>
  <si>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</si>
  <si>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</si>
  <si>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</si>
  <si>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Setembro
24 (a)</t>
  </si>
  <si>
    <t>Agosto
24 (b)</t>
  </si>
  <si>
    <t>Julho
24 (b)</t>
  </si>
  <si>
    <t>Junho
24 (b)</t>
  </si>
  <si>
    <t>Maio
24 (b)</t>
  </si>
  <si>
    <t>Abril
24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</si>
  <si>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</si>
  <si>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</si>
  <si>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</si>
  <si>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</si>
  <si>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</si>
  <si>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</si>
  <si>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</si>
  <si>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</si>
  <si>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</si>
  <si>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</si>
  <si>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</si>
  <si>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</si>
  <si>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</si>
  <si>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</si>
  <si>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</si>
  <si>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</si>
  <si>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</si>
  <si>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</si>
  <si>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</si>
  <si>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</si>
  <si>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Sep.
24 (a)</t>
  </si>
  <si>
    <t>Aug.
24 (b)</t>
  </si>
  <si>
    <t>Jul.
24 (b)</t>
  </si>
  <si>
    <t>Jun.
24 (b)</t>
  </si>
  <si>
    <t>May
24 (b)</t>
  </si>
  <si>
    <t>Apr.
24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</si>
  <si>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</si>
  <si>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</si>
  <si>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</si>
  <si>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</si>
  <si>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</si>
  <si>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</si>
  <si>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</si>
  <si>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</si>
  <si>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</si>
  <si>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</si>
  <si>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</si>
  <si>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</si>
  <si>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</si>
  <si>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</si>
  <si>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</si>
  <si>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</si>
  <si>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</si>
  <si>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</si>
  <si>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</si>
  <si>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</si>
  <si>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</si>
  <si>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2.º Trim.
24 (a)</t>
  </si>
  <si>
    <t>1.º Trim.
24 (b)</t>
  </si>
  <si>
    <t>4.º Trim.
23 (b)</t>
  </si>
  <si>
    <t>3.º Trim.
23 (b)</t>
  </si>
  <si>
    <t>2.º Trim.
23 (b)</t>
  </si>
  <si>
    <t>1.º Trim.
23 (b)</t>
  </si>
  <si>
    <t>4.º Trim.
22 (b)</t>
  </si>
  <si>
    <t>3.º Trim.
22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</si>
  <si>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</si>
  <si>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</si>
  <si>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</si>
  <si>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</si>
  <si>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</si>
  <si>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</si>
  <si>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</si>
  <si>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</si>
  <si>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</si>
  <si>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</si>
  <si>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</si>
  <si>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</si>
  <si>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2nd Quarter
24 (a)</t>
  </si>
  <si>
    <t>1st Quarter
24 (b)</t>
  </si>
  <si>
    <t>4th Quarter
23 (b)</t>
  </si>
  <si>
    <t>3rd Quarter
23 (b)</t>
  </si>
  <si>
    <t>2nd Quarter
23 (b)</t>
  </si>
  <si>
    <t>1st Quarter
23 (b)</t>
  </si>
  <si>
    <t>4th Quarter
22 (b)</t>
  </si>
  <si>
    <t>3rd Quarter
22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</si>
  <si>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</si>
  <si>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</si>
  <si>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</si>
  <si>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</si>
  <si>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</si>
  <si>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</si>
  <si>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</si>
  <si>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</si>
  <si>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</si>
  <si>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</si>
  <si>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</si>
  <si>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Meses de produção assegurada (nº)</t>
  </si>
  <si>
    <t xml:space="preserve"> Estimated time of assured work (Months)</t>
  </si>
  <si>
    <t xml:space="preserve"> Percentage of full capacity  (%)</t>
  </si>
  <si>
    <t>Perspetivas de atividade (a)</t>
  </si>
  <si>
    <t xml:space="preserve"> Expected evolution of the activity (a)</t>
  </si>
  <si>
    <t>Promoção imobiliária e construção de edifícios</t>
  </si>
  <si>
    <t>Development of building projects; Construction of buildings</t>
  </si>
  <si>
    <t>Perspetivas de atividade</t>
  </si>
  <si>
    <t xml:space="preserve"> Expected evolution of the activity</t>
  </si>
  <si>
    <t>Engenharia civil</t>
  </si>
  <si>
    <t>Civil engineering</t>
  </si>
  <si>
    <t>Estimated time of assured work (Months)</t>
  </si>
  <si>
    <t>Percentage of full capacity  (%)</t>
  </si>
  <si>
    <t>Atividades especializadas de construção</t>
  </si>
  <si>
    <t>Specialised construction activities</t>
  </si>
  <si>
    <t>Fonte: INE, Inquérito qualitativo de conjuntura à construção e obras públicas</t>
  </si>
  <si>
    <t>Source: Statistics Portugal, Short-term statistics on business - construction and public works survey</t>
  </si>
  <si>
    <t>http://www.ine.pt/xurl/ind/0000155</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</si>
  <si>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</si>
  <si>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</si>
  <si>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</si>
  <si>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</si>
  <si>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</si>
  <si>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</si>
  <si>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</si>
  <si>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</si>
  <si>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</si>
  <si>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</si>
  <si>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</si>
  <si>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</si>
  <si>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</si>
  <si>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</si>
  <si>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</si>
  <si>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</si>
  <si>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</si>
  <si>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</si>
  <si>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</si>
  <si>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</si>
  <si>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</si>
  <si>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</si>
  <si>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</si>
  <si>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</si>
  <si>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</si>
  <si>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</si>
  <si>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</si>
  <si>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</si>
  <si>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</si>
  <si>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</si>
  <si>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</si>
  <si>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</si>
  <si>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</si>
  <si>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</si>
  <si>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</si>
  <si>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</si>
  <si>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</si>
  <si>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</si>
  <si>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</si>
  <si>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</si>
  <si>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</si>
  <si>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</si>
  <si>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</si>
  <si>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</si>
  <si>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</si>
  <si>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</si>
  <si>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</si>
  <si>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</si>
  <si>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</si>
  <si>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</si>
  <si>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</si>
  <si>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</si>
  <si>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</si>
  <si>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</si>
  <si>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</si>
  <si>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</si>
  <si>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</si>
  <si>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</si>
  <si>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</si>
  <si>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</si>
  <si>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</si>
  <si>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</si>
  <si>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</si>
  <si>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</si>
  <si>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</si>
  <si>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</si>
  <si>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</si>
  <si>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</si>
  <si>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</si>
  <si>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</si>
  <si>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</si>
  <si>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aug-23</t>
  </si>
  <si>
    <t>oct-23</t>
  </si>
  <si>
    <t>dec-23</t>
  </si>
  <si>
    <t>apr-24</t>
  </si>
  <si>
    <t>may-24</t>
  </si>
  <si>
    <t>(*)jul_24</t>
  </si>
  <si>
    <t>(*)jul-24</t>
  </si>
  <si>
    <t>(*)ago-24</t>
  </si>
  <si>
    <t>(*)aug-24</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</si>
  <si>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</si>
  <si>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</si>
  <si>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</si>
  <si>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</si>
  <si>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</si>
  <si>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</si>
  <si>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</si>
  <si>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</si>
  <si>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</si>
  <si>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</si>
  <si>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</si>
  <si>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</si>
  <si>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</si>
  <si>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</si>
  <si>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</si>
  <si>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</si>
  <si>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</si>
  <si>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</si>
  <si>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</si>
  <si>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</si>
  <si>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</si>
  <si>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</si>
  <si>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</si>
  <si>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</si>
  <si>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</si>
  <si>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</si>
  <si>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</si>
  <si>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</si>
  <si>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</si>
  <si>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</si>
  <si>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Preços (a)</t>
  </si>
  <si>
    <t>6.10 - Intra-EU Trade - Exports of goods (FOB) by groups of products</t>
  </si>
  <si>
    <t xml:space="preserve">  Valor Mensal (10³ EUR)  </t>
  </si>
  <si>
    <t xml:space="preserve">Variação Homóloga (a) Set. (%) </t>
  </si>
  <si>
    <t xml:space="preserve">Set.
24 (a) </t>
  </si>
  <si>
    <t xml:space="preserve">Ago.
24 (a) </t>
  </si>
  <si>
    <t xml:space="preserve">Jul.
24 (a) </t>
  </si>
  <si>
    <t xml:space="preserve">Jun.
24 (a) </t>
  </si>
  <si>
    <t xml:space="preserve">Mai.
24 (a) </t>
  </si>
  <si>
    <t xml:space="preserve">Abr.
24 (a) </t>
  </si>
  <si>
    <t xml:space="preserve">Mar.
24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</si>
  <si>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</si>
  <si>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</si>
  <si>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</si>
  <si>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</si>
  <si>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</si>
  <si>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</si>
  <si>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</si>
  <si>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</si>
  <si>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</si>
  <si>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</si>
  <si>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</si>
  <si>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</si>
  <si>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</si>
  <si>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</si>
  <si>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</si>
  <si>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</si>
  <si>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</si>
  <si>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</si>
  <si>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</si>
  <si>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</si>
  <si>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</si>
  <si>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</si>
  <si>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</si>
  <si>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</si>
  <si>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</si>
  <si>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</si>
  <si>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</si>
  <si>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</si>
  <si>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</si>
  <si>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</si>
  <si>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</si>
  <si>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</si>
  <si>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</si>
  <si>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</si>
  <si>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</si>
  <si>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</si>
  <si>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</si>
  <si>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</si>
  <si>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</si>
  <si>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Sep. (%) </t>
  </si>
  <si>
    <t xml:space="preserve">Sep.
24 (a) </t>
  </si>
  <si>
    <t xml:space="preserve">Aug.
24 (a) </t>
  </si>
  <si>
    <t xml:space="preserve">May.
24 (a) </t>
  </si>
  <si>
    <t xml:space="preserve">Apr.
24 (a) </t>
  </si>
  <si>
    <t>Fonte: INE, I.P., Estatísticas do Comércio Internacional de Bens.</t>
  </si>
  <si>
    <t>Source: Statistics Portugal, Statistics on External Trade of Goods.</t>
  </si>
  <si>
    <t>(a) Os dados de março a setembro 2024,  incluem estimativas de não respostas e das transações abaixo dos limiares de assimilação para  os países da União Europeia.</t>
  </si>
  <si>
    <t>(a) Data from March to September 2024, include estimates of non-responses and transactions below the exemption threshold in Intra-EU trade.</t>
  </si>
  <si>
    <t>6.11 - Extra-EU Trade - Imports of goods (CIF) by groups of products</t>
  </si>
  <si>
    <t>EXTRA-UE27 (inclui Reino Unido)</t>
  </si>
  <si>
    <t>EXTRA-EU28 (includes UK)</t>
  </si>
  <si>
    <t>EXTRA-UE28 (não inclui Reino Unido)</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</si>
  <si>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</si>
  <si>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</si>
  <si>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</si>
  <si>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</si>
  <si>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</si>
  <si>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</si>
  <si>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</si>
  <si>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</si>
  <si>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</si>
  <si>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</si>
  <si>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</si>
  <si>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</si>
  <si>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</si>
  <si>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</si>
  <si>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</si>
  <si>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sept-23</t>
  </si>
  <si>
    <t>feb-24</t>
  </si>
  <si>
    <t>aug-24</t>
  </si>
  <si>
    <t>sept-24</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</si>
  <si>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</si>
  <si>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</si>
  <si>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</si>
  <si>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</si>
  <si>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</si>
  <si>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</si>
  <si>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</si>
  <si>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</si>
  <si>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</si>
  <si>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</si>
  <si>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</si>
  <si>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</si>
  <si>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</si>
  <si>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</si>
  <si>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</si>
  <si>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out.</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</si>
  <si>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</si>
  <si>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</si>
  <si>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</si>
  <si>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</si>
  <si>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</si>
  <si>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</si>
  <si>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</si>
  <si>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</si>
  <si>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</si>
  <si>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</si>
  <si>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</si>
  <si>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</si>
  <si>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</si>
  <si>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Oct.</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</si>
  <si>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</si>
  <si>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</si>
  <si>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</si>
  <si>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</si>
  <si>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</si>
  <si>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</si>
  <si>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</si>
  <si>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Out. 23 a Set. 24</t>
  </si>
  <si>
    <t>Acumulado
Out. 22 a Set. 23</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</si>
  <si>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</si>
  <si>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</si>
  <si>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</si>
  <si>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</si>
  <si>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</si>
  <si>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</si>
  <si>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</si>
  <si>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</si>
  <si>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</si>
  <si>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</si>
  <si>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</si>
  <si>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</si>
  <si>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</si>
  <si>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</si>
  <si>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</si>
  <si>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</si>
  <si>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Oct. 23 to Sep. 24</t>
  </si>
  <si>
    <t>Cumulated
Oct. 22 to Sep. 23</t>
  </si>
  <si>
    <t>Last 12 months</t>
  </si>
  <si>
    <t xml:space="preserve">Fev.
24 (a) </t>
  </si>
  <si>
    <t xml:space="preserve">Jan.
24 (a) </t>
  </si>
  <si>
    <t xml:space="preserve">Dez.
23 (a) </t>
  </si>
  <si>
    <t xml:space="preserve">Nov.
23 (a) </t>
  </si>
  <si>
    <t xml:space="preserve">Out.
23 (a) </t>
  </si>
  <si>
    <t>EXTRA_UE28 - inclui Reino Unido</t>
  </si>
  <si>
    <t xml:space="preserve">  Monthly Value (10³ EUR)  </t>
  </si>
  <si>
    <t xml:space="preserve">Feb.
24 (a) </t>
  </si>
  <si>
    <t xml:space="preserve">Dec.
23 (a) </t>
  </si>
  <si>
    <t xml:space="preserve">Oct.
23 (a) </t>
  </si>
  <si>
    <t>(a) Os dados de outubro de 2023 a setembro 2024,  incluem estimativas de não respostas e das transações abaixo dos limiares de assimilação para os países da União Europeia.</t>
  </si>
  <si>
    <t>(a) Data from October 2023 to September 2024 include estimates of non-responses and transactions below the exemption threshold in Intra-EU trade.</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</si>
  <si>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</si>
  <si>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</si>
  <si>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</si>
  <si>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</si>
  <si>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</si>
  <si>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</si>
  <si>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</si>
  <si>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</si>
  <si>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</si>
  <si>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</si>
  <si>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</si>
  <si>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</si>
  <si>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</si>
  <si>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</si>
  <si>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</si>
  <si>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</si>
  <si>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</si>
  <si>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</si>
  <si>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</si>
  <si>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</si>
  <si>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</si>
  <si>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</si>
  <si>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</si>
  <si>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</si>
  <si>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</si>
  <si>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</si>
  <si>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</si>
  <si>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</si>
  <si>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</si>
  <si>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</si>
  <si>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</si>
  <si>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</si>
  <si>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</si>
  <si>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</si>
  <si>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</si>
  <si>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</si>
  <si>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</si>
  <si>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</si>
  <si>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</si>
  <si>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</si>
  <si>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</si>
  <si>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</si>
  <si>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</si>
  <si>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</si>
  <si>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</si>
  <si>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</si>
  <si>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</si>
  <si>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</si>
  <si>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</si>
  <si>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</si>
  <si>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</si>
  <si>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</si>
  <si>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</si>
  <si>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</si>
  <si>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</si>
  <si>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</si>
  <si>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</si>
  <si>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</si>
  <si>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</si>
  <si>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</si>
  <si>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</si>
  <si>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</si>
  <si>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</si>
  <si>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</si>
  <si>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</si>
  <si>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</si>
  <si>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</si>
  <si>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</si>
  <si>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</si>
  <si>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</si>
  <si>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</si>
  <si>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</si>
  <si>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</si>
  <si>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</si>
  <si>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</si>
  <si>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</si>
  <si>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</si>
  <si>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</si>
  <si>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</si>
  <si>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</si>
  <si>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</si>
  <si>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ago.</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</si>
  <si>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</si>
  <si>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</si>
  <si>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</si>
  <si>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</si>
  <si>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</si>
  <si>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</si>
  <si>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</si>
  <si>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</si>
  <si>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</si>
  <si>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</si>
  <si>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</si>
  <si>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</si>
  <si>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</si>
  <si>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</si>
  <si>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</si>
  <si>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</si>
  <si>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</si>
  <si>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</si>
  <si>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Aug.</t>
  </si>
  <si>
    <t>Mar.
24</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</si>
  <si>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</si>
  <si>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</si>
  <si>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</si>
  <si>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</si>
  <si>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</si>
  <si>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</si>
  <si>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</si>
  <si>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</si>
  <si>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</si>
  <si>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</si>
  <si>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Set. 24</t>
  </si>
  <si>
    <t>Set. 
24 (Pe)</t>
  </si>
  <si>
    <t>Ago. 
24 (Rv)</t>
  </si>
  <si>
    <t xml:space="preserve">Jul. 
24 </t>
  </si>
  <si>
    <t>Jun. 
24</t>
  </si>
  <si>
    <t>Mai. 
24</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</si>
  <si>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</si>
  <si>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</si>
  <si>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</si>
  <si>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</si>
  <si>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</si>
  <si>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</si>
  <si>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</si>
  <si>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</si>
  <si>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</si>
  <si>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</si>
  <si>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</si>
  <si>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</si>
  <si>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</si>
  <si>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Sep. 24</t>
  </si>
  <si>
    <t>Sep. 
24 (Pe)</t>
  </si>
  <si>
    <t>Aug.
24 (Rv)</t>
  </si>
  <si>
    <t>May. 
24</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</si>
  <si>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</si>
  <si>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</si>
  <si>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</si>
  <si>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</si>
  <si>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</si>
  <si>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Homóloga
Acumulada</t>
  </si>
  <si>
    <t>Movimento de Passageiros</t>
  </si>
  <si>
    <t xml:space="preserve">	Movement of passengers</t>
  </si>
  <si>
    <t>Rio Minho</t>
  </si>
  <si>
    <t>Minho river</t>
  </si>
  <si>
    <t>Rio Douro</t>
  </si>
  <si>
    <t>Douro river</t>
  </si>
  <si>
    <t>Ria de Aveiro</t>
  </si>
  <si>
    <t>Aveiro estuary</t>
  </si>
  <si>
    <t>Rio Tejo</t>
  </si>
  <si>
    <t>Tejo river</t>
  </si>
  <si>
    <t>Rio Sado</t>
  </si>
  <si>
    <t>Sado river</t>
  </si>
  <si>
    <t>Ria Formosa</t>
  </si>
  <si>
    <t>Rio Guadiana</t>
  </si>
  <si>
    <t>Guadiana river</t>
  </si>
  <si>
    <t>Movimento de Veículos</t>
  </si>
  <si>
    <t>Movement of vehicles </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</si>
  <si>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</si>
  <si>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</si>
  <si>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</si>
  <si>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</si>
  <si>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</si>
  <si>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</si>
  <si>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jun.</t>
  </si>
  <si>
    <t>Variação (%) (b)</t>
  </si>
  <si>
    <t>Fev.
24</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</si>
  <si>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</si>
  <si>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</si>
  <si>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</si>
  <si>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</si>
  <si>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</si>
  <si>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</si>
  <si>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</si>
  <si>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</si>
  <si>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</si>
  <si>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</si>
  <si>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</si>
  <si>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</si>
  <si>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</si>
  <si>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</si>
  <si>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</si>
  <si>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</si>
  <si>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</si>
  <si>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</si>
  <si>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</si>
  <si>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</si>
  <si>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</si>
  <si>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</si>
  <si>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</si>
  <si>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</si>
  <si>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</si>
  <si>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</si>
  <si>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</si>
  <si>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</si>
  <si>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</si>
  <si>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</si>
  <si>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</si>
  <si>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</si>
  <si>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</si>
  <si>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</si>
  <si>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</si>
  <si>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</si>
  <si>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</si>
  <si>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</si>
  <si>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</si>
  <si>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</si>
  <si>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</si>
  <si>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</si>
  <si>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</si>
  <si>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</si>
  <si>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</si>
  <si>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Jun.</t>
  </si>
  <si>
    <t>Rate of change (%) (b)</t>
  </si>
  <si>
    <t>Feb.
24</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</si>
  <si>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</si>
  <si>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</si>
  <si>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</si>
  <si>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</si>
  <si>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</si>
  <si>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</si>
  <si>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</si>
  <si>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</si>
  <si>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</si>
  <si>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</si>
  <si>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</si>
  <si>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</si>
  <si>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Acumulado
jan. a set.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</si>
  <si>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</si>
  <si>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</si>
  <si>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</si>
  <si>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</si>
  <si>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</si>
  <si>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</si>
  <si>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</si>
  <si>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</si>
  <si>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</si>
  <si>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</si>
  <si>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</si>
  <si>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</si>
  <si>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</si>
  <si>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</si>
  <si>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</si>
  <si>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</si>
  <si>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</si>
  <si>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</si>
  <si>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</si>
  <si>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</si>
  <si>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</si>
  <si>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</si>
  <si>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</si>
  <si>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Cumulated
Jan. to Sep.</t>
  </si>
  <si>
    <t>Rate of Change (%)</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</si>
  <si>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</si>
  <si>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</si>
  <si>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</si>
  <si>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</si>
  <si>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</si>
  <si>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</si>
  <si>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</si>
  <si>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</si>
  <si>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</si>
  <si>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</si>
  <si>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</si>
  <si>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</si>
  <si>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Jul. 
24</t>
  </si>
  <si>
    <t xml:space="preserve">Jun. 
24 </t>
  </si>
  <si>
    <t xml:space="preserve">Mai. 
24 </t>
  </si>
  <si>
    <t xml:space="preserve">Abr. 
24 </t>
  </si>
  <si>
    <t xml:space="preserve">Mar. 
24 </t>
  </si>
  <si>
    <t xml:space="preserve">Fev. 
24 </t>
  </si>
  <si>
    <t>Aug. 
24 (Rv)</t>
  </si>
  <si>
    <t xml:space="preserve">Apr. 
24 </t>
  </si>
  <si>
    <t>Feb. 
24</t>
  </si>
  <si>
    <t>7.6 - Dormidas nos estabelecimentos de alojamento turístico, por países de residência</t>
  </si>
  <si>
    <t>7.6 - Overnight stays in tourism accommodation establishments, by country of residence</t>
  </si>
  <si>
    <t>Unid/Unit: No.</t>
  </si>
  <si>
    <t>Acumulado
Sep. 24</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</si>
  <si>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</si>
  <si>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</si>
  <si>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</si>
  <si>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</si>
  <si>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</si>
  <si>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</si>
  <si>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</si>
  <si>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</si>
  <si>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</si>
  <si>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</si>
  <si>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</si>
  <si>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</si>
  <si>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</si>
  <si>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</si>
  <si>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</si>
  <si>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</si>
  <si>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</si>
  <si>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</si>
  <si>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</si>
  <si>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</si>
  <si>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</si>
  <si>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</si>
  <si>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</si>
  <si>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</si>
  <si>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</si>
  <si>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</si>
  <si>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</si>
  <si>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</si>
  <si>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 xml:space="preserve">Jun.
24 </t>
  </si>
  <si>
    <t xml:space="preserve">May.
24 </t>
  </si>
  <si>
    <t>7.7 - Hóspedes nos estabelecimentos de alojamento turístico, segundo a NUTS</t>
  </si>
  <si>
    <t>7.7 -  Guests in tourist accommodation establishments, by NUTS</t>
  </si>
  <si>
    <t>Unid/Unit: N.º</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</si>
  <si>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</si>
  <si>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</si>
  <si>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</si>
  <si>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</si>
  <si>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</si>
  <si>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</si>
  <si>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</si>
  <si>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</si>
  <si>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</si>
  <si>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Acumulada
24</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</si>
  <si>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</si>
  <si>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</si>
  <si>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</si>
  <si>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</si>
  <si>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</si>
  <si>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</si>
  <si>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</si>
  <si>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</si>
  <si>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</si>
  <si>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</si>
  <si>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</si>
  <si>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</si>
  <si>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</si>
  <si>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</si>
  <si>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24</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</si>
  <si>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</si>
  <si>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</si>
  <si>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</si>
  <si>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</si>
  <si>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</si>
  <si>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</si>
  <si>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</si>
  <si>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</si>
  <si>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</si>
  <si>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</si>
  <si>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</si>
  <si>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</si>
  <si>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</si>
  <si>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</si>
  <si>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</si>
  <si>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</si>
  <si>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</si>
  <si>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</si>
  <si>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</si>
  <si>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</si>
  <si>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</si>
  <si>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</si>
  <si>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</si>
  <si>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</si>
  <si>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theme="1"/>
        <rFont val="Arial"/>
        <family val="2"/>
      </rPr>
      <t>(1)</t>
    </r>
  </si>
  <si>
    <t>Set.24</t>
  </si>
  <si>
    <t>Ago.24</t>
  </si>
  <si>
    <t>Jul.24</t>
  </si>
  <si>
    <t>Jun.24</t>
  </si>
  <si>
    <t>Set.23</t>
  </si>
  <si>
    <t>Ago.23</t>
  </si>
  <si>
    <t>Jul.23</t>
  </si>
  <si>
    <t>Jun.23</t>
  </si>
  <si>
    <t>Set.22</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</si>
  <si>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</si>
  <si>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</si>
  <si>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</si>
  <si>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</si>
  <si>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1,5</t>
  </si>
  <si>
    <t>2,4</t>
  </si>
  <si>
    <t>2,8</t>
  </si>
  <si>
    <t>6,4</t>
  </si>
  <si>
    <t>0,4</t>
  </si>
  <si>
    <t>0,8</t>
  </si>
  <si>
    <t>1,1</t>
  </si>
  <si>
    <t>1,0</t>
  </si>
  <si>
    <t>4,1</t>
  </si>
  <si>
    <t>3,3</t>
  </si>
  <si>
    <t>3,5</t>
  </si>
  <si>
    <t>3,4</t>
  </si>
  <si>
    <t>-0,3</t>
  </si>
  <si>
    <r>
      <t>Year-on-year Rate of Change (%)</t>
    </r>
    <r>
      <rPr>
        <vertAlign val="superscript"/>
        <sz val="8"/>
        <color indexed="9"/>
        <rFont val="Arial"/>
        <family val="2"/>
      </rPr>
      <t>(1)</t>
    </r>
  </si>
  <si>
    <t>Sep.24</t>
  </si>
  <si>
    <t>Aug.24</t>
  </si>
  <si>
    <t>Sep.23</t>
  </si>
  <si>
    <t>Aug.23</t>
  </si>
  <si>
    <t>Sep.22</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</si>
  <si>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</si>
  <si>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</si>
  <si>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</si>
  <si>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</si>
  <si>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</si>
  <si>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</si>
  <si>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</si>
  <si>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</si>
  <si>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Confidence indicator (a)</t>
  </si>
  <si>
    <t>Expected evolution of the activity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</si>
  <si>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</si>
  <si>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</si>
  <si>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</si>
  <si>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</si>
  <si>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</si>
  <si>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</si>
  <si>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</si>
  <si>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Note: BR - Balance</t>
  </si>
  <si>
    <t>Evaluation of order books placed with foreign suppliers (a)</t>
  </si>
  <si>
    <t>Expected evolution of the volume of stock (a)</t>
  </si>
  <si>
    <t>Existence of limiting factors</t>
  </si>
  <si>
    <t>6.10 – Comércio Intra-UE – Exportações de bens (FOB) por grupos de produtos</t>
  </si>
  <si>
    <t>6.11 – Comércio Extra-UE – Importações de bens (CIF) por grupos de produtos</t>
  </si>
  <si>
    <r>
      <t xml:space="preserve">    Capital  social (10</t>
    </r>
    <r>
      <rPr>
        <vertAlign val="superscript"/>
        <sz val="8"/>
        <color indexed="8"/>
        <rFont val="Arial"/>
        <family val="2"/>
      </rPr>
      <t>3</t>
    </r>
    <r>
      <rPr>
        <sz val="8"/>
        <color indexed="8"/>
        <rFont val="Arial"/>
        <family val="2"/>
      </rPr>
      <t xml:space="preserve"> euros)</t>
    </r>
  </si>
  <si>
    <r>
      <t>http://www.ine.pt/xurl/ind/000806</t>
    </r>
    <r>
      <rPr>
        <u/>
        <sz val="8"/>
        <color indexed="53"/>
        <rFont val="Arial"/>
        <family val="2"/>
      </rPr>
      <t>7</t>
    </r>
  </si>
  <si>
    <t>4.5 - Capturas nominais</t>
  </si>
  <si>
    <t>Boletim Mensal de Estatística - outubro de 2024</t>
  </si>
  <si>
    <t>Monthly Statistical Bulletin - October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</si>
</sst>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 ###\ ##0.0"/>
    <numFmt numFmtId="180" formatCode="[$-816]mmm/yy;@"/>
    <numFmt numFmtId="181" formatCode="#\ ##0_);\(#\ ##0\)"/>
    <numFmt numFmtId="182" formatCode="###\ ###"/>
    <numFmt numFmtId="183" formatCode="0.0000"/>
    <numFmt numFmtId="184" formatCode="###\ ###\ ###"/>
    <numFmt numFmtId="185" formatCode="###\ ###\ ##0"/>
    <numFmt numFmtId="186" formatCode="###\ ###\ ###\ ###"/>
  </numFmts>
  <fonts count="66">
    <font>
      <sz val="10"/>
      <name val="Arial"/>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vertAlign val="superscript"/>
      <sz val="8"/>
      <color indexed="8"/>
      <name val="Arial"/>
      <family val="2"/>
    </font>
    <font>
      <b/>
      <sz val="8"/>
      <color indexed="8"/>
      <name val="Arial"/>
      <family val="2"/>
    </font>
    <font>
      <sz val="8"/>
      <color theme="1"/>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u/>
      <sz val="8"/>
      <color rgb="FF0070C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vertAlign val="superscript"/>
      <sz val="8"/>
      <name val="Arial"/>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sz val="8"/>
      <color theme="4"/>
      <name val="Arial"/>
      <family val="2"/>
    </font>
    <font>
      <b/>
      <sz val="8"/>
      <color rgb="FFFF0000"/>
      <name val="Arial"/>
      <family val="2"/>
    </font>
    <font>
      <sz val="7"/>
      <name val="Arial"/>
      <family val="2"/>
    </font>
    <font>
      <sz val="8"/>
      <color rgb="FF0078AD"/>
      <name val="Arial"/>
      <family val="2"/>
    </font>
    <font>
      <b/>
      <strike/>
      <sz val="8"/>
      <color rgb="FF0078AD"/>
      <name val="Arial"/>
      <family val="2"/>
    </font>
    <font>
      <b/>
      <sz val="8"/>
      <color rgb="FF0070C0"/>
      <name val="Arial"/>
      <family val="2"/>
    </font>
    <font>
      <sz val="8"/>
      <color theme="5" tint="-0.249977111117893"/>
      <name val="Arial"/>
      <family val="2"/>
    </font>
    <font>
      <b/>
      <sz val="10"/>
      <name val="Arial"/>
      <family val="2"/>
    </font>
    <font>
      <b/>
      <sz val="11"/>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color rgb="FF566471"/>
      <name val="Tahoma"/>
      <family val="2"/>
    </font>
    <font>
      <b/>
      <sz val="8"/>
      <name val="Arial Narrow"/>
      <family val="2"/>
    </font>
    <font>
      <sz val="10"/>
      <name val="Humnst777 BT"/>
      <family val="2"/>
    </font>
    <font>
      <sz val="10"/>
      <name val="Calibri"/>
      <family val="2"/>
      <scheme val="minor"/>
    </font>
    <font>
      <b/>
      <sz val="10"/>
      <name val="Calibri"/>
      <family val="2"/>
      <scheme val="minor"/>
    </font>
    <font>
      <sz val="8"/>
      <name val="Calibri"/>
      <family val="2"/>
      <scheme val="minor"/>
    </font>
    <font>
      <sz val="8"/>
      <color indexed="8"/>
      <name val="Arial Narrow"/>
      <family val="2"/>
    </font>
    <font>
      <u/>
      <sz val="8"/>
      <name val="Arial"/>
      <family val="2"/>
    </font>
    <font>
      <i/>
      <sz val="8"/>
      <name val="Arial"/>
      <family val="2"/>
    </font>
    <font>
      <sz val="8"/>
      <color indexed="59"/>
      <name val="Arial"/>
      <family val="2"/>
    </font>
    <font>
      <vertAlign val="superscript"/>
      <sz val="8"/>
      <color indexed="9"/>
      <name val="Arial"/>
      <family val="2"/>
    </font>
    <font>
      <u/>
      <sz val="8"/>
      <color indexed="53"/>
      <name val="Arial"/>
      <family val="2"/>
    </font>
    <font>
      <b/>
      <sz val="11"/>
      <color theme="3"/>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24">
    <border>
      <left/>
      <right/>
      <top/>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thin">
        <color indexed="64"/>
      </left>
      <right style="thin">
        <color indexed="64"/>
      </right>
      <top style="thin">
        <color indexed="64"/>
      </top>
      <bottom style="thin">
        <color indexed="64"/>
      </bottom>
      <diagonal/>
    </border>
    <border>
      <left/>
      <right/>
      <top style="medium">
        <color rgb="FF0078AD"/>
      </top>
      <bottom style="medium">
        <color rgb="FF0078AD"/>
      </bottom>
      <diagonal/>
    </border>
    <border>
      <left/>
      <right style="thin">
        <color indexed="22"/>
      </right>
      <top/>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right/>
      <top style="medium">
        <color rgb="FF0078AD"/>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1">
    <xf numFmtId="0" fontId="0" fillId="0" borderId="0"/>
    <xf numFmtId="0" fontId="1" fillId="0" borderId="0" applyNumberFormat="0" applyFill="0" applyBorder="0" applyAlignment="0" applyProtection="0"/>
    <xf numFmtId="0" fontId="2" fillId="0" borderId="0"/>
    <xf numFmtId="0" fontId="2" fillId="0" borderId="0"/>
    <xf numFmtId="0" fontId="2" fillId="0" borderId="0"/>
    <xf numFmtId="0" fontId="24" fillId="0" borderId="0"/>
    <xf numFmtId="0" fontId="24" fillId="0" borderId="0"/>
    <xf numFmtId="0" fontId="2" fillId="0" borderId="0"/>
    <xf numFmtId="49" fontId="29" fillId="4" borderId="10">
      <alignment horizontal="center"/>
      <protection locked="0"/>
    </xf>
    <xf numFmtId="0" fontId="2" fillId="0" borderId="0"/>
    <xf numFmtId="0" fontId="24" fillId="0" borderId="0"/>
  </cellStyleXfs>
  <cellXfs count="972">
    <xf numFmtId="0" fontId="0" fillId="0" borderId="0" xfId="0"/>
    <xf numFmtId="0" fontId="3" fillId="0" borderId="0" xfId="2" applyFont="1"/>
    <xf numFmtId="0" fontId="4" fillId="0" borderId="0" xfId="2" applyFont="1"/>
    <xf numFmtId="0" fontId="5" fillId="0" borderId="0" xfId="2" applyFont="1"/>
    <xf numFmtId="0" fontId="4" fillId="2" borderId="0" xfId="2" applyFont="1" applyFill="1"/>
    <xf numFmtId="0" fontId="4" fillId="0" borderId="0" xfId="0" applyFont="1"/>
    <xf numFmtId="0" fontId="4" fillId="2" borderId="0" xfId="0" applyFont="1" applyFill="1"/>
    <xf numFmtId="0" fontId="4" fillId="0" borderId="0" xfId="0" applyFont="1" applyAlignment="1">
      <alignment vertical="center"/>
    </xf>
    <xf numFmtId="0" fontId="4" fillId="0" borderId="0" xfId="0" applyFont="1" applyAlignment="1">
      <alignment horizontal="right"/>
    </xf>
    <xf numFmtId="0" fontId="7" fillId="0" borderId="0" xfId="0" applyFont="1"/>
    <xf numFmtId="0" fontId="8" fillId="0" borderId="1" xfId="0" applyFont="1" applyBorder="1" applyAlignment="1">
      <alignment horizontal="center" vertical="center"/>
    </xf>
    <xf numFmtId="0" fontId="7" fillId="0" borderId="0" xfId="0" applyFont="1" applyAlignment="1">
      <alignment vertical="center"/>
    </xf>
    <xf numFmtId="0" fontId="8" fillId="0" borderId="1" xfId="0" applyFont="1" applyBorder="1" applyAlignment="1">
      <alignment horizontal="center" vertical="center" wrapText="1"/>
    </xf>
    <xf numFmtId="0" fontId="4" fillId="0" borderId="0" xfId="0" applyFont="1" applyAlignment="1">
      <alignment horizontal="left" vertical="center" indent="1"/>
    </xf>
    <xf numFmtId="165" fontId="4" fillId="0" borderId="0" xfId="0" applyNumberFormat="1" applyFont="1" applyAlignment="1">
      <alignment vertical="center"/>
    </xf>
    <xf numFmtId="0" fontId="8" fillId="2" borderId="0" xfId="0" applyFont="1" applyFill="1" applyAlignment="1">
      <alignment vertical="center"/>
    </xf>
    <xf numFmtId="165" fontId="4" fillId="0" borderId="0" xfId="0" applyNumberFormat="1" applyFont="1"/>
    <xf numFmtId="0" fontId="4" fillId="2" borderId="0" xfId="0" applyFont="1" applyFill="1" applyAlignment="1">
      <alignment vertical="center"/>
    </xf>
    <xf numFmtId="166" fontId="4" fillId="0" borderId="0" xfId="0" applyNumberFormat="1" applyFont="1" applyAlignment="1">
      <alignment vertical="center"/>
    </xf>
    <xf numFmtId="0" fontId="8" fillId="2" borderId="0" xfId="0" applyFont="1" applyFill="1" applyAlignment="1">
      <alignment horizontal="left" vertical="center" indent="1"/>
    </xf>
    <xf numFmtId="0" fontId="4" fillId="2" borderId="0" xfId="0" applyFont="1" applyFill="1" applyAlignment="1">
      <alignment horizontal="left" vertical="center" indent="1"/>
    </xf>
    <xf numFmtId="0" fontId="8" fillId="2" borderId="0" xfId="0" applyFont="1" applyFill="1" applyAlignment="1">
      <alignment horizontal="left" indent="1"/>
    </xf>
    <xf numFmtId="0" fontId="4" fillId="2" borderId="0" xfId="0" applyFont="1" applyFill="1" applyAlignment="1">
      <alignment horizontal="left" indent="1"/>
    </xf>
    <xf numFmtId="0" fontId="8" fillId="0" borderId="1" xfId="0" applyFont="1" applyBorder="1" applyAlignment="1">
      <alignment horizontal="center" wrapText="1"/>
    </xf>
    <xf numFmtId="49" fontId="8" fillId="0" borderId="0" xfId="0" applyNumberFormat="1" applyFont="1" applyProtection="1">
      <protection locked="0"/>
    </xf>
    <xf numFmtId="0" fontId="4" fillId="2" borderId="0" xfId="0" applyFont="1" applyFill="1" applyAlignment="1">
      <alignment horizontal="left"/>
    </xf>
    <xf numFmtId="0" fontId="8" fillId="0" borderId="0" xfId="0" applyFont="1"/>
    <xf numFmtId="0" fontId="8" fillId="3" borderId="0" xfId="0" applyFont="1" applyFill="1"/>
    <xf numFmtId="0" fontId="4" fillId="0" borderId="0" xfId="0" applyFont="1" applyAlignment="1">
      <alignment horizontal="center" vertical="center"/>
    </xf>
    <xf numFmtId="167" fontId="4" fillId="0" borderId="0" xfId="0" applyNumberFormat="1" applyFont="1" applyAlignment="1">
      <alignment vertical="center"/>
    </xf>
    <xf numFmtId="168" fontId="4" fillId="0" borderId="0" xfId="0" applyNumberFormat="1" applyFont="1" applyAlignment="1">
      <alignment vertical="center"/>
    </xf>
    <xf numFmtId="49" fontId="8" fillId="0" borderId="0" xfId="0" applyNumberFormat="1" applyFont="1" applyAlignment="1" applyProtection="1">
      <alignment vertical="center"/>
      <protection locked="0"/>
    </xf>
    <xf numFmtId="0" fontId="4" fillId="0" borderId="0" xfId="0" applyFont="1" applyAlignment="1">
      <alignment horizontal="left" vertical="center"/>
    </xf>
    <xf numFmtId="0" fontId="4" fillId="0" borderId="0" xfId="0" applyFont="1" applyAlignment="1">
      <alignment horizontal="left"/>
    </xf>
    <xf numFmtId="0" fontId="8" fillId="0" borderId="0" xfId="0" applyFont="1" applyAlignment="1">
      <alignment vertical="center"/>
    </xf>
    <xf numFmtId="49" fontId="4" fillId="0" borderId="0" xfId="3" applyNumberFormat="1" applyFont="1"/>
    <xf numFmtId="49" fontId="10" fillId="0" borderId="0" xfId="3" applyNumberFormat="1" applyFont="1" applyAlignment="1">
      <alignment horizontal="center"/>
    </xf>
    <xf numFmtId="49" fontId="4" fillId="0" borderId="0" xfId="0" applyNumberFormat="1" applyFont="1"/>
    <xf numFmtId="49" fontId="4" fillId="0" borderId="0" xfId="0" applyNumberFormat="1" applyFont="1" applyAlignment="1">
      <alignment horizontal="left" indent="1"/>
    </xf>
    <xf numFmtId="49" fontId="8" fillId="0" borderId="1" xfId="0" applyNumberFormat="1" applyFont="1" applyBorder="1" applyAlignment="1">
      <alignment horizontal="center" vertical="center"/>
    </xf>
    <xf numFmtId="49" fontId="8" fillId="0" borderId="1" xfId="0" applyNumberFormat="1" applyFont="1" applyBorder="1" applyAlignment="1">
      <alignment horizontal="center" wrapText="1"/>
    </xf>
    <xf numFmtId="49" fontId="8" fillId="0" borderId="1" xfId="0" quotePrefix="1" applyNumberFormat="1" applyFont="1" applyBorder="1" applyAlignment="1">
      <alignment horizontal="center" vertical="center" wrapText="1"/>
    </xf>
    <xf numFmtId="49" fontId="11"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164" fontId="8" fillId="0" borderId="0" xfId="0" applyNumberFormat="1" applyFont="1" applyAlignment="1">
      <alignment horizontal="right"/>
    </xf>
    <xf numFmtId="169" fontId="12" fillId="2" borderId="0" xfId="1" applyNumberFormat="1" applyFont="1" applyFill="1" applyBorder="1" applyAlignment="1" applyProtection="1">
      <alignment vertical="center"/>
      <protection locked="0"/>
    </xf>
    <xf numFmtId="49" fontId="8" fillId="0" borderId="0" xfId="0" applyNumberFormat="1" applyFont="1" applyAlignment="1">
      <alignment vertical="center"/>
    </xf>
    <xf numFmtId="0" fontId="8" fillId="0" borderId="0" xfId="0" applyFont="1" applyAlignment="1">
      <alignment horizontal="right" vertical="center"/>
    </xf>
    <xf numFmtId="0" fontId="8" fillId="0" borderId="0" xfId="0" applyFont="1" applyAlignment="1">
      <alignment horizontal="left" vertical="center"/>
    </xf>
    <xf numFmtId="49" fontId="4" fillId="0" borderId="0" xfId="0" applyNumberFormat="1" applyFont="1" applyAlignment="1">
      <alignment horizontal="left" vertical="center" indent="1"/>
    </xf>
    <xf numFmtId="49" fontId="8" fillId="0" borderId="0" xfId="0" applyNumberFormat="1" applyFont="1" applyAlignment="1">
      <alignment horizontal="center" vertical="center"/>
    </xf>
    <xf numFmtId="164" fontId="8" fillId="0" borderId="0" xfId="0" applyNumberFormat="1" applyFont="1" applyAlignment="1">
      <alignment horizontal="right" vertical="center"/>
    </xf>
    <xf numFmtId="166" fontId="8" fillId="0" borderId="0" xfId="0" applyNumberFormat="1" applyFont="1" applyAlignment="1">
      <alignment horizontal="right" vertical="center"/>
    </xf>
    <xf numFmtId="49" fontId="13" fillId="2" borderId="0" xfId="0" applyNumberFormat="1" applyFont="1" applyFill="1" applyAlignment="1">
      <alignment horizontal="left" vertical="center" indent="1"/>
    </xf>
    <xf numFmtId="49" fontId="4" fillId="2" borderId="0" xfId="0" applyNumberFormat="1" applyFont="1" applyFill="1" applyAlignment="1">
      <alignment vertical="center"/>
    </xf>
    <xf numFmtId="49" fontId="7" fillId="0" borderId="0" xfId="0" applyNumberFormat="1" applyFont="1" applyAlignment="1">
      <alignment vertical="center"/>
    </xf>
    <xf numFmtId="49" fontId="14" fillId="0" borderId="0" xfId="1" applyNumberFormat="1" applyFont="1" applyAlignment="1" applyProtection="1">
      <alignment vertical="center"/>
    </xf>
    <xf numFmtId="166" fontId="8" fillId="0" borderId="0" xfId="0" applyNumberFormat="1" applyFont="1" applyAlignment="1">
      <alignment horizontal="right" vertical="center" wrapText="1"/>
    </xf>
    <xf numFmtId="49" fontId="7" fillId="2" borderId="0" xfId="0" applyNumberFormat="1" applyFont="1" applyFill="1" applyAlignment="1">
      <alignment vertical="center"/>
    </xf>
    <xf numFmtId="169" fontId="12" fillId="2" borderId="0" xfId="1" applyNumberFormat="1" applyFont="1" applyFill="1" applyBorder="1" applyAlignment="1" applyProtection="1">
      <alignment horizontal="left" vertical="center" indent="1"/>
      <protection locked="0"/>
    </xf>
    <xf numFmtId="0" fontId="4" fillId="0" borderId="0" xfId="0" applyFont="1" applyAlignment="1">
      <alignment horizontal="left" vertical="center" indent="2"/>
    </xf>
    <xf numFmtId="0" fontId="4" fillId="2" borderId="0" xfId="0" applyFont="1" applyFill="1" applyAlignment="1">
      <alignment horizontal="left" vertical="center" indent="2"/>
    </xf>
    <xf numFmtId="49" fontId="4" fillId="0" borderId="0" xfId="0" applyNumberFormat="1" applyFont="1" applyAlignment="1">
      <alignment horizontal="left" vertical="center" indent="2"/>
    </xf>
    <xf numFmtId="49" fontId="4" fillId="2" borderId="0" xfId="0" applyNumberFormat="1" applyFont="1" applyFill="1" applyAlignment="1">
      <alignment horizontal="left" vertical="center" indent="2"/>
    </xf>
    <xf numFmtId="49" fontId="8" fillId="0" borderId="0" xfId="0" applyNumberFormat="1" applyFont="1" applyAlignment="1">
      <alignment horizontal="right" vertical="center"/>
    </xf>
    <xf numFmtId="1" fontId="8" fillId="0" borderId="0" xfId="0" applyNumberFormat="1" applyFont="1" applyAlignment="1">
      <alignment horizontal="center" vertical="center"/>
    </xf>
    <xf numFmtId="1" fontId="15" fillId="0" borderId="0" xfId="0" applyNumberFormat="1" applyFont="1" applyAlignment="1">
      <alignment horizontal="right" vertical="center"/>
    </xf>
    <xf numFmtId="0" fontId="15" fillId="0" borderId="0" xfId="0" applyFont="1" applyAlignment="1">
      <alignment horizontal="right" vertical="center"/>
    </xf>
    <xf numFmtId="166" fontId="15" fillId="0" borderId="0" xfId="0" applyNumberFormat="1" applyFont="1" applyAlignment="1">
      <alignment horizontal="right" vertical="center"/>
    </xf>
    <xf numFmtId="49" fontId="7" fillId="2" borderId="0" xfId="0" applyNumberFormat="1" applyFont="1" applyFill="1" applyAlignment="1">
      <alignment horizontal="left" vertical="center"/>
    </xf>
    <xf numFmtId="1" fontId="16" fillId="0" borderId="0" xfId="0" applyNumberFormat="1" applyFont="1" applyAlignment="1">
      <alignment vertical="center"/>
    </xf>
    <xf numFmtId="1" fontId="16" fillId="0" borderId="0" xfId="0" applyNumberFormat="1" applyFont="1"/>
    <xf numFmtId="3" fontId="8" fillId="0" borderId="0" xfId="0" applyNumberFormat="1" applyFont="1" applyAlignment="1">
      <alignment horizontal="right" vertical="center"/>
    </xf>
    <xf numFmtId="49" fontId="4" fillId="0" borderId="0" xfId="0" applyNumberFormat="1" applyFont="1" applyAlignment="1">
      <alignment horizontal="left" vertical="center"/>
    </xf>
    <xf numFmtId="49" fontId="4" fillId="0" borderId="0" xfId="0" applyNumberFormat="1" applyFont="1" applyAlignment="1">
      <alignment vertical="center" wrapText="1"/>
    </xf>
    <xf numFmtId="49" fontId="8" fillId="0" borderId="1" xfId="0" applyNumberFormat="1" applyFont="1" applyBorder="1" applyAlignment="1">
      <alignment horizontal="center" vertical="center" wrapText="1"/>
    </xf>
    <xf numFmtId="49" fontId="13" fillId="0" borderId="0" xfId="0" applyNumberFormat="1" applyFont="1" applyProtection="1">
      <protection locked="0"/>
    </xf>
    <xf numFmtId="49" fontId="4" fillId="2" borderId="0" xfId="0" applyNumberFormat="1" applyFont="1" applyFill="1"/>
    <xf numFmtId="49" fontId="13" fillId="2" borderId="0" xfId="0" applyNumberFormat="1" applyFont="1" applyFill="1"/>
    <xf numFmtId="49" fontId="8" fillId="2" borderId="0" xfId="0" applyNumberFormat="1" applyFont="1" applyFill="1"/>
    <xf numFmtId="49" fontId="13" fillId="0" borderId="0" xfId="0" applyNumberFormat="1" applyFont="1" applyAlignment="1">
      <alignment horizontal="left" indent="1"/>
    </xf>
    <xf numFmtId="49" fontId="13" fillId="0" borderId="0" xfId="0" applyNumberFormat="1" applyFont="1"/>
    <xf numFmtId="49" fontId="8" fillId="0" borderId="0" xfId="0" applyNumberFormat="1" applyFont="1" applyAlignment="1">
      <alignment horizontal="left" indent="1"/>
    </xf>
    <xf numFmtId="49" fontId="8" fillId="0" borderId="0" xfId="0" applyNumberFormat="1" applyFont="1"/>
    <xf numFmtId="0" fontId="8" fillId="2" borderId="0" xfId="0" applyFont="1" applyFill="1" applyAlignment="1">
      <alignment horizontal="left" vertical="center"/>
    </xf>
    <xf numFmtId="169" fontId="19" fillId="2" borderId="0" xfId="1" applyNumberFormat="1" applyFont="1" applyFill="1" applyBorder="1" applyAlignment="1" applyProtection="1">
      <protection locked="0"/>
    </xf>
    <xf numFmtId="0" fontId="19" fillId="0" borderId="0" xfId="1" applyFont="1" applyFill="1" applyBorder="1" applyAlignment="1" applyProtection="1">
      <protection locked="0"/>
    </xf>
    <xf numFmtId="169" fontId="12" fillId="2" borderId="0" xfId="1" applyNumberFormat="1" applyFont="1" applyFill="1" applyBorder="1" applyAlignment="1" applyProtection="1">
      <protection locked="0"/>
    </xf>
    <xf numFmtId="49" fontId="4" fillId="0" borderId="0" xfId="3" applyNumberFormat="1" applyFont="1" applyAlignment="1">
      <alignment horizontal="center"/>
    </xf>
    <xf numFmtId="0" fontId="13" fillId="0" borderId="0" xfId="0" applyFont="1"/>
    <xf numFmtId="0" fontId="8" fillId="0" borderId="3" xfId="0" applyFont="1" applyBorder="1" applyAlignment="1">
      <alignment horizontal="center" vertical="center" wrapText="1"/>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5" fillId="0" borderId="4" xfId="0" applyFont="1" applyBorder="1" applyAlignment="1">
      <alignment vertical="center"/>
    </xf>
    <xf numFmtId="164" fontId="9" fillId="0" borderId="0" xfId="0" applyNumberFormat="1" applyFont="1" applyAlignment="1">
      <alignment horizontal="right"/>
    </xf>
    <xf numFmtId="170" fontId="5" fillId="0" borderId="0" xfId="0" applyNumberFormat="1" applyFont="1" applyAlignment="1">
      <alignment horizontal="center"/>
    </xf>
    <xf numFmtId="0" fontId="13" fillId="0" borderId="0" xfId="0" applyFont="1" applyAlignment="1">
      <alignment horizontal="left" vertical="center"/>
    </xf>
    <xf numFmtId="164" fontId="13" fillId="0" borderId="0" xfId="0" applyNumberFormat="1" applyFont="1" applyAlignment="1">
      <alignment horizontal="right" vertical="center"/>
    </xf>
    <xf numFmtId="166" fontId="13" fillId="0" borderId="0" xfId="0" applyNumberFormat="1" applyFont="1" applyAlignment="1">
      <alignment horizontal="right" vertical="center"/>
    </xf>
    <xf numFmtId="0" fontId="8" fillId="0" borderId="5" xfId="0" applyFont="1" applyBorder="1" applyAlignment="1">
      <alignment vertical="center"/>
    </xf>
    <xf numFmtId="164" fontId="13" fillId="0" borderId="0" xfId="0" applyNumberFormat="1" applyFont="1" applyAlignment="1">
      <alignment horizontal="right"/>
    </xf>
    <xf numFmtId="0" fontId="13" fillId="0" borderId="0" xfId="0" applyFont="1" applyAlignment="1">
      <alignment horizontal="left" vertical="center" wrapText="1"/>
    </xf>
    <xf numFmtId="0" fontId="8" fillId="0" borderId="3" xfId="0" applyFont="1" applyBorder="1" applyAlignment="1">
      <alignment horizontal="center" wrapText="1"/>
    </xf>
    <xf numFmtId="49" fontId="4" fillId="0" borderId="0" xfId="0" applyNumberFormat="1" applyFont="1" applyAlignment="1">
      <alignment horizontal="right" vertical="center"/>
    </xf>
    <xf numFmtId="171" fontId="13" fillId="0" borderId="0" xfId="0" applyNumberFormat="1" applyFont="1"/>
    <xf numFmtId="172" fontId="13" fillId="0" borderId="0" xfId="0" applyNumberFormat="1" applyFont="1"/>
    <xf numFmtId="3" fontId="13" fillId="0" borderId="0" xfId="0" applyNumberFormat="1" applyFont="1"/>
    <xf numFmtId="172" fontId="13" fillId="0" borderId="0" xfId="0" applyNumberFormat="1" applyFont="1" applyAlignment="1">
      <alignment horizontal="right"/>
    </xf>
    <xf numFmtId="173" fontId="13" fillId="0" borderId="0" xfId="4" applyNumberFormat="1" applyFont="1" applyAlignment="1">
      <alignment horizontal="right"/>
    </xf>
    <xf numFmtId="49" fontId="4" fillId="2" borderId="0" xfId="0" applyNumberFormat="1" applyFont="1" applyFill="1" applyAlignment="1">
      <alignment horizontal="left" vertical="center" indent="1"/>
    </xf>
    <xf numFmtId="2" fontId="0" fillId="0" borderId="0" xfId="0" applyNumberFormat="1"/>
    <xf numFmtId="0" fontId="13" fillId="0" borderId="0" xfId="4" applyFont="1" applyAlignment="1">
      <alignment horizontal="right"/>
    </xf>
    <xf numFmtId="171" fontId="13" fillId="0" borderId="0" xfId="0" applyNumberFormat="1" applyFont="1" applyAlignment="1">
      <alignment vertical="center"/>
    </xf>
    <xf numFmtId="172" fontId="13" fillId="0" borderId="0" xfId="0" applyNumberFormat="1" applyFont="1" applyAlignment="1">
      <alignment vertical="center"/>
    </xf>
    <xf numFmtId="3" fontId="13" fillId="0" borderId="0" xfId="0" applyNumberFormat="1" applyFont="1" applyAlignment="1">
      <alignment vertical="center"/>
    </xf>
    <xf numFmtId="172" fontId="13" fillId="0" borderId="0" xfId="0" applyNumberFormat="1" applyFont="1" applyAlignment="1">
      <alignment horizontal="right" vertical="center"/>
    </xf>
    <xf numFmtId="166" fontId="13" fillId="0" borderId="0" xfId="0" applyNumberFormat="1" applyFont="1" applyAlignment="1">
      <alignment horizontal="right"/>
    </xf>
    <xf numFmtId="171" fontId="13" fillId="0" borderId="0" xfId="4" applyNumberFormat="1" applyFont="1"/>
    <xf numFmtId="172" fontId="13" fillId="0" borderId="0" xfId="4" applyNumberFormat="1" applyFont="1"/>
    <xf numFmtId="172" fontId="13" fillId="0" borderId="0" xfId="4" applyNumberFormat="1" applyFont="1" applyAlignment="1">
      <alignment horizontal="right"/>
    </xf>
    <xf numFmtId="3" fontId="13" fillId="0" borderId="0" xfId="0" applyNumberFormat="1" applyFont="1" applyAlignment="1">
      <alignment horizontal="right" vertical="center"/>
    </xf>
    <xf numFmtId="171" fontId="13" fillId="0" borderId="0" xfId="0" applyNumberFormat="1" applyFont="1" applyAlignment="1">
      <alignment horizontal="right" vertical="center"/>
    </xf>
    <xf numFmtId="172" fontId="13" fillId="0" borderId="0" xfId="4" applyNumberFormat="1" applyFont="1" applyAlignment="1">
      <alignment vertical="center"/>
    </xf>
    <xf numFmtId="3" fontId="4" fillId="0" borderId="0" xfId="0" applyNumberFormat="1" applyFont="1"/>
    <xf numFmtId="166" fontId="4" fillId="0" borderId="0" xfId="0" applyNumberFormat="1" applyFont="1" applyAlignment="1">
      <alignment horizontal="right"/>
    </xf>
    <xf numFmtId="0" fontId="21" fillId="0" borderId="0" xfId="3" applyFont="1" applyAlignment="1" applyProtection="1">
      <alignment horizontal="left" vertical="center" wrapText="1"/>
      <protection locked="0"/>
    </xf>
    <xf numFmtId="49" fontId="4" fillId="0" borderId="0" xfId="3" applyNumberFormat="1" applyFont="1" applyAlignment="1">
      <alignment vertical="center"/>
    </xf>
    <xf numFmtId="49" fontId="22" fillId="0" borderId="0" xfId="3" applyNumberFormat="1" applyFont="1"/>
    <xf numFmtId="49" fontId="22" fillId="0" borderId="0" xfId="0" applyNumberFormat="1" applyFont="1"/>
    <xf numFmtId="49" fontId="4" fillId="0" borderId="0" xfId="3" applyNumberFormat="1" applyFont="1" applyAlignment="1" applyProtection="1">
      <alignment vertical="center"/>
      <protection locked="0"/>
    </xf>
    <xf numFmtId="49" fontId="8" fillId="0" borderId="1"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vertical="center"/>
      <protection locked="0"/>
    </xf>
    <xf numFmtId="169" fontId="23" fillId="2" borderId="0" xfId="1" applyNumberFormat="1" applyFont="1" applyFill="1" applyBorder="1" applyAlignment="1" applyProtection="1">
      <alignment vertical="center"/>
      <protection locked="0"/>
    </xf>
    <xf numFmtId="49" fontId="4" fillId="0" borderId="0" xfId="0" applyNumberFormat="1" applyFont="1" applyAlignment="1" applyProtection="1">
      <alignment horizontal="left" vertical="center" indent="1"/>
      <protection locked="0"/>
    </xf>
    <xf numFmtId="174" fontId="4" fillId="0" borderId="0" xfId="0" applyNumberFormat="1" applyFont="1" applyAlignment="1" applyProtection="1">
      <alignment horizontal="right" vertical="center"/>
      <protection locked="0"/>
    </xf>
    <xf numFmtId="170" fontId="4"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indent="1"/>
      <protection locked="0"/>
    </xf>
    <xf numFmtId="174" fontId="25" fillId="0" borderId="0" xfId="5" applyNumberFormat="1" applyFont="1" applyAlignment="1">
      <alignment horizontal="right" vertical="center"/>
    </xf>
    <xf numFmtId="49" fontId="8" fillId="0" borderId="0" xfId="0" applyNumberFormat="1" applyFont="1" applyAlignment="1" applyProtection="1">
      <alignment horizontal="right" vertical="center"/>
      <protection locked="0"/>
    </xf>
    <xf numFmtId="0" fontId="8" fillId="0" borderId="0" xfId="0" applyFont="1" applyAlignment="1" applyProtection="1">
      <alignment horizontal="right" vertical="center"/>
      <protection locked="0"/>
    </xf>
    <xf numFmtId="174" fontId="4" fillId="3" borderId="0" xfId="0" applyNumberFormat="1" applyFont="1" applyFill="1" applyAlignment="1">
      <alignment horizontal="right" vertical="center"/>
    </xf>
    <xf numFmtId="170" fontId="13" fillId="4" borderId="0" xfId="5" applyNumberFormat="1" applyFont="1" applyFill="1" applyAlignment="1">
      <alignment horizontal="right" vertical="center"/>
    </xf>
    <xf numFmtId="174" fontId="25" fillId="4" borderId="0" xfId="5" applyNumberFormat="1" applyFont="1" applyFill="1" applyAlignment="1">
      <alignment horizontal="right" vertical="center"/>
    </xf>
    <xf numFmtId="49" fontId="4" fillId="0" borderId="0" xfId="0"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protection locked="0"/>
    </xf>
    <xf numFmtId="0" fontId="4" fillId="0" borderId="0" xfId="0" applyFont="1" applyAlignment="1" applyProtection="1">
      <alignment horizontal="right" vertical="center"/>
      <protection locked="0"/>
    </xf>
    <xf numFmtId="170" fontId="4" fillId="3" borderId="0" xfId="0" applyNumberFormat="1" applyFont="1" applyFill="1" applyAlignment="1">
      <alignment horizontal="right" vertical="center"/>
    </xf>
    <xf numFmtId="170" fontId="25" fillId="4" borderId="0" xfId="5" applyNumberFormat="1" applyFont="1" applyFill="1" applyAlignment="1">
      <alignment horizontal="right" vertical="center"/>
    </xf>
    <xf numFmtId="0" fontId="4" fillId="2" borderId="0" xfId="0" applyFont="1" applyFill="1" applyAlignment="1">
      <alignment horizontal="right" vertical="center"/>
    </xf>
    <xf numFmtId="0" fontId="4" fillId="2" borderId="0" xfId="0" applyFont="1" applyFill="1" applyAlignment="1">
      <alignment horizontal="right" vertical="center" wrapText="1"/>
    </xf>
    <xf numFmtId="0" fontId="26" fillId="0" borderId="0" xfId="6" applyFont="1" applyAlignment="1">
      <alignment vertical="center"/>
    </xf>
    <xf numFmtId="0" fontId="13" fillId="4" borderId="0" xfId="0" applyFont="1" applyFill="1" applyAlignment="1">
      <alignment vertical="center"/>
    </xf>
    <xf numFmtId="49" fontId="8" fillId="0" borderId="0" xfId="3" applyNumberFormat="1" applyFont="1" applyAlignment="1" applyProtection="1">
      <alignment vertical="center"/>
      <protection locked="0"/>
    </xf>
    <xf numFmtId="49" fontId="4" fillId="0" borderId="0" xfId="3" applyNumberFormat="1" applyFont="1" applyProtection="1">
      <protection locked="0"/>
    </xf>
    <xf numFmtId="49" fontId="4" fillId="0" borderId="0" xfId="0" applyNumberFormat="1" applyFont="1" applyProtection="1">
      <protection locked="0"/>
    </xf>
    <xf numFmtId="170" fontId="4" fillId="0" borderId="0" xfId="0" applyNumberFormat="1" applyFont="1" applyAlignment="1" applyProtection="1">
      <alignment horizontal="left"/>
      <protection locked="0"/>
    </xf>
    <xf numFmtId="49" fontId="4" fillId="2" borderId="0" xfId="0" applyNumberFormat="1" applyFont="1" applyFill="1" applyAlignment="1" applyProtection="1">
      <alignment horizontal="left" vertical="center" indent="1"/>
      <protection locked="0"/>
    </xf>
    <xf numFmtId="49" fontId="4" fillId="0" borderId="0" xfId="0" quotePrefix="1" applyNumberFormat="1" applyFont="1" applyAlignment="1" applyProtection="1">
      <alignment horizontal="left" vertical="center" indent="2"/>
      <protection locked="0"/>
    </xf>
    <xf numFmtId="49" fontId="4" fillId="2" borderId="0" xfId="0" quotePrefix="1" applyNumberFormat="1" applyFont="1" applyFill="1" applyAlignment="1" applyProtection="1">
      <alignment horizontal="left" vertical="center" indent="2"/>
      <protection locked="0"/>
    </xf>
    <xf numFmtId="49" fontId="4" fillId="0" borderId="0" xfId="0" applyNumberFormat="1" applyFont="1" applyAlignment="1" applyProtection="1">
      <alignment horizontal="left" vertical="center" indent="2"/>
      <protection locked="0"/>
    </xf>
    <xf numFmtId="49" fontId="4" fillId="2" borderId="0" xfId="0" applyNumberFormat="1" applyFont="1" applyFill="1" applyAlignment="1" applyProtection="1">
      <alignment horizontal="left" vertical="center" indent="2"/>
      <protection locked="0"/>
    </xf>
    <xf numFmtId="170" fontId="4" fillId="3" borderId="0" xfId="7" applyNumberFormat="1" applyFont="1" applyFill="1" applyAlignment="1">
      <alignment horizontal="right" vertical="center"/>
    </xf>
    <xf numFmtId="49" fontId="4" fillId="2" borderId="0" xfId="3" applyNumberFormat="1" applyFont="1" applyFill="1" applyAlignment="1" applyProtection="1">
      <alignment vertical="center"/>
      <protection locked="0"/>
    </xf>
    <xf numFmtId="49" fontId="8" fillId="0" borderId="0" xfId="3" applyNumberFormat="1" applyFont="1" applyProtection="1">
      <protection locked="0"/>
    </xf>
    <xf numFmtId="49" fontId="8" fillId="0" borderId="1" xfId="0" applyNumberFormat="1" applyFont="1" applyBorder="1" applyAlignment="1" applyProtection="1">
      <alignment horizontal="center" vertical="center"/>
      <protection locked="0"/>
    </xf>
    <xf numFmtId="170" fontId="4" fillId="0" borderId="0" xfId="0" applyNumberFormat="1" applyFont="1" applyAlignment="1" applyProtection="1">
      <alignment vertical="center"/>
      <protection locked="0"/>
    </xf>
    <xf numFmtId="166" fontId="4" fillId="0" borderId="0" xfId="0" applyNumberFormat="1" applyFont="1" applyAlignment="1" applyProtection="1">
      <alignment vertical="center"/>
      <protection locked="0"/>
    </xf>
    <xf numFmtId="170" fontId="4" fillId="0" borderId="0" xfId="0" applyNumberFormat="1" applyFont="1" applyAlignment="1" applyProtection="1">
      <alignment horizontal="right" vertical="center"/>
      <protection locked="0"/>
    </xf>
    <xf numFmtId="170" fontId="28" fillId="4" borderId="0" xfId="5" applyNumberFormat="1" applyFont="1" applyFill="1" applyAlignment="1">
      <alignment horizontal="right" vertical="center"/>
    </xf>
    <xf numFmtId="0" fontId="13" fillId="4" borderId="0" xfId="5" applyFont="1" applyFill="1" applyAlignment="1">
      <alignment vertical="center"/>
    </xf>
    <xf numFmtId="0" fontId="13" fillId="4" borderId="0" xfId="5" applyFont="1" applyFill="1" applyAlignment="1">
      <alignment horizontal="left" vertical="center" wrapText="1"/>
    </xf>
    <xf numFmtId="49" fontId="4" fillId="0" borderId="0" xfId="0" applyNumberFormat="1" applyFont="1" applyAlignment="1" applyProtection="1">
      <alignment horizontal="left" vertical="center" wrapText="1"/>
      <protection locked="0"/>
    </xf>
    <xf numFmtId="49" fontId="5" fillId="0" borderId="0" xfId="0" applyNumberFormat="1" applyFont="1" applyAlignment="1" applyProtection="1">
      <alignment vertical="center"/>
      <protection locked="0"/>
    </xf>
    <xf numFmtId="49" fontId="8" fillId="0" borderId="2" xfId="8" applyFont="1" applyFill="1" applyBorder="1" applyAlignment="1">
      <alignment horizontal="center" vertical="center" wrapText="1"/>
      <protection locked="0"/>
    </xf>
    <xf numFmtId="49" fontId="8" fillId="0" borderId="1" xfId="8" applyFont="1" applyFill="1" applyBorder="1" applyAlignment="1">
      <alignment horizontal="center" vertical="center" wrapText="1"/>
      <protection locked="0"/>
    </xf>
    <xf numFmtId="49" fontId="8" fillId="0" borderId="1" xfId="0" applyNumberFormat="1" applyFont="1" applyBorder="1" applyAlignment="1" applyProtection="1">
      <alignment horizontal="center" vertical="center" wrapText="1"/>
      <protection locked="0"/>
    </xf>
    <xf numFmtId="49" fontId="7" fillId="0" borderId="0" xfId="0" applyNumberFormat="1" applyFont="1" applyAlignment="1" applyProtection="1">
      <alignment vertical="center"/>
      <protection locked="0"/>
    </xf>
    <xf numFmtId="49" fontId="8" fillId="0" borderId="0" xfId="8" applyFont="1" applyFill="1" applyBorder="1" applyAlignment="1">
      <alignment horizontal="center" vertical="center" wrapText="1"/>
      <protection locked="0"/>
    </xf>
    <xf numFmtId="49" fontId="8" fillId="0" borderId="0" xfId="0" applyNumberFormat="1" applyFont="1" applyAlignment="1" applyProtection="1">
      <alignment horizontal="center" vertical="center" wrapText="1"/>
      <protection locked="0"/>
    </xf>
    <xf numFmtId="49" fontId="8" fillId="0" borderId="0" xfId="0" applyNumberFormat="1" applyFont="1" applyAlignment="1" applyProtection="1">
      <alignment horizontal="center" vertical="center"/>
      <protection locked="0"/>
    </xf>
    <xf numFmtId="175" fontId="13" fillId="0" borderId="0" xfId="0" applyNumberFormat="1" applyFont="1" applyAlignment="1" applyProtection="1">
      <alignment horizontal="right" vertical="center"/>
      <protection locked="0"/>
    </xf>
    <xf numFmtId="2" fontId="13"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indent="3"/>
      <protection locked="0"/>
    </xf>
    <xf numFmtId="2" fontId="30" fillId="0" borderId="0" xfId="0" applyNumberFormat="1" applyFont="1" applyAlignment="1">
      <alignment horizontal="right"/>
    </xf>
    <xf numFmtId="2" fontId="31" fillId="0" borderId="0" xfId="0" applyNumberFormat="1" applyFont="1" applyAlignment="1">
      <alignment horizontal="right"/>
    </xf>
    <xf numFmtId="175" fontId="4" fillId="0" borderId="0" xfId="0" applyNumberFormat="1" applyFont="1" applyAlignment="1" applyProtection="1">
      <alignment vertical="center"/>
      <protection locked="0"/>
    </xf>
    <xf numFmtId="175" fontId="4"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protection locked="0"/>
    </xf>
    <xf numFmtId="175" fontId="32" fillId="0" borderId="0" xfId="0" applyNumberFormat="1" applyFont="1" applyAlignment="1">
      <alignment horizontal="right"/>
    </xf>
    <xf numFmtId="175" fontId="31" fillId="0" borderId="0" xfId="0" applyNumberFormat="1" applyFont="1" applyAlignment="1">
      <alignment horizontal="right"/>
    </xf>
    <xf numFmtId="0" fontId="3" fillId="0" borderId="0" xfId="3" applyFont="1" applyAlignment="1">
      <alignment horizontal="center" vertical="center"/>
    </xf>
    <xf numFmtId="0" fontId="4" fillId="0" borderId="0" xfId="3" applyFont="1"/>
    <xf numFmtId="0" fontId="5" fillId="0" borderId="0" xfId="3" applyFont="1" applyAlignment="1">
      <alignment horizontal="center" vertical="center"/>
    </xf>
    <xf numFmtId="0" fontId="10" fillId="0" borderId="0" xfId="3" applyFont="1" applyAlignment="1">
      <alignment horizontal="center"/>
    </xf>
    <xf numFmtId="166" fontId="8" fillId="0" borderId="1" xfId="0" applyNumberFormat="1" applyFont="1" applyBorder="1" applyAlignment="1">
      <alignment horizontal="center" vertical="center" wrapText="1"/>
    </xf>
    <xf numFmtId="0" fontId="7" fillId="2" borderId="0" xfId="0" applyFont="1" applyFill="1" applyAlignment="1">
      <alignment vertical="top"/>
    </xf>
    <xf numFmtId="0" fontId="4" fillId="2" borderId="0" xfId="0" applyFont="1" applyFill="1" applyAlignment="1">
      <alignment horizontal="center"/>
    </xf>
    <xf numFmtId="166" fontId="4" fillId="2" borderId="0" xfId="0" applyNumberFormat="1" applyFont="1" applyFill="1"/>
    <xf numFmtId="0" fontId="5" fillId="2" borderId="0" xfId="0" applyFont="1" applyFill="1" applyAlignment="1">
      <alignment vertical="center"/>
    </xf>
    <xf numFmtId="0" fontId="7" fillId="2" borderId="0" xfId="0" applyFont="1" applyFill="1" applyAlignment="1">
      <alignment horizontal="left" indent="1"/>
    </xf>
    <xf numFmtId="0" fontId="7" fillId="2" borderId="0" xfId="0" applyFont="1" applyFill="1" applyAlignment="1">
      <alignment horizontal="center"/>
    </xf>
    <xf numFmtId="171" fontId="33" fillId="4" borderId="0" xfId="0" applyNumberFormat="1" applyFont="1" applyFill="1" applyAlignment="1">
      <alignment horizontal="right"/>
    </xf>
    <xf numFmtId="176" fontId="7" fillId="2" borderId="0" xfId="0" applyNumberFormat="1" applyFont="1" applyFill="1" applyAlignment="1">
      <alignment horizontal="right"/>
    </xf>
    <xf numFmtId="166" fontId="7" fillId="2" borderId="0" xfId="0" applyNumberFormat="1" applyFont="1" applyFill="1" applyAlignment="1">
      <alignment horizontal="right"/>
    </xf>
    <xf numFmtId="0" fontId="7" fillId="2" borderId="0" xfId="0" applyFont="1" applyFill="1" applyAlignment="1">
      <alignment horizontal="left" vertical="center" indent="1"/>
    </xf>
    <xf numFmtId="0" fontId="7" fillId="2" borderId="0" xfId="0" applyFont="1" applyFill="1" applyAlignment="1">
      <alignment horizontal="left" vertical="center" indent="2"/>
    </xf>
    <xf numFmtId="0" fontId="4" fillId="2" borderId="0" xfId="0" applyFont="1" applyFill="1" applyAlignment="1">
      <alignment horizontal="left" vertical="center" indent="3"/>
    </xf>
    <xf numFmtId="3" fontId="34" fillId="4" borderId="0" xfId="0" applyNumberFormat="1" applyFont="1" applyFill="1" applyAlignment="1">
      <alignment horizontal="right"/>
    </xf>
    <xf numFmtId="166" fontId="4" fillId="2" borderId="0" xfId="0" applyNumberFormat="1" applyFont="1" applyFill="1" applyAlignment="1">
      <alignment horizontal="right"/>
    </xf>
    <xf numFmtId="3" fontId="33" fillId="2" borderId="0" xfId="0" applyNumberFormat="1" applyFont="1" applyFill="1" applyAlignment="1">
      <alignment horizontal="right"/>
    </xf>
    <xf numFmtId="176" fontId="4" fillId="2" borderId="0" xfId="0" applyNumberFormat="1" applyFont="1" applyFill="1" applyAlignment="1">
      <alignment horizontal="right"/>
    </xf>
    <xf numFmtId="0" fontId="7" fillId="2" borderId="0" xfId="0" applyFont="1" applyFill="1" applyAlignment="1">
      <alignment vertical="center"/>
    </xf>
    <xf numFmtId="3" fontId="33" fillId="4" borderId="0" xfId="0" applyNumberFormat="1" applyFont="1" applyFill="1" applyAlignment="1">
      <alignment horizontal="right"/>
    </xf>
    <xf numFmtId="3" fontId="7" fillId="2" borderId="0" xfId="0" applyNumberFormat="1" applyFont="1" applyFill="1" applyAlignment="1">
      <alignment horizontal="right"/>
    </xf>
    <xf numFmtId="166" fontId="4" fillId="0" borderId="0" xfId="0" applyNumberFormat="1" applyFont="1"/>
    <xf numFmtId="3" fontId="4" fillId="2" borderId="0" xfId="0" applyNumberFormat="1" applyFont="1" applyFill="1" applyAlignment="1">
      <alignment horizontal="right"/>
    </xf>
    <xf numFmtId="171" fontId="33" fillId="2" borderId="0" xfId="0" applyNumberFormat="1" applyFont="1" applyFill="1" applyAlignment="1">
      <alignment horizontal="right"/>
    </xf>
    <xf numFmtId="171" fontId="7" fillId="2" borderId="0" xfId="0" applyNumberFormat="1" applyFont="1" applyFill="1" applyAlignment="1">
      <alignment horizontal="right"/>
    </xf>
    <xf numFmtId="1" fontId="34" fillId="2" borderId="0" xfId="0" applyNumberFormat="1" applyFont="1" applyFill="1" applyAlignment="1">
      <alignment horizontal="right"/>
    </xf>
    <xf numFmtId="1" fontId="33" fillId="2" borderId="0" xfId="0" applyNumberFormat="1" applyFont="1" applyFill="1" applyAlignment="1">
      <alignment horizontal="right"/>
    </xf>
    <xf numFmtId="166" fontId="7" fillId="2" borderId="0" xfId="0" applyNumberFormat="1" applyFont="1" applyFill="1"/>
    <xf numFmtId="0" fontId="35" fillId="0" borderId="0" xfId="0" applyFont="1" applyAlignment="1">
      <alignment horizontal="left" vertical="center"/>
    </xf>
    <xf numFmtId="0" fontId="13" fillId="2" borderId="0" xfId="0" applyFont="1" applyFill="1" applyAlignment="1">
      <alignment vertical="center"/>
    </xf>
    <xf numFmtId="0" fontId="36" fillId="2" borderId="0" xfId="0" applyFont="1" applyFill="1" applyAlignment="1">
      <alignment horizontal="center"/>
    </xf>
    <xf numFmtId="0" fontId="4" fillId="0" borderId="0" xfId="0" applyFont="1" applyAlignment="1">
      <alignment horizontal="center"/>
    </xf>
    <xf numFmtId="0" fontId="4" fillId="0" borderId="0" xfId="3" applyFont="1" applyAlignment="1">
      <alignment horizontal="center"/>
    </xf>
    <xf numFmtId="174" fontId="13" fillId="0" borderId="0" xfId="0" applyNumberFormat="1" applyFont="1"/>
    <xf numFmtId="0" fontId="7" fillId="0" borderId="0" xfId="0" applyFont="1" applyAlignment="1">
      <alignment horizontal="left" vertical="center" indent="1"/>
    </xf>
    <xf numFmtId="0" fontId="7" fillId="0" borderId="0" xfId="0" applyFont="1" applyAlignment="1">
      <alignment horizontal="center" vertical="center"/>
    </xf>
    <xf numFmtId="171" fontId="7" fillId="0" borderId="0" xfId="0" applyNumberFormat="1" applyFont="1" applyAlignment="1">
      <alignment horizontal="right" vertical="center"/>
    </xf>
    <xf numFmtId="166" fontId="7" fillId="0" borderId="0" xfId="0" applyNumberFormat="1" applyFont="1" applyAlignment="1">
      <alignment horizontal="right" vertical="center"/>
    </xf>
    <xf numFmtId="166" fontId="7" fillId="0" borderId="0" xfId="0" applyNumberFormat="1" applyFont="1" applyAlignment="1">
      <alignment vertical="center"/>
    </xf>
    <xf numFmtId="0" fontId="7" fillId="4" borderId="0" xfId="0" applyFont="1" applyFill="1" applyAlignment="1">
      <alignment horizontal="left" vertical="center" indent="2"/>
    </xf>
    <xf numFmtId="0" fontId="4" fillId="4" borderId="0" xfId="0" applyFont="1" applyFill="1" applyAlignment="1">
      <alignment horizontal="left" vertical="center" indent="3"/>
    </xf>
    <xf numFmtId="171" fontId="4" fillId="0" borderId="0" xfId="0" applyNumberFormat="1" applyFont="1" applyAlignment="1">
      <alignment horizontal="right" vertical="center"/>
    </xf>
    <xf numFmtId="166" fontId="4" fillId="0" borderId="0" xfId="0" applyNumberFormat="1" applyFont="1" applyAlignment="1">
      <alignment horizontal="right" vertical="center"/>
    </xf>
    <xf numFmtId="0" fontId="4" fillId="0" borderId="0" xfId="0" applyFont="1" applyAlignment="1">
      <alignment horizontal="left" vertical="center" indent="3"/>
    </xf>
    <xf numFmtId="0" fontId="7" fillId="4" borderId="0" xfId="0" applyFont="1" applyFill="1" applyAlignment="1">
      <alignment horizontal="left" vertical="center" wrapText="1" indent="2"/>
    </xf>
    <xf numFmtId="0" fontId="7" fillId="2" borderId="0" xfId="0" applyFont="1" applyFill="1" applyAlignment="1">
      <alignment horizontal="left" vertical="center" wrapText="1" indent="2"/>
    </xf>
    <xf numFmtId="171" fontId="4" fillId="0" borderId="0" xfId="0" applyNumberFormat="1" applyFont="1" applyAlignment="1">
      <alignment horizontal="right"/>
    </xf>
    <xf numFmtId="171" fontId="4" fillId="0" borderId="0" xfId="0" applyNumberFormat="1" applyFont="1" applyAlignment="1">
      <alignment horizontal="center"/>
    </xf>
    <xf numFmtId="174" fontId="4" fillId="0" borderId="0" xfId="0" applyNumberFormat="1" applyFont="1"/>
    <xf numFmtId="0" fontId="9" fillId="2" borderId="0" xfId="0" applyFont="1" applyFill="1" applyAlignment="1">
      <alignment vertical="center"/>
    </xf>
    <xf numFmtId="164" fontId="7" fillId="0" borderId="0" xfId="0" applyNumberFormat="1" applyFont="1" applyAlignment="1">
      <alignment horizontal="right" vertical="center"/>
    </xf>
    <xf numFmtId="164" fontId="4" fillId="0" borderId="0" xfId="0" applyNumberFormat="1" applyFont="1" applyAlignment="1">
      <alignment horizontal="right" vertical="center"/>
    </xf>
    <xf numFmtId="164" fontId="38" fillId="0" borderId="0" xfId="7" applyNumberFormat="1" applyFont="1" applyAlignment="1">
      <alignment horizontal="right" vertical="center"/>
    </xf>
    <xf numFmtId="171" fontId="38" fillId="0" borderId="0" xfId="7" applyNumberFormat="1" applyFont="1" applyAlignment="1">
      <alignment horizontal="right" vertical="center"/>
    </xf>
    <xf numFmtId="0" fontId="4" fillId="0" borderId="0" xfId="0" applyFont="1" applyAlignment="1">
      <alignment horizontal="left" indent="1"/>
    </xf>
    <xf numFmtId="166" fontId="13" fillId="0" borderId="1" xfId="0" applyNumberFormat="1" applyFont="1" applyBorder="1" applyAlignment="1">
      <alignment horizontal="center" vertical="center" wrapText="1"/>
    </xf>
    <xf numFmtId="0" fontId="4" fillId="4" borderId="0" xfId="0" applyFont="1" applyFill="1"/>
    <xf numFmtId="0" fontId="39" fillId="5" borderId="0" xfId="0" applyFont="1" applyFill="1" applyAlignment="1">
      <alignment horizontal="center"/>
    </xf>
    <xf numFmtId="0" fontId="4" fillId="0" borderId="12" xfId="3" applyFont="1" applyBorder="1"/>
    <xf numFmtId="49" fontId="4" fillId="0" borderId="0" xfId="3" applyNumberFormat="1" applyFont="1" applyAlignment="1" applyProtection="1">
      <alignment horizontal="left"/>
      <protection locked="0"/>
    </xf>
    <xf numFmtId="49" fontId="15" fillId="0" borderId="0" xfId="3" applyNumberFormat="1" applyFont="1" applyProtection="1">
      <protection locked="0"/>
    </xf>
    <xf numFmtId="49" fontId="4" fillId="0" borderId="0" xfId="0" applyNumberFormat="1" applyFont="1" applyAlignment="1" applyProtection="1">
      <alignment horizontal="left"/>
      <protection locked="0"/>
    </xf>
    <xf numFmtId="49" fontId="41" fillId="0" borderId="0" xfId="0" applyNumberFormat="1" applyFont="1" applyProtection="1">
      <protection locked="0"/>
    </xf>
    <xf numFmtId="0" fontId="8" fillId="0" borderId="1" xfId="0" applyFont="1" applyBorder="1" applyAlignment="1" applyProtection="1">
      <alignment horizontal="center" vertical="center"/>
      <protection locked="0"/>
    </xf>
    <xf numFmtId="49" fontId="15" fillId="0" borderId="0" xfId="0" applyNumberFormat="1" applyFont="1" applyProtection="1">
      <protection locked="0"/>
    </xf>
    <xf numFmtId="0" fontId="13" fillId="0" borderId="0" xfId="0" applyFont="1" applyAlignment="1" applyProtection="1">
      <alignment horizontal="right"/>
      <protection locked="0"/>
    </xf>
    <xf numFmtId="171" fontId="13" fillId="0" borderId="0" xfId="0" applyNumberFormat="1" applyFont="1" applyAlignment="1" applyProtection="1">
      <alignment horizontal="right" vertical="center"/>
      <protection locked="0"/>
    </xf>
    <xf numFmtId="49" fontId="13" fillId="0" borderId="0" xfId="0" applyNumberFormat="1" applyFont="1" applyAlignment="1" applyProtection="1">
      <alignment horizontal="right"/>
      <protection locked="0"/>
    </xf>
    <xf numFmtId="0" fontId="13" fillId="0" borderId="0" xfId="0" applyFont="1" applyAlignment="1" applyProtection="1">
      <alignment horizontal="right" vertical="center"/>
      <protection locked="0"/>
    </xf>
    <xf numFmtId="49" fontId="8" fillId="0" borderId="0" xfId="0" applyNumberFormat="1" applyFont="1" applyAlignment="1" applyProtection="1">
      <alignment horizontal="left" vertical="center" indent="1"/>
      <protection locked="0"/>
    </xf>
    <xf numFmtId="0" fontId="13" fillId="0" borderId="0" xfId="0" applyFont="1" applyProtection="1">
      <protection locked="0"/>
    </xf>
    <xf numFmtId="49" fontId="13" fillId="0" borderId="0" xfId="0" applyNumberFormat="1" applyFont="1" applyAlignment="1" applyProtection="1">
      <alignment horizontal="left" vertical="center" indent="1"/>
      <protection locked="0"/>
    </xf>
    <xf numFmtId="49" fontId="8" fillId="0" borderId="0" xfId="0" applyNumberFormat="1" applyFont="1" applyAlignment="1" applyProtection="1">
      <alignment horizontal="left" indent="1"/>
      <protection locked="0"/>
    </xf>
    <xf numFmtId="49" fontId="4" fillId="2" borderId="0" xfId="0" applyNumberFormat="1" applyFont="1" applyFill="1" applyProtection="1">
      <protection locked="0"/>
    </xf>
    <xf numFmtId="171" fontId="13"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protection locked="0"/>
    </xf>
    <xf numFmtId="49" fontId="8" fillId="0" borderId="0" xfId="0" applyNumberFormat="1" applyFont="1" applyAlignment="1" applyProtection="1">
      <alignment horizontal="left"/>
      <protection locked="0"/>
    </xf>
    <xf numFmtId="49" fontId="4" fillId="0" borderId="0" xfId="0" applyNumberFormat="1" applyFont="1" applyAlignment="1" applyProtection="1">
      <alignment horizontal="right"/>
      <protection locked="0"/>
    </xf>
    <xf numFmtId="49" fontId="10" fillId="0" borderId="0" xfId="3" applyNumberFormat="1" applyFont="1" applyProtection="1">
      <protection locked="0"/>
    </xf>
    <xf numFmtId="49" fontId="10" fillId="0" borderId="0" xfId="3" applyNumberFormat="1" applyFont="1" applyAlignment="1" applyProtection="1">
      <alignment horizontal="left"/>
      <protection locked="0"/>
    </xf>
    <xf numFmtId="49" fontId="10" fillId="0" borderId="0" xfId="3" applyNumberFormat="1" applyFont="1" applyAlignment="1" applyProtection="1">
      <alignment horizontal="center"/>
      <protection locked="0"/>
    </xf>
    <xf numFmtId="0" fontId="4" fillId="0" borderId="0" xfId="0" applyFont="1" applyProtection="1">
      <protection locked="0"/>
    </xf>
    <xf numFmtId="49" fontId="13" fillId="0" borderId="1" xfId="0" applyNumberFormat="1" applyFont="1" applyBorder="1" applyAlignment="1" applyProtection="1">
      <alignment horizontal="center" vertical="center" wrapText="1"/>
      <protection locked="0"/>
    </xf>
    <xf numFmtId="49" fontId="13" fillId="0" borderId="1" xfId="0" applyNumberFormat="1" applyFont="1" applyBorder="1" applyAlignment="1" applyProtection="1">
      <alignment horizontal="center" vertical="center"/>
      <protection locked="0"/>
    </xf>
    <xf numFmtId="49" fontId="41" fillId="0" borderId="0" xfId="3" applyNumberFormat="1" applyFont="1" applyProtection="1">
      <protection locked="0"/>
    </xf>
    <xf numFmtId="49" fontId="9" fillId="0" borderId="0" xfId="0" applyNumberFormat="1" applyFont="1" applyProtection="1">
      <protection locked="0"/>
    </xf>
    <xf numFmtId="49" fontId="4" fillId="0" borderId="0" xfId="0" applyNumberFormat="1" applyFont="1" applyAlignment="1" applyProtection="1">
      <alignment horizontal="center"/>
      <protection locked="0"/>
    </xf>
    <xf numFmtId="49" fontId="4" fillId="0" borderId="0" xfId="0" quotePrefix="1" applyNumberFormat="1" applyFont="1" applyAlignment="1" applyProtection="1">
      <alignment horizontal="left" indent="1"/>
      <protection locked="0"/>
    </xf>
    <xf numFmtId="166" fontId="4" fillId="0" borderId="0" xfId="0" applyNumberFormat="1" applyFont="1" applyProtection="1">
      <protection locked="0"/>
    </xf>
    <xf numFmtId="171" fontId="13" fillId="0" borderId="0" xfId="0" applyNumberFormat="1" applyFont="1" applyAlignment="1">
      <alignment horizontal="right"/>
    </xf>
    <xf numFmtId="49" fontId="4" fillId="0" borderId="0" xfId="0" applyNumberFormat="1" applyFont="1" applyAlignment="1" applyProtection="1">
      <alignment horizontal="left" indent="2"/>
      <protection locked="0"/>
    </xf>
    <xf numFmtId="49" fontId="4" fillId="0" borderId="0" xfId="0" applyNumberFormat="1" applyFont="1" applyAlignment="1" applyProtection="1">
      <alignment horizontal="left" indent="3"/>
      <protection locked="0"/>
    </xf>
    <xf numFmtId="49" fontId="4" fillId="0" borderId="0" xfId="0" quotePrefix="1" applyNumberFormat="1" applyFont="1" applyAlignment="1" applyProtection="1">
      <alignment horizontal="left" vertical="center" indent="3"/>
      <protection locked="0"/>
    </xf>
    <xf numFmtId="49" fontId="4" fillId="0" borderId="0" xfId="0" quotePrefix="1" applyNumberFormat="1" applyFont="1" applyAlignment="1" applyProtection="1">
      <alignment horizontal="left" indent="3"/>
      <protection locked="0"/>
    </xf>
    <xf numFmtId="49" fontId="4" fillId="0" borderId="0" xfId="0" quotePrefix="1" applyNumberFormat="1" applyFont="1" applyAlignment="1" applyProtection="1">
      <alignment horizontal="left" indent="2"/>
      <protection locked="0"/>
    </xf>
    <xf numFmtId="3" fontId="42" fillId="0" borderId="0" xfId="0" applyNumberFormat="1" applyFont="1" applyAlignment="1">
      <alignment horizontal="right" vertical="center"/>
    </xf>
    <xf numFmtId="171" fontId="13" fillId="0" borderId="0" xfId="0" applyNumberFormat="1" applyFont="1" applyAlignment="1" applyProtection="1">
      <alignment horizontal="right"/>
      <protection locked="0"/>
    </xf>
    <xf numFmtId="49" fontId="43" fillId="0" borderId="0" xfId="3" applyNumberFormat="1" applyFont="1" applyProtection="1">
      <protection locked="0"/>
    </xf>
    <xf numFmtId="49" fontId="7" fillId="0" borderId="0" xfId="0" applyNumberFormat="1" applyFont="1" applyProtection="1">
      <protection locked="0"/>
    </xf>
    <xf numFmtId="49" fontId="4" fillId="0" borderId="0" xfId="0" quotePrefix="1" applyNumberFormat="1" applyFont="1" applyAlignment="1" applyProtection="1">
      <alignment horizontal="center"/>
      <protection locked="0"/>
    </xf>
    <xf numFmtId="166" fontId="13" fillId="0" borderId="0" xfId="0" applyNumberFormat="1" applyFont="1" applyAlignment="1">
      <alignment vertical="center"/>
    </xf>
    <xf numFmtId="37" fontId="13" fillId="0" borderId="0" xfId="0" applyNumberFormat="1" applyFont="1" applyAlignment="1">
      <alignment vertical="center"/>
    </xf>
    <xf numFmtId="49" fontId="8" fillId="0" borderId="0" xfId="0" quotePrefix="1" applyNumberFormat="1" applyFont="1" applyAlignment="1" applyProtection="1">
      <alignment horizontal="left" vertical="center" indent="1"/>
      <protection locked="0"/>
    </xf>
    <xf numFmtId="3" fontId="4" fillId="0" borderId="0" xfId="0" applyNumberFormat="1" applyFont="1" applyProtection="1">
      <protection locked="0"/>
    </xf>
    <xf numFmtId="49" fontId="13" fillId="0" borderId="0" xfId="3" applyNumberFormat="1" applyFont="1" applyProtection="1">
      <protection locked="0"/>
    </xf>
    <xf numFmtId="49" fontId="4" fillId="0" borderId="0" xfId="0" applyNumberFormat="1" applyFont="1" applyAlignment="1" applyProtection="1">
      <alignment horizontal="center" vertical="center"/>
      <protection locked="0"/>
    </xf>
    <xf numFmtId="170" fontId="13" fillId="0" borderId="0" xfId="0" applyNumberFormat="1" applyFont="1" applyAlignment="1" applyProtection="1">
      <alignment horizontal="right" vertical="center"/>
      <protection locked="0"/>
    </xf>
    <xf numFmtId="177" fontId="13" fillId="0" borderId="0" xfId="0" applyNumberFormat="1" applyFont="1" applyAlignment="1">
      <alignment vertical="center"/>
    </xf>
    <xf numFmtId="49" fontId="13" fillId="0" borderId="0" xfId="0" quotePrefix="1" applyNumberFormat="1" applyFont="1" applyAlignment="1" applyProtection="1">
      <alignment horizontal="left" vertical="center" indent="1"/>
      <protection locked="0"/>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protection locked="0"/>
    </xf>
    <xf numFmtId="49" fontId="13" fillId="0" borderId="0" xfId="0" applyNumberFormat="1" applyFont="1" applyAlignment="1" applyProtection="1">
      <alignment horizontal="center"/>
      <protection locked="0"/>
    </xf>
    <xf numFmtId="49" fontId="3" fillId="0" borderId="0" xfId="3" applyNumberFormat="1" applyFont="1" applyAlignment="1" applyProtection="1">
      <alignment horizontal="center"/>
      <protection locked="0"/>
    </xf>
    <xf numFmtId="166" fontId="13" fillId="0" borderId="0" xfId="0" applyNumberFormat="1" applyFont="1" applyAlignment="1" applyProtection="1">
      <alignment horizontal="right" vertical="center"/>
      <protection locked="0"/>
    </xf>
    <xf numFmtId="166" fontId="13" fillId="0" borderId="0" xfId="0" applyNumberFormat="1" applyFont="1" applyAlignment="1" applyProtection="1">
      <alignment vertical="center"/>
      <protection locked="0"/>
    </xf>
    <xf numFmtId="49" fontId="13" fillId="0" borderId="0" xfId="0"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4"/>
      <protection locked="0"/>
    </xf>
    <xf numFmtId="0" fontId="21" fillId="0" borderId="0" xfId="2" applyFont="1" applyProtection="1">
      <protection locked="0"/>
    </xf>
    <xf numFmtId="0" fontId="13" fillId="0" borderId="0" xfId="3" applyFont="1"/>
    <xf numFmtId="0" fontId="13" fillId="0" borderId="1" xfId="0" applyFont="1" applyBorder="1" applyAlignment="1">
      <alignment horizontal="center" vertical="center" wrapText="1"/>
    </xf>
    <xf numFmtId="0" fontId="13" fillId="0" borderId="0" xfId="0" applyFont="1" applyAlignment="1">
      <alignment vertical="center"/>
    </xf>
    <xf numFmtId="0" fontId="13" fillId="0" borderId="0" xfId="0" applyFont="1" applyAlignment="1">
      <alignment horizontal="left" vertical="center" indent="1"/>
    </xf>
    <xf numFmtId="0" fontId="13" fillId="0" borderId="0" xfId="0" applyFont="1" applyAlignment="1">
      <alignment horizontal="left" vertical="center" indent="2"/>
    </xf>
    <xf numFmtId="2" fontId="13" fillId="0" borderId="0" xfId="0" applyNumberFormat="1" applyFont="1"/>
    <xf numFmtId="2" fontId="13" fillId="0" borderId="0" xfId="0" applyNumberFormat="1" applyFont="1" applyAlignment="1">
      <alignment horizontal="right" vertical="center"/>
    </xf>
    <xf numFmtId="166" fontId="13" fillId="0" borderId="0" xfId="0" applyNumberFormat="1" applyFont="1"/>
    <xf numFmtId="49" fontId="13" fillId="0" borderId="0" xfId="0" applyNumberFormat="1" applyFont="1" applyAlignment="1" applyProtection="1">
      <alignment horizontal="left" vertical="center" indent="2"/>
      <protection locked="0"/>
    </xf>
    <xf numFmtId="2" fontId="13" fillId="0" borderId="0" xfId="0" applyNumberFormat="1" applyFont="1" applyAlignment="1">
      <alignment horizontal="right"/>
    </xf>
    <xf numFmtId="0" fontId="17" fillId="0" borderId="0" xfId="0" applyFont="1" applyAlignment="1">
      <alignment vertical="center"/>
    </xf>
    <xf numFmtId="0" fontId="13" fillId="0" borderId="0" xfId="0" applyFont="1" applyAlignment="1">
      <alignment horizontal="left" indent="2"/>
    </xf>
    <xf numFmtId="0" fontId="13" fillId="0" borderId="0" xfId="0" applyFont="1" applyAlignment="1">
      <alignment horizontal="left" indent="1"/>
    </xf>
    <xf numFmtId="178" fontId="13" fillId="0" borderId="0" xfId="0" applyNumberFormat="1" applyFont="1" applyAlignment="1">
      <alignment horizontal="right"/>
    </xf>
    <xf numFmtId="178" fontId="13" fillId="0" borderId="0" xfId="0" applyNumberFormat="1" applyFont="1"/>
    <xf numFmtId="0" fontId="8" fillId="0" borderId="0" xfId="3" applyFont="1"/>
    <xf numFmtId="0" fontId="8" fillId="0" borderId="0" xfId="0" applyFont="1" applyAlignment="1">
      <alignment horizontal="left" vertical="center" indent="1"/>
    </xf>
    <xf numFmtId="0" fontId="46" fillId="0" borderId="0" xfId="0" applyFont="1"/>
    <xf numFmtId="2" fontId="4" fillId="0" borderId="0" xfId="0" applyNumberFormat="1" applyFont="1"/>
    <xf numFmtId="0" fontId="13" fillId="0" borderId="0" xfId="0" quotePrefix="1" applyFont="1" applyAlignment="1">
      <alignment horizontal="left" indent="1"/>
    </xf>
    <xf numFmtId="2" fontId="4" fillId="0" borderId="0" xfId="0" applyNumberFormat="1" applyFont="1" applyAlignment="1">
      <alignment horizontal="right"/>
    </xf>
    <xf numFmtId="0" fontId="15" fillId="0" borderId="0" xfId="0" applyFont="1"/>
    <xf numFmtId="0" fontId="2" fillId="0" borderId="0" xfId="0" applyFont="1"/>
    <xf numFmtId="0" fontId="2" fillId="0" borderId="0" xfId="0" applyFont="1" applyAlignment="1">
      <alignment horizontal="right"/>
    </xf>
    <xf numFmtId="0" fontId="13" fillId="0" borderId="0" xfId="0" applyFont="1" applyAlignment="1">
      <alignment horizontal="right"/>
    </xf>
    <xf numFmtId="0" fontId="8" fillId="0" borderId="9" xfId="0" applyFont="1" applyBorder="1" applyAlignment="1">
      <alignment horizontal="center" vertical="center" wrapText="1"/>
    </xf>
    <xf numFmtId="0" fontId="47" fillId="0" borderId="0" xfId="0" applyFont="1"/>
    <xf numFmtId="0" fontId="8" fillId="0" borderId="1" xfId="0" quotePrefix="1" applyFont="1" applyBorder="1" applyAlignment="1">
      <alignment horizontal="center" vertical="center" wrapText="1"/>
    </xf>
    <xf numFmtId="0" fontId="13" fillId="0" borderId="3" xfId="0" applyFont="1" applyBorder="1" applyAlignment="1">
      <alignment horizontal="center" vertical="center" wrapText="1"/>
    </xf>
    <xf numFmtId="0" fontId="48" fillId="0" borderId="0" xfId="0" applyFont="1" applyAlignment="1">
      <alignment horizontal="center" vertical="center" wrapText="1"/>
    </xf>
    <xf numFmtId="0" fontId="13" fillId="0" borderId="16" xfId="0" applyFont="1" applyBorder="1"/>
    <xf numFmtId="0" fontId="13" fillId="0" borderId="7" xfId="0" applyFont="1" applyBorder="1"/>
    <xf numFmtId="0" fontId="9" fillId="0" borderId="0" xfId="0" applyFont="1"/>
    <xf numFmtId="0" fontId="9" fillId="0" borderId="0" xfId="0" applyFont="1" applyAlignment="1">
      <alignment horizontal="left" vertical="top"/>
    </xf>
    <xf numFmtId="0" fontId="13" fillId="0" borderId="17" xfId="0" applyFont="1" applyBorder="1"/>
    <xf numFmtId="0" fontId="9" fillId="0" borderId="0" xfId="0" applyFont="1" applyAlignment="1">
      <alignment horizontal="center" vertical="center"/>
    </xf>
    <xf numFmtId="49" fontId="13" fillId="0" borderId="18" xfId="0" applyNumberFormat="1" applyFont="1" applyBorder="1" applyAlignment="1">
      <alignment horizontal="right"/>
    </xf>
    <xf numFmtId="166" fontId="13" fillId="0" borderId="17" xfId="0" applyNumberFormat="1" applyFont="1" applyBorder="1"/>
    <xf numFmtId="49" fontId="13" fillId="0" borderId="0" xfId="0" applyNumberFormat="1" applyFont="1" applyAlignment="1">
      <alignment horizontal="right" vertical="center"/>
    </xf>
    <xf numFmtId="17" fontId="13" fillId="0" borderId="18" xfId="0" quotePrefix="1" applyNumberFormat="1" applyFont="1" applyBorder="1" applyAlignment="1">
      <alignment horizontal="right"/>
    </xf>
    <xf numFmtId="0" fontId="49" fillId="0" borderId="0" xfId="0" applyFont="1" applyAlignment="1">
      <alignment vertical="center"/>
    </xf>
    <xf numFmtId="0" fontId="9" fillId="0" borderId="18" xfId="0" applyFont="1" applyBorder="1"/>
    <xf numFmtId="0" fontId="9" fillId="0" borderId="0" xfId="0" quotePrefix="1" applyFont="1" applyAlignment="1">
      <alignment horizontal="left" vertical="top"/>
    </xf>
    <xf numFmtId="17" fontId="13" fillId="0" borderId="18" xfId="0" applyNumberFormat="1" applyFont="1" applyBorder="1" applyAlignment="1">
      <alignment horizontal="right"/>
    </xf>
    <xf numFmtId="17" fontId="13" fillId="0" borderId="0" xfId="0" applyNumberFormat="1" applyFont="1" applyAlignment="1">
      <alignment horizontal="right"/>
    </xf>
    <xf numFmtId="49" fontId="13" fillId="0" borderId="0" xfId="0" quotePrefix="1" applyNumberFormat="1" applyFont="1" applyAlignment="1">
      <alignment horizontal="right" vertical="center"/>
    </xf>
    <xf numFmtId="0" fontId="9" fillId="0" borderId="0" xfId="0" quotePrefix="1" applyFont="1" applyAlignment="1">
      <alignment vertical="top"/>
    </xf>
    <xf numFmtId="166" fontId="13" fillId="0" borderId="15" xfId="0" applyNumberFormat="1" applyFont="1" applyBorder="1"/>
    <xf numFmtId="0" fontId="13" fillId="0" borderId="0" xfId="3" applyFont="1" applyAlignment="1">
      <alignment horizontal="right"/>
    </xf>
    <xf numFmtId="0" fontId="13" fillId="0" borderId="0" xfId="0" quotePrefix="1" applyFont="1" applyAlignment="1">
      <alignment horizontal="left" vertical="center"/>
    </xf>
    <xf numFmtId="0" fontId="15" fillId="0" borderId="0" xfId="0" quotePrefix="1" applyFont="1" applyAlignment="1">
      <alignment horizontal="left" vertical="center"/>
    </xf>
    <xf numFmtId="0" fontId="15" fillId="0" borderId="0" xfId="0" applyFont="1" applyAlignment="1">
      <alignment horizontal="right"/>
    </xf>
    <xf numFmtId="0" fontId="50" fillId="0" borderId="0" xfId="3" applyFont="1"/>
    <xf numFmtId="0" fontId="9" fillId="0" borderId="0" xfId="0" applyFont="1" applyAlignment="1">
      <alignment vertical="center"/>
    </xf>
    <xf numFmtId="2" fontId="8" fillId="0" borderId="1" xfId="0" applyNumberFormat="1" applyFont="1" applyBorder="1" applyAlignment="1">
      <alignment horizontal="center" vertical="center" wrapText="1"/>
    </xf>
    <xf numFmtId="0" fontId="5" fillId="0" borderId="14" xfId="0" applyFont="1" applyBorder="1" applyAlignment="1">
      <alignment horizontal="center" vertical="center"/>
    </xf>
    <xf numFmtId="0" fontId="8" fillId="0" borderId="3" xfId="0" applyFont="1" applyBorder="1" applyAlignment="1">
      <alignment vertical="center" wrapText="1"/>
    </xf>
    <xf numFmtId="0" fontId="9" fillId="0" borderId="0" xfId="0" applyFont="1" applyAlignment="1">
      <alignment horizontal="center" vertical="center" wrapText="1"/>
    </xf>
    <xf numFmtId="0" fontId="13" fillId="0" borderId="0" xfId="0" applyFont="1" applyAlignment="1">
      <alignment horizontal="center" vertical="center"/>
    </xf>
    <xf numFmtId="0" fontId="5" fillId="0" borderId="0" xfId="0" quotePrefix="1" applyFont="1" applyAlignment="1">
      <alignment vertical="center"/>
    </xf>
    <xf numFmtId="166" fontId="51" fillId="0" borderId="0" xfId="0" applyNumberFormat="1" applyFont="1" applyAlignment="1">
      <alignment vertical="center"/>
    </xf>
    <xf numFmtId="166" fontId="51" fillId="0" borderId="0" xfId="0" applyNumberFormat="1" applyFont="1" applyAlignment="1">
      <alignment horizontal="right" vertical="center"/>
    </xf>
    <xf numFmtId="0" fontId="49" fillId="0" borderId="0" xfId="0" quotePrefix="1" applyFont="1" applyAlignment="1">
      <alignment horizontal="left" vertical="center"/>
    </xf>
    <xf numFmtId="0" fontId="51" fillId="0" borderId="0" xfId="0" applyFont="1" applyAlignment="1">
      <alignment vertical="center"/>
    </xf>
    <xf numFmtId="0" fontId="49" fillId="0" borderId="0" xfId="0" applyFont="1" applyAlignment="1">
      <alignment horizontal="right" vertical="center"/>
    </xf>
    <xf numFmtId="166" fontId="49" fillId="0" borderId="0" xfId="0" applyNumberFormat="1" applyFont="1" applyAlignment="1">
      <alignment vertical="center"/>
    </xf>
    <xf numFmtId="17" fontId="13" fillId="0" borderId="0" xfId="0" quotePrefix="1" applyNumberFormat="1" applyFont="1" applyAlignment="1">
      <alignment horizontal="right" vertical="center"/>
    </xf>
    <xf numFmtId="2" fontId="13" fillId="0" borderId="1" xfId="0" applyNumberFormat="1" applyFont="1" applyBorder="1" applyAlignment="1">
      <alignment horizontal="center" vertical="center" wrapText="1"/>
    </xf>
    <xf numFmtId="0" fontId="13" fillId="0" borderId="3" xfId="0" applyFont="1" applyBorder="1" applyAlignment="1">
      <alignment vertical="center" wrapText="1"/>
    </xf>
    <xf numFmtId="0" fontId="13" fillId="0" borderId="1" xfId="0" quotePrefix="1" applyFont="1" applyBorder="1" applyAlignment="1">
      <alignment horizontal="center" vertical="center" wrapText="1"/>
    </xf>
    <xf numFmtId="0" fontId="13" fillId="0" borderId="0" xfId="3" applyFont="1" applyAlignment="1">
      <alignment vertical="center"/>
    </xf>
    <xf numFmtId="0" fontId="15" fillId="0" borderId="0" xfId="0" applyFont="1" applyAlignment="1">
      <alignment vertical="center"/>
    </xf>
    <xf numFmtId="179" fontId="4" fillId="2" borderId="0" xfId="9" applyNumberFormat="1" applyFont="1" applyFill="1" applyAlignment="1" applyProtection="1">
      <alignment horizontal="left" vertical="center"/>
      <protection locked="0"/>
    </xf>
    <xf numFmtId="178" fontId="4" fillId="2" borderId="0" xfId="9" applyNumberFormat="1" applyFont="1" applyFill="1" applyAlignment="1" applyProtection="1">
      <alignment horizontal="left" vertical="center"/>
      <protection locked="0"/>
    </xf>
    <xf numFmtId="169" fontId="4" fillId="2" borderId="0" xfId="9" applyNumberFormat="1" applyFont="1" applyFill="1" applyAlignment="1" applyProtection="1">
      <alignment horizontal="left" vertical="center"/>
      <protection locked="0"/>
    </xf>
    <xf numFmtId="169" fontId="4" fillId="2" borderId="0" xfId="6" applyNumberFormat="1" applyFont="1" applyFill="1" applyAlignment="1" applyProtection="1">
      <alignment vertical="center"/>
      <protection locked="0"/>
    </xf>
    <xf numFmtId="0" fontId="4" fillId="2" borderId="0" xfId="6" applyFont="1" applyFill="1" applyAlignment="1" applyProtection="1">
      <alignment vertical="center"/>
      <protection locked="0"/>
    </xf>
    <xf numFmtId="169" fontId="4" fillId="2" borderId="0" xfId="6" applyNumberFormat="1" applyFont="1" applyFill="1" applyAlignment="1" applyProtection="1">
      <alignment horizontal="center" vertical="center"/>
      <protection locked="0"/>
    </xf>
    <xf numFmtId="0" fontId="4" fillId="2" borderId="0" xfId="6" applyFont="1" applyFill="1" applyProtection="1">
      <protection locked="0"/>
    </xf>
    <xf numFmtId="169" fontId="4" fillId="2" borderId="0" xfId="6" applyNumberFormat="1" applyFont="1" applyFill="1" applyProtection="1">
      <protection locked="0"/>
    </xf>
    <xf numFmtId="178" fontId="4" fillId="2" borderId="0" xfId="6" applyNumberFormat="1" applyFont="1" applyFill="1" applyProtection="1">
      <protection locked="0"/>
    </xf>
    <xf numFmtId="169" fontId="4" fillId="0" borderId="0" xfId="6" applyNumberFormat="1" applyFont="1" applyProtection="1">
      <protection locked="0"/>
    </xf>
    <xf numFmtId="0" fontId="4" fillId="0" borderId="0" xfId="6" applyFont="1" applyProtection="1">
      <protection locked="0"/>
    </xf>
    <xf numFmtId="169" fontId="12" fillId="0" borderId="0" xfId="1" applyNumberFormat="1" applyFont="1" applyFill="1" applyBorder="1" applyAlignment="1" applyProtection="1">
      <alignment vertical="center"/>
      <protection locked="0"/>
    </xf>
    <xf numFmtId="179" fontId="12" fillId="2" borderId="0" xfId="1" applyNumberFormat="1" applyFont="1" applyFill="1" applyBorder="1" applyAlignment="1" applyProtection="1">
      <alignment vertical="center"/>
      <protection locked="0"/>
    </xf>
    <xf numFmtId="178" fontId="4" fillId="0" borderId="0" xfId="6" applyNumberFormat="1" applyFont="1" applyAlignment="1" applyProtection="1">
      <alignment vertical="center"/>
      <protection locked="0"/>
    </xf>
    <xf numFmtId="178" fontId="4" fillId="2" borderId="0" xfId="6" applyNumberFormat="1" applyFont="1" applyFill="1" applyAlignment="1" applyProtection="1">
      <alignment vertical="center"/>
      <protection locked="0"/>
    </xf>
    <xf numFmtId="49" fontId="7" fillId="0" borderId="0" xfId="6" quotePrefix="1" applyNumberFormat="1" applyFont="1" applyAlignment="1" applyProtection="1">
      <alignment horizontal="right" vertical="center"/>
      <protection locked="0"/>
    </xf>
    <xf numFmtId="49" fontId="4" fillId="0" borderId="0" xfId="6" applyNumberFormat="1" applyFont="1" applyAlignment="1" applyProtection="1">
      <alignment vertical="center"/>
      <protection locked="0"/>
    </xf>
    <xf numFmtId="0" fontId="13" fillId="0" borderId="0" xfId="0" quotePrefix="1" applyFont="1" applyAlignment="1">
      <alignment horizontal="right"/>
    </xf>
    <xf numFmtId="2" fontId="8" fillId="0" borderId="1" xfId="0" quotePrefix="1" applyNumberFormat="1" applyFont="1" applyBorder="1" applyAlignment="1">
      <alignment horizontal="center" vertical="center" wrapText="1"/>
    </xf>
    <xf numFmtId="2" fontId="8" fillId="0" borderId="8" xfId="0" applyNumberFormat="1" applyFont="1" applyBorder="1" applyAlignment="1">
      <alignment horizontal="center" vertical="center" wrapText="1"/>
    </xf>
    <xf numFmtId="166" fontId="13" fillId="0" borderId="7" xfId="0" applyNumberFormat="1" applyFont="1" applyBorder="1"/>
    <xf numFmtId="166" fontId="13" fillId="0" borderId="19" xfId="0" applyNumberFormat="1" applyFont="1" applyBorder="1"/>
    <xf numFmtId="166" fontId="9" fillId="0" borderId="0" xfId="0" applyNumberFormat="1" applyFont="1"/>
    <xf numFmtId="180" fontId="13" fillId="0" borderId="0" xfId="0" quotePrefix="1" applyNumberFormat="1" applyFont="1" applyAlignment="1">
      <alignment horizontal="right" vertical="center"/>
    </xf>
    <xf numFmtId="166" fontId="13" fillId="0" borderId="17" xfId="0" applyNumberFormat="1" applyFont="1" applyBorder="1" applyAlignment="1">
      <alignment horizontal="right"/>
    </xf>
    <xf numFmtId="0" fontId="9" fillId="0" borderId="0" xfId="0" quotePrefix="1" applyFont="1" applyAlignment="1">
      <alignment horizontal="left" vertical="center"/>
    </xf>
    <xf numFmtId="180" fontId="13" fillId="0" borderId="0" xfId="0" applyNumberFormat="1" applyFont="1" applyAlignment="1">
      <alignment horizontal="right" vertical="center"/>
    </xf>
    <xf numFmtId="0" fontId="5" fillId="0" borderId="0" xfId="0" applyFont="1" applyAlignment="1">
      <alignment vertical="center"/>
    </xf>
    <xf numFmtId="179" fontId="4" fillId="2" borderId="0" xfId="9" applyNumberFormat="1" applyFont="1" applyFill="1" applyAlignment="1" applyProtection="1">
      <alignment horizontal="left" vertical="top"/>
      <protection locked="0"/>
    </xf>
    <xf numFmtId="178" fontId="4" fillId="2" borderId="0" xfId="9" applyNumberFormat="1" applyFont="1" applyFill="1" applyAlignment="1" applyProtection="1">
      <alignment horizontal="left" vertical="top"/>
      <protection locked="0"/>
    </xf>
    <xf numFmtId="169" fontId="4" fillId="2" borderId="0" xfId="9" applyNumberFormat="1" applyFont="1" applyFill="1" applyAlignment="1" applyProtection="1">
      <alignment horizontal="left" vertical="top"/>
      <protection locked="0"/>
    </xf>
    <xf numFmtId="179" fontId="12" fillId="2" borderId="0" xfId="1" applyNumberFormat="1" applyFont="1" applyFill="1" applyBorder="1" applyAlignment="1" applyProtection="1">
      <protection locked="0"/>
    </xf>
    <xf numFmtId="178" fontId="4" fillId="0" borderId="0" xfId="6" applyNumberFormat="1" applyFont="1" applyProtection="1">
      <protection locked="0"/>
    </xf>
    <xf numFmtId="49" fontId="4" fillId="0" borderId="0" xfId="6" applyNumberFormat="1" applyFont="1" applyProtection="1">
      <protection locked="0"/>
    </xf>
    <xf numFmtId="49" fontId="4" fillId="0" borderId="0" xfId="3" applyNumberFormat="1" applyFont="1" applyAlignment="1" applyProtection="1">
      <alignment horizontal="center"/>
      <protection locked="0"/>
    </xf>
    <xf numFmtId="0" fontId="4" fillId="2" borderId="0" xfId="3" applyFont="1" applyFill="1"/>
    <xf numFmtId="0" fontId="15" fillId="2" borderId="0" xfId="3" applyFont="1" applyFill="1"/>
    <xf numFmtId="0" fontId="15" fillId="2" borderId="0" xfId="0" applyFont="1" applyFill="1"/>
    <xf numFmtId="0" fontId="8" fillId="0" borderId="1" xfId="0" applyFont="1" applyBorder="1" applyAlignment="1">
      <alignment horizontal="center"/>
    </xf>
    <xf numFmtId="0" fontId="7" fillId="2" borderId="0" xfId="0" applyFont="1" applyFill="1"/>
    <xf numFmtId="2" fontId="4" fillId="2" borderId="0" xfId="0" applyNumberFormat="1" applyFont="1" applyFill="1"/>
    <xf numFmtId="0" fontId="5" fillId="2" borderId="0" xfId="0" applyFont="1" applyFill="1"/>
    <xf numFmtId="166" fontId="4" fillId="2" borderId="0" xfId="0" applyNumberFormat="1" applyFont="1" applyFill="1" applyAlignment="1">
      <alignment vertical="center"/>
    </xf>
    <xf numFmtId="175" fontId="4" fillId="2" borderId="0" xfId="0" applyNumberFormat="1" applyFont="1" applyFill="1"/>
    <xf numFmtId="0" fontId="53" fillId="0" borderId="0" xfId="0" applyFont="1"/>
    <xf numFmtId="0" fontId="9" fillId="2" borderId="0" xfId="0" applyFont="1" applyFill="1"/>
    <xf numFmtId="0" fontId="13" fillId="2" borderId="0" xfId="0" applyFont="1" applyFill="1"/>
    <xf numFmtId="0" fontId="13" fillId="2" borderId="0" xfId="3" applyFont="1" applyFill="1"/>
    <xf numFmtId="0" fontId="8" fillId="2" borderId="0" xfId="0" applyFont="1" applyFill="1" applyAlignment="1">
      <alignment horizontal="center"/>
    </xf>
    <xf numFmtId="49" fontId="7" fillId="2" borderId="0" xfId="6" quotePrefix="1" applyNumberFormat="1" applyFont="1" applyFill="1" applyAlignment="1" applyProtection="1">
      <alignment horizontal="right" vertical="center"/>
      <protection locked="0"/>
    </xf>
    <xf numFmtId="49" fontId="4" fillId="2" borderId="0" xfId="6" applyNumberFormat="1" applyFont="1" applyFill="1" applyProtection="1">
      <protection locked="0"/>
    </xf>
    <xf numFmtId="0" fontId="41" fillId="2" borderId="0" xfId="3" applyFont="1" applyFill="1"/>
    <xf numFmtId="175" fontId="4" fillId="0" borderId="0" xfId="3" applyNumberFormat="1" applyFont="1"/>
    <xf numFmtId="175" fontId="15" fillId="0" borderId="0" xfId="3" applyNumberFormat="1" applyFont="1"/>
    <xf numFmtId="0" fontId="15" fillId="0" borderId="0" xfId="3" applyFont="1"/>
    <xf numFmtId="175" fontId="4" fillId="0" borderId="0" xfId="0" applyNumberFormat="1" applyFont="1"/>
    <xf numFmtId="0" fontId="4" fillId="0" borderId="0" xfId="0" applyFont="1" applyAlignment="1">
      <alignment horizontal="right" vertical="center"/>
    </xf>
    <xf numFmtId="166" fontId="7" fillId="0" borderId="0" xfId="0" applyNumberFormat="1" applyFont="1"/>
    <xf numFmtId="0" fontId="5" fillId="0" borderId="0" xfId="0" applyFont="1"/>
    <xf numFmtId="175" fontId="13" fillId="0" borderId="0" xfId="3" applyNumberFormat="1" applyFont="1"/>
    <xf numFmtId="175" fontId="13" fillId="0" borderId="0" xfId="0" applyNumberFormat="1" applyFont="1"/>
    <xf numFmtId="0" fontId="8" fillId="0" borderId="0" xfId="0" applyFont="1" applyAlignment="1">
      <alignment horizontal="left" vertical="center" indent="2"/>
    </xf>
    <xf numFmtId="175" fontId="4" fillId="0" borderId="0" xfId="6" applyNumberFormat="1" applyFont="1" applyProtection="1">
      <protection locked="0"/>
    </xf>
    <xf numFmtId="0" fontId="4" fillId="0" borderId="0" xfId="3" applyFont="1" applyAlignment="1">
      <alignment vertical="center"/>
    </xf>
    <xf numFmtId="181" fontId="8" fillId="0" borderId="1" xfId="0" applyNumberFormat="1" applyFont="1" applyBorder="1" applyAlignment="1" applyProtection="1">
      <alignment horizontal="center" vertical="center" wrapText="1"/>
      <protection locked="0"/>
    </xf>
    <xf numFmtId="181" fontId="4" fillId="0" borderId="0" xfId="0" applyNumberFormat="1" applyFont="1" applyProtection="1">
      <protection locked="0"/>
    </xf>
    <xf numFmtId="169" fontId="12" fillId="0" borderId="0" xfId="1" applyNumberFormat="1" applyFont="1" applyFill="1" applyBorder="1" applyAlignment="1" applyProtection="1">
      <alignment horizontal="left" vertical="center" indent="1"/>
      <protection locked="0"/>
    </xf>
    <xf numFmtId="182" fontId="13" fillId="0" borderId="0" xfId="0" applyNumberFormat="1" applyFont="1" applyAlignment="1" applyProtection="1">
      <alignment horizontal="right" vertical="center"/>
      <protection locked="0"/>
    </xf>
    <xf numFmtId="169" fontId="12" fillId="0" borderId="0" xfId="1" applyNumberFormat="1" applyFont="1" applyFill="1" applyBorder="1" applyAlignment="1" applyProtection="1">
      <alignment horizontal="left" vertical="center" indent="2"/>
      <protection locked="0"/>
    </xf>
    <xf numFmtId="169" fontId="12" fillId="0"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1"/>
      <protection locked="0"/>
    </xf>
    <xf numFmtId="169" fontId="12" fillId="0" borderId="0" xfId="1" applyNumberFormat="1" applyFont="1" applyFill="1" applyBorder="1" applyAlignment="1" applyProtection="1">
      <alignment horizontal="left" vertical="center" indent="4"/>
      <protection locked="0"/>
    </xf>
    <xf numFmtId="49" fontId="13" fillId="0" borderId="0" xfId="0" applyNumberFormat="1" applyFont="1" applyAlignment="1" applyProtection="1">
      <alignment vertical="center"/>
      <protection locked="0"/>
    </xf>
    <xf numFmtId="181" fontId="8" fillId="0" borderId="0" xfId="0" applyNumberFormat="1" applyFont="1" applyProtection="1">
      <protection locked="0"/>
    </xf>
    <xf numFmtId="49" fontId="13" fillId="0" borderId="0" xfId="0" quotePrefix="1" applyNumberFormat="1" applyFont="1" applyAlignment="1" applyProtection="1">
      <alignment horizontal="left" vertical="center"/>
      <protection locked="0"/>
    </xf>
    <xf numFmtId="49" fontId="15" fillId="0" borderId="0" xfId="0" quotePrefix="1" applyNumberFormat="1" applyFont="1" applyAlignment="1" applyProtection="1">
      <alignment horizontal="left"/>
      <protection locked="0"/>
    </xf>
    <xf numFmtId="49" fontId="8" fillId="0" borderId="0" xfId="0" quotePrefix="1" applyNumberFormat="1" applyFont="1" applyAlignment="1" applyProtection="1">
      <alignment horizontal="left" vertical="center"/>
      <protection locked="0"/>
    </xf>
    <xf numFmtId="0" fontId="4" fillId="0" borderId="0" xfId="0" quotePrefix="1" applyFont="1" applyAlignment="1">
      <alignment vertical="center"/>
    </xf>
    <xf numFmtId="179" fontId="4" fillId="0" borderId="0" xfId="9" applyNumberFormat="1" applyFont="1" applyAlignment="1" applyProtection="1">
      <alignment horizontal="left" vertical="top"/>
      <protection locked="0"/>
    </xf>
    <xf numFmtId="178" fontId="4" fillId="0" borderId="0" xfId="9" applyNumberFormat="1" applyFont="1" applyAlignment="1" applyProtection="1">
      <alignment horizontal="left" vertical="top"/>
      <protection locked="0"/>
    </xf>
    <xf numFmtId="179" fontId="12" fillId="0" borderId="0" xfId="1" applyNumberFormat="1" applyFont="1" applyFill="1" applyBorder="1" applyAlignment="1" applyProtection="1">
      <protection locked="0"/>
    </xf>
    <xf numFmtId="181" fontId="4" fillId="0" borderId="0" xfId="3" applyNumberFormat="1" applyFont="1" applyProtection="1">
      <protection locked="0"/>
    </xf>
    <xf numFmtId="49" fontId="41" fillId="0" borderId="0" xfId="3" applyNumberFormat="1" applyFont="1" applyAlignment="1" applyProtection="1">
      <alignment horizontal="center"/>
      <protection locked="0"/>
    </xf>
    <xf numFmtId="49" fontId="7" fillId="0" borderId="0" xfId="0" applyNumberFormat="1" applyFont="1" applyAlignment="1" applyProtection="1">
      <alignment horizontal="right" vertical="center"/>
      <protection locked="0"/>
    </xf>
    <xf numFmtId="49" fontId="8" fillId="0" borderId="0" xfId="0" applyNumberFormat="1" applyFont="1" applyAlignment="1" applyProtection="1">
      <alignment horizontal="left" vertical="center" indent="2"/>
      <protection locked="0"/>
    </xf>
    <xf numFmtId="169" fontId="12" fillId="2"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8" fillId="0" borderId="0" xfId="0" applyNumberFormat="1" applyFont="1" applyAlignment="1" applyProtection="1">
      <alignment horizontal="left" vertical="center" indent="3"/>
      <protection locked="0"/>
    </xf>
    <xf numFmtId="169" fontId="12" fillId="2" borderId="0" xfId="1" applyNumberFormat="1" applyFont="1" applyFill="1" applyBorder="1" applyAlignment="1" applyProtection="1">
      <alignment horizontal="left" vertical="center" indent="4"/>
      <protection locked="0"/>
    </xf>
    <xf numFmtId="49" fontId="15" fillId="0" borderId="0" xfId="0" applyNumberFormat="1" applyFont="1" applyAlignment="1" applyProtection="1">
      <alignment vertical="center"/>
      <protection locked="0"/>
    </xf>
    <xf numFmtId="0" fontId="15" fillId="0" borderId="0" xfId="3" applyFont="1" applyAlignment="1">
      <alignment vertical="center"/>
    </xf>
    <xf numFmtId="49" fontId="4" fillId="0" borderId="0" xfId="0" quotePrefix="1" applyNumberFormat="1" applyFont="1" applyAlignment="1" applyProtection="1">
      <alignment horizontal="right"/>
      <protection locked="0"/>
    </xf>
    <xf numFmtId="49" fontId="4" fillId="0" borderId="0" xfId="0" quotePrefix="1" applyNumberFormat="1" applyFont="1" applyAlignment="1" applyProtection="1">
      <alignment vertical="center"/>
      <protection locked="0"/>
    </xf>
    <xf numFmtId="49" fontId="15" fillId="0" borderId="0" xfId="0" applyNumberFormat="1" applyFont="1" applyAlignment="1" applyProtection="1">
      <alignment wrapText="1"/>
      <protection locked="0"/>
    </xf>
    <xf numFmtId="49" fontId="13" fillId="0" borderId="0" xfId="0" quotePrefix="1" applyNumberFormat="1" applyFont="1" applyAlignment="1" applyProtection="1">
      <alignment vertical="center"/>
      <protection locked="0"/>
    </xf>
    <xf numFmtId="0" fontId="9" fillId="0" borderId="0" xfId="0" applyFont="1" applyAlignment="1">
      <alignment horizontal="left" vertical="center" indent="1"/>
    </xf>
    <xf numFmtId="0" fontId="5" fillId="0" borderId="0" xfId="0" applyFont="1" applyAlignment="1">
      <alignment horizontal="left" vertical="center" indent="1"/>
    </xf>
    <xf numFmtId="0" fontId="8" fillId="0" borderId="0" xfId="3" applyFont="1" applyAlignment="1">
      <alignment vertical="center"/>
    </xf>
    <xf numFmtId="0" fontId="15" fillId="0" borderId="0" xfId="0" applyFont="1" applyAlignment="1">
      <alignment horizontal="left" vertical="center"/>
    </xf>
    <xf numFmtId="169" fontId="4" fillId="0" borderId="0" xfId="6" applyNumberFormat="1" applyFont="1" applyAlignment="1" applyProtection="1">
      <alignment vertical="center"/>
      <protection locked="0"/>
    </xf>
    <xf numFmtId="0" fontId="4" fillId="0" borderId="0" xfId="6" applyFont="1" applyAlignment="1" applyProtection="1">
      <alignment vertical="center"/>
      <protection locked="0"/>
    </xf>
    <xf numFmtId="0" fontId="3" fillId="0" borderId="0" xfId="3" applyFont="1" applyAlignment="1">
      <alignment horizontal="center"/>
    </xf>
    <xf numFmtId="0" fontId="41" fillId="0" borderId="0" xfId="3" applyFont="1" applyAlignment="1">
      <alignment horizontal="center"/>
    </xf>
    <xf numFmtId="183" fontId="13" fillId="0" borderId="0" xfId="0" applyNumberFormat="1" applyFont="1"/>
    <xf numFmtId="49" fontId="15" fillId="0" borderId="0" xfId="3" applyNumberFormat="1" applyFont="1"/>
    <xf numFmtId="49" fontId="15" fillId="0" borderId="0" xfId="0" applyNumberFormat="1" applyFont="1"/>
    <xf numFmtId="49" fontId="7" fillId="0" borderId="0" xfId="0" applyNumberFormat="1" applyFont="1" applyAlignment="1">
      <alignment vertical="center" wrapText="1"/>
    </xf>
    <xf numFmtId="49" fontId="5" fillId="0" borderId="0" xfId="0" applyNumberFormat="1" applyFont="1" applyAlignment="1">
      <alignment vertical="center"/>
    </xf>
    <xf numFmtId="49" fontId="7" fillId="0" borderId="0" xfId="0" applyNumberFormat="1" applyFont="1" applyAlignment="1">
      <alignment horizontal="center" vertical="center"/>
    </xf>
    <xf numFmtId="166" fontId="54" fillId="0" borderId="0" xfId="0" applyNumberFormat="1" applyFont="1" applyAlignment="1">
      <alignment horizontal="center" vertical="center"/>
    </xf>
    <xf numFmtId="49" fontId="5" fillId="0" borderId="0" xfId="0" applyNumberFormat="1" applyFont="1" applyAlignment="1">
      <alignment horizontal="center" vertical="center"/>
    </xf>
    <xf numFmtId="49" fontId="7" fillId="0" borderId="0" xfId="0" applyNumberFormat="1" applyFont="1"/>
    <xf numFmtId="49" fontId="4" fillId="0" borderId="0" xfId="0" applyNumberFormat="1" applyFont="1" applyAlignment="1">
      <alignment horizontal="center"/>
    </xf>
    <xf numFmtId="49" fontId="15" fillId="0" borderId="0" xfId="0" applyNumberFormat="1" applyFont="1" applyAlignment="1">
      <alignment horizontal="center"/>
    </xf>
    <xf numFmtId="49" fontId="7" fillId="0" borderId="0" xfId="0" applyNumberFormat="1" applyFont="1" applyAlignment="1">
      <alignment horizontal="center"/>
    </xf>
    <xf numFmtId="2" fontId="54" fillId="0" borderId="0" xfId="0" applyNumberFormat="1" applyFont="1" applyAlignment="1">
      <alignment horizontal="center" vertical="center"/>
    </xf>
    <xf numFmtId="49" fontId="9" fillId="0" borderId="0" xfId="0" applyNumberFormat="1" applyFont="1" applyAlignment="1">
      <alignment horizontal="center" vertical="center"/>
    </xf>
    <xf numFmtId="2" fontId="21" fillId="0" borderId="0" xfId="0" applyNumberFormat="1" applyFont="1" applyAlignment="1">
      <alignment horizontal="center" vertical="center"/>
    </xf>
    <xf numFmtId="49" fontId="13" fillId="0" borderId="0" xfId="0" applyNumberFormat="1" applyFont="1" applyAlignment="1">
      <alignment horizontal="center" vertical="center"/>
    </xf>
    <xf numFmtId="49" fontId="7" fillId="0" borderId="0" xfId="0" applyNumberFormat="1" applyFont="1" applyAlignment="1">
      <alignment horizontal="center" vertical="top"/>
    </xf>
    <xf numFmtId="0" fontId="9" fillId="0" borderId="0" xfId="0" applyFont="1" applyAlignment="1">
      <alignment horizontal="left" vertical="center" wrapText="1"/>
    </xf>
    <xf numFmtId="2" fontId="54" fillId="0" borderId="0" xfId="0" applyNumberFormat="1" applyFont="1" applyAlignment="1">
      <alignment horizontal="center" vertical="top"/>
    </xf>
    <xf numFmtId="49" fontId="5" fillId="0" borderId="0" xfId="0" applyNumberFormat="1" applyFont="1" applyAlignment="1">
      <alignment horizontal="center" vertical="top"/>
    </xf>
    <xf numFmtId="0" fontId="9" fillId="0" borderId="0" xfId="0" applyFont="1" applyAlignment="1">
      <alignment horizontal="left" vertical="top" wrapText="1"/>
    </xf>
    <xf numFmtId="166" fontId="7" fillId="0" borderId="0" xfId="0" applyNumberFormat="1" applyFont="1" applyAlignment="1">
      <alignment horizontal="right" vertical="top"/>
    </xf>
    <xf numFmtId="49" fontId="8" fillId="0" borderId="1" xfId="0" applyNumberFormat="1" applyFont="1" applyBorder="1" applyAlignment="1">
      <alignment vertical="center"/>
    </xf>
    <xf numFmtId="0" fontId="55" fillId="0" borderId="0" xfId="7" applyFont="1"/>
    <xf numFmtId="0" fontId="56" fillId="0" borderId="0" xfId="7" quotePrefix="1" applyFont="1"/>
    <xf numFmtId="0" fontId="56" fillId="0" borderId="0" xfId="7" applyFont="1" applyAlignment="1">
      <alignment horizontal="left"/>
    </xf>
    <xf numFmtId="0" fontId="57" fillId="0" borderId="0" xfId="7" applyFont="1" applyAlignment="1">
      <alignment horizontal="center" vertical="center"/>
    </xf>
    <xf numFmtId="0" fontId="57" fillId="0" borderId="0" xfId="7" quotePrefix="1" applyFont="1" applyAlignment="1">
      <alignment horizontal="left"/>
    </xf>
    <xf numFmtId="2" fontId="57" fillId="0" borderId="0" xfId="7" applyNumberFormat="1" applyFont="1" applyAlignment="1">
      <alignment horizontal="center" vertical="center"/>
    </xf>
    <xf numFmtId="0" fontId="56" fillId="0" borderId="0" xfId="7" applyFont="1"/>
    <xf numFmtId="17" fontId="56" fillId="0" borderId="0" xfId="7" applyNumberFormat="1" applyFont="1" applyAlignment="1">
      <alignment horizontal="right"/>
    </xf>
    <xf numFmtId="166" fontId="56" fillId="0" borderId="0" xfId="7" quotePrefix="1" applyNumberFormat="1" applyFont="1" applyAlignment="1">
      <alignment horizontal="right"/>
    </xf>
    <xf numFmtId="17" fontId="4" fillId="0" borderId="0" xfId="0" applyNumberFormat="1" applyFont="1" applyAlignment="1">
      <alignment horizontal="center" vertical="center"/>
    </xf>
    <xf numFmtId="166" fontId="55" fillId="0" borderId="0" xfId="7" applyNumberFormat="1" applyFont="1"/>
    <xf numFmtId="0" fontId="57" fillId="0" borderId="0" xfId="7" applyFont="1"/>
    <xf numFmtId="0" fontId="3" fillId="0" borderId="0" xfId="3" applyFont="1" applyAlignment="1">
      <alignment vertical="center"/>
    </xf>
    <xf numFmtId="0" fontId="5" fillId="0" borderId="0" xfId="3" applyFont="1" applyAlignment="1">
      <alignment horizontal="center"/>
    </xf>
    <xf numFmtId="0" fontId="5" fillId="0" borderId="0" xfId="3" applyFont="1"/>
    <xf numFmtId="169" fontId="52" fillId="2" borderId="0" xfId="1" applyNumberFormat="1" applyFont="1" applyFill="1" applyBorder="1" applyAlignment="1" applyProtection="1">
      <alignment horizontal="left" vertical="center" indent="2"/>
      <protection locked="0"/>
    </xf>
    <xf numFmtId="183" fontId="4" fillId="0" borderId="0" xfId="0" applyNumberFormat="1" applyFont="1"/>
    <xf numFmtId="0" fontId="5" fillId="2" borderId="0" xfId="0" applyFont="1" applyFill="1" applyAlignment="1">
      <alignment horizontal="left" indent="1"/>
    </xf>
    <xf numFmtId="0" fontId="8" fillId="0" borderId="0" xfId="0" applyFont="1" applyAlignment="1">
      <alignment horizontal="center"/>
    </xf>
    <xf numFmtId="166" fontId="4" fillId="0" borderId="0" xfId="3" applyNumberFormat="1" applyFont="1"/>
    <xf numFmtId="166" fontId="2" fillId="0" borderId="0" xfId="0" applyNumberFormat="1" applyFont="1"/>
    <xf numFmtId="0" fontId="4" fillId="0" borderId="0" xfId="0" applyFont="1" applyAlignment="1">
      <alignment horizontal="left" indent="2"/>
    </xf>
    <xf numFmtId="0" fontId="58" fillId="4" borderId="0" xfId="0" quotePrefix="1" applyFont="1" applyFill="1" applyAlignment="1">
      <alignment horizontal="left" vertical="center" indent="1"/>
    </xf>
    <xf numFmtId="0" fontId="58" fillId="4" borderId="0" xfId="0" quotePrefix="1" applyFont="1" applyFill="1" applyAlignment="1">
      <alignment horizontal="left" vertical="center"/>
    </xf>
    <xf numFmtId="164" fontId="4" fillId="0" borderId="0" xfId="0" applyNumberFormat="1" applyFont="1" applyAlignment="1" applyProtection="1">
      <alignment vertical="center"/>
      <protection locked="0"/>
    </xf>
    <xf numFmtId="164" fontId="4" fillId="0" borderId="0" xfId="0" applyNumberFormat="1" applyFont="1" applyProtection="1">
      <protection locked="0"/>
    </xf>
    <xf numFmtId="170" fontId="4" fillId="0" borderId="0" xfId="0" applyNumberFormat="1" applyFont="1" applyAlignment="1" applyProtection="1">
      <alignment horizontal="right"/>
      <protection locked="0"/>
    </xf>
    <xf numFmtId="164" fontId="4" fillId="2" borderId="0" xfId="0" applyNumberFormat="1" applyFont="1" applyFill="1" applyAlignment="1" applyProtection="1">
      <alignment vertical="center"/>
      <protection locked="0"/>
    </xf>
    <xf numFmtId="164" fontId="4" fillId="2" borderId="0" xfId="0" applyNumberFormat="1" applyFont="1" applyFill="1" applyProtection="1">
      <protection locked="0"/>
    </xf>
    <xf numFmtId="0" fontId="59" fillId="0" borderId="0" xfId="10" applyFont="1" applyAlignment="1">
      <alignment horizontal="left" vertical="top"/>
    </xf>
    <xf numFmtId="171" fontId="4" fillId="0" borderId="0" xfId="0" applyNumberFormat="1" applyFont="1" applyAlignment="1" applyProtection="1">
      <alignment horizontal="right" vertical="center"/>
      <protection locked="0"/>
    </xf>
    <xf numFmtId="0" fontId="10" fillId="0" borderId="0" xfId="3" applyFont="1"/>
    <xf numFmtId="1" fontId="4" fillId="0" borderId="0" xfId="3" applyNumberFormat="1" applyFont="1"/>
    <xf numFmtId="1" fontId="4" fillId="0" borderId="0" xfId="3" applyNumberFormat="1" applyFont="1" applyAlignment="1">
      <alignment horizontal="right"/>
    </xf>
    <xf numFmtId="1" fontId="4" fillId="0" borderId="0" xfId="0" applyNumberFormat="1" applyFont="1" applyAlignment="1">
      <alignment vertical="center"/>
    </xf>
    <xf numFmtId="0" fontId="13" fillId="2" borderId="20" xfId="0" applyFont="1" applyFill="1" applyBorder="1" applyAlignment="1">
      <alignment horizontal="right" vertical="center"/>
    </xf>
    <xf numFmtId="1" fontId="7" fillId="0" borderId="0" xfId="0" applyNumberFormat="1" applyFont="1" applyAlignment="1">
      <alignment vertical="center"/>
    </xf>
    <xf numFmtId="166" fontId="7" fillId="0" borderId="0" xfId="0" applyNumberFormat="1" applyFont="1" applyAlignment="1">
      <alignment horizontal="right" vertical="center" wrapText="1"/>
    </xf>
    <xf numFmtId="1" fontId="7" fillId="0" borderId="0" xfId="0" applyNumberFormat="1" applyFont="1" applyAlignment="1">
      <alignment horizontal="center"/>
    </xf>
    <xf numFmtId="17" fontId="4" fillId="0" borderId="0" xfId="0" applyNumberFormat="1" applyFont="1" applyAlignment="1">
      <alignment horizontal="left" vertical="center"/>
    </xf>
    <xf numFmtId="170" fontId="4" fillId="0" borderId="0" xfId="0" applyNumberFormat="1" applyFont="1"/>
    <xf numFmtId="170" fontId="4" fillId="0" borderId="0" xfId="0" applyNumberFormat="1" applyFont="1" applyAlignment="1">
      <alignment horizontal="right" vertical="center"/>
    </xf>
    <xf numFmtId="17" fontId="7" fillId="0" borderId="0" xfId="0" applyNumberFormat="1" applyFont="1" applyAlignment="1">
      <alignment horizontal="left" vertical="center"/>
    </xf>
    <xf numFmtId="170" fontId="7" fillId="0" borderId="0" xfId="0" applyNumberFormat="1" applyFont="1" applyAlignment="1">
      <alignment horizontal="left" vertical="center"/>
    </xf>
    <xf numFmtId="170" fontId="7" fillId="0" borderId="0" xfId="0" applyNumberFormat="1" applyFont="1" applyAlignment="1">
      <alignment horizontal="right" vertical="center"/>
    </xf>
    <xf numFmtId="170" fontId="7" fillId="0" borderId="0" xfId="0" applyNumberFormat="1" applyFont="1" applyAlignment="1">
      <alignment vertical="center"/>
    </xf>
    <xf numFmtId="17" fontId="7" fillId="2" borderId="0" xfId="0" applyNumberFormat="1" applyFont="1" applyFill="1" applyAlignment="1">
      <alignment horizontal="left" vertical="center"/>
    </xf>
    <xf numFmtId="170" fontId="7" fillId="2" borderId="0" xfId="0" applyNumberFormat="1" applyFont="1" applyFill="1" applyAlignment="1">
      <alignment horizontal="left" vertical="center"/>
    </xf>
    <xf numFmtId="170" fontId="7" fillId="2" borderId="0" xfId="0" applyNumberFormat="1" applyFont="1" applyFill="1" applyAlignment="1">
      <alignment horizontal="right" vertical="center"/>
    </xf>
    <xf numFmtId="170" fontId="7" fillId="2" borderId="0" xfId="0" applyNumberFormat="1" applyFont="1" applyFill="1" applyAlignment="1">
      <alignment vertical="center"/>
    </xf>
    <xf numFmtId="0" fontId="7" fillId="2" borderId="0" xfId="0" applyFont="1" applyFill="1" applyAlignment="1">
      <alignment horizontal="center"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0" fontId="4" fillId="2" borderId="0" xfId="0" applyFont="1" applyFill="1" applyAlignment="1">
      <alignment horizontal="right"/>
    </xf>
    <xf numFmtId="39" fontId="4" fillId="0" borderId="0" xfId="0" applyNumberFormat="1" applyFont="1" applyAlignment="1">
      <alignment vertical="center"/>
    </xf>
    <xf numFmtId="1" fontId="4" fillId="0" borderId="0" xfId="0" applyNumberFormat="1" applyFont="1"/>
    <xf numFmtId="39" fontId="4" fillId="0" borderId="0" xfId="0" applyNumberFormat="1" applyFont="1"/>
    <xf numFmtId="1" fontId="4" fillId="0" borderId="0" xfId="0" applyNumberFormat="1" applyFont="1" applyAlignment="1">
      <alignment horizontal="right"/>
    </xf>
    <xf numFmtId="164" fontId="4" fillId="0" borderId="0" xfId="3" applyNumberFormat="1" applyFont="1" applyAlignment="1" applyProtection="1">
      <alignment vertical="center"/>
      <protection locked="0"/>
    </xf>
    <xf numFmtId="164" fontId="7" fillId="0" borderId="0" xfId="0" applyNumberFormat="1" applyFont="1" applyAlignment="1" applyProtection="1">
      <alignment vertical="center"/>
      <protection locked="0"/>
    </xf>
    <xf numFmtId="164" fontId="8" fillId="0" borderId="1" xfId="0" applyNumberFormat="1" applyFont="1" applyBorder="1" applyAlignment="1" applyProtection="1">
      <alignment horizontal="center" vertical="center"/>
      <protection locked="0"/>
    </xf>
    <xf numFmtId="164" fontId="8" fillId="0" borderId="1" xfId="0" applyNumberFormat="1" applyFont="1" applyBorder="1" applyAlignment="1" applyProtection="1">
      <alignment horizontal="center" vertical="center" wrapText="1"/>
      <protection locked="0"/>
    </xf>
    <xf numFmtId="164" fontId="7" fillId="0" borderId="0" xfId="0" applyNumberFormat="1" applyFont="1" applyAlignment="1" applyProtection="1">
      <alignment horizontal="left" vertical="center" indent="1"/>
      <protection locked="0"/>
    </xf>
    <xf numFmtId="164" fontId="4" fillId="0" borderId="0" xfId="0" applyNumberFormat="1" applyFont="1" applyAlignment="1">
      <alignment horizontal="center" vertical="center"/>
    </xf>
    <xf numFmtId="170" fontId="9" fillId="0" borderId="0" xfId="0" applyNumberFormat="1" applyFont="1" applyAlignment="1">
      <alignment horizontal="right" vertical="center"/>
    </xf>
    <xf numFmtId="164" fontId="4" fillId="0" borderId="0" xfId="0" quotePrefix="1" applyNumberFormat="1" applyFont="1" applyAlignment="1" applyProtection="1">
      <alignment horizontal="left" vertical="center" indent="2"/>
      <protection locked="0"/>
    </xf>
    <xf numFmtId="170" fontId="13" fillId="0" borderId="0" xfId="0" applyNumberFormat="1" applyFont="1" applyAlignment="1">
      <alignment horizontal="right" vertical="center"/>
    </xf>
    <xf numFmtId="164" fontId="4" fillId="2" borderId="0" xfId="0"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2"/>
      <protection locked="0"/>
    </xf>
    <xf numFmtId="164" fontId="7" fillId="2" borderId="0" xfId="0" applyNumberFormat="1" applyFont="1" applyFill="1" applyAlignment="1" applyProtection="1">
      <alignment horizontal="left" vertical="center" indent="1"/>
      <protection locked="0"/>
    </xf>
    <xf numFmtId="164" fontId="4" fillId="0" borderId="0" xfId="0" applyNumberFormat="1" applyFont="1" applyAlignment="1" applyProtection="1">
      <alignment horizontal="left" vertical="center"/>
      <protection locked="0"/>
    </xf>
    <xf numFmtId="164" fontId="4" fillId="0" borderId="0" xfId="0" quotePrefix="1" applyNumberFormat="1" applyFont="1" applyAlignment="1" applyProtection="1">
      <alignment horizontal="left" vertical="center" indent="1"/>
      <protection locked="0"/>
    </xf>
    <xf numFmtId="164" fontId="4" fillId="2" borderId="0" xfId="0" quotePrefix="1"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1"/>
      <protection locked="0"/>
    </xf>
    <xf numFmtId="164" fontId="34" fillId="0" borderId="0" xfId="3" applyNumberFormat="1" applyFont="1" applyAlignment="1" applyProtection="1">
      <alignment vertical="center"/>
      <protection locked="0"/>
    </xf>
    <xf numFmtId="164" fontId="34" fillId="0" borderId="0" xfId="0" applyNumberFormat="1" applyFont="1" applyAlignment="1" applyProtection="1">
      <alignment vertical="center"/>
      <protection locked="0"/>
    </xf>
    <xf numFmtId="0" fontId="13" fillId="2" borderId="0" xfId="0" applyFont="1" applyFill="1" applyAlignment="1">
      <alignment horizontal="center" vertical="center"/>
    </xf>
    <xf numFmtId="171" fontId="13" fillId="2" borderId="0" xfId="0" applyNumberFormat="1" applyFont="1" applyFill="1" applyAlignment="1">
      <alignment horizontal="center" vertical="center"/>
    </xf>
    <xf numFmtId="170" fontId="13" fillId="2" borderId="0" xfId="0" applyNumberFormat="1" applyFont="1" applyFill="1" applyAlignment="1">
      <alignment horizontal="center" vertical="center"/>
    </xf>
    <xf numFmtId="166" fontId="13" fillId="2" borderId="0" xfId="0" applyNumberFormat="1" applyFont="1" applyFill="1" applyAlignment="1">
      <alignment horizontal="center" vertical="center"/>
    </xf>
    <xf numFmtId="0" fontId="13" fillId="2" borderId="0" xfId="0" applyFont="1" applyFill="1" applyAlignment="1">
      <alignment horizontal="left" vertical="center" indent="1"/>
    </xf>
    <xf numFmtId="166" fontId="13" fillId="2" borderId="0" xfId="0" applyNumberFormat="1" applyFont="1" applyFill="1" applyAlignment="1">
      <alignment horizontal="right"/>
    </xf>
    <xf numFmtId="170" fontId="13" fillId="2" borderId="0" xfId="0" applyNumberFormat="1" applyFont="1" applyFill="1" applyAlignment="1">
      <alignment horizontal="right" vertical="center"/>
    </xf>
    <xf numFmtId="0" fontId="9" fillId="0" borderId="0" xfId="0" applyFont="1" applyAlignment="1">
      <alignment horizontal="left" indent="1"/>
    </xf>
    <xf numFmtId="0" fontId="13" fillId="0" borderId="0" xfId="0" applyFont="1" applyAlignment="1">
      <alignment horizontal="right" vertical="center"/>
    </xf>
    <xf numFmtId="0" fontId="13" fillId="2" borderId="0" xfId="0" applyFont="1" applyFill="1" applyAlignment="1">
      <alignment horizontal="right" vertical="center"/>
    </xf>
    <xf numFmtId="0" fontId="13" fillId="2" borderId="0" xfId="0" applyFont="1" applyFill="1" applyAlignment="1">
      <alignment horizontal="left" vertical="center" indent="2"/>
    </xf>
    <xf numFmtId="0" fontId="13" fillId="0" borderId="0" xfId="0" applyFont="1" applyAlignment="1">
      <alignment horizontal="center"/>
    </xf>
    <xf numFmtId="170" fontId="13" fillId="0" borderId="0" xfId="0" applyNumberFormat="1" applyFont="1"/>
    <xf numFmtId="170" fontId="13" fillId="2" borderId="0" xfId="0" applyNumberFormat="1" applyFont="1" applyFill="1" applyAlignment="1">
      <alignment vertical="center"/>
    </xf>
    <xf numFmtId="166" fontId="13" fillId="2" borderId="0" xfId="0" applyNumberFormat="1" applyFont="1" applyFill="1" applyAlignment="1">
      <alignment horizontal="right" vertical="center"/>
    </xf>
    <xf numFmtId="49" fontId="4" fillId="0" borderId="0" xfId="7" applyNumberFormat="1" applyFont="1" applyProtection="1">
      <protection locked="0"/>
    </xf>
    <xf numFmtId="0" fontId="13" fillId="0" borderId="0" xfId="7" applyFont="1"/>
    <xf numFmtId="49" fontId="4" fillId="0" borderId="0" xfId="3" applyNumberFormat="1" applyFont="1" applyAlignment="1" applyProtection="1">
      <alignment wrapText="1"/>
      <protection locked="0"/>
    </xf>
    <xf numFmtId="170" fontId="13" fillId="0" borderId="0" xfId="0" applyNumberFormat="1" applyFont="1" applyAlignment="1" applyProtection="1">
      <alignment horizontal="right" vertical="center" wrapText="1"/>
      <protection locked="0"/>
    </xf>
    <xf numFmtId="171" fontId="13" fillId="2" borderId="0" xfId="0" applyNumberFormat="1" applyFont="1" applyFill="1" applyAlignment="1" applyProtection="1">
      <alignment horizontal="right" vertical="center"/>
      <protection locked="0"/>
    </xf>
    <xf numFmtId="170" fontId="13" fillId="2" borderId="0" xfId="0" applyNumberFormat="1" applyFont="1" applyFill="1" applyAlignment="1" applyProtection="1">
      <alignment horizontal="right" vertical="center" wrapText="1"/>
      <protection locked="0"/>
    </xf>
    <xf numFmtId="49" fontId="4" fillId="2" borderId="0" xfId="0" applyNumberFormat="1" applyFont="1" applyFill="1" applyAlignment="1" applyProtection="1">
      <alignment vertical="center" wrapText="1"/>
      <protection locked="0"/>
    </xf>
    <xf numFmtId="3" fontId="4" fillId="0" borderId="0" xfId="0" applyNumberFormat="1" applyFont="1" applyAlignment="1" applyProtection="1">
      <alignment horizontal="right"/>
      <protection locked="0"/>
    </xf>
    <xf numFmtId="49" fontId="4" fillId="0" borderId="0" xfId="0" applyNumberFormat="1" applyFont="1" applyAlignment="1" applyProtection="1">
      <alignment vertical="center" wrapText="1"/>
      <protection locked="0"/>
    </xf>
    <xf numFmtId="49" fontId="4" fillId="2" borderId="0" xfId="0" applyNumberFormat="1" applyFont="1" applyFill="1" applyAlignment="1" applyProtection="1">
      <alignment horizontal="left" vertical="center"/>
      <protection locked="0"/>
    </xf>
    <xf numFmtId="49" fontId="4" fillId="2" borderId="0" xfId="0" applyNumberFormat="1" applyFont="1" applyFill="1" applyAlignment="1" applyProtection="1">
      <alignment vertical="center"/>
      <protection locked="0"/>
    </xf>
    <xf numFmtId="170" fontId="4" fillId="0" borderId="0" xfId="0" applyNumberFormat="1" applyFont="1" applyAlignment="1" applyProtection="1">
      <alignment horizontal="right" wrapText="1"/>
      <protection locked="0"/>
    </xf>
    <xf numFmtId="49" fontId="4" fillId="0" borderId="0" xfId="0" applyNumberFormat="1" applyFont="1" applyAlignment="1" applyProtection="1">
      <alignment wrapText="1"/>
      <protection locked="0"/>
    </xf>
    <xf numFmtId="170" fontId="13" fillId="0" borderId="0" xfId="0" applyNumberFormat="1" applyFont="1" applyAlignment="1" applyProtection="1">
      <alignment horizontal="right"/>
      <protection locked="0"/>
    </xf>
    <xf numFmtId="0" fontId="58" fillId="4" borderId="0" xfId="0" quotePrefix="1" applyFont="1" applyFill="1" applyAlignment="1">
      <alignment horizontal="left" vertical="center" wrapText="1" indent="1"/>
    </xf>
    <xf numFmtId="184" fontId="13" fillId="0" borderId="0" xfId="0" quotePrefix="1" applyNumberFormat="1" applyFont="1" applyAlignment="1">
      <alignment horizontal="right" vertical="center"/>
    </xf>
    <xf numFmtId="184" fontId="13" fillId="0" borderId="0" xfId="0" applyNumberFormat="1" applyFont="1" applyAlignment="1">
      <alignment horizontal="right" vertical="center"/>
    </xf>
    <xf numFmtId="184" fontId="13" fillId="0" borderId="0" xfId="0" applyNumberFormat="1" applyFont="1" applyAlignment="1">
      <alignment horizontal="right"/>
    </xf>
    <xf numFmtId="164" fontId="13" fillId="0" borderId="0" xfId="0" applyNumberFormat="1" applyFont="1"/>
    <xf numFmtId="169" fontId="12" fillId="2" borderId="0" xfId="1" applyNumberFormat="1" applyFont="1" applyFill="1" applyBorder="1" applyAlignment="1" applyProtection="1">
      <alignment horizontal="left" vertical="center" indent="2"/>
      <protection locked="0"/>
    </xf>
    <xf numFmtId="164" fontId="13" fillId="0" borderId="0" xfId="0" applyNumberFormat="1" applyFont="1" applyAlignment="1">
      <alignment vertical="center"/>
    </xf>
    <xf numFmtId="0" fontId="8" fillId="0" borderId="0" xfId="0" applyFont="1" applyAlignment="1">
      <alignment horizontal="left" indent="1"/>
    </xf>
    <xf numFmtId="49" fontId="13" fillId="0" borderId="1" xfId="0" applyNumberFormat="1" applyFont="1" applyBorder="1" applyAlignment="1" applyProtection="1">
      <alignment vertical="center"/>
      <protection locked="0"/>
    </xf>
    <xf numFmtId="171" fontId="4" fillId="0" borderId="0" xfId="0" quotePrefix="1" applyNumberFormat="1" applyFont="1" applyAlignment="1">
      <alignment horizontal="right"/>
    </xf>
    <xf numFmtId="164" fontId="4" fillId="0" borderId="0" xfId="0" applyNumberFormat="1" applyFont="1"/>
    <xf numFmtId="166" fontId="4" fillId="0" borderId="0" xfId="0" quotePrefix="1" applyNumberFormat="1" applyFont="1" applyAlignment="1">
      <alignment horizontal="right"/>
    </xf>
    <xf numFmtId="0" fontId="13" fillId="0" borderId="0" xfId="2" applyFont="1"/>
    <xf numFmtId="49" fontId="8" fillId="0" borderId="1" xfId="2" applyNumberFormat="1" applyFont="1" applyBorder="1" applyAlignment="1" applyProtection="1">
      <alignment horizontal="center" vertical="center" wrapText="1"/>
      <protection locked="0"/>
    </xf>
    <xf numFmtId="2" fontId="8" fillId="0" borderId="1" xfId="2" applyNumberFormat="1" applyFont="1" applyBorder="1" applyAlignment="1" applyProtection="1">
      <alignment horizontal="center" vertical="center" wrapText="1"/>
      <protection locked="0"/>
    </xf>
    <xf numFmtId="49" fontId="8" fillId="0" borderId="1" xfId="2" applyNumberFormat="1" applyFont="1" applyBorder="1" applyAlignment="1" applyProtection="1">
      <alignment horizontal="center" vertical="center"/>
      <protection locked="0"/>
    </xf>
    <xf numFmtId="0" fontId="7" fillId="0" borderId="0" xfId="2" applyFont="1" applyAlignment="1">
      <alignment vertical="center"/>
    </xf>
    <xf numFmtId="171" fontId="9" fillId="0" borderId="0" xfId="2" applyNumberFormat="1" applyFont="1" applyAlignment="1">
      <alignment vertical="center"/>
    </xf>
    <xf numFmtId="166" fontId="9" fillId="0" borderId="0" xfId="2" applyNumberFormat="1" applyFont="1" applyAlignment="1">
      <alignment vertical="center"/>
    </xf>
    <xf numFmtId="171" fontId="4" fillId="0" borderId="0" xfId="2" applyNumberFormat="1" applyFont="1"/>
    <xf numFmtId="0" fontId="4" fillId="0" borderId="0" xfId="2" applyFont="1" applyAlignment="1">
      <alignment vertical="center"/>
    </xf>
    <xf numFmtId="171" fontId="13" fillId="0" borderId="0" xfId="2" applyNumberFormat="1" applyFont="1" applyAlignment="1">
      <alignment vertical="center"/>
    </xf>
    <xf numFmtId="166" fontId="13" fillId="0" borderId="0" xfId="2" applyNumberFormat="1" applyFont="1" applyAlignment="1">
      <alignment vertical="center"/>
    </xf>
    <xf numFmtId="0" fontId="34" fillId="0" borderId="0" xfId="3" applyFont="1"/>
    <xf numFmtId="0" fontId="13" fillId="0" borderId="17" xfId="2" applyFont="1" applyBorder="1"/>
    <xf numFmtId="0" fontId="13" fillId="0" borderId="14" xfId="2" applyFont="1" applyBorder="1"/>
    <xf numFmtId="171" fontId="4" fillId="0" borderId="0" xfId="2" applyNumberFormat="1" applyFont="1" applyAlignment="1">
      <alignment horizontal="right"/>
    </xf>
    <xf numFmtId="0" fontId="13" fillId="0" borderId="0" xfId="0" applyFont="1" applyAlignment="1">
      <alignment horizontal="left"/>
    </xf>
    <xf numFmtId="0" fontId="15" fillId="0" borderId="0" xfId="0" applyFont="1" applyAlignment="1">
      <alignment horizontal="left"/>
    </xf>
    <xf numFmtId="0" fontId="13" fillId="0" borderId="0" xfId="0" applyFont="1" applyAlignment="1">
      <alignment vertical="top" wrapText="1"/>
    </xf>
    <xf numFmtId="179" fontId="13" fillId="2" borderId="0" xfId="9" applyNumberFormat="1" applyFont="1" applyFill="1" applyAlignment="1" applyProtection="1">
      <alignment horizontal="left" vertical="top"/>
      <protection locked="0"/>
    </xf>
    <xf numFmtId="178" fontId="13" fillId="2" borderId="0" xfId="9" applyNumberFormat="1" applyFont="1" applyFill="1" applyAlignment="1" applyProtection="1">
      <alignment horizontal="left" vertical="top"/>
      <protection locked="0"/>
    </xf>
    <xf numFmtId="169" fontId="60" fillId="2" borderId="0" xfId="1" applyNumberFormat="1" applyFont="1" applyFill="1" applyBorder="1" applyAlignment="1" applyProtection="1">
      <protection locked="0"/>
    </xf>
    <xf numFmtId="169" fontId="13" fillId="2" borderId="0" xfId="9" applyNumberFormat="1" applyFont="1" applyFill="1" applyAlignment="1" applyProtection="1">
      <alignment horizontal="left" vertical="top"/>
      <protection locked="0"/>
    </xf>
    <xf numFmtId="0" fontId="13" fillId="2" borderId="0" xfId="6" applyFont="1" applyFill="1" applyProtection="1">
      <protection locked="0"/>
    </xf>
    <xf numFmtId="169" fontId="13" fillId="2" borderId="0" xfId="6" applyNumberFormat="1" applyFont="1" applyFill="1" applyAlignment="1" applyProtection="1">
      <alignment horizontal="center" vertical="center"/>
      <protection locked="0"/>
    </xf>
    <xf numFmtId="0" fontId="15" fillId="2" borderId="0" xfId="6" applyFont="1" applyFill="1" applyProtection="1">
      <protection locked="0"/>
    </xf>
    <xf numFmtId="179" fontId="60" fillId="2" borderId="0" xfId="1" applyNumberFormat="1" applyFont="1" applyFill="1" applyBorder="1" applyAlignment="1" applyProtection="1">
      <protection locked="0"/>
    </xf>
    <xf numFmtId="178" fontId="13" fillId="0" borderId="0" xfId="6" applyNumberFormat="1" applyFont="1" applyProtection="1">
      <protection locked="0"/>
    </xf>
    <xf numFmtId="178" fontId="13" fillId="2" borderId="0" xfId="6" applyNumberFormat="1" applyFont="1" applyFill="1" applyProtection="1">
      <protection locked="0"/>
    </xf>
    <xf numFmtId="49" fontId="9" fillId="0" borderId="0" xfId="6" quotePrefix="1" applyNumberFormat="1" applyFont="1" applyAlignment="1" applyProtection="1">
      <alignment horizontal="right" vertical="center"/>
      <protection locked="0"/>
    </xf>
    <xf numFmtId="49" fontId="13" fillId="0" borderId="0" xfId="6" applyNumberFormat="1" applyFont="1" applyProtection="1">
      <protection locked="0"/>
    </xf>
    <xf numFmtId="0" fontId="15" fillId="0" borderId="0" xfId="6" applyFont="1" applyProtection="1">
      <protection locked="0"/>
    </xf>
    <xf numFmtId="166" fontId="13" fillId="0" borderId="0" xfId="0" quotePrefix="1" applyNumberFormat="1" applyFont="1" applyAlignment="1">
      <alignment horizontal="right" vertical="center"/>
    </xf>
    <xf numFmtId="166" fontId="8" fillId="0" borderId="1" xfId="0" applyNumberFormat="1" applyFont="1" applyBorder="1" applyAlignment="1">
      <alignment horizontal="center" vertical="center"/>
    </xf>
    <xf numFmtId="0" fontId="60" fillId="0" borderId="0" xfId="0" applyFont="1"/>
    <xf numFmtId="0" fontId="15" fillId="0" borderId="14" xfId="0" applyFont="1" applyBorder="1"/>
    <xf numFmtId="166" fontId="15" fillId="0" borderId="0" xfId="0" applyNumberFormat="1" applyFont="1"/>
    <xf numFmtId="0" fontId="13" fillId="0" borderId="0" xfId="3" applyFont="1" applyAlignment="1">
      <alignment horizontal="center"/>
    </xf>
    <xf numFmtId="166" fontId="13" fillId="0" borderId="0" xfId="3" applyNumberFormat="1" applyFont="1"/>
    <xf numFmtId="166" fontId="13" fillId="0" borderId="1" xfId="0" applyNumberFormat="1" applyFont="1" applyBorder="1" applyAlignment="1">
      <alignment horizontal="center" vertical="center"/>
    </xf>
    <xf numFmtId="0" fontId="9" fillId="0" borderId="0" xfId="0" applyFont="1" applyAlignment="1">
      <alignment horizontal="left" vertical="center" indent="2"/>
    </xf>
    <xf numFmtId="169" fontId="13" fillId="0" borderId="0" xfId="0" applyNumberFormat="1" applyFont="1" applyAlignment="1">
      <alignment horizontal="right" vertical="center"/>
    </xf>
    <xf numFmtId="179" fontId="13" fillId="0" borderId="0" xfId="9" applyNumberFormat="1" applyFont="1" applyAlignment="1" applyProtection="1">
      <alignment horizontal="left" vertical="top"/>
      <protection locked="0"/>
    </xf>
    <xf numFmtId="178" fontId="13" fillId="0" borderId="0" xfId="9" applyNumberFormat="1" applyFont="1" applyAlignment="1" applyProtection="1">
      <alignment horizontal="left" vertical="top"/>
      <protection locked="0"/>
    </xf>
    <xf numFmtId="169" fontId="60" fillId="0" borderId="0" xfId="1" applyNumberFormat="1" applyFont="1" applyFill="1" applyBorder="1" applyAlignment="1" applyProtection="1">
      <protection locked="0"/>
    </xf>
    <xf numFmtId="169" fontId="13" fillId="0" borderId="0" xfId="9" applyNumberFormat="1" applyFont="1" applyAlignment="1" applyProtection="1">
      <alignment horizontal="left" vertical="top"/>
      <protection locked="0"/>
    </xf>
    <xf numFmtId="0" fontId="13" fillId="0" borderId="0" xfId="6" applyFont="1" applyProtection="1">
      <protection locked="0"/>
    </xf>
    <xf numFmtId="169" fontId="13" fillId="0" borderId="0" xfId="6" applyNumberFormat="1" applyFont="1" applyAlignment="1" applyProtection="1">
      <alignment horizontal="center" vertical="center"/>
      <protection locked="0"/>
    </xf>
    <xf numFmtId="169" fontId="13" fillId="0" borderId="0" xfId="6" applyNumberFormat="1" applyFont="1" applyProtection="1">
      <protection locked="0"/>
    </xf>
    <xf numFmtId="179" fontId="60" fillId="0" borderId="0" xfId="1" applyNumberFormat="1" applyFont="1" applyFill="1" applyBorder="1" applyAlignment="1" applyProtection="1">
      <protection locked="0"/>
    </xf>
    <xf numFmtId="171" fontId="4" fillId="0" borderId="0" xfId="3" applyNumberFormat="1" applyFont="1" applyAlignment="1">
      <alignment vertical="center"/>
    </xf>
    <xf numFmtId="171" fontId="15" fillId="0" borderId="0" xfId="3" applyNumberFormat="1" applyFont="1" applyAlignment="1">
      <alignment vertical="center"/>
    </xf>
    <xf numFmtId="171" fontId="4" fillId="0" borderId="0" xfId="3" applyNumberFormat="1" applyFont="1" applyAlignment="1">
      <alignment horizontal="center" vertical="center"/>
    </xf>
    <xf numFmtId="171" fontId="4" fillId="0" borderId="0" xfId="0" applyNumberFormat="1" applyFont="1" applyAlignment="1">
      <alignment vertical="center"/>
    </xf>
    <xf numFmtId="171" fontId="15" fillId="0" borderId="0" xfId="0" applyNumberFormat="1" applyFont="1" applyAlignment="1">
      <alignment vertical="center"/>
    </xf>
    <xf numFmtId="171" fontId="7" fillId="0" borderId="0" xfId="0" applyNumberFormat="1" applyFont="1" applyAlignment="1">
      <alignment vertical="center" wrapText="1"/>
    </xf>
    <xf numFmtId="171" fontId="7" fillId="0" borderId="0" xfId="0" applyNumberFormat="1" applyFont="1" applyAlignment="1">
      <alignment horizontal="center" vertical="center"/>
    </xf>
    <xf numFmtId="171" fontId="7" fillId="0" borderId="0" xfId="0" applyNumberFormat="1" applyFont="1" applyAlignment="1">
      <alignment vertical="center"/>
    </xf>
    <xf numFmtId="171" fontId="5" fillId="0" borderId="0" xfId="0" applyNumberFormat="1" applyFont="1" applyAlignment="1">
      <alignment horizontal="left" vertical="center" wrapText="1"/>
    </xf>
    <xf numFmtId="171" fontId="7" fillId="0" borderId="0" xfId="0" applyNumberFormat="1" applyFont="1" applyAlignment="1">
      <alignment horizontal="left" vertical="center" indent="1"/>
    </xf>
    <xf numFmtId="171" fontId="4" fillId="0" borderId="0" xfId="0" applyNumberFormat="1" applyFont="1" applyAlignment="1">
      <alignment horizontal="center" vertical="center"/>
    </xf>
    <xf numFmtId="164" fontId="7" fillId="0" borderId="0" xfId="0" applyNumberFormat="1" applyFont="1" applyAlignment="1">
      <alignment vertical="center"/>
    </xf>
    <xf numFmtId="171" fontId="5" fillId="0" borderId="0" xfId="0" applyNumberFormat="1" applyFont="1" applyAlignment="1">
      <alignment horizontal="left" vertical="center" indent="1"/>
    </xf>
    <xf numFmtId="171" fontId="4" fillId="0" borderId="0" xfId="0" quotePrefix="1" applyNumberFormat="1" applyFont="1" applyAlignment="1">
      <alignment horizontal="center" vertical="center"/>
    </xf>
    <xf numFmtId="166" fontId="8" fillId="0" borderId="1" xfId="0" applyNumberFormat="1" applyFont="1" applyBorder="1" applyAlignment="1">
      <alignment vertical="center"/>
    </xf>
    <xf numFmtId="179" fontId="4" fillId="0" borderId="0" xfId="9" applyNumberFormat="1" applyFont="1" applyAlignment="1" applyProtection="1">
      <alignment horizontal="left" vertical="center"/>
      <protection locked="0"/>
    </xf>
    <xf numFmtId="178" fontId="4" fillId="0" borderId="0" xfId="9" applyNumberFormat="1" applyFont="1" applyAlignment="1" applyProtection="1">
      <alignment horizontal="left" vertical="center"/>
      <protection locked="0"/>
    </xf>
    <xf numFmtId="169" fontId="4" fillId="0" borderId="0" xfId="9" applyNumberFormat="1" applyFont="1" applyAlignment="1" applyProtection="1">
      <alignment horizontal="left" vertical="center"/>
      <protection locked="0"/>
    </xf>
    <xf numFmtId="169" fontId="4" fillId="0" borderId="0" xfId="6" applyNumberFormat="1" applyFont="1" applyAlignment="1" applyProtection="1">
      <alignment horizontal="center" vertical="center"/>
      <protection locked="0"/>
    </xf>
    <xf numFmtId="0" fontId="15" fillId="0" borderId="0" xfId="6" applyFont="1" applyAlignment="1" applyProtection="1">
      <alignment vertical="center"/>
      <protection locked="0"/>
    </xf>
    <xf numFmtId="179" fontId="12" fillId="0" borderId="0" xfId="1" applyNumberFormat="1" applyFont="1" applyFill="1" applyBorder="1" applyAlignment="1" applyProtection="1">
      <alignment vertical="center"/>
      <protection locked="0"/>
    </xf>
    <xf numFmtId="0" fontId="53" fillId="0" borderId="0" xfId="0" applyFont="1" applyAlignment="1">
      <alignment vertical="center"/>
    </xf>
    <xf numFmtId="0" fontId="41" fillId="0" borderId="0" xfId="3" applyFont="1" applyAlignment="1">
      <alignment horizontal="center" vertical="center"/>
    </xf>
    <xf numFmtId="2" fontId="8" fillId="0" borderId="1" xfId="2" applyNumberFormat="1" applyFont="1" applyBorder="1" applyAlignment="1">
      <alignment horizontal="center" vertical="center" wrapText="1"/>
    </xf>
    <xf numFmtId="166" fontId="7" fillId="0" borderId="0" xfId="2" applyNumberFormat="1" applyFont="1" applyAlignment="1">
      <alignment horizontal="right" vertical="center"/>
    </xf>
    <xf numFmtId="166" fontId="7" fillId="2" borderId="0" xfId="2" applyNumberFormat="1" applyFont="1" applyFill="1" applyAlignment="1">
      <alignment horizontal="right" vertical="center"/>
    </xf>
    <xf numFmtId="166" fontId="5" fillId="2" borderId="0" xfId="2" applyNumberFormat="1" applyFont="1" applyFill="1" applyAlignment="1">
      <alignment horizontal="right" vertical="center"/>
    </xf>
    <xf numFmtId="166" fontId="4" fillId="0" borderId="0" xfId="2" applyNumberFormat="1" applyFont="1" applyAlignment="1">
      <alignment horizontal="right" vertical="center"/>
    </xf>
    <xf numFmtId="166" fontId="4" fillId="2" borderId="0" xfId="2" applyNumberFormat="1" applyFont="1" applyFill="1" applyAlignment="1">
      <alignment horizontal="right" vertical="center"/>
    </xf>
    <xf numFmtId="166" fontId="8" fillId="2" borderId="0" xfId="2" applyNumberFormat="1" applyFont="1" applyFill="1" applyAlignment="1">
      <alignment horizontal="right" vertical="center"/>
    </xf>
    <xf numFmtId="2" fontId="8" fillId="0" borderId="0" xfId="2" applyNumberFormat="1" applyFont="1" applyAlignment="1">
      <alignment horizontal="center" vertical="center" wrapText="1"/>
    </xf>
    <xf numFmtId="0" fontId="15" fillId="0" borderId="0" xfId="2" applyFont="1" applyAlignment="1">
      <alignment horizontal="left" vertical="center" wrapText="1"/>
    </xf>
    <xf numFmtId="0" fontId="15" fillId="0" borderId="0" xfId="2" applyFont="1" applyAlignment="1">
      <alignment vertical="center"/>
    </xf>
    <xf numFmtId="0" fontId="33" fillId="0" borderId="0" xfId="3" applyFont="1"/>
    <xf numFmtId="171" fontId="15" fillId="0" borderId="0" xfId="2" applyNumberFormat="1" applyFont="1"/>
    <xf numFmtId="0" fontId="15" fillId="0" borderId="0" xfId="2" applyFont="1"/>
    <xf numFmtId="0" fontId="7" fillId="0" borderId="0" xfId="2" applyFont="1"/>
    <xf numFmtId="3" fontId="33" fillId="0" borderId="0" xfId="3" applyNumberFormat="1" applyFont="1"/>
    <xf numFmtId="3" fontId="33" fillId="2" borderId="0" xfId="3" applyNumberFormat="1" applyFont="1" applyFill="1"/>
    <xf numFmtId="166" fontId="33" fillId="2" borderId="0" xfId="3" applyNumberFormat="1" applyFont="1" applyFill="1"/>
    <xf numFmtId="0" fontId="5" fillId="0" borderId="0" xfId="2" applyFont="1" applyAlignment="1">
      <alignment vertical="center"/>
    </xf>
    <xf numFmtId="0" fontId="7" fillId="0" borderId="0" xfId="2" applyFont="1" applyAlignment="1">
      <alignment horizontal="left" vertical="center" indent="1"/>
    </xf>
    <xf numFmtId="0" fontId="5" fillId="0" borderId="0" xfId="2" applyFont="1" applyAlignment="1">
      <alignment horizontal="left" vertical="center" indent="1"/>
    </xf>
    <xf numFmtId="0" fontId="4" fillId="0" borderId="0" xfId="2" applyFont="1" applyAlignment="1">
      <alignment horizontal="left" vertical="center" indent="2"/>
    </xf>
    <xf numFmtId="3" fontId="34" fillId="0" borderId="0" xfId="3" applyNumberFormat="1" applyFont="1"/>
    <xf numFmtId="3" fontId="34" fillId="2" borderId="0" xfId="3" applyNumberFormat="1" applyFont="1" applyFill="1"/>
    <xf numFmtId="166" fontId="34" fillId="2" borderId="0" xfId="3" applyNumberFormat="1" applyFont="1" applyFill="1"/>
    <xf numFmtId="0" fontId="8" fillId="0" borderId="0" xfId="2" applyFont="1" applyAlignment="1">
      <alignment horizontal="left" vertical="center" indent="2"/>
    </xf>
    <xf numFmtId="171" fontId="4" fillId="0" borderId="17" xfId="2" applyNumberFormat="1" applyFont="1" applyBorder="1"/>
    <xf numFmtId="171" fontId="15" fillId="0" borderId="14" xfId="2" applyNumberFormat="1" applyFont="1" applyBorder="1"/>
    <xf numFmtId="49" fontId="13" fillId="0" borderId="1" xfId="2" applyNumberFormat="1" applyFont="1" applyBorder="1" applyAlignment="1" applyProtection="1">
      <alignment vertical="center"/>
      <protection locked="0"/>
    </xf>
    <xf numFmtId="49" fontId="13" fillId="0" borderId="1" xfId="2" applyNumberFormat="1" applyFont="1" applyBorder="1" applyAlignment="1" applyProtection="1">
      <alignment horizontal="center" vertical="center" wrapText="1"/>
      <protection locked="0"/>
    </xf>
    <xf numFmtId="0" fontId="7" fillId="0" borderId="0" xfId="3" applyFont="1"/>
    <xf numFmtId="166" fontId="7" fillId="0" borderId="0" xfId="3" applyNumberFormat="1" applyFont="1"/>
    <xf numFmtId="0" fontId="41" fillId="0" borderId="0" xfId="3" applyFont="1"/>
    <xf numFmtId="171" fontId="4" fillId="0" borderId="0" xfId="3" applyNumberFormat="1" applyFont="1"/>
    <xf numFmtId="171" fontId="4" fillId="0" borderId="0" xfId="3" applyNumberFormat="1" applyFont="1" applyAlignment="1">
      <alignment horizontal="right"/>
    </xf>
    <xf numFmtId="171" fontId="4" fillId="0" borderId="0" xfId="3" applyNumberFormat="1" applyFont="1" applyAlignment="1" applyProtection="1">
      <alignment horizontal="right"/>
      <protection locked="0"/>
    </xf>
    <xf numFmtId="171" fontId="7" fillId="0" borderId="0" xfId="3" applyNumberFormat="1" applyFont="1" applyAlignment="1" applyProtection="1">
      <alignment horizontal="right"/>
      <protection locked="0"/>
    </xf>
    <xf numFmtId="171" fontId="7" fillId="0" borderId="0" xfId="3" applyNumberFormat="1" applyFont="1"/>
    <xf numFmtId="0" fontId="4" fillId="0" borderId="21" xfId="3" applyFont="1" applyBorder="1"/>
    <xf numFmtId="0" fontId="15" fillId="0" borderId="21" xfId="3" applyFont="1" applyBorder="1"/>
    <xf numFmtId="171" fontId="33" fillId="0" borderId="0" xfId="3" applyNumberFormat="1" applyFont="1"/>
    <xf numFmtId="166" fontId="33" fillId="0" borderId="0" xfId="3" applyNumberFormat="1" applyFont="1"/>
    <xf numFmtId="171" fontId="34" fillId="0" borderId="0" xfId="3" applyNumberFormat="1" applyFont="1"/>
    <xf numFmtId="166" fontId="34" fillId="0" borderId="0" xfId="3" applyNumberFormat="1" applyFont="1"/>
    <xf numFmtId="0" fontId="4" fillId="0" borderId="17" xfId="2" applyFont="1" applyBorder="1"/>
    <xf numFmtId="0" fontId="4" fillId="0" borderId="14" xfId="2" applyFont="1" applyBorder="1"/>
    <xf numFmtId="171" fontId="7" fillId="0" borderId="0" xfId="2" applyNumberFormat="1" applyFont="1" applyAlignment="1">
      <alignment vertical="center"/>
    </xf>
    <xf numFmtId="166" fontId="7" fillId="0" borderId="0" xfId="2" applyNumberFormat="1" applyFont="1" applyAlignment="1">
      <alignment vertical="center"/>
    </xf>
    <xf numFmtId="171" fontId="4" fillId="0" borderId="0" xfId="2" applyNumberFormat="1" applyFont="1" applyAlignment="1">
      <alignment vertical="center"/>
    </xf>
    <xf numFmtId="166" fontId="4" fillId="0" borderId="0" xfId="2" applyNumberFormat="1" applyFont="1" applyAlignment="1">
      <alignment vertical="center"/>
    </xf>
    <xf numFmtId="171" fontId="7" fillId="0" borderId="0" xfId="2" applyNumberFormat="1" applyFont="1" applyAlignment="1">
      <alignment horizontal="right" vertical="center"/>
    </xf>
    <xf numFmtId="0" fontId="4" fillId="0" borderId="0" xfId="2" applyFont="1" applyAlignment="1">
      <alignment vertical="top" wrapText="1"/>
    </xf>
    <xf numFmtId="0" fontId="4" fillId="0" borderId="17" xfId="2" applyFont="1" applyBorder="1" applyAlignment="1">
      <alignment vertical="center"/>
    </xf>
    <xf numFmtId="0" fontId="4" fillId="0" borderId="14" xfId="2" applyFont="1" applyBorder="1" applyAlignment="1">
      <alignment vertical="center"/>
    </xf>
    <xf numFmtId="0" fontId="13" fillId="0" borderId="0" xfId="0" applyFont="1" applyAlignment="1">
      <alignment horizontal="left" vertical="top" wrapText="1"/>
    </xf>
    <xf numFmtId="0" fontId="4" fillId="0" borderId="0" xfId="7" applyFont="1"/>
    <xf numFmtId="0" fontId="8" fillId="0" borderId="1" xfId="7" applyFont="1" applyBorder="1" applyAlignment="1">
      <alignment horizontal="center" vertical="center" wrapText="1"/>
    </xf>
    <xf numFmtId="0" fontId="61" fillId="0" borderId="0" xfId="7" applyFont="1"/>
    <xf numFmtId="0" fontId="7" fillId="0" borderId="0" xfId="7" applyFont="1" applyAlignment="1">
      <alignment vertical="center"/>
    </xf>
    <xf numFmtId="0" fontId="4" fillId="0" borderId="0" xfId="7" applyFont="1" applyAlignment="1">
      <alignment horizontal="left" vertical="center" indent="2"/>
    </xf>
    <xf numFmtId="185" fontId="13" fillId="0" borderId="0" xfId="7" applyNumberFormat="1" applyFont="1" applyAlignment="1">
      <alignment horizontal="right" vertical="center"/>
    </xf>
    <xf numFmtId="0" fontId="4" fillId="2" borderId="0" xfId="7" applyFont="1" applyFill="1" applyAlignment="1">
      <alignment horizontal="left" indent="2"/>
    </xf>
    <xf numFmtId="0" fontId="8" fillId="2" borderId="0" xfId="7" applyFont="1" applyFill="1" applyAlignment="1">
      <alignment horizontal="left" vertical="center" indent="1"/>
    </xf>
    <xf numFmtId="0" fontId="4" fillId="0" borderId="0" xfId="7" applyFont="1" applyAlignment="1">
      <alignment horizontal="left" indent="2"/>
    </xf>
    <xf numFmtId="0" fontId="4" fillId="2" borderId="0" xfId="7" applyFont="1" applyFill="1" applyAlignment="1">
      <alignment horizontal="left" vertical="center" indent="1"/>
    </xf>
    <xf numFmtId="0" fontId="4" fillId="2" borderId="0" xfId="7" applyFont="1" applyFill="1" applyAlignment="1">
      <alignment horizontal="left" vertical="center" indent="2"/>
    </xf>
    <xf numFmtId="0" fontId="4" fillId="0" borderId="0" xfId="7" applyFont="1" applyAlignment="1">
      <alignment horizontal="left" vertical="center" indent="1"/>
    </xf>
    <xf numFmtId="0" fontId="9" fillId="0" borderId="0" xfId="7" applyFont="1" applyAlignment="1">
      <alignment horizontal="left" indent="1"/>
    </xf>
    <xf numFmtId="0" fontId="4" fillId="0" borderId="0" xfId="7" applyFont="1" applyAlignment="1">
      <alignment horizontal="left" indent="3"/>
    </xf>
    <xf numFmtId="0" fontId="4" fillId="2" borderId="0" xfId="7" applyFont="1" applyFill="1" applyAlignment="1">
      <alignment horizontal="left" indent="3"/>
    </xf>
    <xf numFmtId="0" fontId="7" fillId="0" borderId="0" xfId="7" applyFont="1" applyAlignment="1">
      <alignment horizontal="left" indent="1"/>
    </xf>
    <xf numFmtId="0" fontId="7" fillId="0" borderId="0" xfId="7" applyFont="1" applyAlignment="1">
      <alignment horizontal="left" vertical="center" indent="1"/>
    </xf>
    <xf numFmtId="0" fontId="4" fillId="2" borderId="0" xfId="7" applyFont="1" applyFill="1" applyAlignment="1">
      <alignment horizontal="left" vertical="center" indent="3"/>
    </xf>
    <xf numFmtId="0" fontId="13" fillId="0" borderId="0" xfId="7" applyFont="1" applyAlignment="1">
      <alignment vertical="center"/>
    </xf>
    <xf numFmtId="0" fontId="39" fillId="5" borderId="0" xfId="7" applyFont="1" applyFill="1" applyAlignment="1">
      <alignment horizontal="center"/>
    </xf>
    <xf numFmtId="0" fontId="13" fillId="2" borderId="0" xfId="7" applyFont="1" applyFill="1" applyAlignment="1">
      <alignment vertical="center"/>
    </xf>
    <xf numFmtId="185" fontId="13" fillId="0" borderId="0" xfId="7" applyNumberFormat="1" applyFont="1" applyAlignment="1">
      <alignment horizontal="right"/>
    </xf>
    <xf numFmtId="0" fontId="4" fillId="2" borderId="0" xfId="7" applyFont="1" applyFill="1" applyAlignment="1">
      <alignment vertical="center"/>
    </xf>
    <xf numFmtId="0" fontId="8" fillId="2" borderId="0" xfId="7" applyFont="1" applyFill="1" applyAlignment="1">
      <alignment horizontal="left" indent="1"/>
    </xf>
    <xf numFmtId="0" fontId="8" fillId="2" borderId="0" xfId="0" applyFont="1" applyFill="1" applyAlignment="1">
      <alignment horizontal="left"/>
    </xf>
    <xf numFmtId="0" fontId="8" fillId="0" borderId="1" xfId="7" applyFont="1" applyBorder="1" applyAlignment="1">
      <alignment horizontal="center"/>
    </xf>
    <xf numFmtId="0" fontId="13" fillId="0" borderId="0" xfId="0" applyFont="1" applyAlignment="1">
      <alignment wrapText="1"/>
    </xf>
    <xf numFmtId="0" fontId="9" fillId="0" borderId="0" xfId="7" applyFont="1" applyAlignment="1">
      <alignment vertical="center"/>
    </xf>
    <xf numFmtId="186" fontId="13" fillId="0" borderId="0" xfId="7" applyNumberFormat="1" applyFont="1"/>
    <xf numFmtId="164" fontId="13" fillId="0" borderId="0" xfId="7" applyNumberFormat="1" applyFont="1" applyAlignment="1">
      <alignment horizontal="left" vertical="center" indent="2"/>
    </xf>
    <xf numFmtId="184" fontId="13" fillId="0" borderId="0" xfId="7" applyNumberFormat="1" applyFont="1" applyAlignment="1">
      <alignment horizontal="right"/>
    </xf>
    <xf numFmtId="0" fontId="13" fillId="0" borderId="0" xfId="7" applyFont="1" applyAlignment="1">
      <alignment horizontal="left" indent="2"/>
    </xf>
    <xf numFmtId="0" fontId="13" fillId="2" borderId="0" xfId="7" applyFont="1" applyFill="1" applyAlignment="1">
      <alignment horizontal="left" vertical="center" indent="2"/>
    </xf>
    <xf numFmtId="164" fontId="9" fillId="0" borderId="0" xfId="7" applyNumberFormat="1" applyFont="1" applyAlignment="1">
      <alignment horizontal="left" vertical="center" indent="1"/>
    </xf>
    <xf numFmtId="186" fontId="9" fillId="0" borderId="0" xfId="7" applyNumberFormat="1" applyFont="1" applyAlignment="1">
      <alignment horizontal="center"/>
    </xf>
    <xf numFmtId="164" fontId="13" fillId="0" borderId="0" xfId="7" applyNumberFormat="1" applyFont="1" applyAlignment="1">
      <alignment horizontal="left" indent="1"/>
    </xf>
    <xf numFmtId="0" fontId="13" fillId="0" borderId="0" xfId="7" applyFont="1" applyAlignment="1">
      <alignment horizontal="left" vertical="center" indent="1"/>
    </xf>
    <xf numFmtId="164" fontId="13" fillId="0" borderId="0" xfId="7" applyNumberFormat="1" applyFont="1" applyAlignment="1">
      <alignment horizontal="left" vertical="center" indent="1"/>
    </xf>
    <xf numFmtId="0" fontId="13" fillId="0" borderId="0" xfId="7" applyFont="1" applyAlignment="1">
      <alignment horizontal="left" indent="1"/>
    </xf>
    <xf numFmtId="164" fontId="13" fillId="0" borderId="0" xfId="7" applyNumberFormat="1" applyFont="1" applyAlignment="1">
      <alignment horizontal="left" indent="2"/>
    </xf>
    <xf numFmtId="186" fontId="13" fillId="0" borderId="0" xfId="0" applyNumberFormat="1" applyFont="1"/>
    <xf numFmtId="164" fontId="9" fillId="0" borderId="0" xfId="7" applyNumberFormat="1" applyFont="1" applyAlignment="1">
      <alignment horizontal="left" indent="1"/>
    </xf>
    <xf numFmtId="186" fontId="13" fillId="0" borderId="0" xfId="7" applyNumberFormat="1" applyFont="1" applyAlignment="1">
      <alignment horizontal="right"/>
    </xf>
    <xf numFmtId="164" fontId="7" fillId="0" borderId="0" xfId="0" applyNumberFormat="1" applyFont="1"/>
    <xf numFmtId="186" fontId="4" fillId="0" borderId="0" xfId="0" applyNumberFormat="1" applyFont="1"/>
    <xf numFmtId="186" fontId="8" fillId="0" borderId="0" xfId="7" applyNumberFormat="1" applyFont="1"/>
    <xf numFmtId="49" fontId="4" fillId="0" borderId="0" xfId="2" applyNumberFormat="1" applyFont="1" applyAlignment="1">
      <alignment vertical="center"/>
    </xf>
    <xf numFmtId="49" fontId="62" fillId="0" borderId="0" xfId="0" applyNumberFormat="1" applyFont="1" applyAlignment="1">
      <alignment vertical="center"/>
    </xf>
    <xf numFmtId="49" fontId="10" fillId="0" borderId="22" xfId="0" applyNumberFormat="1" applyFont="1" applyBorder="1" applyAlignment="1">
      <alignment vertical="center"/>
    </xf>
    <xf numFmtId="49" fontId="10" fillId="0" borderId="0" xfId="0" applyNumberFormat="1" applyFont="1" applyAlignment="1">
      <alignment horizontal="center" vertical="center"/>
    </xf>
    <xf numFmtId="49" fontId="4" fillId="0" borderId="23" xfId="0" applyNumberFormat="1" applyFont="1" applyBorder="1" applyAlignment="1">
      <alignment horizontal="left" vertical="center"/>
    </xf>
    <xf numFmtId="166" fontId="13" fillId="0" borderId="23" xfId="0" applyNumberFormat="1" applyFont="1" applyBorder="1" applyAlignment="1">
      <alignment horizontal="right" vertical="center"/>
    </xf>
    <xf numFmtId="49" fontId="4" fillId="0" borderId="23" xfId="0" applyNumberFormat="1" applyFont="1" applyBorder="1" applyAlignment="1">
      <alignment horizontal="right" vertical="center"/>
    </xf>
    <xf numFmtId="49" fontId="4" fillId="0" borderId="23" xfId="0" applyNumberFormat="1" applyFont="1" applyBorder="1" applyAlignment="1">
      <alignment vertical="center"/>
    </xf>
    <xf numFmtId="166" fontId="15" fillId="0" borderId="0" xfId="0" applyNumberFormat="1" applyFont="1" applyAlignment="1">
      <alignment vertical="center"/>
    </xf>
    <xf numFmtId="169" fontId="12" fillId="2" borderId="0" xfId="1" applyNumberFormat="1" applyFont="1" applyFill="1" applyBorder="1" applyAlignment="1" applyProtection="1">
      <alignment vertical="center" wrapText="1"/>
      <protection locked="0"/>
    </xf>
    <xf numFmtId="166" fontId="7" fillId="0" borderId="7" xfId="0" applyNumberFormat="1" applyFont="1" applyBorder="1" applyAlignment="1">
      <alignment horizontal="right" vertical="center" wrapText="1"/>
    </xf>
    <xf numFmtId="170" fontId="4" fillId="0" borderId="17" xfId="0" applyNumberFormat="1" applyFont="1" applyBorder="1"/>
    <xf numFmtId="170" fontId="7" fillId="0" borderId="17" xfId="0" applyNumberFormat="1" applyFont="1" applyBorder="1" applyAlignment="1">
      <alignment horizontal="right" vertical="center"/>
    </xf>
    <xf numFmtId="170" fontId="7" fillId="2" borderId="17" xfId="0" applyNumberFormat="1" applyFont="1" applyFill="1" applyBorder="1" applyAlignment="1">
      <alignment horizontal="right" vertical="center"/>
    </xf>
    <xf numFmtId="170" fontId="4" fillId="0" borderId="17" xfId="0" applyNumberFormat="1" applyFont="1" applyBorder="1" applyAlignment="1">
      <alignment horizontal="right" vertical="center"/>
    </xf>
    <xf numFmtId="170" fontId="4" fillId="0" borderId="15" xfId="0" applyNumberFormat="1" applyFont="1" applyBorder="1"/>
    <xf numFmtId="184" fontId="13" fillId="2" borderId="0" xfId="0" applyNumberFormat="1" applyFont="1" applyFill="1" applyAlignment="1">
      <alignment horizontal="right" vertical="center"/>
    </xf>
    <xf numFmtId="184" fontId="13" fillId="0" borderId="0" xfId="7" applyNumberFormat="1" applyFont="1" applyAlignment="1">
      <alignment vertical="center"/>
    </xf>
    <xf numFmtId="184" fontId="33" fillId="0" borderId="0" xfId="3" applyNumberFormat="1" applyFont="1"/>
    <xf numFmtId="0" fontId="1" fillId="0" borderId="0" xfId="1"/>
    <xf numFmtId="0" fontId="3" fillId="0" borderId="0" xfId="2" applyFont="1" applyAlignment="1">
      <alignment horizontal="center" vertical="center"/>
    </xf>
    <xf numFmtId="0" fontId="5" fillId="0" borderId="0" xfId="2" applyFont="1" applyAlignment="1">
      <alignment horizontal="center" vertical="center"/>
    </xf>
    <xf numFmtId="0" fontId="8" fillId="0" borderId="1" xfId="0" applyFont="1" applyBorder="1" applyAlignment="1">
      <alignment horizontal="center" vertical="center"/>
    </xf>
    <xf numFmtId="49" fontId="8" fillId="0" borderId="1" xfId="0" applyNumberFormat="1" applyFont="1" applyBorder="1" applyAlignment="1">
      <alignment horizontal="center" vertical="center"/>
    </xf>
    <xf numFmtId="49" fontId="8" fillId="0" borderId="1" xfId="0" quotePrefix="1" applyNumberFormat="1" applyFont="1" applyBorder="1" applyAlignment="1">
      <alignment horizontal="center" vertical="center"/>
    </xf>
    <xf numFmtId="49" fontId="8" fillId="0" borderId="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9" fillId="0" borderId="0" xfId="3" applyNumberFormat="1" applyFont="1" applyAlignment="1">
      <alignment horizontal="center"/>
    </xf>
    <xf numFmtId="49" fontId="8" fillId="0" borderId="2" xfId="0" applyNumberFormat="1" applyFont="1" applyBorder="1" applyAlignment="1">
      <alignment horizontal="center" wrapText="1"/>
    </xf>
    <xf numFmtId="49" fontId="8" fillId="0" borderId="3" xfId="0" applyNumberFormat="1" applyFont="1" applyBorder="1" applyAlignment="1">
      <alignment horizontal="center" wrapText="1"/>
    </xf>
    <xf numFmtId="49" fontId="8" fillId="0" borderId="1" xfId="0" applyNumberFormat="1" applyFont="1" applyBorder="1" applyAlignment="1">
      <alignment horizontal="center"/>
    </xf>
    <xf numFmtId="49" fontId="4" fillId="0" borderId="0" xfId="0" applyNumberFormat="1" applyFont="1" applyAlignment="1">
      <alignment horizontal="justify"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49" fontId="3" fillId="0" borderId="0" xfId="3" applyNumberFormat="1" applyFont="1" applyAlignment="1">
      <alignment horizontal="center" vertical="center"/>
    </xf>
    <xf numFmtId="49" fontId="5" fillId="0" borderId="0" xfId="3" applyNumberFormat="1" applyFont="1" applyAlignment="1">
      <alignment horizontal="center" vertical="center"/>
    </xf>
    <xf numFmtId="49" fontId="8" fillId="0" borderId="6" xfId="0" applyNumberFormat="1" applyFont="1" applyBorder="1" applyAlignment="1">
      <alignment horizontal="center" vertical="center"/>
    </xf>
    <xf numFmtId="49" fontId="8" fillId="0" borderId="7" xfId="0" applyNumberFormat="1" applyFont="1" applyBorder="1" applyAlignment="1">
      <alignment horizontal="center" vertical="center"/>
    </xf>
    <xf numFmtId="49" fontId="8" fillId="0" borderId="2" xfId="0" applyNumberFormat="1" applyFont="1" applyBorder="1" applyAlignment="1">
      <alignment horizontal="center" vertical="center"/>
    </xf>
    <xf numFmtId="49" fontId="8" fillId="0" borderId="8" xfId="0" applyNumberFormat="1" applyFont="1" applyBorder="1" applyAlignment="1">
      <alignment horizontal="center" vertical="center"/>
    </xf>
    <xf numFmtId="49" fontId="8" fillId="0" borderId="9" xfId="0" applyNumberFormat="1" applyFont="1" applyBorder="1" applyAlignment="1">
      <alignment horizontal="center" vertical="center"/>
    </xf>
    <xf numFmtId="49" fontId="3" fillId="0" borderId="0" xfId="3" applyNumberFormat="1" applyFont="1" applyAlignment="1">
      <alignment horizontal="center" vertical="center" wrapText="1"/>
    </xf>
    <xf numFmtId="49" fontId="5" fillId="0" borderId="0" xfId="3" applyNumberFormat="1" applyFont="1" applyAlignment="1">
      <alignment horizontal="center" vertical="center" wrapText="1"/>
    </xf>
    <xf numFmtId="49" fontId="15" fillId="0" borderId="0" xfId="0" applyNumberFormat="1" applyFont="1" applyAlignment="1">
      <alignment horizontal="center" vertical="center"/>
    </xf>
    <xf numFmtId="0" fontId="13" fillId="4" borderId="0" xfId="0" applyFont="1" applyFill="1" applyAlignment="1">
      <alignment horizontal="justify" vertical="center" wrapText="1"/>
    </xf>
    <xf numFmtId="49" fontId="3" fillId="0" borderId="0" xfId="3" applyNumberFormat="1" applyFont="1" applyAlignment="1" applyProtection="1">
      <alignment horizontal="center" vertical="center"/>
      <protection locked="0"/>
    </xf>
    <xf numFmtId="49" fontId="5" fillId="0" borderId="0" xfId="3" applyNumberFormat="1" applyFont="1" applyAlignment="1" applyProtection="1">
      <alignment horizontal="center" vertical="center"/>
      <protection locked="0"/>
    </xf>
    <xf numFmtId="49" fontId="8" fillId="0" borderId="2"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1" xfId="0" quotePrefix="1" applyNumberFormat="1" applyFont="1" applyBorder="1" applyAlignment="1" applyProtection="1">
      <alignment horizontal="center" vertical="center"/>
      <protection locked="0"/>
    </xf>
    <xf numFmtId="49" fontId="8" fillId="0" borderId="1" xfId="0" quotePrefix="1" applyNumberFormat="1" applyFont="1" applyBorder="1" applyAlignment="1" applyProtection="1">
      <alignment horizontal="center" vertical="center" wrapText="1"/>
      <protection locked="0"/>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2" xfId="0" quotePrefix="1" applyNumberFormat="1" applyFont="1" applyBorder="1" applyAlignment="1" applyProtection="1">
      <alignment horizontal="center" vertical="center" wrapText="1"/>
      <protection locked="0"/>
    </xf>
    <xf numFmtId="49" fontId="8" fillId="0" borderId="3"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horizontal="left" vertical="center" wrapText="1"/>
      <protection locked="0"/>
    </xf>
    <xf numFmtId="49" fontId="3" fillId="0" borderId="0" xfId="3" applyNumberFormat="1" applyFont="1" applyAlignment="1" applyProtection="1">
      <alignment horizontal="center" vertical="center" wrapText="1"/>
      <protection locked="0"/>
    </xf>
    <xf numFmtId="49" fontId="5" fillId="0" borderId="0" xfId="3" applyNumberFormat="1" applyFont="1" applyAlignment="1" applyProtection="1">
      <alignment horizontal="center" vertical="center" wrapText="1"/>
      <protection locked="0"/>
    </xf>
    <xf numFmtId="49" fontId="8" fillId="0" borderId="1" xfId="0" applyNumberFormat="1" applyFont="1" applyBorder="1" applyAlignment="1" applyProtection="1">
      <alignment horizontal="center" vertical="center"/>
      <protection locked="0"/>
    </xf>
    <xf numFmtId="49" fontId="5" fillId="0" borderId="0" xfId="3" applyNumberFormat="1" applyFont="1" applyAlignment="1" applyProtection="1">
      <alignment horizontal="center"/>
      <protection locked="0"/>
    </xf>
    <xf numFmtId="49" fontId="8" fillId="0" borderId="8"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9" xfId="0" applyNumberFormat="1" applyFont="1" applyBorder="1" applyAlignment="1" applyProtection="1">
      <alignment horizontal="center" vertical="center"/>
      <protection locked="0"/>
    </xf>
    <xf numFmtId="0" fontId="3" fillId="0" borderId="0" xfId="3" applyFont="1" applyAlignment="1">
      <alignment horizontal="center" vertical="center"/>
    </xf>
    <xf numFmtId="0" fontId="5" fillId="0" borderId="0" xfId="3" applyFont="1" applyAlignment="1">
      <alignment horizontal="center" vertical="center"/>
    </xf>
    <xf numFmtId="49" fontId="8" fillId="0" borderId="8" xfId="0" quotePrefix="1" applyNumberFormat="1" applyFont="1" applyBorder="1" applyAlignment="1" applyProtection="1">
      <alignment horizontal="center" vertical="center"/>
      <protection locked="0"/>
    </xf>
    <xf numFmtId="49" fontId="8" fillId="0" borderId="11" xfId="0" quotePrefix="1" applyNumberFormat="1" applyFont="1" applyBorder="1" applyAlignment="1" applyProtection="1">
      <alignment horizontal="center" vertical="center"/>
      <protection locked="0"/>
    </xf>
    <xf numFmtId="49" fontId="8" fillId="0" borderId="9" xfId="0" quotePrefix="1" applyNumberFormat="1" applyFont="1" applyBorder="1" applyAlignment="1" applyProtection="1">
      <alignment horizontal="center" vertical="center"/>
      <protection locked="0"/>
    </xf>
    <xf numFmtId="49" fontId="36" fillId="0" borderId="8" xfId="0" applyNumberFormat="1" applyFont="1" applyBorder="1" applyAlignment="1" applyProtection="1">
      <alignment horizontal="center" vertical="center"/>
      <protection locked="0"/>
    </xf>
    <xf numFmtId="49" fontId="36" fillId="0" borderId="9" xfId="0" applyNumberFormat="1" applyFont="1" applyBorder="1" applyAlignment="1" applyProtection="1">
      <alignment horizontal="center" vertical="center"/>
      <protection locked="0"/>
    </xf>
    <xf numFmtId="49" fontId="13" fillId="0" borderId="8" xfId="0" applyNumberFormat="1" applyFont="1" applyBorder="1" applyAlignment="1" applyProtection="1">
      <alignment horizontal="center" vertical="center"/>
      <protection locked="0"/>
    </xf>
    <xf numFmtId="49" fontId="13" fillId="0" borderId="9" xfId="0" applyNumberFormat="1" applyFont="1" applyBorder="1" applyAlignment="1" applyProtection="1">
      <alignment horizontal="center" vertical="center"/>
      <protection locked="0"/>
    </xf>
    <xf numFmtId="49" fontId="40" fillId="0" borderId="0" xfId="3" applyNumberFormat="1" applyFont="1" applyAlignment="1" applyProtection="1">
      <alignment horizontal="center" vertical="center"/>
      <protection locked="0"/>
    </xf>
    <xf numFmtId="49" fontId="8" fillId="0" borderId="0" xfId="3" applyNumberFormat="1" applyFont="1" applyAlignment="1" applyProtection="1">
      <alignment horizontal="center" vertical="center"/>
      <protection locked="0"/>
    </xf>
    <xf numFmtId="49" fontId="13" fillId="0" borderId="8" xfId="0" quotePrefix="1" applyNumberFormat="1" applyFont="1" applyBorder="1" applyAlignment="1" applyProtection="1">
      <alignment horizontal="center" vertical="center"/>
      <protection locked="0"/>
    </xf>
    <xf numFmtId="49" fontId="13" fillId="0" borderId="11" xfId="0" quotePrefix="1" applyNumberFormat="1" applyFont="1" applyBorder="1" applyAlignment="1" applyProtection="1">
      <alignment horizontal="center" vertical="center"/>
      <protection locked="0"/>
    </xf>
    <xf numFmtId="49" fontId="13" fillId="0" borderId="9" xfId="0" quotePrefix="1" applyNumberFormat="1"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49" fontId="13" fillId="0" borderId="1" xfId="0" applyNumberFormat="1" applyFont="1" applyBorder="1" applyAlignment="1" applyProtection="1">
      <alignment horizontal="center" vertical="center" wrapText="1"/>
      <protection locked="0"/>
    </xf>
    <xf numFmtId="49" fontId="13" fillId="0" borderId="1" xfId="0" applyNumberFormat="1" applyFont="1" applyBorder="1" applyAlignment="1" applyProtection="1">
      <alignment horizontal="center" vertical="center"/>
      <protection locked="0"/>
    </xf>
    <xf numFmtId="49" fontId="9" fillId="0" borderId="0" xfId="3" applyNumberFormat="1" applyFont="1" applyAlignment="1" applyProtection="1">
      <alignment horizontal="center" vertical="center"/>
      <protection locked="0"/>
    </xf>
    <xf numFmtId="49" fontId="8" fillId="0" borderId="1" xfId="0" applyNumberFormat="1" applyFont="1" applyBorder="1" applyAlignment="1" applyProtection="1">
      <alignment horizontal="center"/>
      <protection locked="0"/>
    </xf>
    <xf numFmtId="49" fontId="13" fillId="0" borderId="0" xfId="0" applyNumberFormat="1" applyFont="1" applyAlignment="1" applyProtection="1">
      <alignment horizontal="left" vertical="center" wrapText="1"/>
      <protection locked="0"/>
    </xf>
    <xf numFmtId="0" fontId="13" fillId="0" borderId="0" xfId="0" applyFont="1" applyAlignment="1">
      <alignment horizontal="center" vertical="center" wrapText="1"/>
    </xf>
    <xf numFmtId="0" fontId="8" fillId="0" borderId="8" xfId="0" applyFont="1" applyBorder="1" applyAlignment="1">
      <alignment horizontal="center"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13" fillId="0" borderId="1" xfId="0" applyFont="1" applyBorder="1" applyAlignment="1">
      <alignment horizontal="center" vertical="center" wrapText="1"/>
    </xf>
    <xf numFmtId="49" fontId="8" fillId="0" borderId="0" xfId="0" applyNumberFormat="1" applyFont="1" applyAlignment="1" applyProtection="1">
      <alignment horizontal="left" vertical="center" wrapText="1"/>
      <protection locked="0"/>
    </xf>
    <xf numFmtId="0" fontId="45" fillId="0" borderId="0" xfId="3" applyFont="1" applyAlignment="1">
      <alignment horizontal="center" vertical="center"/>
    </xf>
    <xf numFmtId="0" fontId="8"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6" xfId="0" applyFont="1" applyBorder="1" applyAlignment="1">
      <alignment horizontal="center" vertical="center" wrapText="1"/>
    </xf>
    <xf numFmtId="0" fontId="0" fillId="0" borderId="7" xfId="0" applyBorder="1" applyAlignment="1">
      <alignment horizontal="center" vertical="center" wrapText="1"/>
    </xf>
    <xf numFmtId="0" fontId="13" fillId="0" borderId="14" xfId="0" applyFont="1" applyBorder="1" applyAlignment="1">
      <alignment horizontal="center" vertical="center" wrapText="1"/>
    </xf>
    <xf numFmtId="0" fontId="0" fillId="0" borderId="15" xfId="0" applyBorder="1" applyAlignment="1">
      <alignment horizontal="center" vertical="center" wrapText="1"/>
    </xf>
    <xf numFmtId="0" fontId="8" fillId="0" borderId="8"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 xfId="1" applyFont="1" applyFill="1" applyBorder="1" applyAlignment="1" applyProtection="1">
      <alignment horizontal="center" vertical="center" wrapText="1"/>
    </xf>
    <xf numFmtId="0" fontId="8" fillId="0" borderId="1" xfId="0" quotePrefix="1" applyFont="1" applyBorder="1" applyAlignment="1">
      <alignment horizontal="center" vertical="center" wrapText="1"/>
    </xf>
    <xf numFmtId="49" fontId="7" fillId="0" borderId="0" xfId="3" applyNumberFormat="1" applyFont="1" applyAlignment="1" applyProtection="1">
      <alignment horizontal="center" vertical="center"/>
      <protection locked="0"/>
    </xf>
    <xf numFmtId="0" fontId="5" fillId="0" borderId="14" xfId="0" applyFont="1" applyBorder="1" applyAlignment="1">
      <alignment horizontal="center" vertical="center"/>
    </xf>
    <xf numFmtId="0" fontId="5" fillId="0" borderId="0" xfId="0" quotePrefix="1" applyFont="1" applyAlignment="1">
      <alignment horizontal="center" vertical="center"/>
    </xf>
    <xf numFmtId="0" fontId="13" fillId="0" borderId="8"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9" xfId="0" applyFont="1" applyBorder="1" applyAlignment="1">
      <alignment horizontal="center" vertical="center" wrapText="1"/>
    </xf>
    <xf numFmtId="0" fontId="5" fillId="0" borderId="14" xfId="0" applyFont="1" applyBorder="1" applyAlignment="1">
      <alignment horizontal="center" vertical="center" wrapText="1"/>
    </xf>
    <xf numFmtId="0" fontId="8" fillId="0" borderId="13" xfId="0" applyFont="1" applyBorder="1" applyAlignment="1">
      <alignment horizontal="center" vertical="center" wrapText="1"/>
    </xf>
    <xf numFmtId="0" fontId="13" fillId="0" borderId="0" xfId="0" applyFont="1" applyAlignment="1">
      <alignment horizontal="left" vertical="center" wrapText="1"/>
    </xf>
    <xf numFmtId="0" fontId="8" fillId="0" borderId="0" xfId="0" applyFont="1" applyAlignment="1">
      <alignment horizontal="left" vertical="center" wrapText="1"/>
    </xf>
    <xf numFmtId="0" fontId="8" fillId="0" borderId="13" xfId="0" applyFont="1" applyBorder="1" applyAlignment="1">
      <alignment horizontal="center" vertical="center"/>
    </xf>
    <xf numFmtId="0" fontId="3" fillId="2" borderId="0" xfId="3" applyFont="1" applyFill="1" applyAlignment="1">
      <alignment horizontal="center" vertical="center"/>
    </xf>
    <xf numFmtId="0" fontId="5" fillId="2" borderId="0" xfId="3" applyFont="1" applyFill="1" applyAlignment="1">
      <alignment horizontal="center" vertical="center"/>
    </xf>
    <xf numFmtId="49" fontId="8" fillId="0" borderId="1" xfId="0" applyNumberFormat="1" applyFont="1" applyBorder="1" applyAlignment="1" applyProtection="1">
      <alignment horizontal="center" vertical="center" wrapText="1"/>
      <protection locked="0"/>
    </xf>
    <xf numFmtId="49" fontId="13" fillId="2" borderId="1" xfId="0" applyNumberFormat="1" applyFont="1" applyFill="1" applyBorder="1" applyAlignment="1" applyProtection="1">
      <alignment horizontal="center" vertical="center" wrapText="1"/>
      <protection locked="0"/>
    </xf>
    <xf numFmtId="49" fontId="8" fillId="0" borderId="1" xfId="0" applyNumberFormat="1" applyFont="1" applyBorder="1" applyAlignment="1">
      <alignment horizontal="center" vertical="center" wrapText="1"/>
    </xf>
    <xf numFmtId="49" fontId="8" fillId="0" borderId="14" xfId="0" applyNumberFormat="1" applyFont="1" applyBorder="1" applyAlignment="1">
      <alignment horizontal="left" vertical="center"/>
    </xf>
    <xf numFmtId="49" fontId="8" fillId="0" borderId="0" xfId="0" applyNumberFormat="1" applyFont="1" applyAlignment="1">
      <alignment horizontal="left" vertical="center"/>
    </xf>
    <xf numFmtId="1" fontId="8" fillId="0" borderId="1" xfId="0" applyNumberFormat="1"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right" vertical="center"/>
    </xf>
    <xf numFmtId="0" fontId="5" fillId="0" borderId="0" xfId="3" applyFont="1" applyAlignment="1">
      <alignment horizontal="center"/>
    </xf>
    <xf numFmtId="0" fontId="8" fillId="0" borderId="6" xfId="0" applyFont="1" applyBorder="1" applyAlignment="1">
      <alignment horizontal="center" vertical="center"/>
    </xf>
    <xf numFmtId="0" fontId="8" fillId="0" borderId="19" xfId="0" applyFont="1" applyBorder="1" applyAlignment="1">
      <alignment horizontal="center" vertical="center"/>
    </xf>
    <xf numFmtId="0" fontId="8" fillId="0" borderId="7" xfId="0" applyFont="1" applyBorder="1" applyAlignment="1">
      <alignment horizontal="center" vertical="center"/>
    </xf>
    <xf numFmtId="164" fontId="8" fillId="0" borderId="1" xfId="0" applyNumberFormat="1" applyFont="1" applyBorder="1" applyAlignment="1" applyProtection="1">
      <alignment horizontal="center" vertical="center"/>
      <protection locked="0"/>
    </xf>
    <xf numFmtId="164" fontId="8" fillId="0" borderId="1" xfId="0" quotePrefix="1" applyNumberFormat="1" applyFont="1" applyBorder="1" applyAlignment="1" applyProtection="1">
      <alignment horizontal="center" vertical="center"/>
      <protection locked="0"/>
    </xf>
    <xf numFmtId="164" fontId="3" fillId="0" borderId="0" xfId="3" applyNumberFormat="1" applyFont="1" applyAlignment="1" applyProtection="1">
      <alignment horizontal="center" vertical="center"/>
      <protection locked="0"/>
    </xf>
    <xf numFmtId="164" fontId="5" fillId="0" borderId="0" xfId="3" applyNumberFormat="1" applyFont="1" applyAlignment="1" applyProtection="1">
      <alignment horizontal="center" vertical="center"/>
      <protection locked="0"/>
    </xf>
    <xf numFmtId="49" fontId="4" fillId="2" borderId="0" xfId="7" applyNumberFormat="1" applyFont="1" applyFill="1" applyAlignment="1" applyProtection="1">
      <alignment horizontal="left" vertical="center" wrapText="1"/>
      <protection locked="0"/>
    </xf>
    <xf numFmtId="49" fontId="4" fillId="0" borderId="0" xfId="7" applyNumberFormat="1" applyFont="1" applyAlignment="1" applyProtection="1">
      <alignment horizontal="left" vertical="center" wrapText="1"/>
      <protection locked="0"/>
    </xf>
    <xf numFmtId="0" fontId="13" fillId="0" borderId="1" xfId="0" applyFont="1" applyBorder="1" applyAlignment="1">
      <alignment horizontal="center" vertical="center"/>
    </xf>
    <xf numFmtId="166" fontId="13" fillId="0" borderId="1" xfId="0" applyNumberFormat="1" applyFont="1" applyBorder="1" applyAlignment="1">
      <alignment horizontal="center" vertical="center"/>
    </xf>
    <xf numFmtId="0" fontId="3" fillId="0" borderId="0" xfId="3" applyFont="1" applyAlignment="1">
      <alignment horizontal="center" vertical="center" wrapText="1"/>
    </xf>
    <xf numFmtId="0" fontId="9" fillId="0" borderId="0" xfId="3" applyFont="1" applyAlignment="1">
      <alignment horizontal="center" vertical="center" wrapText="1"/>
    </xf>
    <xf numFmtId="171" fontId="8" fillId="0" borderId="1" xfId="0" applyNumberFormat="1" applyFont="1" applyBorder="1" applyAlignment="1">
      <alignment horizontal="center" vertical="center"/>
    </xf>
    <xf numFmtId="171" fontId="3" fillId="0" borderId="0" xfId="3" applyNumberFormat="1" applyFont="1" applyAlignment="1">
      <alignment horizontal="center" vertical="center"/>
    </xf>
    <xf numFmtId="171" fontId="5" fillId="0" borderId="0" xfId="3" applyNumberFormat="1" applyFont="1" applyAlignment="1">
      <alignment horizontal="center" vertical="center"/>
    </xf>
    <xf numFmtId="0" fontId="4" fillId="0" borderId="20" xfId="2" applyFont="1" applyBorder="1" applyAlignment="1">
      <alignment horizontal="right" vertical="center"/>
    </xf>
    <xf numFmtId="0" fontId="8" fillId="0" borderId="1" xfId="2" applyFont="1" applyBorder="1" applyAlignment="1">
      <alignment horizontal="center" vertical="center"/>
    </xf>
    <xf numFmtId="49" fontId="8" fillId="0" borderId="1" xfId="2" applyNumberFormat="1" applyFont="1" applyBorder="1" applyAlignment="1" applyProtection="1">
      <alignment horizontal="center" vertical="center" wrapText="1"/>
      <protection locked="0"/>
    </xf>
    <xf numFmtId="0" fontId="13" fillId="0" borderId="1" xfId="2" applyFont="1" applyBorder="1" applyAlignment="1">
      <alignment horizontal="center" vertical="center"/>
    </xf>
    <xf numFmtId="0" fontId="3" fillId="0" borderId="0" xfId="3" applyFont="1" applyAlignment="1">
      <alignment horizontal="center"/>
    </xf>
    <xf numFmtId="0" fontId="8" fillId="0" borderId="8" xfId="2" applyFont="1" applyBorder="1" applyAlignment="1">
      <alignment horizontal="center" vertical="center"/>
    </xf>
    <xf numFmtId="0" fontId="8" fillId="0" borderId="11" xfId="2" applyFont="1" applyBorder="1" applyAlignment="1">
      <alignment horizontal="center" vertical="center"/>
    </xf>
    <xf numFmtId="0" fontId="8" fillId="0" borderId="9" xfId="2" applyFont="1" applyBorder="1" applyAlignment="1">
      <alignment horizontal="center" vertical="center"/>
    </xf>
    <xf numFmtId="0" fontId="4" fillId="0" borderId="0" xfId="2" applyFont="1" applyAlignment="1">
      <alignment horizontal="left" vertical="top" wrapText="1"/>
    </xf>
    <xf numFmtId="0" fontId="13" fillId="0" borderId="0" xfId="2" applyFont="1" applyAlignment="1">
      <alignment horizontal="left" vertical="top" wrapText="1"/>
    </xf>
    <xf numFmtId="0" fontId="4" fillId="0" borderId="20" xfId="3" applyFont="1" applyBorder="1" applyAlignment="1">
      <alignment horizontal="right" wrapText="1"/>
    </xf>
    <xf numFmtId="0" fontId="0" fillId="0" borderId="20" xfId="0" applyBorder="1" applyAlignment="1">
      <alignment horizontal="right" wrapText="1"/>
    </xf>
    <xf numFmtId="0" fontId="9" fillId="0" borderId="0" xfId="3" applyFont="1" applyAlignment="1">
      <alignment horizontal="center" vertical="center"/>
    </xf>
    <xf numFmtId="0" fontId="8" fillId="0" borderId="8" xfId="7" applyFont="1" applyBorder="1" applyAlignment="1">
      <alignment horizontal="center" vertical="center"/>
    </xf>
    <xf numFmtId="0" fontId="8" fillId="0" borderId="9" xfId="7" applyFont="1" applyBorder="1" applyAlignment="1">
      <alignment horizontal="center" vertical="center"/>
    </xf>
    <xf numFmtId="0" fontId="8" fillId="0" borderId="8" xfId="7" applyFont="1" applyBorder="1" applyAlignment="1">
      <alignment horizontal="center" vertical="center" wrapText="1"/>
    </xf>
    <xf numFmtId="0" fontId="8" fillId="0" borderId="9" xfId="7" applyFont="1" applyBorder="1" applyAlignment="1">
      <alignment horizontal="center" vertical="center" wrapText="1"/>
    </xf>
    <xf numFmtId="0" fontId="8" fillId="0" borderId="1" xfId="7" applyFont="1" applyBorder="1" applyAlignment="1">
      <alignment horizontal="center" vertical="center"/>
    </xf>
    <xf numFmtId="0" fontId="8" fillId="0" borderId="1" xfId="7" applyFont="1" applyBorder="1" applyAlignment="1">
      <alignment horizontal="center" vertical="center" wrapText="1"/>
    </xf>
    <xf numFmtId="0" fontId="8" fillId="0" borderId="1" xfId="2" applyFont="1" applyBorder="1" applyAlignment="1">
      <alignment horizontal="center"/>
    </xf>
    <xf numFmtId="49" fontId="4" fillId="0" borderId="0" xfId="0" applyNumberFormat="1" applyFont="1" applyAlignment="1">
      <alignment horizontal="left" vertical="center" wrapText="1"/>
    </xf>
    <xf numFmtId="49" fontId="3" fillId="0" borderId="0" xfId="2" applyNumberFormat="1" applyFont="1" applyAlignment="1">
      <alignment horizontal="center" vertical="center"/>
    </xf>
    <xf numFmtId="49" fontId="5" fillId="0" borderId="0" xfId="2" applyNumberFormat="1" applyFont="1" applyAlignment="1">
      <alignment horizontal="center" vertical="center"/>
    </xf>
    <xf numFmtId="49" fontId="8" fillId="0" borderId="11" xfId="0" applyNumberFormat="1" applyFont="1" applyBorder="1" applyAlignment="1">
      <alignment horizontal="center" vertical="center"/>
    </xf>
    <xf numFmtId="0" fontId="65" fillId="0" borderId="0" xfId="0" applyFont="1" applyAlignment="1">
      <alignment horizontal="center" vertical="center"/>
    </xf>
  </cellXfs>
  <cellStyles count="11">
    <cellStyle name="% 2" xfId="6" xr:uid="{282796CC-9159-425E-B267-0F99AA6F2BBE}"/>
    <cellStyle name="% 2 2" xfId="3" xr:uid="{D2F4CF64-554F-4249-882C-45A91F44C7A1}"/>
    <cellStyle name="% 3" xfId="2" xr:uid="{9461E10B-FD52-470E-8796-B2D2FE458003}"/>
    <cellStyle name="Hyperlink" xfId="1" builtinId="8"/>
    <cellStyle name="Normal" xfId="0" builtinId="0"/>
    <cellStyle name="Normal 2" xfId="7" xr:uid="{C37FC702-2362-4939-BB4B-740CBCD80FE6}"/>
    <cellStyle name="Normal 6" xfId="4" xr:uid="{B8D7EB14-2020-4160-9D82-E4532B67D031}"/>
    <cellStyle name="Normal_1. Proposta de quadros para publicação" xfId="5" xr:uid="{821C2817-A84F-4C0C-AB69-409B74FE5703}"/>
    <cellStyle name="Normal_Trabalho" xfId="10" xr:uid="{2F44EDA2-C36B-4333-AFDC-61085E76FA0B}"/>
    <cellStyle name="Normal_Trabalho_Quadros_pessoal_2003" xfId="9" xr:uid="{30230B33-D3D3-4B87-B8CF-BB8C684ED9B8}"/>
    <cellStyle name="preto" xfId="8" xr:uid="{C9E2B2CA-DD09-4257-BB7C-33667CEFA584}"/>
  </cellStyles>
  <dxfs count="23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26" Type="http://schemas.openxmlformats.org/officeDocument/2006/relationships/hyperlink" Target="https://www.ine.pt/xportal/xmain?xpid=INE&amp;xpgid=ine_indicadores&amp;indOcorrCod=0001186&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5&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3&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7&amp;contexto=bd&amp;selTab=tab2&amp;xlang=en" TargetMode="External"/><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01186&amp;contexto=bd&amp;selTab=tab2&amp;xlang=en" TargetMode="External"/><Relationship Id="rId40" Type="http://schemas.openxmlformats.org/officeDocument/2006/relationships/hyperlink" Target="https://www.ine.pt/xportal/xmain?xpid=INE&amp;xpgid=ine_indicadores&amp;indOcorrCod=0001186&amp;contexto=bd&amp;selTab=tab2&amp;xlang=en" TargetMode="External"/><Relationship Id="rId45" Type="http://schemas.openxmlformats.org/officeDocument/2006/relationships/hyperlink" Target="https://www.ine.pt/xportal/xmain?xpid=INE&amp;xpgid=ine_indicadores&amp;indOcorrCod=0001184&amp;contexto=bd&amp;selTab=tab2&amp;xlang=en" TargetMode="External"/><Relationship Id="rId53" Type="http://schemas.openxmlformats.org/officeDocument/2006/relationships/hyperlink" Target="https://www.ine.pt/xportal/xmain?xpid=INE&amp;xpgid=ine_indicadores&amp;indOcorrCod=0001180&amp;contexto=bd&amp;selTab=tab2&amp;xlang=en" TargetMode="External"/><Relationship Id="rId58" Type="http://schemas.openxmlformats.org/officeDocument/2006/relationships/hyperlink" Target="https://www.ine.pt/xportal/xmain?xpid=INE&amp;xpgid=ine_indicadores&amp;indOcorrCod=0001181&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8&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5&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7&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01185&amp;contexto=bd&amp;selTab=tab2&amp;xlang=en" TargetMode="External"/><Relationship Id="rId46" Type="http://schemas.openxmlformats.org/officeDocument/2006/relationships/hyperlink" Target="https://www.ine.pt/xportal/xmain?xpid=INE&amp;xpgid=ine_indicadores&amp;indOcorrCod=0001184&amp;contexto=bd&amp;selTab=tab2&amp;xlang=en" TargetMode="External"/><Relationship Id="rId59" Type="http://schemas.openxmlformats.org/officeDocument/2006/relationships/hyperlink" Target="https://www.ine.pt/xportal/xmain?xpid=INE&amp;xpgid=ine_indicadores&amp;indOcorrCod=0001187&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0&amp;contexto=bd&amp;selTab=tab2&amp;xlang=en" TargetMode="External"/><Relationship Id="rId62" Type="http://schemas.openxmlformats.org/officeDocument/2006/relationships/hyperlink" Target="https://www.ine.pt/xportal/xmain?xpid=INE&amp;xpgid=ine_indicadores&amp;indOcorrCod=0001182&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3&amp;contexto=bd&amp;selTab=tab2&amp;xlang=en" TargetMode="External"/><Relationship Id="rId57" Type="http://schemas.openxmlformats.org/officeDocument/2006/relationships/hyperlink" Target="https://www.ine.pt/xportal/xmain?xpid=INE&amp;xpgid=ine_indicadores&amp;indOcorrCod=0001181&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2&amp;contexto=bd&amp;selTab=tab2&amp;xlang=pt" TargetMode="External"/><Relationship Id="rId13" Type="http://schemas.openxmlformats.org/officeDocument/2006/relationships/hyperlink" Target="http://www.ine.pt/xurl/ind/0001189" TargetMode="External"/><Relationship Id="rId18" Type="http://schemas.openxmlformats.org/officeDocument/2006/relationships/hyperlink" Target="https://www.ine.pt/xportal/xmain?xpid=INE&amp;xpgid=ine_indicadores&amp;indOcorrCod=0001192&amp;contexto=bd&amp;selTab=tab2&amp;xlang=pt" TargetMode="External"/><Relationship Id="rId26"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21" Type="http://schemas.openxmlformats.org/officeDocument/2006/relationships/hyperlink" Target="https://www.ine.pt/xportal/xmain?xpid=INE&amp;xpgid=ine_indicadores&amp;indOcorrCod=0001194&amp;contexto=bd&amp;selTab=tab2&amp;xlang=en" TargetMode="External"/><Relationship Id="rId7" Type="http://schemas.openxmlformats.org/officeDocument/2006/relationships/hyperlink" Target="http://www.ine.pt/xurl/ind/0001195" TargetMode="External"/><Relationship Id="rId12" Type="http://schemas.openxmlformats.org/officeDocument/2006/relationships/hyperlink" Target="https://www.ine.pt/xportal/xmain?xpid=INE&amp;xpgid=ine_indicadores&amp;indOcorrCod=0001189&amp;contexto=bd&amp;selTab=tab2&amp;xlang=pt" TargetMode="External"/><Relationship Id="rId17" Type="http://schemas.openxmlformats.org/officeDocument/2006/relationships/hyperlink" Target="https://www.ine.pt/xportal/xmain?xpid=INE&amp;xpgid=ine_indicadores&amp;indOcorrCod=0001191&amp;contexto=bd&amp;selTab=tab2&amp;xlang=pt" TargetMode="External"/><Relationship Id="rId25"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www.ine.pt/xurl/ind/0001194" TargetMode="External"/><Relationship Id="rId16" Type="http://schemas.openxmlformats.org/officeDocument/2006/relationships/hyperlink" Target="https://www.ine.pt/xportal/xmain?xpid=INE&amp;xpgid=ine_indicadores&amp;indOcorrCod=0001194&amp;contexto=bd&amp;selTab=tab2&amp;xlang=pt" TargetMode="External"/><Relationship Id="rId20" Type="http://schemas.openxmlformats.org/officeDocument/2006/relationships/hyperlink" Target="https://www.ine.pt/xportal/xmain?xpid=INE&amp;xpgid=ine_indicadores&amp;indOcorrCod=0001191&amp;contexto=bd&amp;selTab=tab2&amp;xlang=en" TargetMode="External"/><Relationship Id="rId29" Type="http://schemas.openxmlformats.org/officeDocument/2006/relationships/hyperlink" Target="https://www.ine.pt/xportal/xmain?xpid=INE&amp;xpgid=ine_indicadores&amp;indOcorrCod=0001189&amp;contexto=bd&amp;selTab=tab2&amp;xlang=en"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pt" TargetMode="External"/><Relationship Id="rId11" Type="http://schemas.openxmlformats.org/officeDocument/2006/relationships/hyperlink" Target="https://www.ine.pt/xportal/xmain?xpid=INE&amp;xpgid=ine_indicadores&amp;indOcorrCod=0001189&amp;contexto=bd&amp;selTab=tab2&amp;xlang=pt" TargetMode="External"/><Relationship Id="rId24" Type="http://schemas.openxmlformats.org/officeDocument/2006/relationships/hyperlink" Target="https://www.ine.pt/xportal/xmain?xpid=INE&amp;xpgid=ine_indicadores&amp;indOcorrCod=0001195&amp;contexto=bd&amp;selTab=tab2&amp;xlang=en" TargetMode="External"/><Relationship Id="rId32" Type="http://schemas.openxmlformats.org/officeDocument/2006/relationships/hyperlink" Target="https://www.ine.pt/xportal/xmain?xpid=INE&amp;xpgid=ine_indicadores&amp;indOcorrCod=0001192&amp;contexto=bd&amp;selTab=tab2" TargetMode="External"/><Relationship Id="rId5" Type="http://schemas.openxmlformats.org/officeDocument/2006/relationships/hyperlink" Target="https://www.ine.pt/xportal/xmain?xpid=INE&amp;xpgid=ine_indicadores&amp;indOcorrCod=0001195&amp;contexto=bd&amp;selTab=tab2&amp;xlang=pt" TargetMode="External"/><Relationship Id="rId15" Type="http://schemas.openxmlformats.org/officeDocument/2006/relationships/hyperlink" Target="https://www.ine.pt/xportal/xmain?xpid=INE&amp;xpgid=ine_indicadores&amp;indOcorrCod=0001194&amp;contexto=bd&amp;selTab=tab2&amp;xlang=pt" TargetMode="External"/><Relationship Id="rId23" Type="http://schemas.openxmlformats.org/officeDocument/2006/relationships/hyperlink" Target="https://www.ine.pt/xportal/xmain?xpid=INE&amp;xpgid=ine_indicadores&amp;indOcorrCod=0001195&amp;contexto=bd&amp;selTab=tab2&amp;xlang=en" TargetMode="External"/><Relationship Id="rId28" Type="http://schemas.openxmlformats.org/officeDocument/2006/relationships/hyperlink" Target="https://www.ine.pt/xportal/xmain?xpid=INE&amp;xpgid=ine_indicadores&amp;indOcorrCod=0001189&amp;contexto=bd&amp;selTab=tab2&amp;xlang=en" TargetMode="External"/><Relationship Id="rId10" Type="http://schemas.openxmlformats.org/officeDocument/2006/relationships/hyperlink" Target="https://www.ine.pt/xportal/xmain?xpid=INE&amp;xpgid=ine_indicadores&amp;indOcorrCod=0001189&amp;contexto=bd&amp;selTab=tab2&amp;xlang=pt" TargetMode="External"/><Relationship Id="rId19" Type="http://schemas.openxmlformats.org/officeDocument/2006/relationships/hyperlink" Target="https://www.ine.pt/xportal/xmain?xpid=INE&amp;xpgid=ine_indicadores&amp;indOcorrCod=0001192&amp;contexto=bd&amp;selTab=tab2&amp;xlang=pt" TargetMode="External"/><Relationship Id="rId31" Type="http://schemas.openxmlformats.org/officeDocument/2006/relationships/hyperlink" Target="https://www.ine.pt/xportal/xmain?xpid=INE&amp;xpgid=ine_indicadores&amp;indOcorrCod=0001192&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www.ine.pt/xurl/ind/0001193" TargetMode="External"/><Relationship Id="rId14" Type="http://schemas.openxmlformats.org/officeDocument/2006/relationships/hyperlink" Target="http://www.ine.pt/xurl/ind/0001196" TargetMode="External"/><Relationship Id="rId22" Type="http://schemas.openxmlformats.org/officeDocument/2006/relationships/hyperlink" Target="https://www.ine.pt/xportal/xmain?xpid=INE&amp;xpgid=ine_indicadores&amp;indOcorrCod=0001194&amp;contexto=bd&amp;selTab=tab2&amp;xlang=en" TargetMode="External"/><Relationship Id="rId27" Type="http://schemas.openxmlformats.org/officeDocument/2006/relationships/hyperlink" Target="https://www.ine.pt/xportal/xmain?xpid=INE&amp;xpgid=ine_indicadores&amp;indOcorrCod=0001192&amp;contexto=bd&amp;selTab=tab2" TargetMode="External"/><Relationship Id="rId30" Type="http://schemas.openxmlformats.org/officeDocument/2006/relationships/hyperlink" Target="https://www.ine.pt/xportal/xmain?xpid=INE&amp;xpgid=ine_indicadores&amp;indOcorrCod=0001189&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51&amp;contexto=bd&amp;selTab=tab2&amp;xlang=en" TargetMode="External"/><Relationship Id="rId39" Type="http://schemas.openxmlformats.org/officeDocument/2006/relationships/hyperlink" Target="https://www.ine.pt/xportal/xmain?xpid=INE&amp;xpgid=ine_indicadores&amp;indOcorrCod=0000148&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49&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51&amp;contexto=bd&amp;selTab=tab2&amp;xlang=en" TargetMode="External"/><Relationship Id="rId33" Type="http://schemas.openxmlformats.org/officeDocument/2006/relationships/hyperlink" Target="https://www.ine.pt/xportal/xmain?xpid=INE&amp;xpgid=ine_indicadores&amp;indOcorrCod=0000149&amp;contexto=bd&amp;selTab=tab2&amp;xlang=en" TargetMode="External"/><Relationship Id="rId38" Type="http://schemas.openxmlformats.org/officeDocument/2006/relationships/hyperlink" Target="https://www.ine.pt/xportal/xmain?xpid=INE&amp;xpgid=ine_indicadores&amp;indOcorrCod=0000148&amp;contexto=bd&amp;selTab=tab2&amp;xlang=en"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50&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51&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48&amp;contexto=bd&amp;selTab=tab2&amp;xlang=en" TargetMode="External"/><Relationship Id="rId40" Type="http://schemas.openxmlformats.org/officeDocument/2006/relationships/hyperlink" Target="https://www.ine.pt/xportal/xmain?xpid=INE&amp;xpgid=ine_indicadores&amp;indOcorrCod=0000147&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50&amp;contexto=bd&amp;selTab=tab2&amp;xlang=en" TargetMode="External"/><Relationship Id="rId36" Type="http://schemas.openxmlformats.org/officeDocument/2006/relationships/hyperlink" Target="https://www.ine.pt/xportal/xmain?xpid=INE&amp;xpgid=ine_indicadores&amp;indOcorrCod=0000148&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50&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51&amp;contexto=bd&amp;selTab=tab2&amp;xlang=en" TargetMode="External"/><Relationship Id="rId30" Type="http://schemas.openxmlformats.org/officeDocument/2006/relationships/hyperlink" Target="https://www.ine.pt/xportal/xmain?xpid=INE&amp;xpgid=ine_indicadores&amp;indOcorrCod=0000150&amp;contexto=bd&amp;selTab=tab2&amp;xlang=en" TargetMode="External"/><Relationship Id="rId35" Type="http://schemas.openxmlformats.org/officeDocument/2006/relationships/hyperlink" Target="https://www.ine.pt/xportal/xmain?xpid=INE&amp;xpgid=ine_indicadores&amp;indOcorrCod=0000149&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0153" TargetMode="External"/><Relationship Id="rId13" Type="http://schemas.openxmlformats.org/officeDocument/2006/relationships/hyperlink" Target="https://www.ine.pt/xportal/xmain?xpid=INE&amp;xpgid=ine_indicadores&amp;indOcorrCod=0000153&amp;contexto=bd&amp;selTab=tab2&amp;xlang=en" TargetMode="External"/><Relationship Id="rId18" Type="http://schemas.openxmlformats.org/officeDocument/2006/relationships/hyperlink" Target="https://www.ine.pt/xportal/xmain?xpid=INE&amp;xpgid=ine_indicadores&amp;indOcorrCod=0000155&amp;contexto=bd&amp;selTab=tab2&amp;xlang=en" TargetMode="External"/><Relationship Id="rId3" Type="http://schemas.openxmlformats.org/officeDocument/2006/relationships/hyperlink" Target="https://www.ine.pt/xportal/xmain?xpid=INE&amp;xpgid=ine_indicadores&amp;indOcorrCod=0000155&amp;contexto=bd&amp;selTab=tab2&amp;xlang=pt" TargetMode="External"/><Relationship Id="rId21" Type="http://schemas.openxmlformats.org/officeDocument/2006/relationships/hyperlink" Target="https://www.ine.pt/xportal/xmain?xpid=INE&amp;xpgid=ine_indicadores&amp;indOcorrCod=0000152&amp;contexto=bd&amp;selTab=tab2&amp;xlang=en"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s://www.ine.pt/xportal/xmain?xpid=INE&amp;xpgid=ine_indicadores&amp;indOcorrCod=0000153&amp;contexto=bd&amp;selTab=tab2&amp;xlang=pt" TargetMode="External"/><Relationship Id="rId17" Type="http://schemas.openxmlformats.org/officeDocument/2006/relationships/hyperlink" Target="https://www.ine.pt/xportal/xmain?xpid=INE&amp;xpgid=ine_indicadores&amp;indOcorrCod=0000155&amp;contexto=bd&amp;selTab=tab2&amp;xlang=en" TargetMode="External"/><Relationship Id="rId2" Type="http://schemas.openxmlformats.org/officeDocument/2006/relationships/hyperlink" Target="https://www.ine.pt/xportal/xmain?xpid=INE&amp;xpgid=ine_indicadores&amp;indOcorrCod=0000155&amp;contexto=bd&amp;selTab=tab2&amp;xlang=pt" TargetMode="External"/><Relationship Id="rId16" Type="http://schemas.openxmlformats.org/officeDocument/2006/relationships/hyperlink" Target="https://www.ine.pt/xportal/xmain?xpid=INE&amp;xpgid=ine_indicadores&amp;indOcorrCod=0000153&amp;contexto=bd&amp;selTab=tab2&amp;xlang=en" TargetMode="External"/><Relationship Id="rId20" Type="http://schemas.openxmlformats.org/officeDocument/2006/relationships/hyperlink" Target="https://www.ine.pt/xportal/xmain?xpid=INE&amp;xpgid=ine_indicadores&amp;indOcorrCod=0000155&amp;contexto=bd&amp;selTab=tab2&amp;xlang=en" TargetMode="External"/><Relationship Id="rId1" Type="http://schemas.openxmlformats.org/officeDocument/2006/relationships/hyperlink" Target="http://www.ine.pt/xurl/ind/0000155" TargetMode="External"/><Relationship Id="rId6" Type="http://schemas.openxmlformats.org/officeDocument/2006/relationships/hyperlink" Target="https://www.ine.pt/xportal/xmain?xpid=INE&amp;xpgid=ine_indicadores&amp;indOcorrCod=0000153&amp;contexto=bd&amp;selTab=tab2" TargetMode="External"/><Relationship Id="rId11" Type="http://schemas.openxmlformats.org/officeDocument/2006/relationships/hyperlink" Target="https://www.ine.pt/xportal/xmain?xpid=INE&amp;xpgid=ine_indicadores&amp;indOcorrCod=0000155&amp;contexto=bd&amp;selTab=tab2&amp;xlang=pt" TargetMode="External"/><Relationship Id="rId5" Type="http://schemas.openxmlformats.org/officeDocument/2006/relationships/hyperlink" Target="https://www.ine.pt/xportal/xmain?xpid=INE&amp;xpgid=ine_indicadores&amp;indOcorrCod=0000153&amp;contexto=bd&amp;selTab=tab2&amp;xlang=pt" TargetMode="External"/><Relationship Id="rId15" Type="http://schemas.openxmlformats.org/officeDocument/2006/relationships/hyperlink" Target="https://www.ine.pt/xportal/xmain?xpid=INE&amp;xpgid=ine_indicadores&amp;indOcorrCod=0000153&amp;contexto=bd&amp;selTab=tab2&amp;xlang=en" TargetMode="External"/><Relationship Id="rId10" Type="http://schemas.openxmlformats.org/officeDocument/2006/relationships/hyperlink" Target="http://www.ine.pt/xurl/ind/0000152&amp;" TargetMode="External"/><Relationship Id="rId19" Type="http://schemas.openxmlformats.org/officeDocument/2006/relationships/hyperlink" Target="https://www.ine.pt/xportal/xmain?xpid=INE&amp;xpgid=ine_indicadores&amp;indOcorrCod=0000155&amp;contexto=bd&amp;selTab=tab2&amp;xlang=en" TargetMode="External"/><Relationship Id="rId4" Type="http://schemas.openxmlformats.org/officeDocument/2006/relationships/hyperlink" Target="https://www.ine.pt/xportal/xmain?xpid=INE&amp;xpgid=ine_indicadores&amp;indOcorrCod=0000155&amp;contexto=bd&amp;selTab=tab2&amp;xlang=pt" TargetMode="External"/><Relationship Id="rId9" Type="http://schemas.openxmlformats.org/officeDocument/2006/relationships/hyperlink" Target="https://www.ine.pt/xportal/xmain?xpid=INE&amp;xpgid=ine_indicadores&amp;indOcorrCod=0000152&amp;contexto=bd&amp;selTab=tab2&amp;xlang=pt" TargetMode="External"/><Relationship Id="rId14" Type="http://schemas.openxmlformats.org/officeDocument/2006/relationships/hyperlink" Target="https://www.ine.pt/xportal/xmain?xpid=INE&amp;xpgid=ine_indicadores&amp;indOcorrCod=0000153&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01155&amp;selTab=tab0&amp;xlang=pt" TargetMode="External"/><Relationship Id="rId7" Type="http://schemas.openxmlformats.org/officeDocument/2006/relationships/hyperlink" Target="https://www.ine.pt/xportal/xmain?xpid=INE&amp;xpgid=ine_indicadores&amp;indOcorrCod=0001161&amp;selTab=tab0&amp;xlang=en" TargetMode="External"/><Relationship Id="rId12" Type="http://schemas.openxmlformats.org/officeDocument/2006/relationships/hyperlink" Target="https://www.ine.pt/xportal/xmain?xpid=INE&amp;xpgid=ine_indicadores&amp;indOcorrCod=0001155&amp;selTab=tab0" TargetMode="External"/><Relationship Id="rId2" Type="http://schemas.openxmlformats.org/officeDocument/2006/relationships/hyperlink" Target="https://www.ine.pt/xportal/xmain?xpid=INE&amp;xpgid=ine_indicadores&amp;indOcorrCod=0001155&amp;selTab=tab0&amp;xlang=pt" TargetMode="External"/><Relationship Id="rId1" Type="http://schemas.openxmlformats.org/officeDocument/2006/relationships/hyperlink" Target="https://www.ine.pt/xportal/xmain?xpid=INE&amp;xpgid=ine_indicadores&amp;indOcorrCod=0001161&amp;selTab=tab0&amp;xlang=pt" TargetMode="External"/><Relationship Id="rId6" Type="http://schemas.openxmlformats.org/officeDocument/2006/relationships/hyperlink" Target="https://www.ine.pt/xportal/xmain?xpid=INE&amp;xpgid=ine_indicadores&amp;indOcorrCod=0001161&amp;selTab=tab0&amp;xlang=pt" TargetMode="External"/><Relationship Id="rId11" Type="http://schemas.openxmlformats.org/officeDocument/2006/relationships/hyperlink" Target="https://www.ine.pt/xportal/xmain?xpid=INE&amp;xpgid=ine_indicadores&amp;indOcorrCod=0001161&amp;selTab=tab0&amp;xlang=en" TargetMode="External"/><Relationship Id="rId5" Type="http://schemas.openxmlformats.org/officeDocument/2006/relationships/hyperlink" Target="https://www.ine.pt/xportal/xmain?xpid=INE&amp;xpgid=ine_indicadores&amp;indOcorrCod=0001161&amp;selTab=tab0&amp;xlang=pt" TargetMode="External"/><Relationship Id="rId10" Type="http://schemas.openxmlformats.org/officeDocument/2006/relationships/hyperlink" Target="https://www.ine.pt/xportal/xmain?xpid=INE&amp;xpgid=ine_indicadores&amp;indOcorrCod=0001155&amp;selTab=tab0" TargetMode="External"/><Relationship Id="rId4" Type="http://schemas.openxmlformats.org/officeDocument/2006/relationships/hyperlink" Target="https://www.ine.pt/xportal/xmain?xpid=INE&amp;xpgid=ine_indicadores&amp;indOcorrCod=0001155&amp;selTab=tab0&amp;xlang=pt" TargetMode="External"/><Relationship Id="rId9" Type="http://schemas.openxmlformats.org/officeDocument/2006/relationships/hyperlink" Target="https://www.ine.pt/xportal/xmain?xpid=INE&amp;xpgid=ine_indicadores&amp;indOcorrCod=0001161&amp;selTab=tab0&amp;xlang=en"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hyperlink" Target="http://www.ine.pt/xurl/ind/0012094"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533" TargetMode="External"/><Relationship Id="rId12" Type="http://schemas.openxmlformats.org/officeDocument/2006/relationships/hyperlink" Target="http://www.ine.pt/xurl/ind/0012099"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07264" TargetMode="External"/><Relationship Id="rId5" Type="http://schemas.openxmlformats.org/officeDocument/2006/relationships/hyperlink" Target="http://www.ine.pt/xurl/ind/0007533" TargetMode="External"/><Relationship Id="rId15" Type="http://schemas.openxmlformats.org/officeDocument/2006/relationships/hyperlink" Target="http://www.ine.pt/xurl/ind/0012095" TargetMode="External"/><Relationship Id="rId10" Type="http://schemas.openxmlformats.org/officeDocument/2006/relationships/hyperlink" Target="http://www.ine.pt/xurl/ind/0007287" TargetMode="External"/><Relationship Id="rId4" Type="http://schemas.openxmlformats.org/officeDocument/2006/relationships/hyperlink" Target="http://www.ine.pt/xurl/ind/0007264" TargetMode="External"/><Relationship Id="rId9" Type="http://schemas.openxmlformats.org/officeDocument/2006/relationships/hyperlink" Target="http://www.ine.pt/xurl/ind/0007287" TargetMode="External"/><Relationship Id="rId14" Type="http://schemas.openxmlformats.org/officeDocument/2006/relationships/hyperlink" Target="http://www.ine.pt/xurl/ind/0007286"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3F4A0-0BE0-4437-B88B-5D8E282074B0}">
  <dimension ref="A1:A58"/>
  <sheetViews>
    <sheetView showGridLines="0" tabSelected="1" workbookViewId="0"/>
  </sheetViews>
  <sheetFormatPr defaultRowHeight="12.75"/>
  <cols>
    <col min="1" max="1" width="98.85546875" customWidth="1"/>
  </cols>
  <sheetData>
    <row r="1" spans="1:1" ht="15">
      <c r="A1" s="971" t="s">
        <v>1973</v>
      </c>
    </row>
    <row r="3" spans="1:1">
      <c r="A3" s="823" t="s">
        <v>0</v>
      </c>
    </row>
    <row r="4" spans="1:1">
      <c r="A4" s="823" t="s">
        <v>54</v>
      </c>
    </row>
    <row r="5" spans="1:1">
      <c r="A5" s="823" t="s">
        <v>84</v>
      </c>
    </row>
    <row r="6" spans="1:1">
      <c r="A6" s="823" t="s">
        <v>150</v>
      </c>
    </row>
    <row r="7" spans="1:1">
      <c r="A7" s="823" t="s">
        <v>312</v>
      </c>
    </row>
    <row r="8" spans="1:1">
      <c r="A8" s="823" t="s">
        <v>390</v>
      </c>
    </row>
    <row r="9" spans="1:1">
      <c r="A9" s="823" t="s">
        <v>436</v>
      </c>
    </row>
    <row r="10" spans="1:1">
      <c r="A10" s="823" t="s">
        <v>461</v>
      </c>
    </row>
    <row r="11" spans="1:1">
      <c r="A11" s="823" t="s">
        <v>482</v>
      </c>
    </row>
    <row r="12" spans="1:1">
      <c r="A12" s="823" t="s">
        <v>536</v>
      </c>
    </row>
    <row r="13" spans="1:1">
      <c r="A13" s="823" t="s">
        <v>579</v>
      </c>
    </row>
    <row r="14" spans="1:1">
      <c r="A14" s="823" t="s">
        <v>608</v>
      </c>
    </row>
    <row r="15" spans="1:1">
      <c r="A15" s="823" t="s">
        <v>693</v>
      </c>
    </row>
    <row r="16" spans="1:1">
      <c r="A16" s="823" t="s">
        <v>729</v>
      </c>
    </row>
    <row r="17" spans="1:1">
      <c r="A17" s="823" t="s">
        <v>746</v>
      </c>
    </row>
    <row r="18" spans="1:1">
      <c r="A18" s="823" t="s">
        <v>1972</v>
      </c>
    </row>
    <row r="19" spans="1:1">
      <c r="A19" s="823" t="s">
        <v>805</v>
      </c>
    </row>
    <row r="20" spans="1:1">
      <c r="A20" s="823" t="s">
        <v>916</v>
      </c>
    </row>
    <row r="21" spans="1:1">
      <c r="A21" s="823" t="s">
        <v>956</v>
      </c>
    </row>
    <row r="22" spans="1:1">
      <c r="A22" s="823" t="s">
        <v>1022</v>
      </c>
    </row>
    <row r="23" spans="1:1">
      <c r="A23" s="823" t="s">
        <v>1040</v>
      </c>
    </row>
    <row r="24" spans="1:1">
      <c r="A24" s="823" t="s">
        <v>1087</v>
      </c>
    </row>
    <row r="25" spans="1:1">
      <c r="A25" s="823" t="s">
        <v>1087</v>
      </c>
    </row>
    <row r="26" spans="1:1">
      <c r="A26" s="823" t="s">
        <v>1178</v>
      </c>
    </row>
    <row r="27" spans="1:1">
      <c r="A27" s="823" t="s">
        <v>1232</v>
      </c>
    </row>
    <row r="28" spans="1:1">
      <c r="A28" s="823" t="s">
        <v>1272</v>
      </c>
    </row>
    <row r="29" spans="1:1">
      <c r="A29" s="823" t="s">
        <v>1272</v>
      </c>
    </row>
    <row r="30" spans="1:1">
      <c r="A30" s="823" t="s">
        <v>1310</v>
      </c>
    </row>
    <row r="31" spans="1:1">
      <c r="A31" s="823" t="s">
        <v>1355</v>
      </c>
    </row>
    <row r="32" spans="1:1">
      <c r="A32" s="823" t="s">
        <v>1383</v>
      </c>
    </row>
    <row r="33" spans="1:1">
      <c r="A33" s="823" t="s">
        <v>1383</v>
      </c>
    </row>
    <row r="34" spans="1:1">
      <c r="A34" s="823" t="s">
        <v>1470</v>
      </c>
    </row>
    <row r="35" spans="1:1">
      <c r="A35" s="823" t="s">
        <v>1497</v>
      </c>
    </row>
    <row r="36" spans="1:1">
      <c r="A36" s="823" t="s">
        <v>1518</v>
      </c>
    </row>
    <row r="37" spans="1:1">
      <c r="A37" s="823" t="s">
        <v>1554</v>
      </c>
    </row>
    <row r="38" spans="1:1">
      <c r="A38" s="823" t="s">
        <v>1625</v>
      </c>
    </row>
    <row r="39" spans="1:1">
      <c r="A39" s="823" t="s">
        <v>1627</v>
      </c>
    </row>
    <row r="40" spans="1:1">
      <c r="A40" s="823" t="s">
        <v>1629</v>
      </c>
    </row>
    <row r="41" spans="1:1">
      <c r="A41" s="823" t="s">
        <v>1631</v>
      </c>
    </row>
    <row r="42" spans="1:1">
      <c r="A42" s="823" t="s">
        <v>1968</v>
      </c>
    </row>
    <row r="43" spans="1:1">
      <c r="A43" s="823" t="s">
        <v>1969</v>
      </c>
    </row>
    <row r="44" spans="1:1">
      <c r="A44" s="823" t="s">
        <v>1468</v>
      </c>
    </row>
    <row r="45" spans="1:1">
      <c r="A45" s="823" t="s">
        <v>1633</v>
      </c>
    </row>
    <row r="46" spans="1:1">
      <c r="A46" s="823" t="s">
        <v>1692</v>
      </c>
    </row>
    <row r="47" spans="1:1">
      <c r="A47" s="823" t="s">
        <v>1716</v>
      </c>
    </row>
    <row r="48" spans="1:1">
      <c r="A48" s="823" t="s">
        <v>1779</v>
      </c>
    </row>
    <row r="49" spans="1:1">
      <c r="A49" s="823" t="s">
        <v>1816</v>
      </c>
    </row>
    <row r="50" spans="1:1">
      <c r="A50" s="823" t="s">
        <v>1828</v>
      </c>
    </row>
    <row r="51" spans="1:1">
      <c r="A51" s="823" t="s">
        <v>1862</v>
      </c>
    </row>
    <row r="52" spans="1:1">
      <c r="A52" s="823" t="s">
        <v>1866</v>
      </c>
    </row>
    <row r="53" spans="1:1">
      <c r="A53" s="823" t="s">
        <v>1869</v>
      </c>
    </row>
    <row r="54" spans="1:1">
      <c r="A54" s="823" t="s">
        <v>1662</v>
      </c>
    </row>
    <row r="55" spans="1:1">
      <c r="A55" s="823" t="s">
        <v>1872</v>
      </c>
    </row>
    <row r="56" spans="1:1">
      <c r="A56" s="823" t="s">
        <v>1900</v>
      </c>
    </row>
    <row r="57" spans="1:1">
      <c r="A57" s="823" t="s">
        <v>1903</v>
      </c>
    </row>
    <row r="58" spans="1:1">
      <c r="A58" s="823" t="s">
        <v>1912</v>
      </c>
    </row>
  </sheetData>
  <hyperlinks>
    <hyperlink ref="A3" location="'2.1.'!A1" display="2.1 - Contas nacionais trimestrais (Rv)" xr:uid="{EDF52BEA-166C-4ECF-8CE4-4379382B3539}"/>
    <hyperlink ref="A4" location="'2.2.'!A1" display="2.2 - Contas nacionais trimestrais (Rv)" xr:uid="{1EB6B858-A3F9-4159-9E9D-61A473E25C9B}"/>
    <hyperlink ref="A5" location="'3.1.'!A1" display="3.1 - Nados-vivos, Óbitos e Casamentos " xr:uid="{5EDD15A5-D085-4169-8934-DB4A562F1392}"/>
    <hyperlink ref="A6" location="'3.2.'!A1" display="3.2 - Óbitos por causa de morte (CID-10 - lista europeia sucinta), segundo o mês do falecimento" xr:uid="{618E67C5-FECD-4D60-AAEB-32861F863E4A}"/>
    <hyperlink ref="A7" location="'3.3.'!A1" display="3.3 -Prestações da Segurança Social - Número de processamentos e valor dos benefícios, por tipo de prestações" xr:uid="{363EFC2D-4EF1-4C9C-BDEF-AFF745D25846}"/>
    <hyperlink ref="A8" location="'3.4.'!A1" display="3.4 - População total, ativa, empregada e desempregada" xr:uid="{10458752-6427-424D-BD45-B02C7FAA8403}"/>
    <hyperlink ref="A9" location="'3.5.'!A1" display="3.5 - População empregada por situação na profissão e setor de atividade" xr:uid="{649B4492-E913-4878-AF02-6777C78E4143}"/>
    <hyperlink ref="A10" location="'3.6.'!A1" display="3.6 - População desempregada por condição no desemprego e duração do desemprego" xr:uid="{1A8D86EE-A07F-4E07-BC2B-A85077D287EE}"/>
    <hyperlink ref="A11" location="'3.7.'!A1" display="3.7 - Índice de preços no consumidor" xr:uid="{086BE2EA-5528-49F1-AF6C-E22D394B6F63}"/>
    <hyperlink ref="A12" location="'3.8.'!A1" display="3.8 - Exibição de cinema - Sessões, espectadores e receitas por regiões" xr:uid="{469092FC-0240-4D44-9796-17BEB93ABA56}"/>
    <hyperlink ref="A13" location="'3.9.'!A1" display="3.9 - Exibição de cinema - Sessões, espectadores e receitas segundo o país de origem" xr:uid="{B4FB6B27-7DF2-47AA-A852-F60F7228A588}"/>
    <hyperlink ref="A14" location="'4.1.'!A1" display="4.1 - Estado das culturas e previsão das colheitas" xr:uid="{26BB6300-5F9E-4FFC-89F0-9719D609D1C2}"/>
    <hyperlink ref="A15" location="'4.2.'!A1" display="4.2 - Produção animal - Gado abatido e aprovado para consumo público" xr:uid="{24438D73-673F-4089-A47C-B0AFED220D59}"/>
    <hyperlink ref="A16" location="'4.3.'!A1" display="4.3 - Produção animal - Avicultura industrial" xr:uid="{8C2DE98A-7FCD-4A32-A7B7-D0B9F08BA7B4}"/>
    <hyperlink ref="A17" location="'4.4.'!A1" display="4.4 - Produção animal - Leite de vaca e produtos lácteos obtidos" xr:uid="{E71D4DA2-8C62-4BE0-9B47-F98D1671EB5A}"/>
    <hyperlink ref="A18" location="'4.5.'!A1" display="4.5 - Capturas nominais" xr:uid="{E9D6DA8B-28AC-4A06-AFB2-DEED406C0564}"/>
    <hyperlink ref="A19" location="'4.6.'!A1" display="4.6 - Preços mensais no produtor de alguns produtos vegetais" xr:uid="{753C3B77-8CFD-44FB-9270-2B86D30BB4E2}"/>
    <hyperlink ref="A20" location="'4.7.'!A1" display="4.7 - Preços mensais no produtor de alguns animais e produtos animais" xr:uid="{D618C94D-32DC-48B4-A3B6-FC22C327C19F}"/>
    <hyperlink ref="A21" location="'5.1.'!A1" display="5.1 - Índice de produção industrial" xr:uid="{0898F3B2-C530-4AFC-A335-5B49314E11FA}"/>
    <hyperlink ref="A22" location="'5.2.'!A1" display="5.2 - Índice de volume de negócios na indústria, ajustado de efeitos de calendário e de sazonalidade" xr:uid="{C970FCE5-A33E-4774-B4AC-38BD80F32303}"/>
    <hyperlink ref="A23" location="'5.3.'!A1" display="5.3 - Índice de emprego na indústria" xr:uid="{038A3CDF-F57B-4D6D-958B-F2449FCDC703}"/>
    <hyperlink ref="A24" location="'5.4.'!A1" display="5.4 - Inquéritos de conjuntura à indústria transformadora" xr:uid="{9BD2524A-0D8B-4FF8-8634-A3E4146623EB}"/>
    <hyperlink ref="A25" location="'5.4.a.'!A1" display="5.4 - Inquéritos de conjuntura à indústria transformadora" xr:uid="{214CF1E6-A75E-48E6-AFC3-9084291EBF99}"/>
    <hyperlink ref="A26" location="'5.5.'!A1" display="5.5 - Licenciamento de obra" xr:uid="{8DD5C04F-C1D9-4464-A55B-3E296210A337}"/>
    <hyperlink ref="A27" location="'5.6.'!A1" display="5.6 - Obras concluídas" xr:uid="{2D61972B-ADD1-4EDC-AC03-7C6DF50537B2}"/>
    <hyperlink ref="A28" location="'5.7.'!A1" display="5.7 - Inquéritos de conjuntura à construção e obras públicas" xr:uid="{79A80C60-E52F-49FE-AF0D-520CF4A97EB3}"/>
    <hyperlink ref="A29" location="'5.7.a.'!A1" display="5.7 - Inquéritos de conjuntura à construção e obras públicas" xr:uid="{0F3AE054-8683-444A-A385-D07895898052}"/>
    <hyperlink ref="A30" location="'5.8.'!A1" display="5.8 - Índice de preços na produção industrial" xr:uid="{ADC77E18-3631-4BF7-9CF3-B6CB0813611A}"/>
    <hyperlink ref="A31" location="'5.9.'!A1" display="5.9 - Índice de produção na construção " xr:uid="{E4C7BDD1-A9E3-453A-B881-4E0B663D9151}"/>
    <hyperlink ref="A32" location="'6.1.'!A1" display="6.1 - Inquéritos de conjuntura ao comércio" xr:uid="{E00F9F8E-7FE7-4262-8EE5-16C78625203D}"/>
    <hyperlink ref="A33" location="'6.1.a.'!A1" display="6.1 - Inquéritos de conjuntura ao comércio" xr:uid="{54FFAD08-55C9-45E7-8F58-135AE97C6789}"/>
    <hyperlink ref="A34" location="'6.2.'!A1" display="6.2 - Inquéritos de conjuntura ao comércio" xr:uid="{499DA91F-75CD-4A11-9DDF-EE46B48F341B}"/>
    <hyperlink ref="A35" location="'6.3.'!A1" display="6.3 - Venda de veículos automóveis novos" xr:uid="{744BFF7A-190A-44BF-AA9B-BB0C898CA996}"/>
    <hyperlink ref="A36" location="'6.4.'!A1" display="6.4 – Evolução do Comércio Internacional" xr:uid="{8E615354-6675-4D5C-B240-75428B51DCB4}"/>
    <hyperlink ref="A37" location="'6.5.'!A1" display="6.5 – Comércio Internacional – Importações de bens (CIF) por principais parceiros comerciais" xr:uid="{9730A0B6-028B-41DD-B525-F1D7C90EA612}"/>
    <hyperlink ref="A38" location="'6.6.'!A1" display="6.6 – Comércio Internacional – Exportações de bens (FOB) por principais parceiros comerciais" xr:uid="{482FF56B-B8D4-4153-AA8C-315076BBD1BA}"/>
    <hyperlink ref="A39" location="'6.7.'!A1" display="6.7 – Comércio Internacional – Importações de bens (CIF) por grupos de produtos" xr:uid="{390B9F7F-371E-4C76-A4CF-1EBF2E3D2F58}"/>
    <hyperlink ref="A40" location="'6.8.'!A1" display="6.8 – Comércio Internacional – Exportações de bens (FOB) por grupos de produtos" xr:uid="{3F2FC705-977C-4A97-877B-4920083C8927}"/>
    <hyperlink ref="A41" location="'6.9.'!A1" display="6.9 – Comércio Intra-UE – Importações de bens (CIF) por grupos de produtos" xr:uid="{CE90EC1E-1858-4643-8FB5-6E021093E92C}"/>
    <hyperlink ref="A42" location="'6.10.'!A1" display="6.10 – Comércio Intra-UE – Exportações de bens (FOB) por grupos de produtos" xr:uid="{75AE1902-0181-40EF-BB98-E962B0966F76}"/>
    <hyperlink ref="A43" location="'6.11.'!A1" display="6.11 – Comércio Extra-UE – Importações de bens (CIF) por grupos de produtos" xr:uid="{DAD57313-A065-4CC2-8812-90B3FA39C1AF}"/>
    <hyperlink ref="A44" location="'6.12.'!A1" display="6.12 – Comércio Extra-UE – Exportações de bens (FOB) por grupos de produtos" xr:uid="{85794A47-4AFD-42E5-86A9-63DA302E1162}"/>
    <hyperlink ref="A45" location="'7.1.'!A1" display="7.1 - Transportes ferroviários" xr:uid="{A372BDD8-8910-4194-B80D-6AF7FCBBD1C4}"/>
    <hyperlink ref="A46" location="'7.2.'!A1" display="7.2 - Transportes fluviais" xr:uid="{FCB51AFD-737C-43CA-BF78-9676EE5DA571}"/>
    <hyperlink ref="A47" location="'7.3.'!A1" display="7.3 - Transportes marítimos" xr:uid="{2B47637E-5005-430E-A483-FD928A211312}"/>
    <hyperlink ref="A48" location="'7.4.'!A1" display="7.4 - Transportes aéreos" xr:uid="{38B40F35-DA51-4455-B6A9-0AB92A07198F}"/>
    <hyperlink ref="A49" location="'7.5.'!A1" display="7.5 -  Rendimento médio por quarto disponível (RevPAR) nos estabelecimentos de alojamento turístico, por NUTS II" xr:uid="{01B066FE-E861-467B-A6F6-61629188E688}"/>
    <hyperlink ref="A50" location="'7.6.'!A1" display="7.6 - Dormidas nos estabelecimentos de alojamento turístico, por países de residência" xr:uid="{5B9ADD28-83B3-4A9F-BAB0-CE112C20F991}"/>
    <hyperlink ref="A51" location="'7.7.'!A1" display="7.7 - Hóspedes nos estabelecimentos de alojamento turístico, segundo a NUTS" xr:uid="{EFB72DF7-6197-4214-99ED-6F73E08A825A}"/>
    <hyperlink ref="A52" location="'7.8.'!A1" display="7.8 - Dormidas nos estabelecimentos de alojamento turístico, segundo a NUTS" xr:uid="{D63C93E4-DBC3-48FD-8098-993FF19D53CB}"/>
    <hyperlink ref="A53" location="'7.9.'!A1" display="7.9 - Proveitos totais nos estabelecimentos de alojamento turístico, segundo a NUTS" xr:uid="{DCC89146-C5DB-4B93-A5B1-54D45134CE56}"/>
    <hyperlink ref="A54" location="'7.10.'!A1" display="7.10 - Proveitos de aposento nos estabelecimentos de alojamento turístico, segundo a NUTS " xr:uid="{832FB46A-8C98-46AE-8002-390A6086D1EF}"/>
    <hyperlink ref="A55" location="'8.1.'!A1" display="8.1 - Constituição de Pessoas Coletivas e Entidades Equiparadas, segundo a forma jurídica" xr:uid="{6B663CCE-474D-4142-9D30-31D1D39A358D}"/>
    <hyperlink ref="A56" location="'8.2.'!A1" display="8.2 - Dissolução de Pessoas Coletivas e Entidades Equiparadas, segundo a forma jurídica" xr:uid="{EC9A492F-DD18-46C2-BDD5-CD26D92BA57A}"/>
    <hyperlink ref="A57" location="'8.3.'!A1" display="8.3 - Constituição de Pessoas Coletivas e Entidades Equiparadas, segundo a forma de constituição" xr:uid="{CC799D24-E6A9-4D89-8E97-B3D605FC11D7}"/>
    <hyperlink ref="A58" location="'9.1.'!A1" display="9.1 - Índice harmonizado de preços no consumidor" xr:uid="{F2597100-2A28-417D-94F1-5151083393C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0DC27-157B-40AA-B4D5-5D60D73C9A37}">
  <dimension ref="A1:K31"/>
  <sheetViews>
    <sheetView showGridLines="0" workbookViewId="0"/>
  </sheetViews>
  <sheetFormatPr defaultColWidth="9.140625" defaultRowHeight="11.25"/>
  <cols>
    <col min="1" max="1" width="28" style="131" customWidth="1"/>
    <col min="2" max="8" width="8.28515625" style="131" customWidth="1"/>
    <col min="9" max="9" width="12.28515625" style="131" customWidth="1"/>
    <col min="10" max="10" width="28" style="131" customWidth="1"/>
    <col min="11" max="16384" width="9.140625" style="131"/>
  </cols>
  <sheetData>
    <row r="1" spans="1:11">
      <c r="A1" s="862" t="s">
        <v>461</v>
      </c>
      <c r="B1" s="862"/>
      <c r="C1" s="862"/>
      <c r="D1" s="862"/>
      <c r="E1" s="862"/>
      <c r="F1" s="862"/>
      <c r="G1" s="862"/>
      <c r="H1" s="862"/>
      <c r="I1" s="862"/>
      <c r="J1" s="862"/>
    </row>
    <row r="2" spans="1:11">
      <c r="A2" s="863" t="s">
        <v>462</v>
      </c>
      <c r="B2" s="863"/>
      <c r="C2" s="863"/>
      <c r="D2" s="863"/>
      <c r="E2" s="863"/>
      <c r="F2" s="863"/>
      <c r="G2" s="863"/>
      <c r="H2" s="863"/>
      <c r="I2" s="863"/>
      <c r="J2" s="863"/>
    </row>
    <row r="3" spans="1:11" ht="12" thickBot="1"/>
    <row r="4" spans="1:11" s="133" customFormat="1" ht="12" thickBot="1">
      <c r="A4" s="864" t="s">
        <v>104</v>
      </c>
      <c r="B4" s="855" t="s">
        <v>463</v>
      </c>
      <c r="C4" s="855"/>
      <c r="D4" s="855"/>
      <c r="E4" s="855"/>
      <c r="F4" s="855"/>
      <c r="G4" s="855"/>
      <c r="H4" s="855"/>
      <c r="I4" s="859" t="s">
        <v>393</v>
      </c>
      <c r="J4" s="857" t="s">
        <v>104</v>
      </c>
    </row>
    <row r="5" spans="1:11" s="133" customFormat="1" ht="23.25" thickBot="1">
      <c r="A5" s="864"/>
      <c r="B5" s="132" t="s">
        <v>394</v>
      </c>
      <c r="C5" s="132" t="s">
        <v>395</v>
      </c>
      <c r="D5" s="132" t="s">
        <v>396</v>
      </c>
      <c r="E5" s="132" t="s">
        <v>397</v>
      </c>
      <c r="F5" s="132" t="s">
        <v>398</v>
      </c>
      <c r="G5" s="132" t="s">
        <v>399</v>
      </c>
      <c r="H5" s="132" t="s">
        <v>400</v>
      </c>
      <c r="I5" s="860"/>
      <c r="J5" s="858"/>
    </row>
    <row r="6" spans="1:11" s="133" customFormat="1">
      <c r="A6" s="134" t="s">
        <v>464</v>
      </c>
      <c r="J6" s="134" t="s">
        <v>465</v>
      </c>
    </row>
    <row r="7" spans="1:11" s="133" customFormat="1">
      <c r="A7" s="138" t="s">
        <v>466</v>
      </c>
      <c r="I7" s="167"/>
      <c r="J7" s="135" t="s">
        <v>467</v>
      </c>
    </row>
    <row r="8" spans="1:11" s="133" customFormat="1">
      <c r="A8" s="161" t="s">
        <v>468</v>
      </c>
      <c r="B8" s="148">
        <v>50.2</v>
      </c>
      <c r="C8" s="148">
        <v>47.6</v>
      </c>
      <c r="D8" s="148">
        <v>49.5</v>
      </c>
      <c r="E8" s="148">
        <v>59.6</v>
      </c>
      <c r="F8" s="148">
        <v>52.1</v>
      </c>
      <c r="G8" s="148">
        <v>46.3</v>
      </c>
      <c r="H8" s="148">
        <v>45.7</v>
      </c>
      <c r="I8" s="143">
        <v>-3.7</v>
      </c>
      <c r="J8" s="161" t="s">
        <v>469</v>
      </c>
      <c r="K8" s="168"/>
    </row>
    <row r="9" spans="1:11" s="133" customFormat="1">
      <c r="A9" s="135" t="s">
        <v>470</v>
      </c>
      <c r="J9" s="135" t="s">
        <v>471</v>
      </c>
      <c r="K9" s="168"/>
    </row>
    <row r="10" spans="1:11" s="133" customFormat="1">
      <c r="A10" s="161" t="s">
        <v>468</v>
      </c>
      <c r="B10" s="148">
        <v>284.5</v>
      </c>
      <c r="C10" s="148">
        <v>284.3</v>
      </c>
      <c r="D10" s="148">
        <v>320</v>
      </c>
      <c r="E10" s="148">
        <v>299.10000000000002</v>
      </c>
      <c r="F10" s="148">
        <v>278.3</v>
      </c>
      <c r="G10" s="148">
        <v>283</v>
      </c>
      <c r="H10" s="148">
        <v>340.1</v>
      </c>
      <c r="I10" s="143">
        <v>2.2000000000000002</v>
      </c>
      <c r="J10" s="161" t="s">
        <v>469</v>
      </c>
      <c r="K10" s="168"/>
    </row>
    <row r="11" spans="1:11" s="133" customFormat="1">
      <c r="A11" s="134" t="s">
        <v>472</v>
      </c>
      <c r="B11" s="145"/>
      <c r="C11" s="145"/>
      <c r="D11" s="145"/>
      <c r="E11" s="145"/>
      <c r="F11" s="145"/>
      <c r="G11" s="145"/>
      <c r="H11" s="145"/>
      <c r="I11" s="169"/>
      <c r="J11" s="134" t="s">
        <v>473</v>
      </c>
      <c r="K11" s="168"/>
    </row>
    <row r="12" spans="1:11" s="133" customFormat="1">
      <c r="A12" s="138" t="s">
        <v>474</v>
      </c>
      <c r="B12" s="145"/>
      <c r="C12" s="145"/>
      <c r="D12" s="145"/>
      <c r="E12" s="145"/>
      <c r="F12" s="145"/>
      <c r="G12" s="145"/>
      <c r="H12" s="145"/>
      <c r="I12" s="169"/>
      <c r="J12" s="138" t="s">
        <v>475</v>
      </c>
      <c r="K12" s="168"/>
    </row>
    <row r="13" spans="1:11" s="133" customFormat="1">
      <c r="A13" s="161" t="s">
        <v>468</v>
      </c>
      <c r="B13" s="148">
        <v>207.5</v>
      </c>
      <c r="C13" s="148">
        <v>201.8</v>
      </c>
      <c r="D13" s="148">
        <v>247.2</v>
      </c>
      <c r="E13" s="148">
        <v>230.5</v>
      </c>
      <c r="F13" s="148">
        <v>207.7</v>
      </c>
      <c r="G13" s="148">
        <v>192.5</v>
      </c>
      <c r="H13" s="148">
        <v>243.8</v>
      </c>
      <c r="I13" s="143">
        <v>-0.1</v>
      </c>
      <c r="J13" s="161" t="s">
        <v>469</v>
      </c>
    </row>
    <row r="14" spans="1:11" s="133" customFormat="1">
      <c r="A14" s="135" t="s">
        <v>476</v>
      </c>
      <c r="B14" s="145"/>
      <c r="C14" s="145"/>
      <c r="D14" s="145"/>
      <c r="E14" s="145"/>
      <c r="F14" s="145"/>
      <c r="G14" s="145"/>
      <c r="H14" s="145"/>
      <c r="I14" s="169"/>
      <c r="J14" s="135" t="s">
        <v>477</v>
      </c>
    </row>
    <row r="15" spans="1:11" s="133" customFormat="1">
      <c r="A15" s="161" t="s">
        <v>468</v>
      </c>
      <c r="B15" s="148">
        <v>51</v>
      </c>
      <c r="C15" s="148">
        <v>51</v>
      </c>
      <c r="D15" s="148">
        <v>54.3</v>
      </c>
      <c r="E15" s="148">
        <v>51</v>
      </c>
      <c r="F15" s="148">
        <v>45.7</v>
      </c>
      <c r="G15" s="148">
        <v>47.3</v>
      </c>
      <c r="H15" s="148">
        <v>54</v>
      </c>
      <c r="I15" s="143">
        <v>11.7</v>
      </c>
      <c r="J15" s="161" t="s">
        <v>469</v>
      </c>
      <c r="K15" s="170"/>
    </row>
    <row r="16" spans="1:11" s="133" customFormat="1">
      <c r="A16" s="135" t="s">
        <v>478</v>
      </c>
      <c r="B16" s="145"/>
      <c r="C16" s="145"/>
      <c r="D16" s="145"/>
      <c r="E16" s="145"/>
      <c r="F16" s="145"/>
      <c r="G16" s="145"/>
      <c r="H16" s="145"/>
      <c r="I16" s="169"/>
      <c r="J16" s="135" t="s">
        <v>479</v>
      </c>
    </row>
    <row r="17" spans="1:10" s="133" customFormat="1" ht="12" thickBot="1">
      <c r="A17" s="161" t="s">
        <v>468</v>
      </c>
      <c r="B17" s="148">
        <v>76.099999999999994</v>
      </c>
      <c r="C17" s="148">
        <v>79.2</v>
      </c>
      <c r="D17" s="148">
        <v>68</v>
      </c>
      <c r="E17" s="148">
        <v>77.099999999999994</v>
      </c>
      <c r="F17" s="148">
        <v>77.099999999999994</v>
      </c>
      <c r="G17" s="148">
        <v>89.5</v>
      </c>
      <c r="H17" s="148">
        <v>87.9</v>
      </c>
      <c r="I17" s="143">
        <v>-1.2</v>
      </c>
      <c r="J17" s="161" t="s">
        <v>469</v>
      </c>
    </row>
    <row r="18" spans="1:10" s="133" customFormat="1" ht="12" customHeight="1" thickBot="1">
      <c r="A18" s="853" t="s">
        <v>104</v>
      </c>
      <c r="B18" s="855" t="s">
        <v>417</v>
      </c>
      <c r="C18" s="855"/>
      <c r="D18" s="855"/>
      <c r="E18" s="855"/>
      <c r="F18" s="855"/>
      <c r="G18" s="855"/>
      <c r="H18" s="855"/>
      <c r="I18" s="856" t="s">
        <v>418</v>
      </c>
      <c r="J18" s="853" t="s">
        <v>104</v>
      </c>
    </row>
    <row r="19" spans="1:10" s="133" customFormat="1" ht="33" customHeight="1" thickBot="1">
      <c r="A19" s="854" t="s">
        <v>104</v>
      </c>
      <c r="B19" s="132" t="s">
        <v>419</v>
      </c>
      <c r="C19" s="132" t="s">
        <v>420</v>
      </c>
      <c r="D19" s="132" t="s">
        <v>421</v>
      </c>
      <c r="E19" s="132" t="s">
        <v>422</v>
      </c>
      <c r="F19" s="132" t="s">
        <v>423</v>
      </c>
      <c r="G19" s="132" t="s">
        <v>424</v>
      </c>
      <c r="H19" s="132" t="s">
        <v>425</v>
      </c>
      <c r="I19" s="856"/>
      <c r="J19" s="854"/>
    </row>
    <row r="20" spans="1:10" s="133" customFormat="1">
      <c r="A20" s="31" t="s">
        <v>426</v>
      </c>
      <c r="B20" s="171"/>
      <c r="C20" s="171"/>
      <c r="D20" s="171"/>
      <c r="E20" s="171"/>
      <c r="F20" s="171"/>
      <c r="G20" s="171"/>
      <c r="H20" s="171"/>
      <c r="I20" s="171"/>
    </row>
    <row r="21" spans="1:10" s="133" customFormat="1">
      <c r="A21" s="31" t="s">
        <v>427</v>
      </c>
    </row>
    <row r="22" spans="1:10" s="133" customFormat="1">
      <c r="A22" s="31"/>
    </row>
    <row r="23" spans="1:10" ht="36.75" customHeight="1">
      <c r="A23" s="850" t="s">
        <v>428</v>
      </c>
      <c r="B23" s="850"/>
      <c r="C23" s="850"/>
      <c r="D23" s="850"/>
      <c r="E23" s="850"/>
      <c r="F23" s="850"/>
      <c r="G23" s="850"/>
      <c r="H23" s="850"/>
      <c r="I23" s="850"/>
      <c r="J23" s="850"/>
    </row>
    <row r="24" spans="1:10" s="133" customFormat="1" ht="35.25" customHeight="1">
      <c r="A24" s="850" t="s">
        <v>429</v>
      </c>
      <c r="B24" s="850"/>
      <c r="C24" s="850"/>
      <c r="D24" s="850"/>
      <c r="E24" s="850"/>
      <c r="F24" s="850"/>
      <c r="G24" s="850"/>
      <c r="H24" s="850"/>
      <c r="I24" s="850"/>
      <c r="J24" s="850"/>
    </row>
    <row r="25" spans="1:10" s="133" customFormat="1"/>
    <row r="26" spans="1:10" s="133" customFormat="1">
      <c r="A26" s="85" t="s">
        <v>142</v>
      </c>
      <c r="B26" s="172"/>
      <c r="C26" s="172"/>
      <c r="D26" s="172"/>
      <c r="E26" s="172"/>
      <c r="F26" s="172"/>
      <c r="G26" s="172"/>
      <c r="H26" s="172"/>
      <c r="I26" s="172"/>
    </row>
    <row r="27" spans="1:10" s="154" customFormat="1">
      <c r="A27" s="46" t="s">
        <v>480</v>
      </c>
      <c r="B27" s="31"/>
      <c r="C27" s="31"/>
      <c r="D27" s="31"/>
      <c r="E27" s="31"/>
      <c r="F27" s="31"/>
      <c r="G27" s="31"/>
      <c r="H27" s="31"/>
      <c r="I27" s="31"/>
    </row>
    <row r="28" spans="1:10" s="154" customFormat="1">
      <c r="A28" s="46" t="s">
        <v>481</v>
      </c>
      <c r="B28" s="31"/>
      <c r="C28" s="31"/>
      <c r="D28" s="31"/>
      <c r="E28" s="31"/>
      <c r="F28" s="31"/>
      <c r="G28" s="31"/>
      <c r="H28" s="31"/>
      <c r="I28" s="31"/>
    </row>
    <row r="29" spans="1:10">
      <c r="A29" s="861"/>
      <c r="B29" s="861"/>
      <c r="C29" s="861"/>
      <c r="D29" s="861"/>
      <c r="E29" s="861"/>
      <c r="F29" s="861"/>
      <c r="G29" s="861"/>
      <c r="H29" s="861"/>
      <c r="I29" s="861"/>
    </row>
    <row r="30" spans="1:10">
      <c r="A30" s="133"/>
      <c r="B30" s="133"/>
      <c r="C30" s="133"/>
      <c r="D30" s="133"/>
      <c r="E30" s="133"/>
      <c r="F30" s="133"/>
      <c r="G30" s="133"/>
      <c r="H30" s="133"/>
      <c r="I30" s="133"/>
    </row>
    <row r="31" spans="1:10">
      <c r="A31" s="133"/>
      <c r="B31" s="133"/>
      <c r="C31" s="133"/>
      <c r="D31" s="133"/>
      <c r="E31" s="133"/>
      <c r="F31" s="133"/>
      <c r="G31" s="133"/>
      <c r="H31" s="133"/>
      <c r="I31" s="133"/>
    </row>
  </sheetData>
  <mergeCells count="13">
    <mergeCell ref="A1:J1"/>
    <mergeCell ref="A2:J2"/>
    <mergeCell ref="A4:A5"/>
    <mergeCell ref="B4:H4"/>
    <mergeCell ref="I4:I5"/>
    <mergeCell ref="J4:J5"/>
    <mergeCell ref="A29:I29"/>
    <mergeCell ref="A18:A19"/>
    <mergeCell ref="B18:H18"/>
    <mergeCell ref="I18:I19"/>
    <mergeCell ref="J18:J19"/>
    <mergeCell ref="A23:J23"/>
    <mergeCell ref="A24:J24"/>
  </mergeCells>
  <conditionalFormatting sqref="C8:H8">
    <cfRule type="cellIs" dxfId="220" priority="1" operator="between">
      <formula>0.1</formula>
      <formula>7.4</formula>
    </cfRule>
  </conditionalFormatting>
  <conditionalFormatting sqref="C10:H10">
    <cfRule type="cellIs" dxfId="219" priority="6" operator="between">
      <formula>0.1</formula>
      <formula>7.4</formula>
    </cfRule>
  </conditionalFormatting>
  <conditionalFormatting sqref="C13:H13">
    <cfRule type="cellIs" dxfId="218" priority="4" operator="between">
      <formula>0.1</formula>
      <formula>7.4</formula>
    </cfRule>
  </conditionalFormatting>
  <conditionalFormatting sqref="C15:H15">
    <cfRule type="cellIs" dxfId="217" priority="3" operator="between">
      <formula>0.1</formula>
      <formula>7.4</formula>
    </cfRule>
  </conditionalFormatting>
  <conditionalFormatting sqref="C17:H17">
    <cfRule type="cellIs" dxfId="216" priority="2" operator="between">
      <formula>0.1</formula>
      <formula>7.4</formula>
    </cfRule>
  </conditionalFormatting>
  <conditionalFormatting sqref="K15">
    <cfRule type="cellIs" dxfId="215" priority="5" operator="between">
      <formula>0.1</formula>
      <formula>7.4</formula>
    </cfRule>
  </conditionalFormatting>
  <hyperlinks>
    <hyperlink ref="A27" r:id="rId1" xr:uid="{019C832E-8BB9-4E68-BE36-0AF9F8D408DA}"/>
    <hyperlink ref="A28" r:id="rId2" xr:uid="{F4AE508B-8A77-4125-945F-DCC013752F2D}"/>
    <hyperlink ref="A6" r:id="rId3" display="PROCURA DE 1.º E NOVO EMPREGO" xr:uid="{51AC00F1-0A92-4F2D-AAEC-DF80E2BA3255}"/>
    <hyperlink ref="J6" r:id="rId4" display="SEARCH FOR THE FIRST AND NEW JOB" xr:uid="{D2C49661-6794-4F43-9759-BD2C85533A5B}"/>
    <hyperlink ref="A11" r:id="rId5" display="DURAÇÃO DO DESEMPREGO (a)" xr:uid="{30E1DCE7-10E9-456E-9B75-B0A0D485DF4C}"/>
    <hyperlink ref="J11" r:id="rId6" display="DURATION OF UNEMPLOYMENT (a)" xr:uid="{9537B0C9-3AF9-43E3-925C-AEFD266B9584}"/>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7DA9-85DD-4BD9-936B-9F31BBE08C51}">
  <dimension ref="A1:J58"/>
  <sheetViews>
    <sheetView showGridLines="0" workbookViewId="0"/>
  </sheetViews>
  <sheetFormatPr defaultColWidth="9.140625" defaultRowHeight="11.25"/>
  <cols>
    <col min="1" max="1" width="41" style="155" customWidth="1"/>
    <col min="2" max="2" width="13.85546875" style="155" customWidth="1"/>
    <col min="3" max="3" width="6.85546875" style="155" customWidth="1"/>
    <col min="4" max="4" width="7" style="155" customWidth="1"/>
    <col min="5" max="5" width="6.5703125" style="155" customWidth="1"/>
    <col min="6" max="6" width="7.28515625" style="155" customWidth="1"/>
    <col min="7" max="8" width="11.28515625" style="155" customWidth="1"/>
    <col min="9" max="9" width="56.7109375" style="155" customWidth="1"/>
    <col min="10" max="16384" width="9.140625" style="155"/>
  </cols>
  <sheetData>
    <row r="1" spans="1:10" ht="12" customHeight="1">
      <c r="A1" s="851" t="s">
        <v>482</v>
      </c>
      <c r="B1" s="851"/>
      <c r="C1" s="851"/>
      <c r="D1" s="851"/>
      <c r="E1" s="851"/>
      <c r="F1" s="851"/>
      <c r="G1" s="851"/>
      <c r="H1" s="851"/>
      <c r="I1" s="851"/>
    </row>
    <row r="2" spans="1:10" ht="12" customHeight="1">
      <c r="A2" s="865" t="s">
        <v>483</v>
      </c>
      <c r="B2" s="865"/>
      <c r="C2" s="865"/>
      <c r="D2" s="865"/>
      <c r="E2" s="865"/>
      <c r="F2" s="865"/>
      <c r="G2" s="865"/>
      <c r="H2" s="865"/>
      <c r="I2" s="865"/>
    </row>
    <row r="3" spans="1:10" s="133" customFormat="1" ht="12" customHeight="1" thickBot="1"/>
    <row r="4" spans="1:10" s="133" customFormat="1" ht="19.5" customHeight="1" thickBot="1">
      <c r="A4" s="174"/>
      <c r="B4" s="175" t="s">
        <v>484</v>
      </c>
      <c r="C4" s="866" t="s">
        <v>485</v>
      </c>
      <c r="D4" s="867"/>
      <c r="E4" s="867"/>
      <c r="F4" s="868"/>
      <c r="G4" s="866" t="s">
        <v>88</v>
      </c>
      <c r="H4" s="868"/>
      <c r="I4" s="174"/>
    </row>
    <row r="5" spans="1:10" s="133" customFormat="1" ht="31.5" customHeight="1" thickBot="1">
      <c r="A5" s="133" t="s">
        <v>486</v>
      </c>
      <c r="B5" s="176" t="s">
        <v>487</v>
      </c>
      <c r="C5" s="177" t="s">
        <v>488</v>
      </c>
      <c r="D5" s="177" t="s">
        <v>489</v>
      </c>
      <c r="E5" s="177" t="s">
        <v>490</v>
      </c>
      <c r="F5" s="177" t="s">
        <v>491</v>
      </c>
      <c r="G5" s="166" t="s">
        <v>94</v>
      </c>
      <c r="H5" s="177" t="s">
        <v>492</v>
      </c>
      <c r="I5" s="133" t="s">
        <v>486</v>
      </c>
    </row>
    <row r="6" spans="1:10" s="133" customFormat="1" ht="12" customHeight="1">
      <c r="A6" s="178" t="s">
        <v>493</v>
      </c>
      <c r="B6" s="179"/>
      <c r="C6" s="180"/>
      <c r="D6" s="180"/>
      <c r="E6" s="180"/>
      <c r="F6" s="180"/>
      <c r="G6" s="181"/>
      <c r="H6" s="180"/>
      <c r="I6" s="178" t="s">
        <v>494</v>
      </c>
    </row>
    <row r="7" spans="1:10" s="133" customFormat="1" ht="12" customHeight="1">
      <c r="A7" s="135" t="s">
        <v>495</v>
      </c>
      <c r="B7" s="182">
        <v>122.241</v>
      </c>
      <c r="C7" s="183">
        <v>0.06</v>
      </c>
      <c r="D7" s="183">
        <v>1.3</v>
      </c>
      <c r="E7" s="183">
        <v>-0.34</v>
      </c>
      <c r="F7" s="183">
        <v>-0.61</v>
      </c>
      <c r="G7" s="183">
        <v>2.3199999999999998</v>
      </c>
      <c r="H7" s="183">
        <v>2.21</v>
      </c>
      <c r="I7" s="135" t="s">
        <v>495</v>
      </c>
    </row>
    <row r="8" spans="1:10" s="133" customFormat="1" ht="12" customHeight="1">
      <c r="A8" s="63" t="s">
        <v>496</v>
      </c>
      <c r="B8" s="182">
        <v>121.614</v>
      </c>
      <c r="C8" s="183">
        <v>0.05</v>
      </c>
      <c r="D8" s="183">
        <v>1.33</v>
      </c>
      <c r="E8" s="183">
        <v>-0.37</v>
      </c>
      <c r="F8" s="183">
        <v>-0.65</v>
      </c>
      <c r="G8" s="183">
        <v>2.13</v>
      </c>
      <c r="H8" s="183">
        <v>2.0299999999999998</v>
      </c>
      <c r="I8" s="63" t="s">
        <v>497</v>
      </c>
    </row>
    <row r="9" spans="1:10" s="133" customFormat="1" ht="12" customHeight="1">
      <c r="A9" s="184" t="s">
        <v>498</v>
      </c>
      <c r="B9" s="182">
        <v>137.511</v>
      </c>
      <c r="C9" s="183">
        <v>0.49</v>
      </c>
      <c r="D9" s="183">
        <v>0.23</v>
      </c>
      <c r="E9" s="183">
        <v>-0.49</v>
      </c>
      <c r="F9" s="183">
        <v>0.27</v>
      </c>
      <c r="G9" s="183">
        <v>3.03</v>
      </c>
      <c r="H9" s="185">
        <v>2.2400000000000002</v>
      </c>
      <c r="I9" s="184" t="s">
        <v>499</v>
      </c>
      <c r="J9" s="186"/>
    </row>
    <row r="10" spans="1:10" s="133" customFormat="1" ht="12" customHeight="1">
      <c r="A10" s="184" t="s">
        <v>500</v>
      </c>
      <c r="B10" s="182">
        <v>137.64500000000001</v>
      </c>
      <c r="C10" s="183">
        <v>0.41</v>
      </c>
      <c r="D10" s="183">
        <v>-0.65</v>
      </c>
      <c r="E10" s="183">
        <v>0.12</v>
      </c>
      <c r="F10" s="183">
        <v>0.02</v>
      </c>
      <c r="G10" s="183">
        <v>3.68</v>
      </c>
      <c r="H10" s="185">
        <v>2.94</v>
      </c>
      <c r="I10" s="184" t="s">
        <v>501</v>
      </c>
      <c r="J10" s="186"/>
    </row>
    <row r="11" spans="1:10" s="133" customFormat="1" ht="12" customHeight="1">
      <c r="A11" s="184" t="s">
        <v>502</v>
      </c>
      <c r="B11" s="182">
        <v>87.064999999999998</v>
      </c>
      <c r="C11" s="183">
        <v>1.65</v>
      </c>
      <c r="D11" s="183">
        <v>22.5</v>
      </c>
      <c r="E11" s="183">
        <v>-7.02</v>
      </c>
      <c r="F11" s="183">
        <v>-12.75</v>
      </c>
      <c r="G11" s="183">
        <v>-1.88</v>
      </c>
      <c r="H11" s="185">
        <v>-1.1100000000000001</v>
      </c>
      <c r="I11" s="184" t="s">
        <v>503</v>
      </c>
      <c r="J11" s="186"/>
    </row>
    <row r="12" spans="1:10" s="133" customFormat="1" ht="12" customHeight="1">
      <c r="A12" s="184" t="s">
        <v>504</v>
      </c>
      <c r="B12" s="182">
        <v>133.13300000000001</v>
      </c>
      <c r="C12" s="183">
        <v>0.47</v>
      </c>
      <c r="D12" s="183">
        <v>0.22</v>
      </c>
      <c r="E12" s="183">
        <v>0.17</v>
      </c>
      <c r="F12" s="183">
        <v>0.35</v>
      </c>
      <c r="G12" s="183">
        <v>6.95</v>
      </c>
      <c r="H12" s="185">
        <v>4.2</v>
      </c>
      <c r="I12" s="184" t="s">
        <v>505</v>
      </c>
      <c r="J12" s="186"/>
    </row>
    <row r="13" spans="1:10" s="133" customFormat="1" ht="12" customHeight="1">
      <c r="A13" s="184" t="s">
        <v>506</v>
      </c>
      <c r="B13" s="182">
        <v>111.425</v>
      </c>
      <c r="C13" s="183">
        <v>-0.03</v>
      </c>
      <c r="D13" s="183">
        <v>0.17</v>
      </c>
      <c r="E13" s="183">
        <v>0.01</v>
      </c>
      <c r="F13" s="183">
        <v>-0.38</v>
      </c>
      <c r="G13" s="183">
        <v>-1.99</v>
      </c>
      <c r="H13" s="185">
        <v>-1.1399999999999999</v>
      </c>
      <c r="I13" s="184" t="s">
        <v>507</v>
      </c>
      <c r="J13" s="186"/>
    </row>
    <row r="14" spans="1:10" s="133" customFormat="1" ht="12" customHeight="1">
      <c r="A14" s="184" t="s">
        <v>508</v>
      </c>
      <c r="B14" s="182">
        <v>113.627</v>
      </c>
      <c r="C14" s="183">
        <v>0.09</v>
      </c>
      <c r="D14" s="183">
        <v>0.22</v>
      </c>
      <c r="E14" s="183">
        <v>0.25</v>
      </c>
      <c r="F14" s="183">
        <v>0.08</v>
      </c>
      <c r="G14" s="183">
        <v>3.72</v>
      </c>
      <c r="H14" s="185">
        <v>3.81</v>
      </c>
      <c r="I14" s="184" t="s">
        <v>509</v>
      </c>
      <c r="J14" s="186"/>
    </row>
    <row r="15" spans="1:10" s="133" customFormat="1" ht="12" customHeight="1">
      <c r="A15" s="184" t="s">
        <v>510</v>
      </c>
      <c r="B15" s="182">
        <v>116.11799999999999</v>
      </c>
      <c r="C15" s="183">
        <v>-0.16</v>
      </c>
      <c r="D15" s="183">
        <v>-0.64</v>
      </c>
      <c r="E15" s="183">
        <v>-0.38</v>
      </c>
      <c r="F15" s="183">
        <v>1.03</v>
      </c>
      <c r="G15" s="183">
        <v>-1.08</v>
      </c>
      <c r="H15" s="185">
        <v>1.26</v>
      </c>
      <c r="I15" s="184" t="s">
        <v>511</v>
      </c>
      <c r="J15" s="186"/>
    </row>
    <row r="16" spans="1:10" s="133" customFormat="1" ht="12" customHeight="1">
      <c r="A16" s="184" t="s">
        <v>512</v>
      </c>
      <c r="B16" s="182">
        <v>121.09099999999999</v>
      </c>
      <c r="C16" s="183">
        <v>0.12</v>
      </c>
      <c r="D16" s="183">
        <v>-0.02</v>
      </c>
      <c r="E16" s="183">
        <v>-0.02</v>
      </c>
      <c r="F16" s="183">
        <v>0.05</v>
      </c>
      <c r="G16" s="183">
        <v>6.18</v>
      </c>
      <c r="H16" s="185">
        <v>5.87</v>
      </c>
      <c r="I16" s="184" t="s">
        <v>513</v>
      </c>
      <c r="J16" s="186"/>
    </row>
    <row r="17" spans="1:10" s="133" customFormat="1" ht="12" customHeight="1">
      <c r="A17" s="184" t="s">
        <v>514</v>
      </c>
      <c r="B17" s="182">
        <v>108.334</v>
      </c>
      <c r="C17" s="183">
        <v>-1.29</v>
      </c>
      <c r="D17" s="183">
        <v>-0.04</v>
      </c>
      <c r="E17" s="183">
        <v>0.76</v>
      </c>
      <c r="F17" s="183">
        <v>0.13</v>
      </c>
      <c r="G17" s="183">
        <v>1.07</v>
      </c>
      <c r="H17" s="185">
        <v>1.29</v>
      </c>
      <c r="I17" s="184" t="s">
        <v>515</v>
      </c>
      <c r="J17" s="186"/>
    </row>
    <row r="18" spans="1:10" s="133" customFormat="1" ht="12" customHeight="1">
      <c r="A18" s="184" t="s">
        <v>516</v>
      </c>
      <c r="B18" s="182">
        <v>116.285</v>
      </c>
      <c r="C18" s="183">
        <v>2.98</v>
      </c>
      <c r="D18" s="183">
        <v>0.16</v>
      </c>
      <c r="E18" s="183">
        <v>0</v>
      </c>
      <c r="F18" s="183">
        <v>0.01</v>
      </c>
      <c r="G18" s="183">
        <v>3.42</v>
      </c>
      <c r="H18" s="185">
        <v>3.84</v>
      </c>
      <c r="I18" s="184" t="s">
        <v>517</v>
      </c>
      <c r="J18" s="186"/>
    </row>
    <row r="19" spans="1:10" s="133" customFormat="1" ht="12" customHeight="1">
      <c r="A19" s="184" t="s">
        <v>518</v>
      </c>
      <c r="B19" s="182">
        <v>150.35300000000001</v>
      </c>
      <c r="C19" s="183">
        <v>-1.36</v>
      </c>
      <c r="D19" s="183">
        <v>1.38</v>
      </c>
      <c r="E19" s="183">
        <v>0.96</v>
      </c>
      <c r="F19" s="183">
        <v>-0.38</v>
      </c>
      <c r="G19" s="183">
        <v>4.3099999999999996</v>
      </c>
      <c r="H19" s="185">
        <v>5.09</v>
      </c>
      <c r="I19" s="184" t="s">
        <v>519</v>
      </c>
      <c r="J19" s="186"/>
    </row>
    <row r="20" spans="1:10" s="133" customFormat="1" ht="12" customHeight="1">
      <c r="A20" s="184" t="s">
        <v>520</v>
      </c>
      <c r="B20" s="182">
        <v>111.926</v>
      </c>
      <c r="C20" s="183">
        <v>-0.14000000000000001</v>
      </c>
      <c r="D20" s="183">
        <v>0.16</v>
      </c>
      <c r="E20" s="183">
        <v>0.24</v>
      </c>
      <c r="F20" s="183">
        <v>-0.09</v>
      </c>
      <c r="G20" s="183">
        <v>2</v>
      </c>
      <c r="H20" s="185">
        <v>1.01</v>
      </c>
      <c r="I20" s="184" t="s">
        <v>521</v>
      </c>
      <c r="J20" s="186"/>
    </row>
    <row r="21" spans="1:10" s="133" customFormat="1" ht="12" customHeight="1">
      <c r="A21" s="178" t="s">
        <v>522</v>
      </c>
      <c r="B21" s="187"/>
      <c r="I21" s="178" t="s">
        <v>523</v>
      </c>
    </row>
    <row r="22" spans="1:10" s="133" customFormat="1" ht="12" customHeight="1">
      <c r="A22" s="135" t="s">
        <v>495</v>
      </c>
      <c r="B22" s="188">
        <v>122.27500000000001</v>
      </c>
      <c r="C22" s="183">
        <v>0.1</v>
      </c>
      <c r="D22" s="183">
        <v>1.31</v>
      </c>
      <c r="E22" s="183">
        <v>-0.35</v>
      </c>
      <c r="F22" s="183">
        <v>-0.62</v>
      </c>
      <c r="G22" s="183">
        <v>2.2999999999999998</v>
      </c>
      <c r="H22" s="183">
        <v>2.19</v>
      </c>
      <c r="I22" s="135" t="s">
        <v>495</v>
      </c>
      <c r="J22" s="186"/>
    </row>
    <row r="23" spans="1:10" s="133" customFormat="1" ht="12" customHeight="1">
      <c r="A23" s="63" t="s">
        <v>496</v>
      </c>
      <c r="B23" s="188">
        <v>121.637</v>
      </c>
      <c r="C23" s="183">
        <v>0.09</v>
      </c>
      <c r="D23" s="183">
        <v>1.35</v>
      </c>
      <c r="E23" s="183">
        <v>-0.39</v>
      </c>
      <c r="F23" s="183">
        <v>-0.67</v>
      </c>
      <c r="G23" s="183">
        <v>2.11</v>
      </c>
      <c r="H23" s="183">
        <v>2.0099999999999998</v>
      </c>
      <c r="I23" s="63" t="s">
        <v>497</v>
      </c>
      <c r="J23" s="186"/>
    </row>
    <row r="24" spans="1:10" s="133" customFormat="1" ht="12" customHeight="1">
      <c r="A24" s="184" t="s">
        <v>498</v>
      </c>
      <c r="B24" s="188">
        <v>137.501</v>
      </c>
      <c r="C24" s="183">
        <v>0.47</v>
      </c>
      <c r="D24" s="183">
        <v>0.2</v>
      </c>
      <c r="E24" s="183">
        <v>-0.5</v>
      </c>
      <c r="F24" s="183">
        <v>0.28999999999999998</v>
      </c>
      <c r="G24" s="183">
        <v>2.98</v>
      </c>
      <c r="H24" s="183">
        <v>2.17</v>
      </c>
      <c r="I24" s="184" t="s">
        <v>499</v>
      </c>
      <c r="J24" s="186"/>
    </row>
    <row r="25" spans="1:10" s="133" customFormat="1" ht="12" customHeight="1">
      <c r="A25" s="184" t="s">
        <v>500</v>
      </c>
      <c r="B25" s="188">
        <v>136.64099999999999</v>
      </c>
      <c r="C25" s="183">
        <v>0.46</v>
      </c>
      <c r="D25" s="183">
        <v>-0.63</v>
      </c>
      <c r="E25" s="183">
        <v>0.04</v>
      </c>
      <c r="F25" s="183">
        <v>-0.01</v>
      </c>
      <c r="G25" s="183">
        <v>3.63</v>
      </c>
      <c r="H25" s="183">
        <v>2.94</v>
      </c>
      <c r="I25" s="184" t="s">
        <v>501</v>
      </c>
      <c r="J25" s="186"/>
    </row>
    <row r="26" spans="1:10" s="133" customFormat="1" ht="12" customHeight="1">
      <c r="A26" s="184" t="s">
        <v>502</v>
      </c>
      <c r="B26" s="188">
        <v>87.051000000000002</v>
      </c>
      <c r="C26" s="183">
        <v>1.67</v>
      </c>
      <c r="D26" s="183">
        <v>22.62</v>
      </c>
      <c r="E26" s="183">
        <v>-6.99</v>
      </c>
      <c r="F26" s="183">
        <v>-12.89</v>
      </c>
      <c r="G26" s="183">
        <v>-1.86</v>
      </c>
      <c r="H26" s="183">
        <v>-1.08</v>
      </c>
      <c r="I26" s="184" t="s">
        <v>503</v>
      </c>
      <c r="J26" s="186"/>
    </row>
    <row r="27" spans="1:10" s="133" customFormat="1" ht="12" customHeight="1">
      <c r="A27" s="184" t="s">
        <v>504</v>
      </c>
      <c r="B27" s="188">
        <v>133.548</v>
      </c>
      <c r="C27" s="183">
        <v>0.48</v>
      </c>
      <c r="D27" s="183">
        <v>0.22</v>
      </c>
      <c r="E27" s="183">
        <v>0.17</v>
      </c>
      <c r="F27" s="183">
        <v>0.36</v>
      </c>
      <c r="G27" s="183">
        <v>7.04</v>
      </c>
      <c r="H27" s="183">
        <v>4.26</v>
      </c>
      <c r="I27" s="184" t="s">
        <v>505</v>
      </c>
      <c r="J27" s="186"/>
    </row>
    <row r="28" spans="1:10" s="133" customFormat="1" ht="12" customHeight="1">
      <c r="A28" s="184" t="s">
        <v>506</v>
      </c>
      <c r="B28" s="188">
        <v>111.39400000000001</v>
      </c>
      <c r="C28" s="183">
        <v>-0.04</v>
      </c>
      <c r="D28" s="183">
        <v>0.17</v>
      </c>
      <c r="E28" s="183">
        <v>0</v>
      </c>
      <c r="F28" s="183">
        <v>-0.39</v>
      </c>
      <c r="G28" s="183">
        <v>-2.08</v>
      </c>
      <c r="H28" s="183">
        <v>-1.19</v>
      </c>
      <c r="I28" s="184" t="s">
        <v>507</v>
      </c>
      <c r="J28" s="186"/>
    </row>
    <row r="29" spans="1:10" s="133" customFormat="1" ht="12" customHeight="1">
      <c r="A29" s="184" t="s">
        <v>508</v>
      </c>
      <c r="B29" s="188">
        <v>113.718</v>
      </c>
      <c r="C29" s="183">
        <v>7.0000000000000007E-2</v>
      </c>
      <c r="D29" s="183">
        <v>0.22</v>
      </c>
      <c r="E29" s="183">
        <v>0.26</v>
      </c>
      <c r="F29" s="183">
        <v>0.08</v>
      </c>
      <c r="G29" s="183">
        <v>3.72</v>
      </c>
      <c r="H29" s="183">
        <v>3.84</v>
      </c>
      <c r="I29" s="184" t="s">
        <v>509</v>
      </c>
      <c r="J29" s="186"/>
    </row>
    <row r="30" spans="1:10" s="133" customFormat="1" ht="12" customHeight="1">
      <c r="A30" s="184" t="s">
        <v>510</v>
      </c>
      <c r="B30" s="188">
        <v>116.214</v>
      </c>
      <c r="C30" s="183">
        <v>0.05</v>
      </c>
      <c r="D30" s="183">
        <v>-0.59</v>
      </c>
      <c r="E30" s="183">
        <v>-0.44</v>
      </c>
      <c r="F30" s="183">
        <v>1.05</v>
      </c>
      <c r="G30" s="183">
        <v>-1.08</v>
      </c>
      <c r="H30" s="183">
        <v>1.23</v>
      </c>
      <c r="I30" s="184" t="s">
        <v>511</v>
      </c>
      <c r="J30" s="186"/>
    </row>
    <row r="31" spans="1:10" s="133" customFormat="1" ht="12" customHeight="1">
      <c r="A31" s="184" t="s">
        <v>512</v>
      </c>
      <c r="B31" s="188">
        <v>121.042</v>
      </c>
      <c r="C31" s="183">
        <v>0.13</v>
      </c>
      <c r="D31" s="183">
        <v>-0.02</v>
      </c>
      <c r="E31" s="183">
        <v>-0.02</v>
      </c>
      <c r="F31" s="183">
        <v>0.05</v>
      </c>
      <c r="G31" s="183">
        <v>6.18</v>
      </c>
      <c r="H31" s="183">
        <v>5.86</v>
      </c>
      <c r="I31" s="184" t="s">
        <v>513</v>
      </c>
      <c r="J31" s="186"/>
    </row>
    <row r="32" spans="1:10" s="133" customFormat="1" ht="12" customHeight="1">
      <c r="A32" s="184" t="s">
        <v>514</v>
      </c>
      <c r="B32" s="188">
        <v>108.40900000000001</v>
      </c>
      <c r="C32" s="183">
        <v>-1.32</v>
      </c>
      <c r="D32" s="183">
        <v>-0.04</v>
      </c>
      <c r="E32" s="183">
        <v>0.76</v>
      </c>
      <c r="F32" s="183">
        <v>0.13</v>
      </c>
      <c r="G32" s="183">
        <v>1.02</v>
      </c>
      <c r="H32" s="183">
        <v>1.31</v>
      </c>
      <c r="I32" s="184" t="s">
        <v>515</v>
      </c>
    </row>
    <row r="33" spans="1:9" s="133" customFormat="1" ht="12" customHeight="1">
      <c r="A33" s="184" t="s">
        <v>516</v>
      </c>
      <c r="B33" s="188">
        <v>116.83</v>
      </c>
      <c r="C33" s="183">
        <v>3.02</v>
      </c>
      <c r="D33" s="183">
        <v>0.15</v>
      </c>
      <c r="E33" s="183">
        <v>0</v>
      </c>
      <c r="F33" s="183">
        <v>0.01</v>
      </c>
      <c r="G33" s="183">
        <v>3.48</v>
      </c>
      <c r="H33" s="183">
        <v>3.9</v>
      </c>
      <c r="I33" s="184" t="s">
        <v>517</v>
      </c>
    </row>
    <row r="34" spans="1:9" s="133" customFormat="1" ht="12" customHeight="1">
      <c r="A34" s="184" t="s">
        <v>518</v>
      </c>
      <c r="B34" s="188">
        <v>150.28399999999999</v>
      </c>
      <c r="C34" s="183">
        <v>-1.24</v>
      </c>
      <c r="D34" s="183">
        <v>1.46</v>
      </c>
      <c r="E34" s="183">
        <v>0.94</v>
      </c>
      <c r="F34" s="183">
        <v>-0.44</v>
      </c>
      <c r="G34" s="183">
        <v>4.24</v>
      </c>
      <c r="H34" s="183">
        <v>5.04</v>
      </c>
      <c r="I34" s="184" t="s">
        <v>519</v>
      </c>
    </row>
    <row r="35" spans="1:9" s="133" customFormat="1" ht="12" customHeight="1" thickBot="1">
      <c r="A35" s="184" t="s">
        <v>520</v>
      </c>
      <c r="B35" s="188">
        <v>111.999</v>
      </c>
      <c r="C35" s="183">
        <v>-0.17</v>
      </c>
      <c r="D35" s="183">
        <v>0.16</v>
      </c>
      <c r="E35" s="183">
        <v>0.23</v>
      </c>
      <c r="F35" s="183">
        <v>-0.08</v>
      </c>
      <c r="G35" s="183">
        <v>1.97</v>
      </c>
      <c r="H35" s="183">
        <v>1.01</v>
      </c>
      <c r="I35" s="184" t="s">
        <v>521</v>
      </c>
    </row>
    <row r="36" spans="1:9" s="133" customFormat="1" ht="24.75" customHeight="1" thickBot="1">
      <c r="B36" s="175" t="s">
        <v>300</v>
      </c>
      <c r="C36" s="866" t="s">
        <v>524</v>
      </c>
      <c r="D36" s="867"/>
      <c r="E36" s="867"/>
      <c r="F36" s="868"/>
      <c r="G36" s="866" t="s">
        <v>525</v>
      </c>
      <c r="H36" s="868"/>
    </row>
    <row r="37" spans="1:9" s="133" customFormat="1" ht="33.75" customHeight="1" thickBot="1">
      <c r="B37" s="176" t="s">
        <v>526</v>
      </c>
      <c r="C37" s="177" t="s">
        <v>527</v>
      </c>
      <c r="D37" s="177" t="s">
        <v>528</v>
      </c>
      <c r="E37" s="177" t="s">
        <v>529</v>
      </c>
      <c r="F37" s="177" t="s">
        <v>491</v>
      </c>
      <c r="G37" s="166" t="s">
        <v>381</v>
      </c>
      <c r="H37" s="177" t="s">
        <v>530</v>
      </c>
    </row>
    <row r="38" spans="1:9" ht="12" customHeight="1">
      <c r="A38" s="31" t="s">
        <v>531</v>
      </c>
      <c r="B38" s="24"/>
      <c r="C38" s="24"/>
      <c r="D38" s="24"/>
      <c r="E38" s="24"/>
      <c r="F38" s="24"/>
      <c r="G38" s="24"/>
      <c r="H38" s="24"/>
    </row>
    <row r="39" spans="1:9" ht="12" customHeight="1">
      <c r="A39" s="31" t="s">
        <v>532</v>
      </c>
      <c r="B39" s="24"/>
      <c r="C39" s="24"/>
      <c r="D39" s="24"/>
      <c r="E39" s="24"/>
      <c r="F39" s="24"/>
      <c r="G39" s="24"/>
      <c r="H39" s="24"/>
    </row>
    <row r="40" spans="1:9" ht="12" customHeight="1">
      <c r="A40" s="133"/>
      <c r="B40" s="133"/>
      <c r="C40" s="133"/>
      <c r="D40" s="133" t="s">
        <v>533</v>
      </c>
      <c r="E40" s="133"/>
      <c r="F40" s="133"/>
      <c r="G40" s="133"/>
      <c r="H40" s="133"/>
    </row>
    <row r="41" spans="1:9" ht="12" customHeight="1">
      <c r="A41" s="189" t="s">
        <v>534</v>
      </c>
      <c r="B41" s="133"/>
      <c r="C41" s="133"/>
      <c r="D41" s="133"/>
      <c r="E41" s="133"/>
      <c r="F41" s="133"/>
      <c r="G41" s="133"/>
      <c r="H41" s="133"/>
    </row>
    <row r="42" spans="1:9" ht="12" customHeight="1">
      <c r="A42" s="133" t="s">
        <v>535</v>
      </c>
      <c r="B42" s="133"/>
      <c r="C42" s="133"/>
      <c r="D42" s="133"/>
      <c r="E42" s="133"/>
      <c r="F42" s="190"/>
      <c r="G42" s="190"/>
      <c r="H42" s="133"/>
    </row>
    <row r="43" spans="1:9">
      <c r="A43" s="133"/>
      <c r="B43" s="133"/>
      <c r="C43" s="133"/>
      <c r="D43" s="133"/>
      <c r="E43" s="133"/>
      <c r="F43" s="191"/>
      <c r="G43" s="191"/>
      <c r="H43" s="133"/>
    </row>
    <row r="44" spans="1:9">
      <c r="A44" s="133"/>
      <c r="B44" s="133"/>
      <c r="C44" s="133"/>
      <c r="D44" s="133"/>
      <c r="E44" s="133"/>
      <c r="F44" s="133"/>
      <c r="G44" s="133"/>
      <c r="H44" s="133"/>
    </row>
    <row r="45" spans="1:9">
      <c r="A45" s="133"/>
      <c r="B45" s="133"/>
      <c r="C45" s="133"/>
      <c r="D45" s="133"/>
      <c r="E45" s="133"/>
      <c r="F45" s="133"/>
      <c r="G45" s="133"/>
      <c r="H45" s="133"/>
    </row>
    <row r="46" spans="1:9">
      <c r="A46" s="133"/>
      <c r="B46" s="133"/>
      <c r="C46" s="133"/>
      <c r="D46" s="133"/>
      <c r="E46" s="133"/>
      <c r="F46" s="133"/>
      <c r="G46" s="133"/>
      <c r="H46" s="133"/>
    </row>
    <row r="47" spans="1:9">
      <c r="A47" s="133"/>
      <c r="B47" s="133"/>
      <c r="C47" s="133"/>
      <c r="D47" s="133"/>
      <c r="E47" s="133"/>
      <c r="F47" s="133"/>
      <c r="G47" s="133"/>
      <c r="H47" s="133"/>
    </row>
    <row r="48" spans="1:9">
      <c r="A48" s="133"/>
      <c r="B48" s="133"/>
      <c r="C48" s="133"/>
      <c r="D48" s="133"/>
      <c r="E48" s="133"/>
      <c r="F48" s="133"/>
      <c r="G48" s="133"/>
      <c r="H48" s="133"/>
    </row>
    <row r="49" spans="1:8">
      <c r="A49" s="133"/>
      <c r="B49" s="133"/>
      <c r="C49" s="133"/>
      <c r="D49" s="133"/>
      <c r="E49" s="133"/>
      <c r="F49" s="133"/>
      <c r="G49" s="133"/>
      <c r="H49" s="133"/>
    </row>
    <row r="50" spans="1:8">
      <c r="A50" s="133"/>
      <c r="B50" s="133"/>
      <c r="C50" s="133"/>
      <c r="D50" s="133"/>
      <c r="E50" s="133"/>
      <c r="F50" s="133"/>
      <c r="G50" s="133"/>
      <c r="H50" s="133"/>
    </row>
    <row r="51" spans="1:8">
      <c r="A51" s="133"/>
      <c r="B51" s="133"/>
      <c r="C51" s="133"/>
      <c r="D51" s="133"/>
      <c r="E51" s="133"/>
      <c r="F51" s="133"/>
      <c r="G51" s="133"/>
      <c r="H51" s="133"/>
    </row>
    <row r="52" spans="1:8">
      <c r="A52" s="133"/>
      <c r="B52" s="133"/>
      <c r="C52" s="133"/>
      <c r="D52" s="133"/>
      <c r="E52" s="133"/>
      <c r="F52" s="133"/>
      <c r="G52" s="133"/>
      <c r="H52" s="133"/>
    </row>
    <row r="53" spans="1:8">
      <c r="A53" s="133"/>
      <c r="B53" s="133"/>
      <c r="C53" s="133"/>
      <c r="D53" s="133"/>
      <c r="E53" s="133"/>
      <c r="F53" s="133"/>
      <c r="G53" s="133"/>
      <c r="H53" s="133"/>
    </row>
    <row r="54" spans="1:8">
      <c r="A54" s="133"/>
      <c r="B54" s="133"/>
      <c r="C54" s="133"/>
      <c r="D54" s="133"/>
      <c r="E54" s="133"/>
      <c r="F54" s="133"/>
      <c r="G54" s="133"/>
      <c r="H54" s="133"/>
    </row>
    <row r="55" spans="1:8">
      <c r="B55" s="133"/>
      <c r="C55" s="133"/>
      <c r="D55" s="133"/>
      <c r="E55" s="133"/>
      <c r="F55" s="133"/>
      <c r="G55" s="133"/>
      <c r="H55" s="133"/>
    </row>
    <row r="56" spans="1:8">
      <c r="B56" s="133"/>
      <c r="C56" s="133"/>
      <c r="D56" s="133"/>
      <c r="E56" s="133"/>
      <c r="F56" s="133"/>
      <c r="G56" s="133"/>
      <c r="H56" s="133"/>
    </row>
    <row r="57" spans="1:8">
      <c r="B57" s="133"/>
      <c r="C57" s="133"/>
      <c r="D57" s="133"/>
      <c r="E57" s="133"/>
      <c r="F57" s="133"/>
      <c r="G57" s="133"/>
      <c r="H57" s="133"/>
    </row>
    <row r="58" spans="1:8">
      <c r="B58" s="133"/>
      <c r="C58" s="133"/>
      <c r="D58" s="133"/>
      <c r="E58" s="133"/>
      <c r="F58" s="133"/>
      <c r="G58" s="133"/>
      <c r="H58" s="133"/>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25992-923A-4EA8-B652-1A956A1FC770}">
  <dimension ref="A1:O66"/>
  <sheetViews>
    <sheetView showGridLines="0" workbookViewId="0"/>
  </sheetViews>
  <sheetFormatPr defaultColWidth="9.140625" defaultRowHeight="11.25"/>
  <cols>
    <col min="1" max="1" width="26.85546875" style="193" customWidth="1"/>
    <col min="2" max="2" width="7.85546875" style="227" customWidth="1"/>
    <col min="3" max="3" width="9.85546875" style="193" customWidth="1"/>
    <col min="4" max="4" width="9.7109375" style="193" customWidth="1"/>
    <col min="5" max="5" width="10" style="193" customWidth="1"/>
    <col min="6" max="7" width="9.5703125" style="193" customWidth="1"/>
    <col min="8" max="8" width="9.7109375" style="193" customWidth="1"/>
    <col min="9" max="9" width="9" style="193" bestFit="1" customWidth="1"/>
    <col min="10" max="10" width="11.42578125" style="193" customWidth="1"/>
    <col min="11" max="11" width="26.85546875" style="193" customWidth="1"/>
    <col min="12" max="16" width="9.140625" style="193"/>
    <col min="17" max="17" width="9.42578125" style="193" customWidth="1"/>
    <col min="18" max="16384" width="9.140625" style="193"/>
  </cols>
  <sheetData>
    <row r="1" spans="1:11" ht="12" customHeight="1">
      <c r="A1" s="869" t="s">
        <v>536</v>
      </c>
      <c r="B1" s="869"/>
      <c r="C1" s="869"/>
      <c r="D1" s="869"/>
      <c r="E1" s="869"/>
      <c r="F1" s="869"/>
      <c r="G1" s="869"/>
      <c r="H1" s="869"/>
      <c r="I1" s="869"/>
      <c r="J1" s="869"/>
      <c r="K1" s="869"/>
    </row>
    <row r="2" spans="1:11" ht="12" customHeight="1">
      <c r="A2" s="870" t="s">
        <v>537</v>
      </c>
      <c r="B2" s="870"/>
      <c r="C2" s="870"/>
      <c r="D2" s="870"/>
      <c r="E2" s="870"/>
      <c r="F2" s="870"/>
      <c r="G2" s="870"/>
      <c r="H2" s="870"/>
      <c r="I2" s="870"/>
      <c r="J2" s="870"/>
      <c r="K2" s="870"/>
    </row>
    <row r="3" spans="1:11" ht="12" customHeight="1" thickBot="1">
      <c r="A3" s="195"/>
      <c r="B3" s="195"/>
      <c r="C3" s="195"/>
      <c r="D3" s="195"/>
      <c r="E3" s="195"/>
      <c r="F3" s="195"/>
      <c r="G3" s="195"/>
      <c r="H3" s="195"/>
      <c r="I3" s="195"/>
      <c r="J3" s="195"/>
    </row>
    <row r="4" spans="1:11" s="5" customFormat="1" ht="12" customHeight="1" thickBot="1">
      <c r="B4" s="826" t="s">
        <v>538</v>
      </c>
      <c r="C4" s="826" t="s">
        <v>539</v>
      </c>
      <c r="D4" s="826"/>
      <c r="E4" s="826"/>
      <c r="F4" s="826"/>
      <c r="G4" s="826"/>
      <c r="H4" s="826"/>
      <c r="I4" s="826" t="s">
        <v>540</v>
      </c>
      <c r="J4" s="826"/>
    </row>
    <row r="5" spans="1:11" s="5" customFormat="1" ht="21" customHeight="1" thickBot="1">
      <c r="B5" s="826"/>
      <c r="C5" s="12" t="s">
        <v>541</v>
      </c>
      <c r="D5" s="12" t="s">
        <v>542</v>
      </c>
      <c r="E5" s="12" t="s">
        <v>543</v>
      </c>
      <c r="F5" s="12" t="s">
        <v>544</v>
      </c>
      <c r="G5" s="12" t="s">
        <v>545</v>
      </c>
      <c r="H5" s="12" t="s">
        <v>546</v>
      </c>
      <c r="I5" s="12" t="s">
        <v>94</v>
      </c>
      <c r="J5" s="196" t="s">
        <v>95</v>
      </c>
    </row>
    <row r="6" spans="1:11" s="5" customFormat="1" ht="12" customHeight="1">
      <c r="A6" s="197" t="s">
        <v>547</v>
      </c>
      <c r="B6" s="198"/>
      <c r="C6" s="6"/>
      <c r="D6" s="6"/>
      <c r="E6" s="6"/>
      <c r="F6" s="6"/>
      <c r="G6" s="6" t="s">
        <v>548</v>
      </c>
      <c r="H6" s="6"/>
      <c r="I6" s="6"/>
      <c r="J6" s="199"/>
      <c r="K6" s="200" t="s">
        <v>549</v>
      </c>
    </row>
    <row r="7" spans="1:11" s="5" customFormat="1" ht="12" customHeight="1">
      <c r="A7" s="201" t="s">
        <v>495</v>
      </c>
      <c r="B7" s="202" t="s">
        <v>319</v>
      </c>
      <c r="C7" s="203">
        <v>130613</v>
      </c>
      <c r="D7" s="203">
        <v>134871</v>
      </c>
      <c r="E7" s="203">
        <v>134942</v>
      </c>
      <c r="F7" s="203">
        <v>146798</v>
      </c>
      <c r="G7" s="204">
        <v>136993</v>
      </c>
      <c r="H7" s="204">
        <v>123864</v>
      </c>
      <c r="I7" s="205">
        <f>((+C7/G7)*100)-100</f>
        <v>-4.6571722642762836</v>
      </c>
      <c r="J7" s="205">
        <v>1.7737687698624143</v>
      </c>
      <c r="K7" s="206" t="s">
        <v>495</v>
      </c>
    </row>
    <row r="8" spans="1:11" s="5" customFormat="1" ht="12" customHeight="1">
      <c r="A8" s="207" t="s">
        <v>105</v>
      </c>
      <c r="B8" s="198" t="s">
        <v>319</v>
      </c>
      <c r="C8" s="203">
        <v>126244</v>
      </c>
      <c r="D8" s="203">
        <v>130366</v>
      </c>
      <c r="E8" s="203">
        <v>130313</v>
      </c>
      <c r="F8" s="203">
        <v>141341</v>
      </c>
      <c r="G8" s="204">
        <v>131942</v>
      </c>
      <c r="H8" s="204">
        <v>119332</v>
      </c>
      <c r="I8" s="205">
        <f>((+C8/G8)*100)-100</f>
        <v>-4.3185642176107706</v>
      </c>
      <c r="J8" s="205">
        <v>2.1235782452621521</v>
      </c>
      <c r="K8" s="207" t="s">
        <v>550</v>
      </c>
    </row>
    <row r="9" spans="1:11" s="5" customFormat="1" ht="12" customHeight="1">
      <c r="A9" s="208" t="s">
        <v>551</v>
      </c>
      <c r="B9" s="198" t="s">
        <v>319</v>
      </c>
      <c r="C9" s="209">
        <v>40377</v>
      </c>
      <c r="D9" s="209">
        <v>41914</v>
      </c>
      <c r="E9" s="209">
        <v>42443</v>
      </c>
      <c r="F9" s="209">
        <v>46777</v>
      </c>
      <c r="G9" s="209">
        <v>42736</v>
      </c>
      <c r="H9" s="209">
        <v>38732</v>
      </c>
      <c r="I9" s="210">
        <f t="shared" ref="I9:I17" si="0">((+C9/G9)*100)-100</f>
        <v>-5.5199363534256776</v>
      </c>
      <c r="J9" s="210">
        <v>1.0102125988118047</v>
      </c>
      <c r="K9" s="208" t="s">
        <v>551</v>
      </c>
    </row>
    <row r="10" spans="1:11" s="5" customFormat="1" ht="12" customHeight="1">
      <c r="A10" s="208" t="s">
        <v>552</v>
      </c>
      <c r="B10" s="198" t="s">
        <v>319</v>
      </c>
      <c r="C10" s="209">
        <v>18422</v>
      </c>
      <c r="D10" s="209">
        <v>19353</v>
      </c>
      <c r="E10" s="209">
        <v>19246</v>
      </c>
      <c r="F10" s="209">
        <v>21431</v>
      </c>
      <c r="G10" s="209">
        <v>19815</v>
      </c>
      <c r="H10" s="209">
        <v>17694</v>
      </c>
      <c r="I10" s="210">
        <f t="shared" si="0"/>
        <v>-7.0300277567499307</v>
      </c>
      <c r="J10" s="210">
        <v>0.70916313418112509</v>
      </c>
      <c r="K10" s="208" t="s">
        <v>552</v>
      </c>
    </row>
    <row r="11" spans="1:11" s="5" customFormat="1" ht="12" customHeight="1">
      <c r="A11" s="208" t="s">
        <v>553</v>
      </c>
      <c r="B11" s="198" t="s">
        <v>319</v>
      </c>
      <c r="C11" s="209">
        <v>5541</v>
      </c>
      <c r="D11" s="209">
        <v>6012</v>
      </c>
      <c r="E11" s="209">
        <v>5937</v>
      </c>
      <c r="F11" s="209">
        <v>6739</v>
      </c>
      <c r="G11" s="209">
        <v>6105</v>
      </c>
      <c r="H11" s="209">
        <v>5138</v>
      </c>
      <c r="I11" s="210">
        <f t="shared" si="0"/>
        <v>-9.2383292383292286</v>
      </c>
      <c r="J11" s="210">
        <v>2.7572711909632801</v>
      </c>
      <c r="K11" s="208" t="s">
        <v>553</v>
      </c>
    </row>
    <row r="12" spans="1:11" s="5" customFormat="1" ht="12" customHeight="1">
      <c r="A12" s="208" t="s">
        <v>554</v>
      </c>
      <c r="B12" s="198" t="s">
        <v>319</v>
      </c>
      <c r="C12" s="209">
        <v>38718</v>
      </c>
      <c r="D12" s="209">
        <v>39575</v>
      </c>
      <c r="E12" s="209">
        <v>38545</v>
      </c>
      <c r="F12" s="209">
        <v>39420</v>
      </c>
      <c r="G12" s="209">
        <v>38493</v>
      </c>
      <c r="H12" s="209">
        <v>36213</v>
      </c>
      <c r="I12" s="210">
        <f t="shared" si="0"/>
        <v>0.58452186111762217</v>
      </c>
      <c r="J12" s="210">
        <v>4.8014885015929281</v>
      </c>
      <c r="K12" s="208" t="s">
        <v>554</v>
      </c>
    </row>
    <row r="13" spans="1:11" s="5" customFormat="1" ht="12" customHeight="1">
      <c r="A13" s="208" t="s">
        <v>555</v>
      </c>
      <c r="B13" s="198" t="s">
        <v>319</v>
      </c>
      <c r="C13" s="209">
        <v>12165</v>
      </c>
      <c r="D13" s="209">
        <v>12252</v>
      </c>
      <c r="E13" s="209">
        <v>12610</v>
      </c>
      <c r="F13" s="209">
        <v>13797</v>
      </c>
      <c r="G13" s="209">
        <v>12918</v>
      </c>
      <c r="H13" s="209">
        <v>11176</v>
      </c>
      <c r="I13" s="210">
        <f t="shared" si="0"/>
        <v>-5.8290757083139795</v>
      </c>
      <c r="J13" s="210">
        <v>1.3405827176890455</v>
      </c>
      <c r="K13" s="208" t="s">
        <v>555</v>
      </c>
    </row>
    <row r="14" spans="1:11" s="5" customFormat="1" ht="12" customHeight="1">
      <c r="A14" s="208" t="s">
        <v>556</v>
      </c>
      <c r="B14" s="198" t="s">
        <v>319</v>
      </c>
      <c r="C14" s="209">
        <v>1971</v>
      </c>
      <c r="D14" s="209">
        <v>1988</v>
      </c>
      <c r="E14" s="209">
        <v>1970</v>
      </c>
      <c r="F14" s="209">
        <v>2093</v>
      </c>
      <c r="G14" s="209">
        <v>1958</v>
      </c>
      <c r="H14" s="209">
        <v>1840</v>
      </c>
      <c r="I14" s="210">
        <f t="shared" si="0"/>
        <v>0.66394279877425788</v>
      </c>
      <c r="J14" s="210">
        <v>4.2390731964191559</v>
      </c>
      <c r="K14" s="208" t="s">
        <v>556</v>
      </c>
    </row>
    <row r="15" spans="1:11" s="5" customFormat="1" ht="12" customHeight="1">
      <c r="A15" s="208" t="s">
        <v>557</v>
      </c>
      <c r="B15" s="198" t="s">
        <v>319</v>
      </c>
      <c r="C15" s="209">
        <v>9050</v>
      </c>
      <c r="D15" s="209">
        <v>9272</v>
      </c>
      <c r="E15" s="209">
        <v>9562</v>
      </c>
      <c r="F15" s="209">
        <v>11084</v>
      </c>
      <c r="G15" s="209">
        <v>9917</v>
      </c>
      <c r="H15" s="209">
        <v>8539</v>
      </c>
      <c r="I15" s="210">
        <f t="shared" si="0"/>
        <v>-8.7425632751840254</v>
      </c>
      <c r="J15" s="210">
        <v>-0.7260511486779393</v>
      </c>
      <c r="K15" s="208" t="s">
        <v>557</v>
      </c>
    </row>
    <row r="16" spans="1:11" s="5" customFormat="1" ht="12" customHeight="1">
      <c r="A16" s="207" t="s">
        <v>558</v>
      </c>
      <c r="B16" s="202" t="s">
        <v>319</v>
      </c>
      <c r="C16" s="211">
        <v>1035</v>
      </c>
      <c r="D16" s="211">
        <v>1110</v>
      </c>
      <c r="E16" s="211">
        <v>1325</v>
      </c>
      <c r="F16" s="211">
        <v>1515</v>
      </c>
      <c r="G16" s="211">
        <v>1448</v>
      </c>
      <c r="H16" s="211">
        <v>1276</v>
      </c>
      <c r="I16" s="205">
        <f t="shared" si="0"/>
        <v>-28.52209944751381</v>
      </c>
      <c r="J16" s="205">
        <v>-21.255506607929519</v>
      </c>
      <c r="K16" s="207" t="s">
        <v>558</v>
      </c>
    </row>
    <row r="17" spans="1:15" s="5" customFormat="1" ht="12" customHeight="1">
      <c r="A17" s="207" t="s">
        <v>559</v>
      </c>
      <c r="B17" s="202" t="s">
        <v>319</v>
      </c>
      <c r="C17" s="211">
        <v>3334</v>
      </c>
      <c r="D17" s="211">
        <v>3395</v>
      </c>
      <c r="E17" s="211">
        <v>3304</v>
      </c>
      <c r="F17" s="211">
        <v>3942</v>
      </c>
      <c r="G17" s="211">
        <v>3603</v>
      </c>
      <c r="H17" s="211">
        <v>3256</v>
      </c>
      <c r="I17" s="205">
        <f t="shared" si="0"/>
        <v>-7.4660005550929753</v>
      </c>
      <c r="J17" s="205">
        <v>-1.8953200174952656</v>
      </c>
      <c r="K17" s="207" t="s">
        <v>559</v>
      </c>
    </row>
    <row r="18" spans="1:15" s="5" customFormat="1" ht="12" customHeight="1">
      <c r="A18" s="197" t="s">
        <v>560</v>
      </c>
      <c r="B18" s="198"/>
      <c r="C18" s="212"/>
      <c r="D18" s="212"/>
      <c r="E18" s="212"/>
      <c r="F18" s="212"/>
      <c r="G18" s="212"/>
      <c r="H18" s="212"/>
      <c r="I18" s="212"/>
      <c r="J18" s="210"/>
      <c r="K18" s="213" t="s">
        <v>561</v>
      </c>
    </row>
    <row r="19" spans="1:15" s="5" customFormat="1" ht="12" customHeight="1">
      <c r="A19" s="201" t="s">
        <v>495</v>
      </c>
      <c r="B19" s="202" t="s">
        <v>319</v>
      </c>
      <c r="C19" s="214">
        <v>2038992</v>
      </c>
      <c r="D19" s="214">
        <v>2692137</v>
      </c>
      <c r="E19" s="214">
        <v>2698695</v>
      </c>
      <c r="F19" s="214">
        <v>4182036</v>
      </c>
      <c r="G19" s="215">
        <v>3090640</v>
      </c>
      <c r="H19" s="215">
        <v>2334350</v>
      </c>
      <c r="I19" s="205">
        <f>((+C19/G19)*100)-100</f>
        <v>-34.026868221468703</v>
      </c>
      <c r="J19" s="205">
        <v>-12.790088092328276</v>
      </c>
      <c r="K19" s="206" t="s">
        <v>495</v>
      </c>
    </row>
    <row r="20" spans="1:15" s="5" customFormat="1" ht="12" customHeight="1">
      <c r="A20" s="207" t="s">
        <v>105</v>
      </c>
      <c r="B20" s="202" t="s">
        <v>319</v>
      </c>
      <c r="C20" s="214">
        <v>1985926</v>
      </c>
      <c r="D20" s="214">
        <v>2628490</v>
      </c>
      <c r="E20" s="214">
        <v>2632550</v>
      </c>
      <c r="F20" s="214">
        <v>4067633</v>
      </c>
      <c r="G20" s="215">
        <v>2996723</v>
      </c>
      <c r="H20" s="215">
        <v>2274746</v>
      </c>
      <c r="I20" s="205">
        <f>((+C20/G20)*100)-100</f>
        <v>-33.730077821673873</v>
      </c>
      <c r="J20" s="205">
        <v>-12.46432446060102</v>
      </c>
      <c r="K20" s="207" t="s">
        <v>550</v>
      </c>
      <c r="L20" s="216"/>
      <c r="M20" s="216"/>
      <c r="N20" s="216"/>
    </row>
    <row r="21" spans="1:15" s="5" customFormat="1" ht="12" customHeight="1">
      <c r="A21" s="208" t="s">
        <v>551</v>
      </c>
      <c r="B21" s="198" t="s">
        <v>319</v>
      </c>
      <c r="C21" s="209">
        <v>627764</v>
      </c>
      <c r="D21" s="209">
        <v>841674</v>
      </c>
      <c r="E21" s="209">
        <v>848131</v>
      </c>
      <c r="F21" s="209">
        <v>1327763</v>
      </c>
      <c r="G21" s="217">
        <v>981505</v>
      </c>
      <c r="H21" s="217">
        <v>736658</v>
      </c>
      <c r="I21" s="210">
        <f t="shared" ref="I21:I29" si="1">((+C21/G21)*100)-100</f>
        <v>-36.040672232948381</v>
      </c>
      <c r="J21" s="210">
        <v>-14.4762167500988</v>
      </c>
      <c r="K21" s="208" t="s">
        <v>551</v>
      </c>
      <c r="L21" s="216"/>
      <c r="M21" s="216"/>
      <c r="N21" s="216"/>
      <c r="O21" s="216"/>
    </row>
    <row r="22" spans="1:15" s="5" customFormat="1" ht="12" customHeight="1">
      <c r="A22" s="208" t="s">
        <v>552</v>
      </c>
      <c r="B22" s="198" t="s">
        <v>319</v>
      </c>
      <c r="C22" s="209">
        <v>225167</v>
      </c>
      <c r="D22" s="209">
        <v>293675</v>
      </c>
      <c r="E22" s="209">
        <v>310252</v>
      </c>
      <c r="F22" s="209">
        <v>489909</v>
      </c>
      <c r="G22" s="217">
        <v>378777</v>
      </c>
      <c r="H22" s="217">
        <v>246513</v>
      </c>
      <c r="I22" s="210">
        <f t="shared" si="1"/>
        <v>-40.554204716759465</v>
      </c>
      <c r="J22" s="210">
        <v>-17.023780965631957</v>
      </c>
      <c r="K22" s="208" t="s">
        <v>552</v>
      </c>
    </row>
    <row r="23" spans="1:15" s="5" customFormat="1" ht="12" customHeight="1">
      <c r="A23" s="208" t="s">
        <v>553</v>
      </c>
      <c r="B23" s="198" t="s">
        <v>319</v>
      </c>
      <c r="C23" s="209">
        <v>67358</v>
      </c>
      <c r="D23" s="209">
        <v>82537</v>
      </c>
      <c r="E23" s="209">
        <v>89623</v>
      </c>
      <c r="F23" s="209">
        <v>151026</v>
      </c>
      <c r="G23" s="217">
        <v>117112</v>
      </c>
      <c r="H23" s="217">
        <v>69905</v>
      </c>
      <c r="I23" s="210">
        <f t="shared" si="1"/>
        <v>-42.484117767607074</v>
      </c>
      <c r="J23" s="210">
        <v>-19.84953239545068</v>
      </c>
      <c r="K23" s="208" t="s">
        <v>553</v>
      </c>
    </row>
    <row r="24" spans="1:15" s="5" customFormat="1" ht="12" customHeight="1">
      <c r="A24" s="208" t="s">
        <v>554</v>
      </c>
      <c r="B24" s="198" t="s">
        <v>319</v>
      </c>
      <c r="C24" s="209">
        <v>721272</v>
      </c>
      <c r="D24" s="209">
        <v>982569</v>
      </c>
      <c r="E24" s="209">
        <v>937053</v>
      </c>
      <c r="F24" s="209">
        <v>1344268</v>
      </c>
      <c r="G24" s="217">
        <v>975832</v>
      </c>
      <c r="H24" s="217">
        <v>835839</v>
      </c>
      <c r="I24" s="210">
        <f t="shared" si="1"/>
        <v>-26.086457504980359</v>
      </c>
      <c r="J24" s="210">
        <v>-5.9519636843554906</v>
      </c>
      <c r="K24" s="208" t="s">
        <v>554</v>
      </c>
    </row>
    <row r="25" spans="1:15" s="5" customFormat="1" ht="12" customHeight="1">
      <c r="A25" s="208" t="s">
        <v>555</v>
      </c>
      <c r="B25" s="198" t="s">
        <v>319</v>
      </c>
      <c r="C25" s="209">
        <v>206992</v>
      </c>
      <c r="D25" s="209">
        <v>253618</v>
      </c>
      <c r="E25" s="209">
        <v>269165</v>
      </c>
      <c r="F25" s="209">
        <v>425610</v>
      </c>
      <c r="G25" s="217">
        <v>321550</v>
      </c>
      <c r="H25" s="217">
        <v>232776</v>
      </c>
      <c r="I25" s="210">
        <f t="shared" si="1"/>
        <v>-35.626807650443169</v>
      </c>
      <c r="J25" s="210">
        <v>-16.906297016557048</v>
      </c>
      <c r="K25" s="208" t="s">
        <v>555</v>
      </c>
    </row>
    <row r="26" spans="1:15" s="5" customFormat="1" ht="12" customHeight="1">
      <c r="A26" s="208" t="s">
        <v>556</v>
      </c>
      <c r="B26" s="198" t="s">
        <v>319</v>
      </c>
      <c r="C26" s="209">
        <v>28782</v>
      </c>
      <c r="D26" s="209">
        <v>37761</v>
      </c>
      <c r="E26" s="209">
        <v>39247</v>
      </c>
      <c r="F26" s="209">
        <v>56828</v>
      </c>
      <c r="G26" s="217">
        <v>47330</v>
      </c>
      <c r="H26" s="217">
        <v>37257</v>
      </c>
      <c r="I26" s="210">
        <f t="shared" si="1"/>
        <v>-39.18867525882105</v>
      </c>
      <c r="J26" s="210">
        <v>-21.331883149893002</v>
      </c>
      <c r="K26" s="208" t="s">
        <v>556</v>
      </c>
    </row>
    <row r="27" spans="1:15" s="5" customFormat="1" ht="12" customHeight="1">
      <c r="A27" s="208" t="s">
        <v>557</v>
      </c>
      <c r="B27" s="198" t="s">
        <v>319</v>
      </c>
      <c r="C27" s="209">
        <v>108591</v>
      </c>
      <c r="D27" s="209">
        <v>136656</v>
      </c>
      <c r="E27" s="209">
        <v>139079</v>
      </c>
      <c r="F27" s="209">
        <v>272229</v>
      </c>
      <c r="G27" s="217">
        <v>174617</v>
      </c>
      <c r="H27" s="217">
        <v>115798</v>
      </c>
      <c r="I27" s="210">
        <f t="shared" si="1"/>
        <v>-37.811896894345907</v>
      </c>
      <c r="J27" s="210">
        <v>-15.552915655183099</v>
      </c>
      <c r="K27" s="208" t="s">
        <v>557</v>
      </c>
    </row>
    <row r="28" spans="1:15" s="5" customFormat="1" ht="12" customHeight="1">
      <c r="A28" s="207" t="s">
        <v>558</v>
      </c>
      <c r="B28" s="202" t="s">
        <v>319</v>
      </c>
      <c r="C28" s="211">
        <v>14791</v>
      </c>
      <c r="D28" s="211">
        <v>21393</v>
      </c>
      <c r="E28" s="211">
        <v>27295</v>
      </c>
      <c r="F28" s="211">
        <v>35658</v>
      </c>
      <c r="G28" s="215">
        <v>32436</v>
      </c>
      <c r="H28" s="215">
        <v>23249</v>
      </c>
      <c r="I28" s="205">
        <f t="shared" si="1"/>
        <v>-54.399432729066469</v>
      </c>
      <c r="J28" s="205">
        <v>-35.020202927179668</v>
      </c>
      <c r="K28" s="207" t="s">
        <v>558</v>
      </c>
    </row>
    <row r="29" spans="1:15" s="5" customFormat="1" ht="12" customHeight="1">
      <c r="A29" s="207" t="s">
        <v>559</v>
      </c>
      <c r="B29" s="202" t="s">
        <v>319</v>
      </c>
      <c r="C29" s="218">
        <v>38275</v>
      </c>
      <c r="D29" s="218">
        <v>42254</v>
      </c>
      <c r="E29" s="218">
        <v>38850</v>
      </c>
      <c r="F29" s="218">
        <v>78745</v>
      </c>
      <c r="G29" s="219">
        <v>61481</v>
      </c>
      <c r="H29" s="219">
        <v>36355</v>
      </c>
      <c r="I29" s="205">
        <f t="shared" si="1"/>
        <v>-37.744994388510264</v>
      </c>
      <c r="J29" s="205">
        <v>-17.689807432846806</v>
      </c>
      <c r="K29" s="207" t="s">
        <v>559</v>
      </c>
    </row>
    <row r="30" spans="1:15" s="5" customFormat="1" ht="12" customHeight="1">
      <c r="A30" s="197" t="s">
        <v>562</v>
      </c>
      <c r="B30" s="198"/>
      <c r="C30" s="212"/>
      <c r="D30" s="212"/>
      <c r="E30" s="212"/>
      <c r="F30" s="212"/>
      <c r="G30" s="212"/>
      <c r="H30" s="212"/>
      <c r="I30" s="212"/>
      <c r="J30" s="210"/>
      <c r="K30" s="200" t="s">
        <v>563</v>
      </c>
    </row>
    <row r="31" spans="1:15" s="5" customFormat="1" ht="12" customHeight="1">
      <c r="A31" s="197" t="s">
        <v>495</v>
      </c>
      <c r="B31" s="202" t="s">
        <v>564</v>
      </c>
      <c r="C31" s="218">
        <v>16687.70162</v>
      </c>
      <c r="D31" s="211">
        <v>16687.70162</v>
      </c>
      <c r="E31" s="211">
        <v>15668.516800000001</v>
      </c>
      <c r="F31" s="211">
        <v>25130.899020000001</v>
      </c>
      <c r="G31" s="214">
        <v>17939.483350000002</v>
      </c>
      <c r="H31" s="214">
        <v>14198.584279999999</v>
      </c>
      <c r="I31" s="205">
        <f>((+C31/G31)*100)-100</f>
        <v>-6.977802568656486</v>
      </c>
      <c r="J31" s="205">
        <v>-9.577337677660509</v>
      </c>
      <c r="K31" s="206" t="s">
        <v>495</v>
      </c>
    </row>
    <row r="32" spans="1:15" s="5" customFormat="1" ht="12" customHeight="1">
      <c r="A32" s="207" t="s">
        <v>105</v>
      </c>
      <c r="B32" s="202" t="s">
        <v>564</v>
      </c>
      <c r="C32" s="218">
        <v>16338.6574</v>
      </c>
      <c r="D32" s="211">
        <v>16338.6574</v>
      </c>
      <c r="E32" s="211">
        <v>15326.279420000001</v>
      </c>
      <c r="F32" s="211">
        <v>24503.871809999997</v>
      </c>
      <c r="G32" s="211">
        <v>17448.649229999999</v>
      </c>
      <c r="H32" s="211">
        <v>13879.45298</v>
      </c>
      <c r="I32" s="205">
        <f>((+C32/G32)*100)-100</f>
        <v>-6.3614771285077865</v>
      </c>
      <c r="J32" s="205">
        <v>-9.2760022631450738</v>
      </c>
      <c r="K32" s="207" t="s">
        <v>550</v>
      </c>
      <c r="L32" s="216"/>
      <c r="M32" s="216"/>
      <c r="N32" s="216"/>
      <c r="O32" s="216"/>
    </row>
    <row r="33" spans="1:11" s="5" customFormat="1" ht="12" customHeight="1">
      <c r="A33" s="208" t="s">
        <v>551</v>
      </c>
      <c r="B33" s="198" t="s">
        <v>564</v>
      </c>
      <c r="C33" s="220">
        <v>5111.4676900000004</v>
      </c>
      <c r="D33" s="209">
        <v>5111.4676900000004</v>
      </c>
      <c r="E33" s="209">
        <v>4814.1526699999995</v>
      </c>
      <c r="F33" s="209">
        <v>7853.2018099999996</v>
      </c>
      <c r="G33" s="209">
        <v>5627.8808499999905</v>
      </c>
      <c r="H33" s="209">
        <v>4363.6064299999998</v>
      </c>
      <c r="I33" s="210">
        <f t="shared" ref="I33:I41" si="2">((+C33/G33)*100)-100</f>
        <v>-9.175978912204414</v>
      </c>
      <c r="J33" s="210">
        <v>-11.358130058090708</v>
      </c>
      <c r="K33" s="208" t="s">
        <v>551</v>
      </c>
    </row>
    <row r="34" spans="1:11" s="5" customFormat="1" ht="12" customHeight="1">
      <c r="A34" s="208" t="s">
        <v>552</v>
      </c>
      <c r="B34" s="198" t="s">
        <v>564</v>
      </c>
      <c r="C34" s="220">
        <v>1733.9159099999999</v>
      </c>
      <c r="D34" s="209">
        <v>1733.9159099999999</v>
      </c>
      <c r="E34" s="209">
        <v>1707.80521</v>
      </c>
      <c r="F34" s="209">
        <v>2805.4146499999997</v>
      </c>
      <c r="G34" s="209">
        <v>2118.1592700000001</v>
      </c>
      <c r="H34" s="209">
        <v>1430.1000800000002</v>
      </c>
      <c r="I34" s="210">
        <f t="shared" si="2"/>
        <v>-18.140437569645087</v>
      </c>
      <c r="J34" s="210">
        <v>-14.602463035854484</v>
      </c>
      <c r="K34" s="208" t="s">
        <v>552</v>
      </c>
    </row>
    <row r="35" spans="1:11" s="5" customFormat="1" ht="12" customHeight="1">
      <c r="A35" s="208" t="s">
        <v>553</v>
      </c>
      <c r="B35" s="198" t="s">
        <v>564</v>
      </c>
      <c r="C35" s="220">
        <v>489.30183</v>
      </c>
      <c r="D35" s="209">
        <v>489.30183</v>
      </c>
      <c r="E35" s="209">
        <v>491.10194999999999</v>
      </c>
      <c r="F35" s="209">
        <v>888.83222999999998</v>
      </c>
      <c r="G35" s="209">
        <v>670.77650000000006</v>
      </c>
      <c r="H35" s="209">
        <v>400.31003000000004</v>
      </c>
      <c r="I35" s="210">
        <f t="shared" si="2"/>
        <v>-27.054416784130041</v>
      </c>
      <c r="J35" s="210">
        <v>-17.98816571803961</v>
      </c>
      <c r="K35" s="208" t="s">
        <v>553</v>
      </c>
    </row>
    <row r="36" spans="1:11" s="5" customFormat="1" ht="12" customHeight="1">
      <c r="A36" s="208" t="s">
        <v>554</v>
      </c>
      <c r="B36" s="198" t="s">
        <v>564</v>
      </c>
      <c r="C36" s="220">
        <v>6406.7713899999999</v>
      </c>
      <c r="D36" s="209">
        <v>6406.7713899999999</v>
      </c>
      <c r="E36" s="209">
        <v>5730.5823200000004</v>
      </c>
      <c r="F36" s="209">
        <v>8488.1259800000007</v>
      </c>
      <c r="G36" s="209">
        <v>5883.2883700000002</v>
      </c>
      <c r="H36" s="209">
        <v>5331.1630599999999</v>
      </c>
      <c r="I36" s="210">
        <f t="shared" si="2"/>
        <v>8.897796386614985</v>
      </c>
      <c r="J36" s="210">
        <v>-1.9659640186252147</v>
      </c>
      <c r="K36" s="208" t="s">
        <v>554</v>
      </c>
    </row>
    <row r="37" spans="1:11" s="5" customFormat="1" ht="12" customHeight="1">
      <c r="A37" s="208" t="s">
        <v>555</v>
      </c>
      <c r="B37" s="198" t="s">
        <v>564</v>
      </c>
      <c r="C37" s="220">
        <v>1585.7122199999999</v>
      </c>
      <c r="D37" s="209">
        <v>1585.7122199999999</v>
      </c>
      <c r="E37" s="209">
        <v>1600.45732</v>
      </c>
      <c r="F37" s="209">
        <v>2610.86843</v>
      </c>
      <c r="G37" s="209">
        <v>1929.0101200000001</v>
      </c>
      <c r="H37" s="209">
        <v>1490.4227100000001</v>
      </c>
      <c r="I37" s="210">
        <f t="shared" si="2"/>
        <v>-17.796583669555872</v>
      </c>
      <c r="J37" s="210">
        <v>-15.923682290902036</v>
      </c>
      <c r="K37" s="208" t="s">
        <v>555</v>
      </c>
    </row>
    <row r="38" spans="1:11" s="5" customFormat="1" ht="12" customHeight="1">
      <c r="A38" s="208" t="s">
        <v>556</v>
      </c>
      <c r="B38" s="198" t="s">
        <v>564</v>
      </c>
      <c r="C38" s="220">
        <v>196.35619</v>
      </c>
      <c r="D38" s="209">
        <v>196.35619</v>
      </c>
      <c r="E38" s="209">
        <v>195.19753</v>
      </c>
      <c r="F38" s="209">
        <v>294.04558000000003</v>
      </c>
      <c r="G38" s="209">
        <v>231.80432999999999</v>
      </c>
      <c r="H38" s="209">
        <v>171.23219</v>
      </c>
      <c r="I38" s="210">
        <f t="shared" si="2"/>
        <v>-15.292268267810186</v>
      </c>
      <c r="J38" s="210">
        <v>-15.383638187427778</v>
      </c>
      <c r="K38" s="208" t="s">
        <v>556</v>
      </c>
    </row>
    <row r="39" spans="1:11" s="5" customFormat="1" ht="12" customHeight="1">
      <c r="A39" s="208" t="s">
        <v>557</v>
      </c>
      <c r="B39" s="198" t="s">
        <v>564</v>
      </c>
      <c r="C39" s="220">
        <v>815.13217000000009</v>
      </c>
      <c r="D39" s="209">
        <v>815.13217000000009</v>
      </c>
      <c r="E39" s="209">
        <v>786.98242000000005</v>
      </c>
      <c r="F39" s="209">
        <v>1563.3831299999999</v>
      </c>
      <c r="G39" s="209">
        <v>987.72979000000009</v>
      </c>
      <c r="H39" s="209">
        <v>692.61847999999998</v>
      </c>
      <c r="I39" s="210">
        <f t="shared" si="2"/>
        <v>-17.474173781880168</v>
      </c>
      <c r="J39" s="210">
        <v>-13.888423856323541</v>
      </c>
      <c r="K39" s="208" t="s">
        <v>557</v>
      </c>
    </row>
    <row r="40" spans="1:11" s="9" customFormat="1" ht="12" customHeight="1">
      <c r="A40" s="207" t="s">
        <v>558</v>
      </c>
      <c r="B40" s="202" t="s">
        <v>564</v>
      </c>
      <c r="C40" s="221">
        <v>98.970500000000001</v>
      </c>
      <c r="D40" s="211">
        <v>98.970500000000001</v>
      </c>
      <c r="E40" s="211">
        <v>125.91964999999999</v>
      </c>
      <c r="F40" s="211">
        <v>183.90889999999999</v>
      </c>
      <c r="G40" s="211">
        <v>155.1343</v>
      </c>
      <c r="H40" s="211">
        <v>107.42495</v>
      </c>
      <c r="I40" s="205">
        <f t="shared" si="2"/>
        <v>-36.203341234014651</v>
      </c>
      <c r="J40" s="222">
        <v>-35.984315921073048</v>
      </c>
      <c r="K40" s="207" t="s">
        <v>558</v>
      </c>
    </row>
    <row r="41" spans="1:11" s="9" customFormat="1" ht="12" customHeight="1" thickBot="1">
      <c r="A41" s="207" t="s">
        <v>559</v>
      </c>
      <c r="B41" s="202" t="s">
        <v>564</v>
      </c>
      <c r="C41" s="221">
        <v>250.07372000000001</v>
      </c>
      <c r="D41" s="211">
        <v>250.07372000000001</v>
      </c>
      <c r="E41" s="211">
        <v>216.31773000000001</v>
      </c>
      <c r="F41" s="211">
        <v>443.11831000000001</v>
      </c>
      <c r="G41" s="211">
        <v>335.69981999999999</v>
      </c>
      <c r="H41" s="211">
        <v>211.70635000000001</v>
      </c>
      <c r="I41" s="205">
        <f t="shared" si="2"/>
        <v>-25.506745877909609</v>
      </c>
      <c r="J41" s="222">
        <v>-14.156880986562498</v>
      </c>
      <c r="K41" s="207" t="s">
        <v>559</v>
      </c>
    </row>
    <row r="42" spans="1:11" s="5" customFormat="1" ht="12" customHeight="1" thickBot="1">
      <c r="A42" s="6"/>
      <c r="B42" s="826" t="s">
        <v>565</v>
      </c>
      <c r="C42" s="826" t="s">
        <v>566</v>
      </c>
      <c r="D42" s="826"/>
      <c r="E42" s="826"/>
      <c r="F42" s="826"/>
      <c r="G42" s="826"/>
      <c r="H42" s="826"/>
      <c r="I42" s="826" t="s">
        <v>567</v>
      </c>
      <c r="J42" s="826"/>
      <c r="K42" s="6"/>
    </row>
    <row r="43" spans="1:11" s="5" customFormat="1" ht="45" customHeight="1" thickBot="1">
      <c r="A43" s="6"/>
      <c r="B43" s="826"/>
      <c r="C43" s="12" t="s">
        <v>568</v>
      </c>
      <c r="D43" s="12" t="s">
        <v>569</v>
      </c>
      <c r="E43" s="12" t="s">
        <v>570</v>
      </c>
      <c r="F43" s="12" t="s">
        <v>571</v>
      </c>
      <c r="G43" s="12" t="s">
        <v>572</v>
      </c>
      <c r="H43" s="12" t="s">
        <v>573</v>
      </c>
      <c r="I43" s="12" t="s">
        <v>128</v>
      </c>
      <c r="J43" s="196" t="s">
        <v>574</v>
      </c>
      <c r="K43" s="6"/>
    </row>
    <row r="44" spans="1:11" s="5" customFormat="1" ht="12" customHeight="1">
      <c r="A44" s="17" t="s">
        <v>575</v>
      </c>
      <c r="B44" s="198"/>
      <c r="C44" s="6"/>
      <c r="D44" s="6"/>
      <c r="E44" s="6"/>
      <c r="F44" s="6"/>
      <c r="G44" s="6"/>
      <c r="H44" s="6"/>
      <c r="I44" s="6"/>
      <c r="J44" s="199"/>
      <c r="K44" s="216"/>
    </row>
    <row r="45" spans="1:11" s="5" customFormat="1" ht="12" customHeight="1">
      <c r="A45" s="17" t="s">
        <v>576</v>
      </c>
      <c r="B45" s="198"/>
      <c r="C45" s="6"/>
      <c r="D45" s="6"/>
      <c r="E45" s="6"/>
      <c r="F45" s="6"/>
      <c r="G45" s="6"/>
      <c r="H45" s="6"/>
      <c r="I45" s="6"/>
      <c r="J45" s="223"/>
      <c r="K45" s="216"/>
    </row>
    <row r="46" spans="1:11" s="5" customFormat="1" ht="5.25" customHeight="1">
      <c r="A46" s="6"/>
      <c r="B46" s="198"/>
      <c r="C46" s="6"/>
      <c r="D46" s="6"/>
      <c r="E46" s="6"/>
      <c r="F46" s="6"/>
      <c r="G46" s="6"/>
      <c r="H46" s="6"/>
      <c r="I46" s="6"/>
      <c r="J46" s="199"/>
      <c r="K46" s="216"/>
    </row>
    <row r="47" spans="1:11" s="5" customFormat="1" ht="12" customHeight="1">
      <c r="A47" s="17" t="s">
        <v>577</v>
      </c>
      <c r="B47" s="198"/>
      <c r="C47" s="6"/>
      <c r="D47" s="6"/>
      <c r="E47" s="6"/>
      <c r="F47" s="6"/>
      <c r="G47" s="6"/>
      <c r="H47" s="6"/>
      <c r="I47" s="6"/>
      <c r="J47" s="199"/>
    </row>
    <row r="48" spans="1:11" s="5" customFormat="1" ht="12" customHeight="1">
      <c r="A48" s="224" t="s">
        <v>578</v>
      </c>
      <c r="B48" s="225"/>
      <c r="C48" s="6"/>
      <c r="D48" s="6"/>
      <c r="E48" s="6"/>
      <c r="F48" s="6"/>
      <c r="G48" s="6"/>
      <c r="H48" s="6"/>
      <c r="I48" s="6"/>
      <c r="J48" s="199"/>
    </row>
    <row r="49" spans="1:10" s="5" customFormat="1">
      <c r="B49" s="198"/>
      <c r="C49" s="6"/>
      <c r="D49" s="6"/>
      <c r="E49" s="6"/>
      <c r="F49" s="6"/>
      <c r="G49" s="6"/>
      <c r="H49" s="6"/>
      <c r="I49" s="6"/>
      <c r="J49" s="199"/>
    </row>
    <row r="50" spans="1:10" s="5" customFormat="1">
      <c r="B50" s="198"/>
      <c r="C50" s="6"/>
      <c r="D50" s="6"/>
      <c r="E50" s="6"/>
      <c r="F50" s="6"/>
      <c r="G50" s="6"/>
      <c r="H50" s="6"/>
      <c r="I50" s="6"/>
      <c r="J50" s="199"/>
    </row>
    <row r="51" spans="1:10">
      <c r="A51" s="5"/>
      <c r="B51" s="198"/>
      <c r="C51" s="6"/>
      <c r="D51" s="6"/>
      <c r="E51" s="6"/>
      <c r="F51" s="6"/>
      <c r="G51" s="6"/>
      <c r="H51" s="6"/>
      <c r="I51" s="6"/>
      <c r="J51" s="199"/>
    </row>
    <row r="52" spans="1:10">
      <c r="A52" s="5"/>
      <c r="B52" s="226"/>
      <c r="C52" s="5"/>
      <c r="D52" s="5"/>
      <c r="E52" s="5"/>
      <c r="F52" s="5"/>
      <c r="G52" s="5"/>
      <c r="H52" s="5"/>
      <c r="I52" s="5"/>
      <c r="J52" s="216"/>
    </row>
    <row r="53" spans="1:10">
      <c r="A53" s="5"/>
      <c r="B53" s="226"/>
      <c r="C53" s="5"/>
      <c r="D53" s="5"/>
      <c r="E53" s="5"/>
      <c r="F53" s="5"/>
      <c r="G53" s="5"/>
      <c r="H53" s="5"/>
      <c r="I53" s="5"/>
      <c r="J53" s="216"/>
    </row>
    <row r="54" spans="1:10">
      <c r="A54" s="5"/>
      <c r="B54" s="226"/>
      <c r="C54" s="5"/>
      <c r="D54" s="5"/>
      <c r="E54" s="5"/>
      <c r="F54" s="5"/>
      <c r="G54" s="5"/>
      <c r="H54" s="5"/>
      <c r="I54" s="5"/>
      <c r="J54" s="5"/>
    </row>
    <row r="55" spans="1:10">
      <c r="A55" s="5"/>
      <c r="B55" s="226"/>
      <c r="C55" s="5"/>
      <c r="D55" s="5"/>
      <c r="E55" s="5"/>
      <c r="F55" s="5"/>
      <c r="G55" s="5"/>
      <c r="H55" s="5"/>
      <c r="I55" s="5"/>
      <c r="J55" s="5"/>
    </row>
    <row r="56" spans="1:10">
      <c r="A56" s="5"/>
      <c r="B56" s="226"/>
      <c r="C56" s="5"/>
      <c r="D56" s="5"/>
      <c r="E56" s="5"/>
      <c r="F56" s="5"/>
      <c r="G56" s="5"/>
      <c r="H56" s="5"/>
      <c r="I56" s="5"/>
      <c r="J56" s="5"/>
    </row>
    <row r="57" spans="1:10">
      <c r="A57" s="5"/>
      <c r="B57" s="226"/>
      <c r="C57" s="5"/>
      <c r="D57" s="5"/>
      <c r="E57" s="5"/>
      <c r="F57" s="5"/>
      <c r="G57" s="5"/>
      <c r="H57" s="5"/>
      <c r="I57" s="5"/>
      <c r="J57" s="5"/>
    </row>
    <row r="58" spans="1:10">
      <c r="A58" s="5"/>
      <c r="B58" s="226"/>
      <c r="C58" s="5"/>
      <c r="D58" s="5"/>
      <c r="E58" s="5"/>
      <c r="F58" s="5"/>
      <c r="G58" s="5"/>
      <c r="H58" s="5"/>
      <c r="I58" s="5"/>
      <c r="J58" s="5"/>
    </row>
    <row r="59" spans="1:10">
      <c r="A59" s="5"/>
      <c r="B59" s="226"/>
      <c r="C59" s="5"/>
      <c r="D59" s="5"/>
      <c r="E59" s="5"/>
      <c r="F59" s="5"/>
      <c r="G59" s="5"/>
      <c r="H59" s="5"/>
      <c r="I59" s="5"/>
      <c r="J59" s="5"/>
    </row>
    <row r="60" spans="1:10">
      <c r="A60" s="5"/>
      <c r="B60" s="226"/>
      <c r="C60" s="5"/>
      <c r="D60" s="5"/>
      <c r="E60" s="5"/>
      <c r="F60" s="5"/>
      <c r="G60" s="5"/>
      <c r="H60" s="5"/>
      <c r="I60" s="5"/>
      <c r="J60" s="5"/>
    </row>
    <row r="61" spans="1:10">
      <c r="A61" s="5"/>
      <c r="B61" s="226"/>
      <c r="C61" s="5"/>
      <c r="D61" s="5"/>
      <c r="E61" s="5"/>
      <c r="F61" s="5"/>
      <c r="G61" s="5"/>
      <c r="H61" s="5"/>
      <c r="I61" s="5"/>
      <c r="J61" s="5"/>
    </row>
    <row r="62" spans="1:10">
      <c r="A62" s="5"/>
      <c r="B62" s="226"/>
      <c r="C62" s="5"/>
      <c r="D62" s="5"/>
      <c r="E62" s="5"/>
      <c r="F62" s="5"/>
      <c r="G62" s="5"/>
      <c r="H62" s="5"/>
      <c r="I62" s="5"/>
      <c r="J62" s="5"/>
    </row>
    <row r="63" spans="1:10">
      <c r="A63" s="5"/>
      <c r="B63" s="226"/>
      <c r="C63" s="5"/>
      <c r="D63" s="5"/>
      <c r="E63" s="5"/>
      <c r="F63" s="5"/>
      <c r="G63" s="5"/>
      <c r="H63" s="5"/>
      <c r="I63" s="5"/>
      <c r="J63" s="5"/>
    </row>
    <row r="64" spans="1:10">
      <c r="B64" s="226"/>
      <c r="C64" s="5"/>
      <c r="D64" s="5"/>
      <c r="E64" s="5"/>
      <c r="F64" s="5"/>
      <c r="G64" s="5"/>
      <c r="H64" s="5"/>
      <c r="I64" s="5"/>
      <c r="J64" s="5"/>
    </row>
    <row r="65" spans="2:10">
      <c r="B65" s="226"/>
      <c r="C65" s="5"/>
      <c r="D65" s="5"/>
      <c r="E65" s="5"/>
      <c r="F65" s="5"/>
      <c r="G65" s="5"/>
      <c r="H65" s="5"/>
      <c r="I65" s="5"/>
      <c r="J65" s="5"/>
    </row>
    <row r="66" spans="2:10">
      <c r="B66" s="226"/>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1719D-87A1-42D2-A760-A466B61791F7}">
  <dimension ref="A1:K60"/>
  <sheetViews>
    <sheetView showGridLines="0" workbookViewId="0"/>
  </sheetViews>
  <sheetFormatPr defaultColWidth="21.7109375" defaultRowHeight="11.25"/>
  <cols>
    <col min="1" max="1" width="40.140625" style="193" customWidth="1"/>
    <col min="2" max="2" width="8.7109375" style="227" customWidth="1"/>
    <col min="3" max="7" width="8.7109375" style="193" customWidth="1"/>
    <col min="8" max="8" width="8.7109375" style="253" customWidth="1"/>
    <col min="9" max="9" width="10.5703125" style="193" customWidth="1"/>
    <col min="10" max="10" width="11.140625" style="193" customWidth="1"/>
    <col min="11" max="11" width="44" style="193" customWidth="1"/>
    <col min="12" max="16384" width="21.7109375" style="193"/>
  </cols>
  <sheetData>
    <row r="1" spans="1:11" ht="12" customHeight="1">
      <c r="A1" s="869" t="s">
        <v>579</v>
      </c>
      <c r="B1" s="869"/>
      <c r="C1" s="869"/>
      <c r="D1" s="869"/>
      <c r="E1" s="869"/>
      <c r="F1" s="869"/>
      <c r="G1" s="869"/>
      <c r="H1" s="869"/>
      <c r="I1" s="869"/>
      <c r="J1" s="869"/>
      <c r="K1" s="869"/>
    </row>
    <row r="2" spans="1:11" ht="12" customHeight="1">
      <c r="A2" s="870" t="s">
        <v>580</v>
      </c>
      <c r="B2" s="870"/>
      <c r="C2" s="870"/>
      <c r="D2" s="870"/>
      <c r="E2" s="870"/>
      <c r="F2" s="870"/>
      <c r="G2" s="870"/>
      <c r="H2" s="870"/>
      <c r="I2" s="870"/>
      <c r="J2" s="870"/>
      <c r="K2" s="870"/>
    </row>
    <row r="3" spans="1:11" ht="12" customHeight="1" thickBot="1">
      <c r="H3" s="193"/>
    </row>
    <row r="4" spans="1:11" s="5" customFormat="1" ht="12" customHeight="1" thickBot="1">
      <c r="B4" s="826" t="s">
        <v>538</v>
      </c>
      <c r="C4" s="826" t="s">
        <v>539</v>
      </c>
      <c r="D4" s="826"/>
      <c r="E4" s="826"/>
      <c r="F4" s="826"/>
      <c r="G4" s="826"/>
      <c r="H4" s="826"/>
      <c r="I4" s="826" t="s">
        <v>88</v>
      </c>
      <c r="J4" s="826"/>
    </row>
    <row r="5" spans="1:11" s="5" customFormat="1" ht="21" customHeight="1" thickBot="1">
      <c r="B5" s="826"/>
      <c r="C5" s="12" t="s">
        <v>541</v>
      </c>
      <c r="D5" s="12" t="s">
        <v>542</v>
      </c>
      <c r="E5" s="12" t="s">
        <v>543</v>
      </c>
      <c r="F5" s="12" t="s">
        <v>544</v>
      </c>
      <c r="G5" s="12" t="s">
        <v>545</v>
      </c>
      <c r="H5" s="12" t="s">
        <v>546</v>
      </c>
      <c r="I5" s="12" t="s">
        <v>94</v>
      </c>
      <c r="J5" s="12" t="s">
        <v>95</v>
      </c>
    </row>
    <row r="6" spans="1:11" s="5" customFormat="1" ht="12" customHeight="1">
      <c r="A6" s="11" t="s">
        <v>547</v>
      </c>
      <c r="B6" s="226"/>
      <c r="C6" s="226"/>
      <c r="D6" s="226"/>
      <c r="E6" s="226"/>
      <c r="F6" s="226"/>
      <c r="G6" s="226"/>
      <c r="H6" s="226"/>
      <c r="I6" s="226"/>
      <c r="J6" s="228"/>
      <c r="K6" s="213" t="s">
        <v>549</v>
      </c>
    </row>
    <row r="7" spans="1:11" s="5" customFormat="1" ht="12" customHeight="1">
      <c r="A7" s="229" t="s">
        <v>495</v>
      </c>
      <c r="B7" s="230" t="s">
        <v>319</v>
      </c>
      <c r="C7" s="231">
        <v>130613</v>
      </c>
      <c r="D7" s="231">
        <v>134871</v>
      </c>
      <c r="E7" s="231">
        <v>134942</v>
      </c>
      <c r="F7" s="231">
        <v>146798</v>
      </c>
      <c r="G7" s="231">
        <v>136993</v>
      </c>
      <c r="H7" s="231">
        <v>123864</v>
      </c>
      <c r="I7" s="232">
        <f>((+C7/G7)*100)-100</f>
        <v>-4.6571722642762836</v>
      </c>
      <c r="J7" s="233">
        <v>1.7737687698624143</v>
      </c>
      <c r="K7" s="206" t="s">
        <v>495</v>
      </c>
    </row>
    <row r="8" spans="1:11" s="5" customFormat="1" ht="12" customHeight="1">
      <c r="A8" s="234" t="s">
        <v>581</v>
      </c>
      <c r="B8" s="230" t="s">
        <v>319</v>
      </c>
      <c r="C8" s="231">
        <v>9137</v>
      </c>
      <c r="D8" s="231">
        <v>11456</v>
      </c>
      <c r="E8" s="231">
        <v>6512</v>
      </c>
      <c r="F8" s="231">
        <v>14087</v>
      </c>
      <c r="G8" s="231">
        <v>13413</v>
      </c>
      <c r="H8" s="231">
        <v>8884</v>
      </c>
      <c r="I8" s="232">
        <f t="shared" ref="I8:I20" si="0">((+C8/G8)*100)-100</f>
        <v>-31.879519868784016</v>
      </c>
      <c r="J8" s="233">
        <v>-7.6422837152980208</v>
      </c>
      <c r="K8" s="207" t="s">
        <v>582</v>
      </c>
    </row>
    <row r="9" spans="1:11" s="5" customFormat="1" ht="12" customHeight="1">
      <c r="A9" s="234" t="s">
        <v>583</v>
      </c>
      <c r="B9" s="230" t="s">
        <v>319</v>
      </c>
      <c r="C9" s="231">
        <v>5084</v>
      </c>
      <c r="D9" s="231">
        <v>7788</v>
      </c>
      <c r="E9" s="231">
        <v>5528</v>
      </c>
      <c r="F9" s="231">
        <v>12484</v>
      </c>
      <c r="G9" s="231">
        <v>11730</v>
      </c>
      <c r="H9" s="231">
        <v>8598</v>
      </c>
      <c r="I9" s="232">
        <f t="shared" si="0"/>
        <v>-56.658141517476558</v>
      </c>
      <c r="J9" s="233">
        <v>-36.678473042109403</v>
      </c>
      <c r="K9" s="207" t="s">
        <v>584</v>
      </c>
    </row>
    <row r="10" spans="1:11" s="5" customFormat="1" ht="12" customHeight="1">
      <c r="A10" s="235" t="s">
        <v>104</v>
      </c>
      <c r="B10" s="28" t="s">
        <v>319</v>
      </c>
      <c r="C10" s="236">
        <v>3669</v>
      </c>
      <c r="D10" s="236">
        <v>2952</v>
      </c>
      <c r="E10" s="236">
        <v>2358</v>
      </c>
      <c r="F10" s="236">
        <v>6876</v>
      </c>
      <c r="G10" s="236">
        <v>1658</v>
      </c>
      <c r="H10" s="236">
        <v>3615</v>
      </c>
      <c r="I10" s="237">
        <f t="shared" si="0"/>
        <v>121.29071170084438</v>
      </c>
      <c r="J10" s="18">
        <v>25.564194955433337</v>
      </c>
      <c r="K10" s="208" t="s">
        <v>104</v>
      </c>
    </row>
    <row r="11" spans="1:11" s="5" customFormat="1" ht="12" customHeight="1">
      <c r="A11" s="235" t="s">
        <v>585</v>
      </c>
      <c r="B11" s="28" t="s">
        <v>319</v>
      </c>
      <c r="C11" s="236">
        <v>70</v>
      </c>
      <c r="D11" s="236">
        <v>32</v>
      </c>
      <c r="E11" s="236">
        <v>301</v>
      </c>
      <c r="F11" s="236">
        <v>207</v>
      </c>
      <c r="G11" s="236">
        <v>331</v>
      </c>
      <c r="H11" s="236">
        <v>1570</v>
      </c>
      <c r="I11" s="237">
        <f t="shared" si="0"/>
        <v>-78.851963746223561</v>
      </c>
      <c r="J11" s="237">
        <v>-94.634402945817996</v>
      </c>
      <c r="K11" s="208" t="s">
        <v>586</v>
      </c>
    </row>
    <row r="12" spans="1:11" s="5" customFormat="1" ht="12" customHeight="1">
      <c r="A12" s="235" t="s">
        <v>587</v>
      </c>
      <c r="B12" s="28" t="s">
        <v>319</v>
      </c>
      <c r="C12" s="236">
        <v>652</v>
      </c>
      <c r="D12" s="236">
        <v>3931</v>
      </c>
      <c r="E12" s="236">
        <v>2036</v>
      </c>
      <c r="F12" s="236">
        <v>4715</v>
      </c>
      <c r="G12" s="236">
        <v>7087</v>
      </c>
      <c r="H12" s="236">
        <v>2020</v>
      </c>
      <c r="I12" s="237">
        <f t="shared" si="0"/>
        <v>-90.800056441371524</v>
      </c>
      <c r="J12" s="18">
        <v>-49.676073350170199</v>
      </c>
      <c r="K12" s="208" t="s">
        <v>588</v>
      </c>
    </row>
    <row r="13" spans="1:11" s="5" customFormat="1" ht="12" customHeight="1">
      <c r="A13" s="238" t="s">
        <v>589</v>
      </c>
      <c r="B13" s="28" t="s">
        <v>319</v>
      </c>
      <c r="C13" s="236">
        <v>564</v>
      </c>
      <c r="D13" s="236">
        <v>90</v>
      </c>
      <c r="E13" s="236">
        <v>643</v>
      </c>
      <c r="F13" s="236">
        <v>642</v>
      </c>
      <c r="G13" s="236">
        <v>322</v>
      </c>
      <c r="H13" s="236">
        <v>30</v>
      </c>
      <c r="I13" s="237">
        <f t="shared" si="0"/>
        <v>75.155279503105589</v>
      </c>
      <c r="J13" s="237">
        <v>85.795454545454533</v>
      </c>
      <c r="K13" s="208" t="s">
        <v>590</v>
      </c>
    </row>
    <row r="14" spans="1:11" s="5" customFormat="1" ht="12" customHeight="1">
      <c r="A14" s="238" t="s">
        <v>591</v>
      </c>
      <c r="B14" s="230" t="s">
        <v>319</v>
      </c>
      <c r="C14" s="231">
        <v>4053</v>
      </c>
      <c r="D14" s="231">
        <v>3668</v>
      </c>
      <c r="E14" s="231">
        <v>984</v>
      </c>
      <c r="F14" s="231">
        <v>1603</v>
      </c>
      <c r="G14" s="231">
        <v>1683</v>
      </c>
      <c r="H14" s="231">
        <v>286</v>
      </c>
      <c r="I14" s="232">
        <f t="shared" si="0"/>
        <v>140.81996434937611</v>
      </c>
      <c r="J14" s="233">
        <v>292.12798374809552</v>
      </c>
      <c r="K14" s="208" t="s">
        <v>592</v>
      </c>
    </row>
    <row r="15" spans="1:11" s="5" customFormat="1" ht="21" customHeight="1">
      <c r="A15" s="239" t="s">
        <v>593</v>
      </c>
      <c r="B15" s="28" t="s">
        <v>319</v>
      </c>
      <c r="C15" s="236">
        <v>2492</v>
      </c>
      <c r="D15" s="236">
        <v>493</v>
      </c>
      <c r="E15" s="236">
        <v>133</v>
      </c>
      <c r="F15" s="236">
        <v>127</v>
      </c>
      <c r="G15" s="236">
        <v>1631</v>
      </c>
      <c r="H15" s="236">
        <v>229</v>
      </c>
      <c r="I15" s="237">
        <f t="shared" si="0"/>
        <v>52.789699570815458</v>
      </c>
      <c r="J15" s="237">
        <v>60.483870967741922</v>
      </c>
      <c r="K15" s="240" t="s">
        <v>594</v>
      </c>
    </row>
    <row r="16" spans="1:11" s="5" customFormat="1" ht="12" customHeight="1">
      <c r="A16" s="234" t="s">
        <v>595</v>
      </c>
      <c r="B16" s="230" t="s">
        <v>319</v>
      </c>
      <c r="C16" s="231">
        <v>53319</v>
      </c>
      <c r="D16" s="231">
        <v>48731</v>
      </c>
      <c r="E16" s="231">
        <v>65335</v>
      </c>
      <c r="F16" s="231">
        <v>64241</v>
      </c>
      <c r="G16" s="231">
        <v>76028</v>
      </c>
      <c r="H16" s="231">
        <v>81770</v>
      </c>
      <c r="I16" s="232">
        <f t="shared" si="0"/>
        <v>-29.86925869416531</v>
      </c>
      <c r="J16" s="233">
        <v>-35.328711390511927</v>
      </c>
      <c r="K16" s="207" t="s">
        <v>596</v>
      </c>
    </row>
    <row r="17" spans="1:11" s="5" customFormat="1" ht="12" customHeight="1">
      <c r="A17" s="234" t="s">
        <v>597</v>
      </c>
      <c r="B17" s="230" t="s">
        <v>319</v>
      </c>
      <c r="C17" s="231">
        <v>6188</v>
      </c>
      <c r="D17" s="231">
        <v>5692</v>
      </c>
      <c r="E17" s="231">
        <v>5334</v>
      </c>
      <c r="F17" s="231">
        <v>963</v>
      </c>
      <c r="G17" s="231">
        <v>2548</v>
      </c>
      <c r="H17" s="231">
        <v>1508</v>
      </c>
      <c r="I17" s="232">
        <f t="shared" si="0"/>
        <v>142.85714285714283</v>
      </c>
      <c r="J17" s="233">
        <v>192.89940828402365</v>
      </c>
      <c r="K17" s="207" t="s">
        <v>598</v>
      </c>
    </row>
    <row r="18" spans="1:11" s="5" customFormat="1" ht="12" customHeight="1">
      <c r="A18" s="234" t="s">
        <v>599</v>
      </c>
      <c r="B18" s="230" t="s">
        <v>319</v>
      </c>
      <c r="C18" s="231">
        <v>61969</v>
      </c>
      <c r="D18" s="231">
        <v>68992</v>
      </c>
      <c r="E18" s="231">
        <v>57761</v>
      </c>
      <c r="F18" s="231">
        <v>67507</v>
      </c>
      <c r="G18" s="231">
        <v>45004</v>
      </c>
      <c r="H18" s="231">
        <v>31702</v>
      </c>
      <c r="I18" s="232">
        <f t="shared" si="0"/>
        <v>37.696649186738966</v>
      </c>
      <c r="J18" s="233">
        <v>70.731103173154651</v>
      </c>
      <c r="K18" s="207" t="s">
        <v>600</v>
      </c>
    </row>
    <row r="19" spans="1:11" s="5" customFormat="1" ht="12" customHeight="1">
      <c r="A19" s="235" t="s">
        <v>601</v>
      </c>
      <c r="B19" s="28" t="s">
        <v>319</v>
      </c>
      <c r="C19" s="236">
        <v>7553</v>
      </c>
      <c r="D19" s="236">
        <v>6363</v>
      </c>
      <c r="E19" s="236">
        <v>8866</v>
      </c>
      <c r="F19" s="236">
        <v>3300</v>
      </c>
      <c r="G19" s="236">
        <v>5383</v>
      </c>
      <c r="H19" s="236">
        <v>5348</v>
      </c>
      <c r="I19" s="237">
        <f t="shared" si="0"/>
        <v>40.312093628088434</v>
      </c>
      <c r="J19" s="18">
        <v>29.680365296803643</v>
      </c>
      <c r="K19" s="208" t="s">
        <v>602</v>
      </c>
    </row>
    <row r="20" spans="1:11" s="5" customFormat="1" ht="12" customHeight="1">
      <c r="A20" s="235" t="s">
        <v>603</v>
      </c>
      <c r="B20" s="28" t="s">
        <v>319</v>
      </c>
      <c r="C20" s="236">
        <v>17599</v>
      </c>
      <c r="D20" s="236">
        <v>31223</v>
      </c>
      <c r="E20" s="236">
        <v>22074</v>
      </c>
      <c r="F20" s="236">
        <v>40251</v>
      </c>
      <c r="G20" s="236">
        <v>10184</v>
      </c>
      <c r="H20" s="236">
        <v>13659</v>
      </c>
      <c r="I20" s="237">
        <f t="shared" si="0"/>
        <v>72.810290652003147</v>
      </c>
      <c r="J20" s="18">
        <v>104.76450111143731</v>
      </c>
      <c r="K20" s="208" t="s">
        <v>604</v>
      </c>
    </row>
    <row r="21" spans="1:11" s="5" customFormat="1" ht="12" customHeight="1">
      <c r="A21" s="235"/>
      <c r="B21" s="28"/>
      <c r="C21" s="236"/>
      <c r="D21" s="236"/>
      <c r="E21" s="236"/>
      <c r="F21" s="236"/>
      <c r="G21" s="236"/>
      <c r="H21" s="236"/>
      <c r="I21" s="237"/>
      <c r="J21" s="18"/>
      <c r="K21" s="208"/>
    </row>
    <row r="22" spans="1:11" s="5" customFormat="1" ht="12" customHeight="1">
      <c r="A22" s="11" t="s">
        <v>560</v>
      </c>
      <c r="B22" s="226"/>
      <c r="C22" s="241"/>
      <c r="D22" s="242"/>
      <c r="E22" s="242"/>
      <c r="F22" s="242"/>
      <c r="G22" s="242"/>
      <c r="H22" s="242"/>
      <c r="I22" s="242"/>
      <c r="J22" s="243"/>
      <c r="K22" s="213" t="s">
        <v>561</v>
      </c>
    </row>
    <row r="23" spans="1:11" s="5" customFormat="1" ht="12" customHeight="1">
      <c r="A23" s="229" t="s">
        <v>495</v>
      </c>
      <c r="B23" s="230" t="s">
        <v>319</v>
      </c>
      <c r="C23" s="231">
        <v>2038992</v>
      </c>
      <c r="D23" s="231">
        <v>2692137</v>
      </c>
      <c r="E23" s="231">
        <v>2698695</v>
      </c>
      <c r="F23" s="231">
        <v>4182036</v>
      </c>
      <c r="G23" s="231">
        <v>3090640</v>
      </c>
      <c r="H23" s="231">
        <v>2334350</v>
      </c>
      <c r="I23" s="232">
        <f>((+C23/G23)*100)-100</f>
        <v>-34.026868221468703</v>
      </c>
      <c r="J23" s="233">
        <v>-12.790088092328276</v>
      </c>
      <c r="K23" s="206" t="s">
        <v>495</v>
      </c>
    </row>
    <row r="24" spans="1:11" s="5" customFormat="1" ht="12" customHeight="1">
      <c r="A24" s="234" t="s">
        <v>581</v>
      </c>
      <c r="B24" s="230" t="s">
        <v>319</v>
      </c>
      <c r="C24" s="231">
        <v>127189</v>
      </c>
      <c r="D24" s="231">
        <v>179575</v>
      </c>
      <c r="E24" s="231">
        <v>97509</v>
      </c>
      <c r="F24" s="231">
        <v>239939</v>
      </c>
      <c r="G24" s="231">
        <v>176601</v>
      </c>
      <c r="H24" s="231">
        <v>117176</v>
      </c>
      <c r="I24" s="232">
        <f t="shared" ref="I24:I36" si="1">((+C24/G24)*100)-100</f>
        <v>-27.979456514968774</v>
      </c>
      <c r="J24" s="233">
        <v>4.4207000548034898</v>
      </c>
      <c r="K24" s="207" t="s">
        <v>582</v>
      </c>
    </row>
    <row r="25" spans="1:11" s="5" customFormat="1" ht="12" customHeight="1">
      <c r="A25" s="234" t="s">
        <v>583</v>
      </c>
      <c r="B25" s="230" t="s">
        <v>319</v>
      </c>
      <c r="C25" s="231">
        <v>61179</v>
      </c>
      <c r="D25" s="231">
        <v>119203</v>
      </c>
      <c r="E25" s="231">
        <v>80978</v>
      </c>
      <c r="F25" s="231">
        <v>217594</v>
      </c>
      <c r="G25" s="231">
        <v>158900</v>
      </c>
      <c r="H25" s="231">
        <v>110119</v>
      </c>
      <c r="I25" s="232">
        <f t="shared" si="1"/>
        <v>-61.498426683448706</v>
      </c>
      <c r="J25" s="233">
        <v>-32.94823042238653</v>
      </c>
      <c r="K25" s="207" t="s">
        <v>584</v>
      </c>
    </row>
    <row r="26" spans="1:11" s="5" customFormat="1" ht="12" customHeight="1">
      <c r="A26" s="235" t="s">
        <v>104</v>
      </c>
      <c r="B26" s="28" t="s">
        <v>319</v>
      </c>
      <c r="C26" s="236">
        <v>40433</v>
      </c>
      <c r="D26" s="236">
        <v>38713</v>
      </c>
      <c r="E26" s="236">
        <v>39322</v>
      </c>
      <c r="F26" s="236">
        <v>148780</v>
      </c>
      <c r="G26" s="236">
        <v>23290</v>
      </c>
      <c r="H26" s="236">
        <v>49625</v>
      </c>
      <c r="I26" s="237">
        <f t="shared" si="1"/>
        <v>73.606698153714035</v>
      </c>
      <c r="J26" s="18">
        <v>8.5455667558115493</v>
      </c>
      <c r="K26" s="208" t="s">
        <v>104</v>
      </c>
    </row>
    <row r="27" spans="1:11" s="5" customFormat="1" ht="12" customHeight="1">
      <c r="A27" s="235" t="s">
        <v>585</v>
      </c>
      <c r="B27" s="28" t="s">
        <v>319</v>
      </c>
      <c r="C27" s="236">
        <v>793</v>
      </c>
      <c r="D27" s="236">
        <v>1040</v>
      </c>
      <c r="E27" s="236">
        <v>2634</v>
      </c>
      <c r="F27" s="236">
        <v>2931</v>
      </c>
      <c r="G27" s="236">
        <v>4388</v>
      </c>
      <c r="H27" s="236">
        <v>22180</v>
      </c>
      <c r="I27" s="237">
        <f t="shared" si="1"/>
        <v>-81.927985414767548</v>
      </c>
      <c r="J27" s="237">
        <v>-93.100722673893401</v>
      </c>
      <c r="K27" s="208" t="s">
        <v>586</v>
      </c>
    </row>
    <row r="28" spans="1:11" s="5" customFormat="1" ht="12" customHeight="1">
      <c r="A28" s="235" t="s">
        <v>587</v>
      </c>
      <c r="B28" s="28" t="s">
        <v>319</v>
      </c>
      <c r="C28" s="236">
        <v>5341</v>
      </c>
      <c r="D28" s="236">
        <v>60642</v>
      </c>
      <c r="E28" s="236">
        <v>29364</v>
      </c>
      <c r="F28" s="236">
        <v>57610</v>
      </c>
      <c r="G28" s="236">
        <v>99050</v>
      </c>
      <c r="H28" s="236">
        <v>20766</v>
      </c>
      <c r="I28" s="237">
        <f t="shared" si="1"/>
        <v>-94.60777385159011</v>
      </c>
      <c r="J28" s="18">
        <v>-44.929725579221468</v>
      </c>
      <c r="K28" s="208" t="s">
        <v>588</v>
      </c>
    </row>
    <row r="29" spans="1:11" s="5" customFormat="1" ht="12" customHeight="1">
      <c r="A29" s="238" t="s">
        <v>589</v>
      </c>
      <c r="B29" s="28" t="s">
        <v>319</v>
      </c>
      <c r="C29" s="236">
        <v>12108</v>
      </c>
      <c r="D29" s="236">
        <v>1044</v>
      </c>
      <c r="E29" s="236">
        <v>6819</v>
      </c>
      <c r="F29" s="236">
        <v>6941</v>
      </c>
      <c r="G29" s="236">
        <v>4782</v>
      </c>
      <c r="H29" s="236">
        <v>652</v>
      </c>
      <c r="I29" s="237">
        <f t="shared" si="1"/>
        <v>153.19949811794226</v>
      </c>
      <c r="J29" s="18">
        <v>142.03165255796836</v>
      </c>
      <c r="K29" s="208" t="s">
        <v>590</v>
      </c>
    </row>
    <row r="30" spans="1:11" s="5" customFormat="1" ht="12" customHeight="1">
      <c r="A30" s="238" t="s">
        <v>591</v>
      </c>
      <c r="B30" s="230" t="s">
        <v>319</v>
      </c>
      <c r="C30" s="231">
        <v>66010</v>
      </c>
      <c r="D30" s="231">
        <v>60372</v>
      </c>
      <c r="E30" s="231">
        <v>16531</v>
      </c>
      <c r="F30" s="231">
        <v>22345</v>
      </c>
      <c r="G30" s="231">
        <v>17701</v>
      </c>
      <c r="H30" s="231">
        <v>7057</v>
      </c>
      <c r="I30" s="232">
        <f t="shared" si="1"/>
        <v>272.91678436246542</v>
      </c>
      <c r="J30" s="233">
        <v>410.46934324258825</v>
      </c>
      <c r="K30" s="208" t="s">
        <v>592</v>
      </c>
    </row>
    <row r="31" spans="1:11" s="5" customFormat="1" ht="19.5" customHeight="1">
      <c r="A31" s="239" t="s">
        <v>593</v>
      </c>
      <c r="B31" s="28" t="s">
        <v>319</v>
      </c>
      <c r="C31" s="236">
        <v>42022</v>
      </c>
      <c r="D31" s="236">
        <v>16120</v>
      </c>
      <c r="E31" s="236">
        <v>3009</v>
      </c>
      <c r="F31" s="236">
        <v>1787</v>
      </c>
      <c r="G31" s="236">
        <v>16065</v>
      </c>
      <c r="H31" s="236">
        <v>5830</v>
      </c>
      <c r="I31" s="237">
        <f t="shared" si="1"/>
        <v>161.57485216308743</v>
      </c>
      <c r="J31" s="237">
        <v>165.54921214889242</v>
      </c>
      <c r="K31" s="240" t="s">
        <v>594</v>
      </c>
    </row>
    <row r="32" spans="1:11" s="5" customFormat="1" ht="12" customHeight="1">
      <c r="A32" s="234" t="s">
        <v>595</v>
      </c>
      <c r="B32" s="230" t="s">
        <v>319</v>
      </c>
      <c r="C32" s="231">
        <v>929981</v>
      </c>
      <c r="D32" s="231">
        <v>951413</v>
      </c>
      <c r="E32" s="231">
        <v>1423217</v>
      </c>
      <c r="F32" s="231">
        <v>1575755</v>
      </c>
      <c r="G32" s="231">
        <v>1961025</v>
      </c>
      <c r="H32" s="231">
        <v>1685752</v>
      </c>
      <c r="I32" s="232">
        <f t="shared" si="1"/>
        <v>-52.576790199003071</v>
      </c>
      <c r="J32" s="233">
        <v>-48.409403700856949</v>
      </c>
      <c r="K32" s="207" t="s">
        <v>596</v>
      </c>
    </row>
    <row r="33" spans="1:11" s="5" customFormat="1" ht="12" customHeight="1">
      <c r="A33" s="234" t="s">
        <v>597</v>
      </c>
      <c r="B33" s="230" t="s">
        <v>319</v>
      </c>
      <c r="C33" s="231">
        <v>59606</v>
      </c>
      <c r="D33" s="231">
        <v>72611</v>
      </c>
      <c r="E33" s="231">
        <v>90998</v>
      </c>
      <c r="F33" s="231">
        <v>22918</v>
      </c>
      <c r="G33" s="231">
        <v>33449</v>
      </c>
      <c r="H33" s="231">
        <v>43508</v>
      </c>
      <c r="I33" s="232">
        <f t="shared" si="1"/>
        <v>78.199647224132264</v>
      </c>
      <c r="J33" s="233">
        <v>71.806333406967525</v>
      </c>
      <c r="K33" s="207" t="s">
        <v>598</v>
      </c>
    </row>
    <row r="34" spans="1:11" s="5" customFormat="1" ht="12" customHeight="1">
      <c r="A34" s="234" t="s">
        <v>599</v>
      </c>
      <c r="B34" s="230" t="s">
        <v>319</v>
      </c>
      <c r="C34" s="231">
        <v>922216</v>
      </c>
      <c r="D34" s="231">
        <v>1488538</v>
      </c>
      <c r="E34" s="231">
        <v>1086971</v>
      </c>
      <c r="F34" s="231">
        <v>2343424</v>
      </c>
      <c r="G34" s="231">
        <v>919565</v>
      </c>
      <c r="H34" s="231">
        <v>487914</v>
      </c>
      <c r="I34" s="232">
        <f t="shared" si="1"/>
        <v>0.28828848422894282</v>
      </c>
      <c r="J34" s="233">
        <v>71.281702959688914</v>
      </c>
      <c r="K34" s="207" t="s">
        <v>600</v>
      </c>
    </row>
    <row r="35" spans="1:11" s="5" customFormat="1" ht="12" customHeight="1">
      <c r="A35" s="235" t="s">
        <v>601</v>
      </c>
      <c r="B35" s="28" t="s">
        <v>319</v>
      </c>
      <c r="C35" s="236">
        <v>85025</v>
      </c>
      <c r="D35" s="236">
        <v>97571</v>
      </c>
      <c r="E35" s="236">
        <v>112028</v>
      </c>
      <c r="F35" s="236">
        <v>47252</v>
      </c>
      <c r="G35" s="236">
        <v>76159</v>
      </c>
      <c r="H35" s="236">
        <v>72491</v>
      </c>
      <c r="I35" s="237">
        <f t="shared" si="1"/>
        <v>11.641434367573098</v>
      </c>
      <c r="J35" s="18">
        <v>22.836192398250915</v>
      </c>
      <c r="K35" s="208" t="s">
        <v>602</v>
      </c>
    </row>
    <row r="36" spans="1:11" s="5" customFormat="1" ht="12" customHeight="1">
      <c r="A36" s="235" t="s">
        <v>603</v>
      </c>
      <c r="B36" s="28" t="s">
        <v>319</v>
      </c>
      <c r="C36" s="236">
        <v>236808</v>
      </c>
      <c r="D36" s="236">
        <v>571926</v>
      </c>
      <c r="E36" s="236">
        <v>495244</v>
      </c>
      <c r="F36" s="236">
        <v>1730494</v>
      </c>
      <c r="G36" s="236">
        <v>178095</v>
      </c>
      <c r="H36" s="236">
        <v>231507</v>
      </c>
      <c r="I36" s="237">
        <f t="shared" si="1"/>
        <v>32.9672365872147</v>
      </c>
      <c r="J36" s="18">
        <v>97.443860137401686</v>
      </c>
      <c r="K36" s="208" t="s">
        <v>604</v>
      </c>
    </row>
    <row r="37" spans="1:11" s="5" customFormat="1" ht="12" customHeight="1">
      <c r="A37" s="235"/>
      <c r="B37" s="28"/>
      <c r="C37" s="236"/>
      <c r="D37" s="236"/>
      <c r="E37" s="236"/>
      <c r="F37" s="236"/>
      <c r="G37" s="236"/>
      <c r="H37" s="236"/>
      <c r="I37" s="237"/>
      <c r="J37" s="18"/>
      <c r="K37" s="208"/>
    </row>
    <row r="38" spans="1:11" s="5" customFormat="1" ht="12" customHeight="1">
      <c r="A38" s="11" t="s">
        <v>562</v>
      </c>
      <c r="B38" s="226"/>
      <c r="C38" s="242"/>
      <c r="D38" s="242"/>
      <c r="E38" s="242"/>
      <c r="F38" s="242"/>
      <c r="G38" s="242"/>
      <c r="H38" s="242"/>
      <c r="I38" s="242"/>
      <c r="J38" s="243"/>
      <c r="K38" s="244" t="s">
        <v>563</v>
      </c>
    </row>
    <row r="39" spans="1:11" s="5" customFormat="1" ht="12" customHeight="1">
      <c r="A39" s="229" t="s">
        <v>495</v>
      </c>
      <c r="B39" s="230" t="s">
        <v>605</v>
      </c>
      <c r="C39" s="245">
        <v>12372.394749999999</v>
      </c>
      <c r="D39" s="245">
        <v>16687.70162</v>
      </c>
      <c r="E39" s="245">
        <v>15668.516800000001</v>
      </c>
      <c r="F39" s="245">
        <v>25130.899020000001</v>
      </c>
      <c r="G39" s="231">
        <v>17939.483350000002</v>
      </c>
      <c r="H39" s="231">
        <v>14198.584279999999</v>
      </c>
      <c r="I39" s="232">
        <f>((+C39/G39)*100)-100</f>
        <v>-31.032602731003408</v>
      </c>
      <c r="J39" s="233">
        <v>-9.577337677660509</v>
      </c>
      <c r="K39" s="206" t="s">
        <v>495</v>
      </c>
    </row>
    <row r="40" spans="1:11" s="5" customFormat="1" ht="12" customHeight="1">
      <c r="A40" s="234" t="s">
        <v>581</v>
      </c>
      <c r="B40" s="28" t="s">
        <v>606</v>
      </c>
      <c r="C40" s="245">
        <v>674.05856999999992</v>
      </c>
      <c r="D40" s="245">
        <v>994.11112000000003</v>
      </c>
      <c r="E40" s="245">
        <v>397.53977000000003</v>
      </c>
      <c r="F40" s="245">
        <v>1321.2952399999999</v>
      </c>
      <c r="G40" s="231">
        <v>914.95985999999994</v>
      </c>
      <c r="H40" s="231">
        <v>562.6416999999999</v>
      </c>
      <c r="I40" s="232">
        <f t="shared" ref="I40:I52" si="2">((+C40/G40)*100)-100</f>
        <v>-26.329164866314471</v>
      </c>
      <c r="J40" s="233">
        <v>12.89712566356522</v>
      </c>
      <c r="K40" s="207" t="s">
        <v>582</v>
      </c>
    </row>
    <row r="41" spans="1:11" s="5" customFormat="1" ht="12" customHeight="1">
      <c r="A41" s="234" t="s">
        <v>583</v>
      </c>
      <c r="B41" s="28" t="s">
        <v>606</v>
      </c>
      <c r="C41" s="245">
        <v>273.1524</v>
      </c>
      <c r="D41" s="245">
        <v>648.80977000000007</v>
      </c>
      <c r="E41" s="245">
        <v>304.33913999999999</v>
      </c>
      <c r="F41" s="245">
        <v>1201.8135300000001</v>
      </c>
      <c r="G41" s="231">
        <v>791.90427999999997</v>
      </c>
      <c r="H41" s="231">
        <v>504.29523</v>
      </c>
      <c r="I41" s="232">
        <f t="shared" si="2"/>
        <v>-65.506891817783838</v>
      </c>
      <c r="J41" s="233">
        <v>-28.871893339938069</v>
      </c>
      <c r="K41" s="207" t="s">
        <v>584</v>
      </c>
    </row>
    <row r="42" spans="1:11" s="5" customFormat="1" ht="12" customHeight="1">
      <c r="A42" s="235" t="s">
        <v>104</v>
      </c>
      <c r="B42" s="28" t="s">
        <v>606</v>
      </c>
      <c r="C42" s="246">
        <v>177.25753</v>
      </c>
      <c r="D42" s="246">
        <v>195.73964000000001</v>
      </c>
      <c r="E42" s="246">
        <v>103.92612</v>
      </c>
      <c r="F42" s="246">
        <v>843.57974999999999</v>
      </c>
      <c r="G42" s="236">
        <v>75.53734</v>
      </c>
      <c r="H42" s="236">
        <v>192.16907999999998</v>
      </c>
      <c r="I42" s="237">
        <f t="shared" si="2"/>
        <v>134.662128690261</v>
      </c>
      <c r="J42" s="18">
        <v>39.330677986728887</v>
      </c>
      <c r="K42" s="208" t="s">
        <v>104</v>
      </c>
    </row>
    <row r="43" spans="1:11" s="5" customFormat="1" ht="12" customHeight="1">
      <c r="A43" s="235" t="s">
        <v>585</v>
      </c>
      <c r="B43" s="28" t="s">
        <v>606</v>
      </c>
      <c r="C43" s="247">
        <v>3.26769</v>
      </c>
      <c r="D43" s="247">
        <v>2.6246999999999998</v>
      </c>
      <c r="E43" s="247">
        <v>13.118</v>
      </c>
      <c r="F43" s="247">
        <v>14.925330000000001</v>
      </c>
      <c r="G43" s="248">
        <v>20.115380000000002</v>
      </c>
      <c r="H43" s="248">
        <v>112.95777000000001</v>
      </c>
      <c r="I43" s="237">
        <f t="shared" si="2"/>
        <v>-83.75526587118911</v>
      </c>
      <c r="J43" s="237">
        <v>-95.572066942129197</v>
      </c>
      <c r="K43" s="208" t="s">
        <v>586</v>
      </c>
    </row>
    <row r="44" spans="1:11" s="5" customFormat="1" ht="12" customHeight="1">
      <c r="A44" s="235" t="s">
        <v>587</v>
      </c>
      <c r="B44" s="28" t="s">
        <v>606</v>
      </c>
      <c r="C44" s="246">
        <v>27.407520000000002</v>
      </c>
      <c r="D44" s="246">
        <v>352.13646</v>
      </c>
      <c r="E44" s="246">
        <v>137.85314000000002</v>
      </c>
      <c r="F44" s="246">
        <v>300.16654</v>
      </c>
      <c r="G44" s="236">
        <v>532.54084999999998</v>
      </c>
      <c r="H44" s="236">
        <v>108.8891</v>
      </c>
      <c r="I44" s="237">
        <f t="shared" si="2"/>
        <v>-94.853442698339478</v>
      </c>
      <c r="J44" s="18">
        <v>-40.82845991210732</v>
      </c>
      <c r="K44" s="208" t="s">
        <v>588</v>
      </c>
    </row>
    <row r="45" spans="1:11" s="5" customFormat="1" ht="12" customHeight="1">
      <c r="A45" s="238" t="s">
        <v>589</v>
      </c>
      <c r="B45" s="28" t="s">
        <v>606</v>
      </c>
      <c r="C45" s="246">
        <v>57.173010000000005</v>
      </c>
      <c r="D45" s="246">
        <v>4.3724999999999996</v>
      </c>
      <c r="E45" s="246">
        <v>35.618610000000004</v>
      </c>
      <c r="F45" s="246">
        <v>36.149610000000003</v>
      </c>
      <c r="G45" s="236">
        <v>21.3125</v>
      </c>
      <c r="H45" s="236">
        <v>2.3792499999999999</v>
      </c>
      <c r="I45" s="237">
        <f t="shared" si="2"/>
        <v>168.26045747800589</v>
      </c>
      <c r="J45" s="18">
        <v>159.77612460033561</v>
      </c>
      <c r="K45" s="208" t="s">
        <v>590</v>
      </c>
    </row>
    <row r="46" spans="1:11" s="5" customFormat="1" ht="12" customHeight="1">
      <c r="A46" s="238" t="s">
        <v>591</v>
      </c>
      <c r="B46" s="230" t="s">
        <v>605</v>
      </c>
      <c r="C46" s="245">
        <v>400.90616999999997</v>
      </c>
      <c r="D46" s="245">
        <v>345.30134999999996</v>
      </c>
      <c r="E46" s="245">
        <v>93.200630000000004</v>
      </c>
      <c r="F46" s="245">
        <v>119.48171000000001</v>
      </c>
      <c r="G46" s="231">
        <v>123.05558000000001</v>
      </c>
      <c r="H46" s="231">
        <v>58.346470000000004</v>
      </c>
      <c r="I46" s="232">
        <f t="shared" si="2"/>
        <v>225.79275966193484</v>
      </c>
      <c r="J46" s="233">
        <v>311.35561588195941</v>
      </c>
      <c r="K46" s="208" t="s">
        <v>592</v>
      </c>
    </row>
    <row r="47" spans="1:11" s="5" customFormat="1" ht="19.5" customHeight="1">
      <c r="A47" s="239" t="s">
        <v>593</v>
      </c>
      <c r="B47" s="28" t="s">
        <v>606</v>
      </c>
      <c r="C47" s="246">
        <v>269.63294999999999</v>
      </c>
      <c r="D47" s="246">
        <v>110.72394</v>
      </c>
      <c r="E47" s="246">
        <v>26.47241</v>
      </c>
      <c r="F47" s="246">
        <v>11.489850000000001</v>
      </c>
      <c r="G47" s="236">
        <v>114.08647000000001</v>
      </c>
      <c r="H47" s="236">
        <v>55.133269999999996</v>
      </c>
      <c r="I47" s="237">
        <f t="shared" si="2"/>
        <v>136.34086495970993</v>
      </c>
      <c r="J47" s="237">
        <v>124.77099302953664</v>
      </c>
      <c r="K47" s="240" t="s">
        <v>594</v>
      </c>
    </row>
    <row r="48" spans="1:11" s="5" customFormat="1" ht="12" customHeight="1">
      <c r="A48" s="234" t="s">
        <v>595</v>
      </c>
      <c r="B48" s="230" t="s">
        <v>605</v>
      </c>
      <c r="C48" s="245">
        <v>5800.6210300000002</v>
      </c>
      <c r="D48" s="245">
        <v>5917.3781799999997</v>
      </c>
      <c r="E48" s="245">
        <v>8526.672410000001</v>
      </c>
      <c r="F48" s="245">
        <v>9256.4397200000003</v>
      </c>
      <c r="G48" s="231">
        <v>11721.524630000002</v>
      </c>
      <c r="H48" s="231">
        <v>10611.30976</v>
      </c>
      <c r="I48" s="232">
        <f t="shared" si="2"/>
        <v>-50.513084149873094</v>
      </c>
      <c r="J48" s="233">
        <v>-47.530174605839633</v>
      </c>
      <c r="K48" s="207" t="s">
        <v>596</v>
      </c>
    </row>
    <row r="49" spans="1:11" s="5" customFormat="1" ht="12" customHeight="1">
      <c r="A49" s="234" t="s">
        <v>597</v>
      </c>
      <c r="B49" s="230" t="s">
        <v>605</v>
      </c>
      <c r="C49" s="245">
        <v>369.59242</v>
      </c>
      <c r="D49" s="245">
        <v>456.76746000000003</v>
      </c>
      <c r="E49" s="245">
        <v>544.72718999999995</v>
      </c>
      <c r="F49" s="245">
        <v>147.14526000000001</v>
      </c>
      <c r="G49" s="231">
        <v>198.78629999999998</v>
      </c>
      <c r="H49" s="231">
        <v>297.34996999999998</v>
      </c>
      <c r="I49" s="232">
        <f t="shared" si="2"/>
        <v>85.924492784462529</v>
      </c>
      <c r="J49" s="233">
        <v>66.559054430751445</v>
      </c>
      <c r="K49" s="207" t="s">
        <v>598</v>
      </c>
    </row>
    <row r="50" spans="1:11" s="5" customFormat="1" ht="12" customHeight="1">
      <c r="A50" s="234" t="s">
        <v>599</v>
      </c>
      <c r="B50" s="230" t="s">
        <v>605</v>
      </c>
      <c r="C50" s="245">
        <v>5528.12273</v>
      </c>
      <c r="D50" s="245">
        <v>9319.4448599999996</v>
      </c>
      <c r="E50" s="245">
        <v>6199.5774299999994</v>
      </c>
      <c r="F50" s="245">
        <v>14406.018800000002</v>
      </c>
      <c r="G50" s="231">
        <v>5104.2125599999999</v>
      </c>
      <c r="H50" s="231">
        <v>2727.2828500000001</v>
      </c>
      <c r="I50" s="232">
        <f t="shared" si="2"/>
        <v>8.3051041667433907</v>
      </c>
      <c r="J50" s="233">
        <v>89.587898768876357</v>
      </c>
      <c r="K50" s="207" t="s">
        <v>600</v>
      </c>
    </row>
    <row r="51" spans="1:11" s="5" customFormat="1" ht="12" customHeight="1">
      <c r="A51" s="235" t="s">
        <v>601</v>
      </c>
      <c r="B51" s="28" t="s">
        <v>606</v>
      </c>
      <c r="C51" s="246">
        <v>452.77338000000003</v>
      </c>
      <c r="D51" s="246">
        <v>516.23514999999998</v>
      </c>
      <c r="E51" s="246">
        <v>590.79471000000001</v>
      </c>
      <c r="F51" s="246">
        <v>231.64677</v>
      </c>
      <c r="G51" s="236">
        <v>370.65249999999997</v>
      </c>
      <c r="H51" s="236">
        <v>363.41014000000001</v>
      </c>
      <c r="I51" s="237">
        <f t="shared" si="2"/>
        <v>22.155760449477626</v>
      </c>
      <c r="J51" s="18">
        <v>32.006245407067723</v>
      </c>
      <c r="K51" s="208" t="s">
        <v>602</v>
      </c>
    </row>
    <row r="52" spans="1:11" s="5" customFormat="1" ht="12" customHeight="1" thickBot="1">
      <c r="A52" s="235" t="s">
        <v>603</v>
      </c>
      <c r="B52" s="28" t="s">
        <v>606</v>
      </c>
      <c r="C52" s="246">
        <v>1491.7235600000001</v>
      </c>
      <c r="D52" s="246">
        <v>3528.0163600000001</v>
      </c>
      <c r="E52" s="246">
        <v>2950.2809500000003</v>
      </c>
      <c r="F52" s="246">
        <v>10796.768900000001</v>
      </c>
      <c r="G52" s="236">
        <v>988.66968999999995</v>
      </c>
      <c r="H52" s="236">
        <v>1303.13318</v>
      </c>
      <c r="I52" s="237">
        <f t="shared" si="2"/>
        <v>50.881894639654632</v>
      </c>
      <c r="J52" s="18">
        <v>119.03017862963057</v>
      </c>
      <c r="K52" s="208" t="s">
        <v>604</v>
      </c>
    </row>
    <row r="53" spans="1:11" s="5" customFormat="1" ht="12" customHeight="1" thickBot="1">
      <c r="A53" s="249"/>
      <c r="B53" s="826" t="s">
        <v>565</v>
      </c>
      <c r="C53" s="826" t="s">
        <v>566</v>
      </c>
      <c r="D53" s="826"/>
      <c r="E53" s="826"/>
      <c r="F53" s="826"/>
      <c r="G53" s="826"/>
      <c r="H53" s="826"/>
      <c r="I53" s="826" t="s">
        <v>567</v>
      </c>
      <c r="J53" s="826"/>
    </row>
    <row r="54" spans="1:11" s="5" customFormat="1" ht="39.75" customHeight="1" thickBot="1">
      <c r="B54" s="826"/>
      <c r="C54" s="12" t="s">
        <v>568</v>
      </c>
      <c r="D54" s="12" t="s">
        <v>569</v>
      </c>
      <c r="E54" s="12" t="s">
        <v>570</v>
      </c>
      <c r="F54" s="12" t="s">
        <v>571</v>
      </c>
      <c r="G54" s="12" t="s">
        <v>572</v>
      </c>
      <c r="H54" s="12" t="s">
        <v>573</v>
      </c>
      <c r="I54" s="12" t="s">
        <v>128</v>
      </c>
      <c r="J54" s="250" t="s">
        <v>574</v>
      </c>
    </row>
    <row r="55" spans="1:11" s="6" customFormat="1" ht="12" customHeight="1">
      <c r="A55" s="251" t="s">
        <v>575</v>
      </c>
      <c r="B55" s="252"/>
      <c r="C55" s="252"/>
      <c r="D55" s="252"/>
      <c r="E55" s="252"/>
      <c r="F55" s="252"/>
      <c r="G55" s="252"/>
      <c r="H55" s="252"/>
      <c r="I55" s="252"/>
      <c r="J55" s="252"/>
    </row>
    <row r="56" spans="1:11" s="6" customFormat="1" ht="12" customHeight="1">
      <c r="A56" s="6" t="s">
        <v>576</v>
      </c>
      <c r="B56" s="252"/>
      <c r="C56" s="252"/>
      <c r="D56" s="252"/>
      <c r="E56" s="252"/>
      <c r="F56" s="252"/>
      <c r="G56" s="252"/>
      <c r="H56" s="252"/>
      <c r="I56" s="252"/>
      <c r="J56" s="252"/>
    </row>
    <row r="57" spans="1:11" s="6" customFormat="1" ht="12" customHeight="1">
      <c r="B57" s="252"/>
      <c r="C57" s="252"/>
      <c r="D57" s="252"/>
      <c r="E57" s="252"/>
      <c r="F57" s="252"/>
      <c r="G57" s="252"/>
      <c r="H57" s="252"/>
      <c r="I57" s="252"/>
      <c r="J57" s="252"/>
    </row>
    <row r="58" spans="1:11" ht="12" customHeight="1">
      <c r="A58" s="6" t="s">
        <v>577</v>
      </c>
      <c r="B58" s="226"/>
      <c r="C58" s="226"/>
      <c r="D58" s="226"/>
      <c r="E58" s="226"/>
      <c r="F58" s="5"/>
      <c r="G58" s="5"/>
      <c r="H58" s="5"/>
      <c r="I58" s="5"/>
      <c r="J58" s="5"/>
    </row>
    <row r="59" spans="1:11" ht="12" customHeight="1">
      <c r="A59" s="15" t="s">
        <v>607</v>
      </c>
      <c r="B59" s="226"/>
      <c r="C59" s="226"/>
      <c r="D59" s="226"/>
      <c r="E59" s="226"/>
      <c r="F59" s="5"/>
      <c r="G59" s="5"/>
      <c r="H59" s="5"/>
      <c r="I59" s="5"/>
      <c r="J59" s="5"/>
    </row>
    <row r="60" spans="1:11" ht="17.25" customHeight="1">
      <c r="B60" s="226"/>
      <c r="C60" s="226"/>
      <c r="D60" s="226"/>
      <c r="E60" s="226"/>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214" priority="118" stopIfTrue="1" operator="between">
      <formula>0.001</formula>
      <formula>0.045</formula>
    </cfRule>
    <cfRule type="cellIs" dxfId="213" priority="119" stopIfTrue="1" operator="between">
      <formula>0.0001</formula>
      <formula>0.045</formula>
    </cfRule>
    <cfRule type="cellIs" dxfId="212" priority="120" operator="between">
      <formula>0.000001</formula>
      <formula>0.05</formula>
    </cfRule>
    <cfRule type="cellIs" dxfId="211" priority="121" stopIfTrue="1" operator="between">
      <formula>0.001</formula>
      <formula>0.045</formula>
    </cfRule>
    <cfRule type="cellIs" dxfId="210" priority="122" stopIfTrue="1" operator="between">
      <formula>0.0001</formula>
      <formula>0.045</formula>
    </cfRule>
    <cfRule type="cellIs" dxfId="209" priority="123" operator="between">
      <formula>0.000001</formula>
      <formula>0.05</formula>
    </cfRule>
  </conditionalFormatting>
  <conditionalFormatting sqref="D43:H43">
    <cfRule type="cellIs" dxfId="208" priority="16" stopIfTrue="1" operator="between">
      <formula>0.001</formula>
      <formula>0.045</formula>
    </cfRule>
    <cfRule type="cellIs" dxfId="207" priority="17" stopIfTrue="1" operator="between">
      <formula>0.0001</formula>
      <formula>0.045</formula>
    </cfRule>
    <cfRule type="cellIs" dxfId="206" priority="18" operator="between">
      <formula>0.000001</formula>
      <formula>0.05</formula>
    </cfRule>
    <cfRule type="cellIs" dxfId="205" priority="19" stopIfTrue="1" operator="between">
      <formula>0.001</formula>
      <formula>0.045</formula>
    </cfRule>
    <cfRule type="cellIs" dxfId="204" priority="20" stopIfTrue="1" operator="between">
      <formula>0.0001</formula>
      <formula>0.045</formula>
    </cfRule>
    <cfRule type="cellIs" dxfId="203" priority="21" operator="between">
      <formula>0.000001</formula>
      <formula>0.05</formula>
    </cfRule>
    <cfRule type="cellIs" dxfId="202" priority="55" stopIfTrue="1" operator="between">
      <formula>0.001</formula>
      <formula>0.045</formula>
    </cfRule>
    <cfRule type="cellIs" dxfId="201" priority="56" stopIfTrue="1" operator="between">
      <formula>0.0001</formula>
      <formula>0.045</formula>
    </cfRule>
    <cfRule type="cellIs" dxfId="200" priority="57" operator="between">
      <formula>0.000001</formula>
      <formula>0.05</formula>
    </cfRule>
    <cfRule type="cellIs" dxfId="199" priority="58" stopIfTrue="1" operator="between">
      <formula>0.001</formula>
      <formula>0.045</formula>
    </cfRule>
    <cfRule type="cellIs" dxfId="198" priority="59" stopIfTrue="1" operator="between">
      <formula>0.0001</formula>
      <formula>0.045</formula>
    </cfRule>
    <cfRule type="cellIs" dxfId="197" priority="60" operator="between">
      <formula>0.000001</formula>
      <formula>0.05</formula>
    </cfRule>
  </conditionalFormatting>
  <conditionalFormatting sqref="E43:H43">
    <cfRule type="cellIs" dxfId="196" priority="1" stopIfTrue="1" operator="between">
      <formula>0.001</formula>
      <formula>0.045</formula>
    </cfRule>
    <cfRule type="cellIs" dxfId="195" priority="2" stopIfTrue="1" operator="between">
      <formula>0.0001</formula>
      <formula>0.045</formula>
    </cfRule>
    <cfRule type="cellIs" dxfId="194" priority="3" operator="between">
      <formula>0.000001</formula>
      <formula>0.05</formula>
    </cfRule>
    <cfRule type="cellIs" dxfId="193" priority="4" stopIfTrue="1" operator="between">
      <formula>0.001</formula>
      <formula>0.045</formula>
    </cfRule>
    <cfRule type="cellIs" dxfId="192" priority="5" stopIfTrue="1" operator="between">
      <formula>0.0001</formula>
      <formula>0.045</formula>
    </cfRule>
    <cfRule type="cellIs" dxfId="191" priority="6" operator="between">
      <formula>0.000001</formula>
      <formula>0.05</formula>
    </cfRule>
  </conditionalFormatting>
  <conditionalFormatting sqref="G43:H43">
    <cfRule type="cellIs" dxfId="190" priority="88" stopIfTrue="1" operator="between">
      <formula>0.001</formula>
      <formula>0.045</formula>
    </cfRule>
    <cfRule type="cellIs" dxfId="189" priority="89" stopIfTrue="1" operator="between">
      <formula>0.0001</formula>
      <formula>0.045</formula>
    </cfRule>
    <cfRule type="cellIs" dxfId="188" priority="90" operator="between">
      <formula>0.000001</formula>
      <formula>0.05</formula>
    </cfRule>
    <cfRule type="cellIs" dxfId="187" priority="94" stopIfTrue="1" operator="between">
      <formula>0.001</formula>
      <formula>0.045</formula>
    </cfRule>
    <cfRule type="cellIs" dxfId="186" priority="95" stopIfTrue="1" operator="between">
      <formula>0.0001</formula>
      <formula>0.045</formula>
    </cfRule>
    <cfRule type="cellIs" dxfId="185" priority="96" operator="between">
      <formula>0.000001</formula>
      <formula>0.05</formula>
    </cfRule>
    <cfRule type="cellIs" dxfId="184" priority="115" stopIfTrue="1" operator="between">
      <formula>0.001</formula>
      <formula>0.045</formula>
    </cfRule>
    <cfRule type="cellIs" dxfId="183" priority="116" stopIfTrue="1" operator="between">
      <formula>0.0001</formula>
      <formula>0.045</formula>
    </cfRule>
    <cfRule type="cellIs" dxfId="182" priority="117" operator="between">
      <formula>0.000001</formula>
      <formula>0.05</formula>
    </cfRule>
    <cfRule type="cellIs" dxfId="181" priority="124" stopIfTrue="1" operator="between">
      <formula>0.001</formula>
      <formula>0.045</formula>
    </cfRule>
    <cfRule type="cellIs" dxfId="180" priority="125" stopIfTrue="1" operator="between">
      <formula>0.0001</formula>
      <formula>0.045</formula>
    </cfRule>
    <cfRule type="cellIs" dxfId="179" priority="126" operator="between">
      <formula>0.000001</formula>
      <formula>0.05</formula>
    </cfRule>
    <cfRule type="cellIs" dxfId="178" priority="145" stopIfTrue="1" operator="between">
      <formula>0.001</formula>
      <formula>0.045</formula>
    </cfRule>
    <cfRule type="cellIs" dxfId="177" priority="146" stopIfTrue="1" operator="between">
      <formula>0.0001</formula>
      <formula>0.045</formula>
    </cfRule>
    <cfRule type="cellIs" dxfId="176" priority="147" operator="between">
      <formula>0.000001</formula>
      <formula>0.05</formula>
    </cfRule>
    <cfRule type="cellIs" dxfId="175" priority="163" stopIfTrue="1" operator="between">
      <formula>0.001</formula>
      <formula>0.045</formula>
    </cfRule>
    <cfRule type="cellIs" dxfId="174" priority="164" stopIfTrue="1" operator="between">
      <formula>0.0001</formula>
      <formula>0.045</formula>
    </cfRule>
    <cfRule type="cellIs" dxfId="173" priority="165" operator="between">
      <formula>0.000001</formula>
      <formula>0.05</formula>
    </cfRule>
    <cfRule type="cellIs" dxfId="172" priority="178" stopIfTrue="1" operator="between">
      <formula>0.001</formula>
      <formula>0.045</formula>
    </cfRule>
    <cfRule type="cellIs" dxfId="171" priority="179" stopIfTrue="1" operator="between">
      <formula>0.0001</formula>
      <formula>0.045</formula>
    </cfRule>
    <cfRule type="cellIs" dxfId="170" priority="180" operator="between">
      <formula>0.000001</formula>
      <formula>0.05</formula>
    </cfRule>
    <cfRule type="cellIs" dxfId="169" priority="190" stopIfTrue="1" operator="between">
      <formula>0.001</formula>
      <formula>0.045</formula>
    </cfRule>
    <cfRule type="cellIs" dxfId="168" priority="191" stopIfTrue="1" operator="between">
      <formula>0.0001</formula>
      <formula>0.045</formula>
    </cfRule>
    <cfRule type="cellIs" dxfId="167" priority="192" operator="between">
      <formula>0.000001</formula>
      <formula>0.05</formula>
    </cfRule>
    <cfRule type="cellIs" dxfId="166" priority="199" stopIfTrue="1" operator="between">
      <formula>0.001</formula>
      <formula>0.045</formula>
    </cfRule>
    <cfRule type="cellIs" dxfId="165" priority="200" stopIfTrue="1" operator="between">
      <formula>0.0001</formula>
      <formula>0.045</formula>
    </cfRule>
    <cfRule type="cellIs" dxfId="164" priority="201" operator="between">
      <formula>0.000001</formula>
      <formula>0.05</formula>
    </cfRule>
    <cfRule type="cellIs" dxfId="163" priority="205" stopIfTrue="1" operator="between">
      <formula>0.001</formula>
      <formula>0.045</formula>
    </cfRule>
    <cfRule type="cellIs" dxfId="162" priority="206" stopIfTrue="1" operator="between">
      <formula>0.0001</formula>
      <formula>0.045</formula>
    </cfRule>
    <cfRule type="cellIs" dxfId="161" priority="207" operator="between">
      <formula>0.000001</formula>
      <formula>0.05</formula>
    </cfRule>
    <cfRule type="cellIs" dxfId="160" priority="208" stopIfTrue="1" operator="between">
      <formula>0.001</formula>
      <formula>0.045</formula>
    </cfRule>
    <cfRule type="cellIs" dxfId="159" priority="209" stopIfTrue="1" operator="between">
      <formula>0.0001</formula>
      <formula>0.045</formula>
    </cfRule>
    <cfRule type="cellIs" dxfId="158" priority="210" operator="between">
      <formula>0.000001</formula>
      <formula>0.05</formula>
    </cfRule>
  </conditionalFormatting>
  <conditionalFormatting sqref="H43">
    <cfRule type="cellIs" dxfId="157" priority="7" stopIfTrue="1" operator="between">
      <formula>0.001</formula>
      <formula>0.045</formula>
    </cfRule>
    <cfRule type="cellIs" dxfId="156" priority="8" stopIfTrue="1" operator="between">
      <formula>0.0001</formula>
      <formula>0.045</formula>
    </cfRule>
    <cfRule type="cellIs" dxfId="155" priority="9" operator="between">
      <formula>0.000001</formula>
      <formula>0.05</formula>
    </cfRule>
    <cfRule type="cellIs" dxfId="154" priority="10" stopIfTrue="1" operator="between">
      <formula>0.001</formula>
      <formula>0.045</formula>
    </cfRule>
    <cfRule type="cellIs" dxfId="153" priority="11" stopIfTrue="1" operator="between">
      <formula>0.0001</formula>
      <formula>0.045</formula>
    </cfRule>
    <cfRule type="cellIs" dxfId="152" priority="12" operator="between">
      <formula>0.000001</formula>
      <formula>0.05</formula>
    </cfRule>
    <cfRule type="cellIs" dxfId="151" priority="13" stopIfTrue="1" operator="between">
      <formula>0.001</formula>
      <formula>0.045</formula>
    </cfRule>
    <cfRule type="cellIs" dxfId="150" priority="14" stopIfTrue="1" operator="between">
      <formula>0.0001</formula>
      <formula>0.045</formula>
    </cfRule>
    <cfRule type="cellIs" dxfId="149" priority="15" operator="between">
      <formula>0.000001</formula>
      <formula>0.05</formula>
    </cfRule>
    <cfRule type="cellIs" dxfId="148" priority="22" stopIfTrue="1" operator="between">
      <formula>0.001</formula>
      <formula>0.045</formula>
    </cfRule>
    <cfRule type="cellIs" dxfId="147" priority="23" stopIfTrue="1" operator="between">
      <formula>0.0001</formula>
      <formula>0.045</formula>
    </cfRule>
    <cfRule type="cellIs" dxfId="146" priority="24" operator="between">
      <formula>0.000001</formula>
      <formula>0.05</formula>
    </cfRule>
    <cfRule type="cellIs" dxfId="145" priority="25" stopIfTrue="1" operator="between">
      <formula>0.001</formula>
      <formula>0.045</formula>
    </cfRule>
    <cfRule type="cellIs" dxfId="144" priority="26" stopIfTrue="1" operator="between">
      <formula>0.0001</formula>
      <formula>0.045</formula>
    </cfRule>
    <cfRule type="cellIs" dxfId="143" priority="27" operator="between">
      <formula>0.000001</formula>
      <formula>0.05</formula>
    </cfRule>
    <cfRule type="cellIs" dxfId="142" priority="28" stopIfTrue="1" operator="between">
      <formula>0.001</formula>
      <formula>0.045</formula>
    </cfRule>
    <cfRule type="cellIs" dxfId="141" priority="29" stopIfTrue="1" operator="between">
      <formula>0.0001</formula>
      <formula>0.045</formula>
    </cfRule>
    <cfRule type="cellIs" dxfId="140" priority="30" operator="between">
      <formula>0.000001</formula>
      <formula>0.05</formula>
    </cfRule>
    <cfRule type="cellIs" dxfId="139" priority="31" stopIfTrue="1" operator="between">
      <formula>0.001</formula>
      <formula>0.045</formula>
    </cfRule>
    <cfRule type="cellIs" dxfId="138" priority="32" stopIfTrue="1" operator="between">
      <formula>0.0001</formula>
      <formula>0.045</formula>
    </cfRule>
    <cfRule type="cellIs" dxfId="137" priority="33" operator="between">
      <formula>0.000001</formula>
      <formula>0.05</formula>
    </cfRule>
    <cfRule type="cellIs" dxfId="136" priority="34" stopIfTrue="1" operator="between">
      <formula>0.001</formula>
      <formula>0.045</formula>
    </cfRule>
    <cfRule type="cellIs" dxfId="135" priority="35" stopIfTrue="1" operator="between">
      <formula>0.0001</formula>
      <formula>0.045</formula>
    </cfRule>
    <cfRule type="cellIs" dxfId="134" priority="36" operator="between">
      <formula>0.000001</formula>
      <formula>0.05</formula>
    </cfRule>
    <cfRule type="cellIs" dxfId="133" priority="37" stopIfTrue="1" operator="between">
      <formula>0.001</formula>
      <formula>0.045</formula>
    </cfRule>
    <cfRule type="cellIs" dxfId="132" priority="38" stopIfTrue="1" operator="between">
      <formula>0.0001</formula>
      <formula>0.045</formula>
    </cfRule>
    <cfRule type="cellIs" dxfId="131" priority="39" operator="between">
      <formula>0.000001</formula>
      <formula>0.05</formula>
    </cfRule>
    <cfRule type="cellIs" dxfId="130" priority="40" stopIfTrue="1" operator="between">
      <formula>0.001</formula>
      <formula>0.045</formula>
    </cfRule>
    <cfRule type="cellIs" dxfId="129" priority="41" stopIfTrue="1" operator="between">
      <formula>0.0001</formula>
      <formula>0.045</formula>
    </cfRule>
    <cfRule type="cellIs" dxfId="128" priority="42" operator="between">
      <formula>0.000001</formula>
      <formula>0.05</formula>
    </cfRule>
    <cfRule type="cellIs" dxfId="127" priority="43" stopIfTrue="1" operator="between">
      <formula>0.001</formula>
      <formula>0.045</formula>
    </cfRule>
    <cfRule type="cellIs" dxfId="126" priority="44" stopIfTrue="1" operator="between">
      <formula>0.0001</formula>
      <formula>0.045</formula>
    </cfRule>
    <cfRule type="cellIs" dxfId="125" priority="45" operator="between">
      <formula>0.000001</formula>
      <formula>0.05</formula>
    </cfRule>
    <cfRule type="cellIs" dxfId="124" priority="46" stopIfTrue="1" operator="between">
      <formula>0.001</formula>
      <formula>0.045</formula>
    </cfRule>
    <cfRule type="cellIs" dxfId="123" priority="47" stopIfTrue="1" operator="between">
      <formula>0.0001</formula>
      <formula>0.045</formula>
    </cfRule>
    <cfRule type="cellIs" dxfId="122" priority="48" operator="between">
      <formula>0.000001</formula>
      <formula>0.05</formula>
    </cfRule>
    <cfRule type="cellIs" dxfId="121" priority="49" stopIfTrue="1" operator="between">
      <formula>0.001</formula>
      <formula>0.045</formula>
    </cfRule>
    <cfRule type="cellIs" dxfId="120" priority="50" stopIfTrue="1" operator="between">
      <formula>0.0001</formula>
      <formula>0.045</formula>
    </cfRule>
    <cfRule type="cellIs" dxfId="119" priority="51" operator="between">
      <formula>0.000001</formula>
      <formula>0.05</formula>
    </cfRule>
    <cfRule type="cellIs" dxfId="118" priority="52" stopIfTrue="1" operator="between">
      <formula>0.001</formula>
      <formula>0.045</formula>
    </cfRule>
    <cfRule type="cellIs" dxfId="117" priority="53" stopIfTrue="1" operator="between">
      <formula>0.0001</formula>
      <formula>0.045</formula>
    </cfRule>
    <cfRule type="cellIs" dxfId="116" priority="54" operator="between">
      <formula>0.000001</formula>
      <formula>0.05</formula>
    </cfRule>
    <cfRule type="cellIs" dxfId="115" priority="61" stopIfTrue="1" operator="between">
      <formula>0.001</formula>
      <formula>0.045</formula>
    </cfRule>
    <cfRule type="cellIs" dxfId="114" priority="62" stopIfTrue="1" operator="between">
      <formula>0.0001</formula>
      <formula>0.045</formula>
    </cfRule>
    <cfRule type="cellIs" dxfId="113" priority="63" operator="between">
      <formula>0.000001</formula>
      <formula>0.05</formula>
    </cfRule>
    <cfRule type="cellIs" dxfId="112" priority="64" stopIfTrue="1" operator="between">
      <formula>0.001</formula>
      <formula>0.045</formula>
    </cfRule>
    <cfRule type="cellIs" dxfId="111" priority="65" stopIfTrue="1" operator="between">
      <formula>0.0001</formula>
      <formula>0.045</formula>
    </cfRule>
    <cfRule type="cellIs" dxfId="110" priority="66" operator="between">
      <formula>0.000001</formula>
      <formula>0.05</formula>
    </cfRule>
    <cfRule type="cellIs" dxfId="109" priority="67" stopIfTrue="1" operator="between">
      <formula>0.001</formula>
      <formula>0.045</formula>
    </cfRule>
    <cfRule type="cellIs" dxfId="108" priority="68" stopIfTrue="1" operator="between">
      <formula>0.0001</formula>
      <formula>0.045</formula>
    </cfRule>
    <cfRule type="cellIs" dxfId="107" priority="69" operator="between">
      <formula>0.000001</formula>
      <formula>0.05</formula>
    </cfRule>
    <cfRule type="cellIs" dxfId="106" priority="70" stopIfTrue="1" operator="between">
      <formula>0.001</formula>
      <formula>0.045</formula>
    </cfRule>
    <cfRule type="cellIs" dxfId="105" priority="71" stopIfTrue="1" operator="between">
      <formula>0.0001</formula>
      <formula>0.045</formula>
    </cfRule>
    <cfRule type="cellIs" dxfId="104" priority="72" operator="between">
      <formula>0.000001</formula>
      <formula>0.05</formula>
    </cfRule>
    <cfRule type="cellIs" dxfId="103" priority="73" stopIfTrue="1" operator="between">
      <formula>0.001</formula>
      <formula>0.045</formula>
    </cfRule>
    <cfRule type="cellIs" dxfId="102" priority="74" stopIfTrue="1" operator="between">
      <formula>0.0001</formula>
      <formula>0.045</formula>
    </cfRule>
    <cfRule type="cellIs" dxfId="101" priority="75" operator="between">
      <formula>0.000001</formula>
      <formula>0.05</formula>
    </cfRule>
    <cfRule type="cellIs" dxfId="100" priority="76" stopIfTrue="1" operator="between">
      <formula>0.001</formula>
      <formula>0.045</formula>
    </cfRule>
    <cfRule type="cellIs" dxfId="99" priority="77" stopIfTrue="1" operator="between">
      <formula>0.0001</formula>
      <formula>0.045</formula>
    </cfRule>
    <cfRule type="cellIs" dxfId="98" priority="78" operator="between">
      <formula>0.000001</formula>
      <formula>0.05</formula>
    </cfRule>
    <cfRule type="cellIs" dxfId="97" priority="79" stopIfTrue="1" operator="between">
      <formula>0.001</formula>
      <formula>0.045</formula>
    </cfRule>
    <cfRule type="cellIs" dxfId="96" priority="80" stopIfTrue="1" operator="between">
      <formula>0.0001</formula>
      <formula>0.045</formula>
    </cfRule>
    <cfRule type="cellIs" dxfId="95" priority="81" operator="between">
      <formula>0.000001</formula>
      <formula>0.05</formula>
    </cfRule>
    <cfRule type="cellIs" dxfId="94" priority="82" stopIfTrue="1" operator="between">
      <formula>0.001</formula>
      <formula>0.045</formula>
    </cfRule>
    <cfRule type="cellIs" dxfId="93" priority="83" stopIfTrue="1" operator="between">
      <formula>0.0001</formula>
      <formula>0.045</formula>
    </cfRule>
    <cfRule type="cellIs" dxfId="92" priority="84" operator="between">
      <formula>0.000001</formula>
      <formula>0.05</formula>
    </cfRule>
    <cfRule type="cellIs" dxfId="91" priority="85" stopIfTrue="1" operator="between">
      <formula>0.001</formula>
      <formula>0.045</formula>
    </cfRule>
    <cfRule type="cellIs" dxfId="90" priority="86" stopIfTrue="1" operator="between">
      <formula>0.0001</formula>
      <formula>0.045</formula>
    </cfRule>
    <cfRule type="cellIs" dxfId="89" priority="87" operator="between">
      <formula>0.000001</formula>
      <formula>0.05</formula>
    </cfRule>
    <cfRule type="cellIs" dxfId="88" priority="91" stopIfTrue="1" operator="between">
      <formula>0.001</formula>
      <formula>0.045</formula>
    </cfRule>
    <cfRule type="cellIs" dxfId="87" priority="92" stopIfTrue="1" operator="between">
      <formula>0.0001</formula>
      <formula>0.045</formula>
    </cfRule>
    <cfRule type="cellIs" dxfId="86" priority="93" operator="between">
      <formula>0.000001</formula>
      <formula>0.05</formula>
    </cfRule>
    <cfRule type="cellIs" dxfId="85" priority="97" stopIfTrue="1" operator="between">
      <formula>0.001</formula>
      <formula>0.045</formula>
    </cfRule>
    <cfRule type="cellIs" dxfId="84" priority="98" stopIfTrue="1" operator="between">
      <formula>0.0001</formula>
      <formula>0.045</formula>
    </cfRule>
    <cfRule type="cellIs" dxfId="83" priority="99" operator="between">
      <formula>0.000001</formula>
      <formula>0.05</formula>
    </cfRule>
    <cfRule type="cellIs" dxfId="82" priority="100" stopIfTrue="1" operator="between">
      <formula>0.001</formula>
      <formula>0.045</formula>
    </cfRule>
    <cfRule type="cellIs" dxfId="81" priority="101" stopIfTrue="1" operator="between">
      <formula>0.0001</formula>
      <formula>0.045</formula>
    </cfRule>
    <cfRule type="cellIs" dxfId="80" priority="102" operator="between">
      <formula>0.000001</formula>
      <formula>0.05</formula>
    </cfRule>
    <cfRule type="cellIs" dxfId="79" priority="103" stopIfTrue="1" operator="between">
      <formula>0.001</formula>
      <formula>0.045</formula>
    </cfRule>
    <cfRule type="cellIs" dxfId="78" priority="104" stopIfTrue="1" operator="between">
      <formula>0.0001</formula>
      <formula>0.045</formula>
    </cfRule>
    <cfRule type="cellIs" dxfId="77" priority="105" operator="between">
      <formula>0.000001</formula>
      <formula>0.05</formula>
    </cfRule>
    <cfRule type="cellIs" dxfId="76" priority="106" stopIfTrue="1" operator="between">
      <formula>0.001</formula>
      <formula>0.045</formula>
    </cfRule>
    <cfRule type="cellIs" dxfId="75" priority="107" stopIfTrue="1" operator="between">
      <formula>0.0001</formula>
      <formula>0.045</formula>
    </cfRule>
    <cfRule type="cellIs" dxfId="74" priority="108" operator="between">
      <formula>0.000001</formula>
      <formula>0.05</formula>
    </cfRule>
    <cfRule type="cellIs" dxfId="73" priority="109" stopIfTrue="1" operator="between">
      <formula>0.001</formula>
      <formula>0.045</formula>
    </cfRule>
    <cfRule type="cellIs" dxfId="72" priority="110" stopIfTrue="1" operator="between">
      <formula>0.0001</formula>
      <formula>0.045</formula>
    </cfRule>
    <cfRule type="cellIs" dxfId="71" priority="111" operator="between">
      <formula>0.000001</formula>
      <formula>0.05</formula>
    </cfRule>
    <cfRule type="cellIs" dxfId="70" priority="112" stopIfTrue="1" operator="between">
      <formula>0.001</formula>
      <formula>0.045</formula>
    </cfRule>
    <cfRule type="cellIs" dxfId="69" priority="113" stopIfTrue="1" operator="between">
      <formula>0.0001</formula>
      <formula>0.045</formula>
    </cfRule>
    <cfRule type="cellIs" dxfId="68" priority="114" operator="between">
      <formula>0.000001</formula>
      <formula>0.05</formula>
    </cfRule>
    <cfRule type="cellIs" dxfId="67" priority="127" stopIfTrue="1" operator="between">
      <formula>0.001</formula>
      <formula>0.045</formula>
    </cfRule>
    <cfRule type="cellIs" dxfId="66" priority="128" stopIfTrue="1" operator="between">
      <formula>0.0001</formula>
      <formula>0.045</formula>
    </cfRule>
    <cfRule type="cellIs" dxfId="65" priority="129" operator="between">
      <formula>0.000001</formula>
      <formula>0.05</formula>
    </cfRule>
    <cfRule type="cellIs" dxfId="64" priority="130" stopIfTrue="1" operator="between">
      <formula>0.001</formula>
      <formula>0.045</formula>
    </cfRule>
    <cfRule type="cellIs" dxfId="63" priority="131" stopIfTrue="1" operator="between">
      <formula>0.0001</formula>
      <formula>0.045</formula>
    </cfRule>
    <cfRule type="cellIs" dxfId="62" priority="132" operator="between">
      <formula>0.000001</formula>
      <formula>0.05</formula>
    </cfRule>
    <cfRule type="cellIs" dxfId="61" priority="133" stopIfTrue="1" operator="between">
      <formula>0.001</formula>
      <formula>0.045</formula>
    </cfRule>
    <cfRule type="cellIs" dxfId="60" priority="134" stopIfTrue="1" operator="between">
      <formula>0.0001</formula>
      <formula>0.045</formula>
    </cfRule>
    <cfRule type="cellIs" dxfId="59" priority="135" operator="between">
      <formula>0.000001</formula>
      <formula>0.05</formula>
    </cfRule>
    <cfRule type="cellIs" dxfId="58" priority="136" stopIfTrue="1" operator="between">
      <formula>0.001</formula>
      <formula>0.045</formula>
    </cfRule>
    <cfRule type="cellIs" dxfId="57" priority="137" stopIfTrue="1" operator="between">
      <formula>0.0001</formula>
      <formula>0.045</formula>
    </cfRule>
    <cfRule type="cellIs" dxfId="56" priority="138" operator="between">
      <formula>0.000001</formula>
      <formula>0.05</formula>
    </cfRule>
    <cfRule type="cellIs" dxfId="55" priority="139" stopIfTrue="1" operator="between">
      <formula>0.001</formula>
      <formula>0.045</formula>
    </cfRule>
    <cfRule type="cellIs" dxfId="54" priority="140" stopIfTrue="1" operator="between">
      <formula>0.0001</formula>
      <formula>0.045</formula>
    </cfRule>
    <cfRule type="cellIs" dxfId="53" priority="141" operator="between">
      <formula>0.000001</formula>
      <formula>0.05</formula>
    </cfRule>
    <cfRule type="cellIs" dxfId="52" priority="142" stopIfTrue="1" operator="between">
      <formula>0.001</formula>
      <formula>0.045</formula>
    </cfRule>
    <cfRule type="cellIs" dxfId="51" priority="143" stopIfTrue="1" operator="between">
      <formula>0.0001</formula>
      <formula>0.045</formula>
    </cfRule>
    <cfRule type="cellIs" dxfId="50" priority="144" operator="between">
      <formula>0.000001</formula>
      <formula>0.05</formula>
    </cfRule>
    <cfRule type="cellIs" dxfId="49" priority="148" stopIfTrue="1" operator="between">
      <formula>0.001</formula>
      <formula>0.045</formula>
    </cfRule>
    <cfRule type="cellIs" dxfId="48" priority="149" stopIfTrue="1" operator="between">
      <formula>0.0001</formula>
      <formula>0.045</formula>
    </cfRule>
    <cfRule type="cellIs" dxfId="47" priority="150" operator="between">
      <formula>0.000001</formula>
      <formula>0.05</formula>
    </cfRule>
    <cfRule type="cellIs" dxfId="46" priority="151" stopIfTrue="1" operator="between">
      <formula>0.001</formula>
      <formula>0.045</formula>
    </cfRule>
    <cfRule type="cellIs" dxfId="45" priority="152" stopIfTrue="1" operator="between">
      <formula>0.0001</formula>
      <formula>0.045</formula>
    </cfRule>
    <cfRule type="cellIs" dxfId="44" priority="153" operator="between">
      <formula>0.000001</formula>
      <formula>0.05</formula>
    </cfRule>
    <cfRule type="cellIs" dxfId="43" priority="154" stopIfTrue="1" operator="between">
      <formula>0.001</formula>
      <formula>0.045</formula>
    </cfRule>
    <cfRule type="cellIs" dxfId="42" priority="155" stopIfTrue="1" operator="between">
      <formula>0.0001</formula>
      <formula>0.045</formula>
    </cfRule>
    <cfRule type="cellIs" dxfId="41" priority="156" operator="between">
      <formula>0.000001</formula>
      <formula>0.05</formula>
    </cfRule>
    <cfRule type="cellIs" dxfId="40" priority="157" stopIfTrue="1" operator="between">
      <formula>0.001</formula>
      <formula>0.045</formula>
    </cfRule>
    <cfRule type="cellIs" dxfId="39" priority="158" stopIfTrue="1" operator="between">
      <formula>0.0001</formula>
      <formula>0.045</formula>
    </cfRule>
    <cfRule type="cellIs" dxfId="38" priority="159" operator="between">
      <formula>0.000001</formula>
      <formula>0.05</formula>
    </cfRule>
    <cfRule type="cellIs" dxfId="37" priority="160" stopIfTrue="1" operator="between">
      <formula>0.001</formula>
      <formula>0.045</formula>
    </cfRule>
    <cfRule type="cellIs" dxfId="36" priority="161" stopIfTrue="1" operator="between">
      <formula>0.0001</formula>
      <formula>0.045</formula>
    </cfRule>
    <cfRule type="cellIs" dxfId="35" priority="162" operator="between">
      <formula>0.000001</formula>
      <formula>0.05</formula>
    </cfRule>
    <cfRule type="cellIs" dxfId="34" priority="166" stopIfTrue="1" operator="between">
      <formula>0.001</formula>
      <formula>0.045</formula>
    </cfRule>
    <cfRule type="cellIs" dxfId="33" priority="167" stopIfTrue="1" operator="between">
      <formula>0.0001</formula>
      <formula>0.045</formula>
    </cfRule>
    <cfRule type="cellIs" dxfId="32" priority="168" operator="between">
      <formula>0.000001</formula>
      <formula>0.05</formula>
    </cfRule>
    <cfRule type="cellIs" dxfId="31" priority="169" stopIfTrue="1" operator="between">
      <formula>0.001</formula>
      <formula>0.045</formula>
    </cfRule>
    <cfRule type="cellIs" dxfId="30" priority="170" stopIfTrue="1" operator="between">
      <formula>0.0001</formula>
      <formula>0.045</formula>
    </cfRule>
    <cfRule type="cellIs" dxfId="29" priority="171" operator="between">
      <formula>0.000001</formula>
      <formula>0.05</formula>
    </cfRule>
    <cfRule type="cellIs" dxfId="28" priority="172" stopIfTrue="1" operator="between">
      <formula>0.001</formula>
      <formula>0.045</formula>
    </cfRule>
    <cfRule type="cellIs" dxfId="27" priority="173" stopIfTrue="1" operator="between">
      <formula>0.0001</formula>
      <formula>0.045</formula>
    </cfRule>
    <cfRule type="cellIs" dxfId="26" priority="174" operator="between">
      <formula>0.000001</formula>
      <formula>0.05</formula>
    </cfRule>
    <cfRule type="cellIs" dxfId="25" priority="175" stopIfTrue="1" operator="between">
      <formula>0.001</formula>
      <formula>0.045</formula>
    </cfRule>
    <cfRule type="cellIs" dxfId="24" priority="176" stopIfTrue="1" operator="between">
      <formula>0.0001</formula>
      <formula>0.045</formula>
    </cfRule>
    <cfRule type="cellIs" dxfId="23" priority="177" operator="between">
      <formula>0.000001</formula>
      <formula>0.05</formula>
    </cfRule>
    <cfRule type="cellIs" dxfId="22" priority="181" stopIfTrue="1" operator="between">
      <formula>0.001</formula>
      <formula>0.045</formula>
    </cfRule>
    <cfRule type="cellIs" dxfId="21" priority="182" stopIfTrue="1" operator="between">
      <formula>0.0001</formula>
      <formula>0.045</formula>
    </cfRule>
    <cfRule type="cellIs" dxfId="20" priority="183" operator="between">
      <formula>0.000001</formula>
      <formula>0.05</formula>
    </cfRule>
    <cfRule type="cellIs" dxfId="19" priority="184" stopIfTrue="1" operator="between">
      <formula>0.001</formula>
      <formula>0.045</formula>
    </cfRule>
    <cfRule type="cellIs" dxfId="18" priority="185" stopIfTrue="1" operator="between">
      <formula>0.0001</formula>
      <formula>0.045</formula>
    </cfRule>
    <cfRule type="cellIs" dxfId="17" priority="186" operator="between">
      <formula>0.000001</formula>
      <formula>0.05</formula>
    </cfRule>
    <cfRule type="cellIs" dxfId="16" priority="187" stopIfTrue="1" operator="between">
      <formula>0.001</formula>
      <formula>0.045</formula>
    </cfRule>
    <cfRule type="cellIs" dxfId="15" priority="188" stopIfTrue="1" operator="between">
      <formula>0.0001</formula>
      <formula>0.045</formula>
    </cfRule>
    <cfRule type="cellIs" dxfId="14" priority="189" operator="between">
      <formula>0.000001</formula>
      <formula>0.05</formula>
    </cfRule>
    <cfRule type="cellIs" dxfId="13" priority="193" stopIfTrue="1" operator="between">
      <formula>0.001</formula>
      <formula>0.045</formula>
    </cfRule>
    <cfRule type="cellIs" dxfId="12" priority="194" stopIfTrue="1" operator="between">
      <formula>0.0001</formula>
      <formula>0.045</formula>
    </cfRule>
    <cfRule type="cellIs" dxfId="11" priority="195" operator="between">
      <formula>0.000001</formula>
      <formula>0.05</formula>
    </cfRule>
    <cfRule type="cellIs" dxfId="10" priority="196" stopIfTrue="1" operator="between">
      <formula>0.001</formula>
      <formula>0.045</formula>
    </cfRule>
    <cfRule type="cellIs" dxfId="9" priority="197" stopIfTrue="1" operator="between">
      <formula>0.0001</formula>
      <formula>0.045</formula>
    </cfRule>
    <cfRule type="cellIs" dxfId="8" priority="198" operator="between">
      <formula>0.000001</formula>
      <formula>0.05</formula>
    </cfRule>
    <cfRule type="cellIs" dxfId="7" priority="202" stopIfTrue="1" operator="between">
      <formula>0.001</formula>
      <formula>0.045</formula>
    </cfRule>
    <cfRule type="cellIs" dxfId="6" priority="203" stopIfTrue="1" operator="between">
      <formula>0.0001</formula>
      <formula>0.045</formula>
    </cfRule>
    <cfRule type="cellIs" dxfId="5" priority="204" operator="between">
      <formula>0.000001</formula>
      <formula>0.05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671ED-F941-4DC2-95B8-4BC2F36EDA96}">
  <dimension ref="A1:J46"/>
  <sheetViews>
    <sheetView showGridLines="0" workbookViewId="0"/>
  </sheetViews>
  <sheetFormatPr defaultColWidth="9.140625" defaultRowHeight="11.25"/>
  <cols>
    <col min="1" max="1" width="19.42578125" style="155" customWidth="1"/>
    <col min="2" max="7" width="11.140625" style="155" customWidth="1"/>
    <col min="8" max="8" width="24.140625" style="254" bestFit="1" customWidth="1"/>
    <col min="9" max="16384" width="9.140625" style="155"/>
  </cols>
  <sheetData>
    <row r="1" spans="1:10" ht="12" customHeight="1">
      <c r="A1" s="878" t="s">
        <v>608</v>
      </c>
      <c r="B1" s="878"/>
      <c r="C1" s="878"/>
      <c r="D1" s="878"/>
      <c r="E1" s="878"/>
      <c r="F1" s="878"/>
      <c r="G1" s="878"/>
      <c r="H1" s="878"/>
    </row>
    <row r="2" spans="1:10" ht="12" customHeight="1">
      <c r="A2" s="879" t="s">
        <v>609</v>
      </c>
      <c r="B2" s="879"/>
      <c r="C2" s="879"/>
      <c r="D2" s="879"/>
      <c r="E2" s="879"/>
      <c r="F2" s="879"/>
      <c r="G2" s="879"/>
      <c r="H2" s="879"/>
    </row>
    <row r="3" spans="1:10" ht="12" customHeight="1" thickBot="1">
      <c r="I3" s="255"/>
    </row>
    <row r="4" spans="1:10" s="156" customFormat="1" ht="12" customHeight="1" thickBot="1">
      <c r="B4" s="880" t="s">
        <v>610</v>
      </c>
      <c r="C4" s="881"/>
      <c r="D4" s="881"/>
      <c r="E4" s="881"/>
      <c r="F4" s="881"/>
      <c r="G4" s="882"/>
      <c r="H4" s="256"/>
      <c r="I4" s="257"/>
    </row>
    <row r="5" spans="1:10" s="156" customFormat="1" ht="12" customHeight="1" thickBot="1">
      <c r="B5" s="866" t="s">
        <v>611</v>
      </c>
      <c r="C5" s="868"/>
      <c r="D5" s="866" t="s">
        <v>612</v>
      </c>
      <c r="E5" s="868"/>
      <c r="F5" s="866" t="s">
        <v>613</v>
      </c>
      <c r="G5" s="868"/>
      <c r="H5" s="256"/>
      <c r="I5" s="257"/>
    </row>
    <row r="6" spans="1:10" s="156" customFormat="1" ht="12" customHeight="1" thickBot="1">
      <c r="B6" s="166" t="s">
        <v>614</v>
      </c>
      <c r="C6" s="258">
        <v>2023</v>
      </c>
      <c r="D6" s="166" t="s">
        <v>614</v>
      </c>
      <c r="E6" s="258">
        <v>2023</v>
      </c>
      <c r="F6" s="166" t="s">
        <v>614</v>
      </c>
      <c r="G6" s="258">
        <v>2023</v>
      </c>
      <c r="H6" s="256"/>
    </row>
    <row r="7" spans="1:10" s="156" customFormat="1" ht="12" customHeight="1" thickBot="1">
      <c r="B7" s="866" t="s">
        <v>615</v>
      </c>
      <c r="C7" s="868"/>
      <c r="D7" s="866" t="s">
        <v>616</v>
      </c>
      <c r="E7" s="868"/>
      <c r="F7" s="866" t="s">
        <v>617</v>
      </c>
      <c r="G7" s="868"/>
      <c r="H7" s="256"/>
      <c r="I7" s="255"/>
    </row>
    <row r="8" spans="1:10" s="156" customFormat="1" ht="12" customHeight="1">
      <c r="A8" s="133" t="s">
        <v>618</v>
      </c>
      <c r="H8" s="189" t="s">
        <v>619</v>
      </c>
      <c r="I8" s="259"/>
      <c r="J8" s="257"/>
    </row>
    <row r="9" spans="1:10" s="156" customFormat="1" ht="12" customHeight="1">
      <c r="A9" s="135" t="s">
        <v>620</v>
      </c>
      <c r="B9" s="260">
        <v>5</v>
      </c>
      <c r="C9" s="260">
        <v>4</v>
      </c>
      <c r="D9" s="261">
        <v>3345</v>
      </c>
      <c r="E9" s="261">
        <v>1672</v>
      </c>
      <c r="F9" s="262" t="s">
        <v>621</v>
      </c>
      <c r="G9" s="263">
        <v>6</v>
      </c>
      <c r="H9" s="264" t="s">
        <v>622</v>
      </c>
    </row>
    <row r="10" spans="1:10" s="156" customFormat="1" ht="12" customHeight="1">
      <c r="A10" s="135" t="s">
        <v>623</v>
      </c>
      <c r="B10" s="265">
        <v>22</v>
      </c>
      <c r="C10" s="265">
        <v>21</v>
      </c>
      <c r="D10" s="261">
        <v>2600</v>
      </c>
      <c r="E10" s="261">
        <v>1300</v>
      </c>
      <c r="F10" s="262" t="s">
        <v>624</v>
      </c>
      <c r="G10" s="263" t="s">
        <v>625</v>
      </c>
      <c r="H10" s="264" t="s">
        <v>626</v>
      </c>
    </row>
    <row r="11" spans="1:10" s="156" customFormat="1" ht="12" customHeight="1">
      <c r="A11" s="135" t="s">
        <v>627</v>
      </c>
      <c r="B11" s="265">
        <v>14</v>
      </c>
      <c r="C11" s="265">
        <v>13</v>
      </c>
      <c r="D11" s="261">
        <v>1505</v>
      </c>
      <c r="E11" s="261">
        <v>655</v>
      </c>
      <c r="F11" s="262" t="s">
        <v>628</v>
      </c>
      <c r="G11" s="263">
        <v>8</v>
      </c>
      <c r="H11" s="264" t="s">
        <v>627</v>
      </c>
    </row>
    <row r="12" spans="1:10" s="156" customFormat="1" ht="12" customHeight="1">
      <c r="A12" s="135" t="s">
        <v>629</v>
      </c>
      <c r="B12" s="265">
        <v>14</v>
      </c>
      <c r="C12" s="265">
        <v>13</v>
      </c>
      <c r="D12" s="261">
        <v>995</v>
      </c>
      <c r="E12" s="261">
        <v>865</v>
      </c>
      <c r="F12" s="262" t="s">
        <v>621</v>
      </c>
      <c r="G12" s="263">
        <v>11</v>
      </c>
      <c r="H12" s="264" t="s">
        <v>630</v>
      </c>
    </row>
    <row r="13" spans="1:10" s="156" customFormat="1" ht="12" customHeight="1">
      <c r="A13" s="135" t="s">
        <v>631</v>
      </c>
      <c r="B13" s="260" t="s">
        <v>364</v>
      </c>
      <c r="C13" s="265">
        <v>21</v>
      </c>
      <c r="D13" s="261">
        <v>1210</v>
      </c>
      <c r="E13" s="261">
        <v>693</v>
      </c>
      <c r="F13" s="262" t="s">
        <v>632</v>
      </c>
      <c r="G13" s="263">
        <v>14</v>
      </c>
      <c r="H13" s="135" t="s">
        <v>633</v>
      </c>
    </row>
    <row r="14" spans="1:10" s="156" customFormat="1" ht="12" customHeight="1">
      <c r="A14" s="135" t="s">
        <v>634</v>
      </c>
      <c r="B14" s="265">
        <v>13</v>
      </c>
      <c r="C14" s="265">
        <v>14</v>
      </c>
      <c r="D14" s="261">
        <v>3600</v>
      </c>
      <c r="E14" s="261">
        <v>1847</v>
      </c>
      <c r="F14" s="262" t="s">
        <v>635</v>
      </c>
      <c r="G14" s="263">
        <v>25</v>
      </c>
      <c r="H14" s="135" t="s">
        <v>636</v>
      </c>
    </row>
    <row r="15" spans="1:10" s="156" customFormat="1" ht="12" customHeight="1">
      <c r="A15" s="266" t="s">
        <v>637</v>
      </c>
      <c r="B15" s="262" t="s">
        <v>625</v>
      </c>
      <c r="C15" s="262" t="s">
        <v>625</v>
      </c>
      <c r="D15" s="261">
        <v>6080</v>
      </c>
      <c r="E15" s="261">
        <v>6400</v>
      </c>
      <c r="F15" s="263">
        <v>179</v>
      </c>
      <c r="G15" s="263">
        <v>179</v>
      </c>
      <c r="H15" s="266" t="s">
        <v>638</v>
      </c>
    </row>
    <row r="16" spans="1:10" s="156" customFormat="1" ht="12" customHeight="1">
      <c r="A16" s="135" t="s">
        <v>639</v>
      </c>
      <c r="B16" s="262" t="s">
        <v>640</v>
      </c>
      <c r="C16" s="262" t="s">
        <v>640</v>
      </c>
      <c r="D16" s="261">
        <v>7425</v>
      </c>
      <c r="E16" s="261">
        <v>9273</v>
      </c>
      <c r="F16" s="262" t="s">
        <v>641</v>
      </c>
      <c r="G16" s="263">
        <v>21</v>
      </c>
      <c r="H16" s="267" t="s">
        <v>642</v>
      </c>
    </row>
    <row r="17" spans="1:8" s="156" customFormat="1" ht="12" customHeight="1">
      <c r="A17" s="135" t="s">
        <v>643</v>
      </c>
      <c r="B17" s="262" t="s">
        <v>644</v>
      </c>
      <c r="C17" s="262" t="s">
        <v>645</v>
      </c>
      <c r="D17" s="261">
        <v>23190</v>
      </c>
      <c r="E17" s="261">
        <v>24407</v>
      </c>
      <c r="F17" s="262" t="s">
        <v>646</v>
      </c>
      <c r="G17" s="263">
        <v>274</v>
      </c>
      <c r="H17" s="266" t="s">
        <v>647</v>
      </c>
    </row>
    <row r="18" spans="1:8" s="156" customFormat="1" ht="12" customHeight="1">
      <c r="A18" s="266" t="s">
        <v>648</v>
      </c>
      <c r="B18" s="262" t="s">
        <v>649</v>
      </c>
      <c r="C18" s="262" t="s">
        <v>649</v>
      </c>
      <c r="D18" s="261">
        <v>2930</v>
      </c>
      <c r="E18" s="261">
        <v>2667</v>
      </c>
      <c r="F18" s="262" t="s">
        <v>364</v>
      </c>
      <c r="G18" s="263" t="s">
        <v>628</v>
      </c>
      <c r="H18" s="267" t="s">
        <v>650</v>
      </c>
    </row>
    <row r="19" spans="1:8" s="156" customFormat="1" ht="12" customHeight="1">
      <c r="A19" s="266" t="s">
        <v>651</v>
      </c>
      <c r="B19" s="262" t="s">
        <v>652</v>
      </c>
      <c r="C19" s="262" t="s">
        <v>653</v>
      </c>
      <c r="D19" s="261">
        <v>10969</v>
      </c>
      <c r="E19" s="261">
        <v>10969</v>
      </c>
      <c r="F19" s="262" t="s">
        <v>364</v>
      </c>
      <c r="G19" s="263" t="s">
        <v>654</v>
      </c>
      <c r="H19" s="266" t="s">
        <v>655</v>
      </c>
    </row>
    <row r="20" spans="1:8" s="156" customFormat="1" ht="12" customHeight="1">
      <c r="A20" s="135" t="s">
        <v>656</v>
      </c>
      <c r="B20" s="262" t="s">
        <v>364</v>
      </c>
      <c r="C20" s="263" t="s">
        <v>364</v>
      </c>
      <c r="D20" s="262" t="s">
        <v>364</v>
      </c>
      <c r="E20" s="263" t="s">
        <v>364</v>
      </c>
      <c r="F20" s="262" t="s">
        <v>364</v>
      </c>
      <c r="G20" s="263" t="s">
        <v>364</v>
      </c>
      <c r="H20" s="135" t="s">
        <v>657</v>
      </c>
    </row>
    <row r="21" spans="1:8" s="268" customFormat="1" ht="12" customHeight="1">
      <c r="A21" s="266" t="s">
        <v>658</v>
      </c>
      <c r="B21" s="262" t="s">
        <v>628</v>
      </c>
      <c r="C21" s="262" t="s">
        <v>659</v>
      </c>
      <c r="D21" s="261">
        <v>93195</v>
      </c>
      <c r="E21" s="261">
        <v>98100</v>
      </c>
      <c r="F21" s="261">
        <v>1771</v>
      </c>
      <c r="G21" s="261">
        <v>1687</v>
      </c>
      <c r="H21" s="266" t="s">
        <v>660</v>
      </c>
    </row>
    <row r="22" spans="1:8" s="156" customFormat="1" ht="12" customHeight="1">
      <c r="A22" s="266" t="s">
        <v>661</v>
      </c>
      <c r="B22" s="262" t="s">
        <v>662</v>
      </c>
      <c r="C22" s="262" t="s">
        <v>663</v>
      </c>
      <c r="D22" s="261">
        <v>2060</v>
      </c>
      <c r="E22" s="261">
        <v>1960</v>
      </c>
      <c r="F22" s="262" t="s">
        <v>364</v>
      </c>
      <c r="G22" s="263" t="s">
        <v>664</v>
      </c>
      <c r="H22" s="266" t="s">
        <v>665</v>
      </c>
    </row>
    <row r="23" spans="1:8" s="156" customFormat="1" ht="12" customHeight="1">
      <c r="A23" s="135" t="s">
        <v>666</v>
      </c>
      <c r="B23" s="262" t="s">
        <v>364</v>
      </c>
      <c r="C23" s="263" t="s">
        <v>364</v>
      </c>
      <c r="D23" s="262" t="s">
        <v>364</v>
      </c>
      <c r="E23" s="263" t="s">
        <v>364</v>
      </c>
      <c r="F23" s="262" t="s">
        <v>364</v>
      </c>
      <c r="G23" s="263" t="s">
        <v>364</v>
      </c>
      <c r="H23" s="135" t="s">
        <v>667</v>
      </c>
    </row>
    <row r="24" spans="1:8" s="156" customFormat="1" ht="12" customHeight="1">
      <c r="A24" s="135" t="s">
        <v>668</v>
      </c>
      <c r="B24" s="262" t="s">
        <v>364</v>
      </c>
      <c r="C24" s="263" t="s">
        <v>364</v>
      </c>
      <c r="D24" s="261">
        <v>8685</v>
      </c>
      <c r="E24" s="261">
        <v>9141</v>
      </c>
      <c r="F24" s="262" t="s">
        <v>669</v>
      </c>
      <c r="G24" s="263">
        <v>35</v>
      </c>
      <c r="H24" s="135" t="s">
        <v>670</v>
      </c>
    </row>
    <row r="25" spans="1:8" s="156" customFormat="1" ht="12" customHeight="1">
      <c r="A25" s="266" t="s">
        <v>671</v>
      </c>
      <c r="B25" s="262" t="s">
        <v>364</v>
      </c>
      <c r="C25" s="263" t="s">
        <v>364</v>
      </c>
      <c r="D25" s="261">
        <v>21072</v>
      </c>
      <c r="E25" s="261">
        <v>21072</v>
      </c>
      <c r="F25" s="262" t="s">
        <v>672</v>
      </c>
      <c r="G25" s="263">
        <v>290</v>
      </c>
      <c r="H25" s="266" t="s">
        <v>673</v>
      </c>
    </row>
    <row r="26" spans="1:8" s="156" customFormat="1" ht="12" customHeight="1">
      <c r="A26" s="266" t="s">
        <v>674</v>
      </c>
      <c r="B26" s="262" t="s">
        <v>364</v>
      </c>
      <c r="C26" s="263" t="s">
        <v>364</v>
      </c>
      <c r="D26" s="261">
        <v>10380</v>
      </c>
      <c r="E26" s="261">
        <v>10929</v>
      </c>
      <c r="F26" s="262" t="s">
        <v>675</v>
      </c>
      <c r="G26" s="263">
        <v>118</v>
      </c>
      <c r="H26" s="266" t="s">
        <v>676</v>
      </c>
    </row>
    <row r="27" spans="1:8" s="156" customFormat="1" ht="12" customHeight="1" thickBot="1">
      <c r="A27" s="266" t="s">
        <v>677</v>
      </c>
      <c r="B27" s="262" t="s">
        <v>364</v>
      </c>
      <c r="C27" s="263" t="s">
        <v>364</v>
      </c>
      <c r="D27" s="262" t="s">
        <v>678</v>
      </c>
      <c r="E27" s="269" t="s">
        <v>679</v>
      </c>
      <c r="F27" s="262" t="s">
        <v>680</v>
      </c>
      <c r="G27" s="261" t="s">
        <v>681</v>
      </c>
      <c r="H27" s="264" t="s">
        <v>682</v>
      </c>
    </row>
    <row r="28" spans="1:8" s="156" customFormat="1" ht="12" customHeight="1" thickBot="1">
      <c r="B28" s="871" t="s">
        <v>683</v>
      </c>
      <c r="C28" s="872"/>
      <c r="D28" s="872"/>
      <c r="E28" s="872"/>
      <c r="F28" s="872"/>
      <c r="G28" s="873"/>
      <c r="H28" s="256"/>
    </row>
    <row r="29" spans="1:8" s="156" customFormat="1" ht="12" customHeight="1" thickBot="1">
      <c r="B29" s="866" t="s">
        <v>684</v>
      </c>
      <c r="C29" s="868"/>
      <c r="D29" s="874" t="s">
        <v>685</v>
      </c>
      <c r="E29" s="875"/>
      <c r="F29" s="876" t="s">
        <v>686</v>
      </c>
      <c r="G29" s="877"/>
      <c r="H29" s="256"/>
    </row>
    <row r="30" spans="1:8" s="156" customFormat="1" ht="12" customHeight="1" thickBot="1">
      <c r="B30" s="166" t="s">
        <v>614</v>
      </c>
      <c r="C30" s="258">
        <v>2023</v>
      </c>
      <c r="D30" s="166" t="s">
        <v>614</v>
      </c>
      <c r="E30" s="258">
        <v>2023</v>
      </c>
      <c r="F30" s="166" t="s">
        <v>614</v>
      </c>
      <c r="G30" s="258">
        <v>2023</v>
      </c>
      <c r="H30" s="256"/>
    </row>
    <row r="31" spans="1:8" s="156" customFormat="1" ht="12" customHeight="1" thickBot="1">
      <c r="B31" s="866" t="s">
        <v>615</v>
      </c>
      <c r="C31" s="868"/>
      <c r="D31" s="866" t="s">
        <v>616</v>
      </c>
      <c r="E31" s="868"/>
      <c r="F31" s="866" t="s">
        <v>617</v>
      </c>
      <c r="G31" s="868"/>
      <c r="H31" s="256"/>
    </row>
    <row r="32" spans="1:8" s="156" customFormat="1" ht="12" customHeight="1">
      <c r="A32" s="31" t="s">
        <v>687</v>
      </c>
      <c r="H32" s="256"/>
    </row>
    <row r="33" spans="1:8" s="156" customFormat="1" ht="12" customHeight="1">
      <c r="A33" s="31" t="s">
        <v>688</v>
      </c>
      <c r="H33" s="256"/>
    </row>
    <row r="34" spans="1:8" s="156" customFormat="1" ht="12" customHeight="1">
      <c r="A34" s="31"/>
      <c r="H34" s="256"/>
    </row>
    <row r="35" spans="1:8" s="156" customFormat="1" ht="12" customHeight="1">
      <c r="A35" s="24" t="s">
        <v>689</v>
      </c>
      <c r="H35" s="256"/>
    </row>
    <row r="36" spans="1:8" s="156" customFormat="1" ht="12" customHeight="1">
      <c r="A36" s="24" t="s">
        <v>690</v>
      </c>
      <c r="H36" s="256"/>
    </row>
    <row r="37" spans="1:8" s="24" customFormat="1" ht="12" customHeight="1">
      <c r="A37" s="270" t="s">
        <v>691</v>
      </c>
      <c r="H37" s="271"/>
    </row>
    <row r="38" spans="1:8" s="156" customFormat="1" ht="12" customHeight="1">
      <c r="A38" s="270" t="s">
        <v>692</v>
      </c>
      <c r="E38" s="272"/>
      <c r="H38" s="256"/>
    </row>
    <row r="39" spans="1:8" s="156" customFormat="1">
      <c r="A39" s="270"/>
      <c r="E39" s="272"/>
      <c r="H39" s="256"/>
    </row>
    <row r="40" spans="1:8" s="156" customFormat="1">
      <c r="H40" s="256"/>
    </row>
    <row r="41" spans="1:8" s="156" customFormat="1">
      <c r="H41" s="256"/>
    </row>
    <row r="42" spans="1:8" s="156" customFormat="1">
      <c r="H42" s="256"/>
    </row>
    <row r="43" spans="1:8" s="156" customFormat="1">
      <c r="H43" s="256"/>
    </row>
    <row r="44" spans="1:8" s="156" customFormat="1">
      <c r="H44" s="256"/>
    </row>
    <row r="45" spans="1:8" s="156" customFormat="1">
      <c r="C45" s="259"/>
      <c r="H45" s="256"/>
    </row>
    <row r="46" spans="1:8" s="156" customFormat="1">
      <c r="C46" s="259"/>
      <c r="H46" s="256"/>
    </row>
  </sheetData>
  <mergeCells count="16">
    <mergeCell ref="A1:H1"/>
    <mergeCell ref="A2:H2"/>
    <mergeCell ref="B4:G4"/>
    <mergeCell ref="B5:C5"/>
    <mergeCell ref="D5:E5"/>
    <mergeCell ref="F5:G5"/>
    <mergeCell ref="B31:C31"/>
    <mergeCell ref="D31:E31"/>
    <mergeCell ref="F31:G31"/>
    <mergeCell ref="B7:C7"/>
    <mergeCell ref="D7:E7"/>
    <mergeCell ref="F7:G7"/>
    <mergeCell ref="B28:G28"/>
    <mergeCell ref="B29:C29"/>
    <mergeCell ref="D29:E29"/>
    <mergeCell ref="F29:G29"/>
  </mergeCells>
  <pageMargins left="0.7" right="0.7" top="0.75" bottom="0.75" header="0.3" footer="0.3"/>
  <ignoredErrors>
    <ignoredError sqref="B15:G27"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CEB0A-DA6B-450D-89EF-B2286C931E9C}">
  <dimension ref="A1:P91"/>
  <sheetViews>
    <sheetView showGridLines="0" workbookViewId="0"/>
  </sheetViews>
  <sheetFormatPr defaultColWidth="9.140625" defaultRowHeight="11.25"/>
  <cols>
    <col min="1" max="1" width="21.140625" style="155" customWidth="1"/>
    <col min="2" max="2" width="6.28515625" style="155" customWidth="1"/>
    <col min="3" max="7" width="9" style="155" customWidth="1"/>
    <col min="8" max="9" width="9.7109375" style="155" customWidth="1"/>
    <col min="10" max="10" width="8.7109375" style="155" bestFit="1" customWidth="1"/>
    <col min="11" max="11" width="18.5703125" style="155" customWidth="1"/>
    <col min="12" max="16384" width="9.140625" style="155"/>
  </cols>
  <sheetData>
    <row r="1" spans="1:16" ht="12" customHeight="1">
      <c r="A1" s="851" t="s">
        <v>693</v>
      </c>
      <c r="B1" s="851"/>
      <c r="C1" s="851"/>
      <c r="D1" s="851"/>
      <c r="E1" s="851"/>
      <c r="F1" s="851"/>
      <c r="G1" s="851"/>
      <c r="H1" s="851"/>
      <c r="I1" s="851"/>
      <c r="J1" s="851"/>
      <c r="K1" s="851"/>
    </row>
    <row r="2" spans="1:16" ht="12" customHeight="1">
      <c r="A2" s="852" t="s">
        <v>694</v>
      </c>
      <c r="B2" s="852"/>
      <c r="C2" s="852"/>
      <c r="D2" s="852"/>
      <c r="E2" s="852"/>
      <c r="F2" s="852"/>
      <c r="G2" s="852"/>
      <c r="H2" s="852"/>
      <c r="I2" s="852"/>
      <c r="J2" s="852"/>
      <c r="K2" s="852"/>
    </row>
    <row r="3" spans="1:16" ht="12" customHeight="1" thickBot="1">
      <c r="B3" s="273"/>
      <c r="C3" s="274"/>
      <c r="D3" s="274"/>
      <c r="E3" s="274"/>
      <c r="F3" s="274"/>
      <c r="G3" s="274"/>
      <c r="H3" s="275"/>
      <c r="I3" s="275"/>
      <c r="J3" s="275"/>
    </row>
    <row r="4" spans="1:16" s="156" customFormat="1" ht="12" customHeight="1" thickBot="1">
      <c r="A4" s="276"/>
      <c r="B4" s="883" t="s">
        <v>695</v>
      </c>
      <c r="C4" s="883" t="s">
        <v>314</v>
      </c>
      <c r="D4" s="883"/>
      <c r="E4" s="883"/>
      <c r="F4" s="883"/>
      <c r="G4" s="883"/>
      <c r="H4" s="884" t="s">
        <v>696</v>
      </c>
      <c r="I4" s="885" t="s">
        <v>88</v>
      </c>
      <c r="J4" s="885"/>
      <c r="K4" s="276"/>
      <c r="M4" s="279"/>
    </row>
    <row r="5" spans="1:16" s="156" customFormat="1" ht="21" customHeight="1" thickBot="1">
      <c r="B5" s="883"/>
      <c r="C5" s="277" t="s">
        <v>490</v>
      </c>
      <c r="D5" s="277" t="s">
        <v>491</v>
      </c>
      <c r="E5" s="277" t="s">
        <v>697</v>
      </c>
      <c r="F5" s="277" t="s">
        <v>698</v>
      </c>
      <c r="G5" s="277" t="s">
        <v>699</v>
      </c>
      <c r="H5" s="884"/>
      <c r="I5" s="278" t="s">
        <v>94</v>
      </c>
      <c r="J5" s="277" t="s">
        <v>95</v>
      </c>
      <c r="M5" s="257"/>
    </row>
    <row r="6" spans="1:16" s="156" customFormat="1" ht="12" customHeight="1">
      <c r="A6" s="133" t="s">
        <v>700</v>
      </c>
      <c r="K6" s="156" t="s">
        <v>700</v>
      </c>
      <c r="M6" s="280"/>
    </row>
    <row r="7" spans="1:16" s="156" customFormat="1" ht="12" customHeight="1">
      <c r="A7" s="138" t="s">
        <v>701</v>
      </c>
      <c r="B7" s="281" t="s">
        <v>702</v>
      </c>
      <c r="C7" s="106">
        <v>38432.506999999998</v>
      </c>
      <c r="D7" s="106">
        <v>41466.899999999994</v>
      </c>
      <c r="E7" s="106">
        <v>35842.034</v>
      </c>
      <c r="F7" s="106">
        <v>40015.118000000002</v>
      </c>
      <c r="G7" s="106">
        <v>38492.823000000004</v>
      </c>
      <c r="H7" s="106">
        <v>308269.63199999998</v>
      </c>
      <c r="I7" s="118">
        <v>-2.7983719549080641</v>
      </c>
      <c r="J7" s="118">
        <v>4.4874021978004066</v>
      </c>
      <c r="K7" s="282" t="s">
        <v>703</v>
      </c>
      <c r="M7" s="283"/>
      <c r="N7" s="283"/>
    </row>
    <row r="8" spans="1:16" s="156" customFormat="1" ht="12" customHeight="1">
      <c r="A8" s="161" t="s">
        <v>704</v>
      </c>
      <c r="B8" s="281"/>
      <c r="C8" s="106"/>
      <c r="D8" s="106"/>
      <c r="E8" s="106"/>
      <c r="F8" s="106"/>
      <c r="G8" s="106"/>
      <c r="H8" s="284"/>
      <c r="I8" s="118"/>
      <c r="J8" s="118"/>
      <c r="K8" s="285" t="s">
        <v>705</v>
      </c>
      <c r="M8" s="283"/>
      <c r="N8" s="283"/>
    </row>
    <row r="9" spans="1:16" s="156" customFormat="1" ht="12" customHeight="1">
      <c r="A9" s="184" t="s">
        <v>706</v>
      </c>
      <c r="B9" s="281" t="s">
        <v>707</v>
      </c>
      <c r="C9" s="106">
        <v>34572</v>
      </c>
      <c r="D9" s="106">
        <v>37620</v>
      </c>
      <c r="E9" s="106">
        <v>32994</v>
      </c>
      <c r="F9" s="106">
        <v>37381</v>
      </c>
      <c r="G9" s="106">
        <v>33814</v>
      </c>
      <c r="H9" s="284">
        <v>269949</v>
      </c>
      <c r="I9" s="118">
        <v>-6.7763246595658622</v>
      </c>
      <c r="J9" s="118">
        <v>1.554834923405664</v>
      </c>
      <c r="K9" s="286" t="s">
        <v>708</v>
      </c>
      <c r="M9" s="283"/>
      <c r="N9" s="283"/>
    </row>
    <row r="10" spans="1:16" s="156" customFormat="1" ht="12" customHeight="1">
      <c r="A10" s="287" t="s">
        <v>709</v>
      </c>
      <c r="B10" s="281" t="s">
        <v>702</v>
      </c>
      <c r="C10" s="106">
        <v>8702.3240000000005</v>
      </c>
      <c r="D10" s="106">
        <v>9544.7259999999987</v>
      </c>
      <c r="E10" s="106">
        <v>8540.4729999999981</v>
      </c>
      <c r="F10" s="106">
        <v>9632.8129999999983</v>
      </c>
      <c r="G10" s="106">
        <v>8622.1759999999995</v>
      </c>
      <c r="H10" s="284">
        <v>68560.510999999999</v>
      </c>
      <c r="I10" s="118">
        <v>-4.4824931885118389</v>
      </c>
      <c r="J10" s="118">
        <v>4.3429952106222203</v>
      </c>
      <c r="K10" s="288" t="s">
        <v>710</v>
      </c>
      <c r="M10" s="283"/>
      <c r="N10" s="283"/>
    </row>
    <row r="11" spans="1:16" s="156" customFormat="1" ht="12" customHeight="1">
      <c r="A11" s="159" t="s">
        <v>711</v>
      </c>
      <c r="B11" s="281"/>
      <c r="C11" s="106"/>
      <c r="D11" s="106"/>
      <c r="E11" s="106"/>
      <c r="F11" s="106"/>
      <c r="G11" s="106"/>
      <c r="H11" s="284"/>
      <c r="I11" s="118"/>
      <c r="J11" s="118"/>
      <c r="K11" s="289" t="s">
        <v>712</v>
      </c>
      <c r="M11" s="283"/>
      <c r="N11" s="122"/>
    </row>
    <row r="12" spans="1:16" s="156" customFormat="1" ht="12" customHeight="1">
      <c r="A12" s="184" t="s">
        <v>706</v>
      </c>
      <c r="B12" s="281" t="s">
        <v>707</v>
      </c>
      <c r="C12" s="106">
        <v>35969</v>
      </c>
      <c r="D12" s="106">
        <v>45501</v>
      </c>
      <c r="E12" s="106">
        <v>56759</v>
      </c>
      <c r="F12" s="106">
        <v>54520</v>
      </c>
      <c r="G12" s="106">
        <v>43389</v>
      </c>
      <c r="H12" s="284">
        <v>432627</v>
      </c>
      <c r="I12" s="118">
        <v>-23.71529766070709</v>
      </c>
      <c r="J12" s="118">
        <v>8.0543684858596478</v>
      </c>
      <c r="K12" s="286" t="s">
        <v>708</v>
      </c>
      <c r="M12" s="283"/>
      <c r="N12" s="290"/>
    </row>
    <row r="13" spans="1:16" s="156" customFormat="1" ht="12" customHeight="1">
      <c r="A13" s="287" t="s">
        <v>709</v>
      </c>
      <c r="B13" s="281" t="s">
        <v>702</v>
      </c>
      <c r="C13" s="106">
        <v>536.41899999999998</v>
      </c>
      <c r="D13" s="106">
        <v>679.85500000000002</v>
      </c>
      <c r="E13" s="106">
        <v>869.61099999999999</v>
      </c>
      <c r="F13" s="106">
        <v>927.52300000000002</v>
      </c>
      <c r="G13" s="106">
        <v>629.49</v>
      </c>
      <c r="H13" s="284">
        <v>6142.3150000000005</v>
      </c>
      <c r="I13" s="118">
        <v>-22.220015021851289</v>
      </c>
      <c r="J13" s="118">
        <v>13.978351161871952</v>
      </c>
      <c r="K13" s="288" t="s">
        <v>710</v>
      </c>
      <c r="M13" s="283"/>
      <c r="N13" s="283"/>
      <c r="P13" s="118"/>
    </row>
    <row r="14" spans="1:16" s="156" customFormat="1" ht="12" customHeight="1">
      <c r="A14" s="161" t="s">
        <v>713</v>
      </c>
      <c r="B14" s="281"/>
      <c r="C14" s="106"/>
      <c r="D14" s="106"/>
      <c r="E14" s="106"/>
      <c r="F14" s="106"/>
      <c r="G14" s="106"/>
      <c r="H14" s="284"/>
      <c r="I14" s="118"/>
      <c r="J14" s="118"/>
      <c r="K14" s="285" t="s">
        <v>714</v>
      </c>
      <c r="M14" s="283"/>
      <c r="N14" s="283"/>
    </row>
    <row r="15" spans="1:16" s="156" customFormat="1" ht="12" customHeight="1">
      <c r="A15" s="184" t="s">
        <v>706</v>
      </c>
      <c r="B15" s="281" t="s">
        <v>707</v>
      </c>
      <c r="C15" s="106">
        <v>3731</v>
      </c>
      <c r="D15" s="106">
        <v>4845</v>
      </c>
      <c r="E15" s="106">
        <v>6069</v>
      </c>
      <c r="F15" s="106">
        <v>4686</v>
      </c>
      <c r="G15" s="106">
        <v>7809</v>
      </c>
      <c r="H15" s="284">
        <v>53857</v>
      </c>
      <c r="I15" s="118">
        <v>-10.762975364745277</v>
      </c>
      <c r="J15" s="118">
        <v>-8.184731835384774</v>
      </c>
      <c r="K15" s="286" t="s">
        <v>708</v>
      </c>
      <c r="M15" s="283"/>
      <c r="N15" s="118"/>
    </row>
    <row r="16" spans="1:16" s="156" customFormat="1" ht="12" customHeight="1">
      <c r="A16" s="287" t="s">
        <v>709</v>
      </c>
      <c r="B16" s="281" t="s">
        <v>702</v>
      </c>
      <c r="C16" s="106">
        <v>38.738</v>
      </c>
      <c r="D16" s="106">
        <v>57</v>
      </c>
      <c r="E16" s="106">
        <v>51.322000000000003</v>
      </c>
      <c r="F16" s="106">
        <v>39.917999999999999</v>
      </c>
      <c r="G16" s="106">
        <v>66.41</v>
      </c>
      <c r="H16" s="284">
        <v>438.36699999999996</v>
      </c>
      <c r="I16" s="118">
        <v>-9.2106496671978988</v>
      </c>
      <c r="J16" s="118">
        <v>-0.32990918971029426</v>
      </c>
      <c r="K16" s="288" t="s">
        <v>710</v>
      </c>
      <c r="M16" s="283"/>
      <c r="N16" s="283"/>
    </row>
    <row r="17" spans="1:14" s="156" customFormat="1" ht="12" customHeight="1">
      <c r="A17" s="161" t="s">
        <v>715</v>
      </c>
      <c r="B17" s="281"/>
      <c r="C17" s="106"/>
      <c r="D17" s="106"/>
      <c r="E17" s="106"/>
      <c r="F17" s="106"/>
      <c r="G17" s="106"/>
      <c r="H17" s="284"/>
      <c r="I17" s="118"/>
      <c r="J17" s="118"/>
      <c r="K17" s="285" t="s">
        <v>716</v>
      </c>
      <c r="M17" s="283"/>
      <c r="N17" s="283"/>
    </row>
    <row r="18" spans="1:14" s="156" customFormat="1" ht="12" customHeight="1">
      <c r="A18" s="184" t="s">
        <v>706</v>
      </c>
      <c r="B18" s="281" t="s">
        <v>707</v>
      </c>
      <c r="C18" s="106">
        <v>474529</v>
      </c>
      <c r="D18" s="106">
        <v>472769</v>
      </c>
      <c r="E18" s="106">
        <v>390764</v>
      </c>
      <c r="F18" s="106">
        <v>436743</v>
      </c>
      <c r="G18" s="106">
        <v>410681</v>
      </c>
      <c r="H18" s="284">
        <v>3415931</v>
      </c>
      <c r="I18" s="118">
        <v>-3.9753204336933954</v>
      </c>
      <c r="J18" s="118">
        <v>0.11826269030474551</v>
      </c>
      <c r="K18" s="286" t="s">
        <v>708</v>
      </c>
      <c r="M18" s="283"/>
      <c r="N18" s="283"/>
    </row>
    <row r="19" spans="1:14" s="156" customFormat="1" ht="12" customHeight="1">
      <c r="A19" s="287" t="s">
        <v>709</v>
      </c>
      <c r="B19" s="281" t="s">
        <v>702</v>
      </c>
      <c r="C19" s="106">
        <v>29155.026000000002</v>
      </c>
      <c r="D19" s="106">
        <v>31181.319</v>
      </c>
      <c r="E19" s="106">
        <v>26380.628000000001</v>
      </c>
      <c r="F19" s="106">
        <v>29414.864000000001</v>
      </c>
      <c r="G19" s="106">
        <v>29174.326000000001</v>
      </c>
      <c r="H19" s="284">
        <v>233128.43899999998</v>
      </c>
      <c r="I19" s="118">
        <v>-1.821418994593629</v>
      </c>
      <c r="J19" s="118">
        <v>4.3104869122460823</v>
      </c>
      <c r="K19" s="288" t="s">
        <v>710</v>
      </c>
      <c r="M19" s="283"/>
      <c r="N19" s="283"/>
    </row>
    <row r="20" spans="1:14" s="156" customFormat="1" ht="12" customHeight="1">
      <c r="A20" s="161" t="s">
        <v>717</v>
      </c>
      <c r="B20" s="281"/>
      <c r="C20" s="106"/>
      <c r="D20" s="106"/>
      <c r="E20" s="106"/>
      <c r="F20" s="106"/>
      <c r="G20" s="106"/>
      <c r="H20" s="284"/>
      <c r="I20" s="118"/>
      <c r="J20" s="118"/>
      <c r="K20" s="285" t="s">
        <v>718</v>
      </c>
      <c r="M20" s="283"/>
      <c r="N20" s="283"/>
    </row>
    <row r="21" spans="1:14" s="156" customFormat="1" ht="12" customHeight="1">
      <c r="A21" s="184" t="s">
        <v>706</v>
      </c>
      <c r="B21" s="281" t="s">
        <v>707</v>
      </c>
      <c r="C21" s="106">
        <v>0</v>
      </c>
      <c r="D21" s="106">
        <v>20</v>
      </c>
      <c r="E21" s="106">
        <v>0</v>
      </c>
      <c r="F21" s="106">
        <v>0</v>
      </c>
      <c r="G21" s="106">
        <v>4</v>
      </c>
      <c r="H21" s="284" t="s">
        <v>719</v>
      </c>
      <c r="I21" s="118" t="s">
        <v>349</v>
      </c>
      <c r="J21" s="118" t="s">
        <v>349</v>
      </c>
      <c r="K21" s="286" t="s">
        <v>708</v>
      </c>
      <c r="M21" s="283"/>
      <c r="N21" s="283"/>
    </row>
    <row r="22" spans="1:14" s="156" customFormat="1" ht="12" customHeight="1">
      <c r="A22" s="287" t="s">
        <v>709</v>
      </c>
      <c r="B22" s="281" t="s">
        <v>702</v>
      </c>
      <c r="C22" s="284">
        <v>0</v>
      </c>
      <c r="D22" s="284">
        <v>4</v>
      </c>
      <c r="E22" s="122">
        <v>0</v>
      </c>
      <c r="F22" s="122">
        <v>0</v>
      </c>
      <c r="G22" s="122" t="s">
        <v>720</v>
      </c>
      <c r="H22" s="284" t="s">
        <v>719</v>
      </c>
      <c r="I22" s="118" t="s">
        <v>349</v>
      </c>
      <c r="J22" s="118" t="s">
        <v>349</v>
      </c>
      <c r="K22" s="288" t="s">
        <v>710</v>
      </c>
      <c r="M22" s="283"/>
      <c r="N22" s="283"/>
    </row>
    <row r="23" spans="1:14" s="156" customFormat="1" ht="12" customHeight="1">
      <c r="A23" s="156" t="s">
        <v>721</v>
      </c>
      <c r="B23" s="281"/>
      <c r="C23" s="106"/>
      <c r="D23" s="106"/>
      <c r="E23" s="106"/>
      <c r="F23" s="106"/>
      <c r="G23" s="106"/>
      <c r="H23" s="284"/>
      <c r="I23" s="118"/>
      <c r="J23" s="118"/>
      <c r="K23" s="156" t="s">
        <v>619</v>
      </c>
      <c r="M23" s="283"/>
      <c r="N23" s="283"/>
    </row>
    <row r="24" spans="1:14" s="156" customFormat="1" ht="12" customHeight="1">
      <c r="A24" s="282" t="s">
        <v>722</v>
      </c>
      <c r="B24" s="281" t="s">
        <v>702</v>
      </c>
      <c r="C24" s="106">
        <v>36341.928</v>
      </c>
      <c r="D24" s="106">
        <v>38969.470999999998</v>
      </c>
      <c r="E24" s="106">
        <v>33695.595999999998</v>
      </c>
      <c r="F24" s="106">
        <v>37572.838000000003</v>
      </c>
      <c r="G24" s="106">
        <v>36339.762999999999</v>
      </c>
      <c r="H24" s="106">
        <v>291463.95900000003</v>
      </c>
      <c r="I24" s="118">
        <v>-2.6640277893653082</v>
      </c>
      <c r="J24" s="118">
        <v>4.5819448976390911</v>
      </c>
      <c r="K24" s="282" t="s">
        <v>703</v>
      </c>
      <c r="M24" s="283"/>
      <c r="N24" s="283"/>
    </row>
    <row r="25" spans="1:14" s="156" customFormat="1" ht="12" customHeight="1">
      <c r="A25" s="285" t="s">
        <v>704</v>
      </c>
      <c r="B25" s="281"/>
      <c r="C25" s="106"/>
      <c r="D25" s="106"/>
      <c r="E25" s="106"/>
      <c r="F25" s="106"/>
      <c r="G25" s="106"/>
      <c r="H25" s="284"/>
      <c r="I25" s="118"/>
      <c r="J25" s="118"/>
      <c r="K25" s="285" t="s">
        <v>705</v>
      </c>
      <c r="M25" s="283"/>
      <c r="N25" s="283"/>
    </row>
    <row r="26" spans="1:14" s="156" customFormat="1" ht="12" customHeight="1">
      <c r="A26" s="286" t="s">
        <v>706</v>
      </c>
      <c r="B26" s="281" t="s">
        <v>707</v>
      </c>
      <c r="C26" s="106">
        <v>27887</v>
      </c>
      <c r="D26" s="106">
        <v>29553</v>
      </c>
      <c r="E26" s="106">
        <v>26127</v>
      </c>
      <c r="F26" s="106">
        <v>29445</v>
      </c>
      <c r="G26" s="106">
        <v>26838</v>
      </c>
      <c r="H26" s="284">
        <v>215652</v>
      </c>
      <c r="I26" s="118">
        <v>-6.8041306018781542</v>
      </c>
      <c r="J26" s="118">
        <v>0.35319903393782021</v>
      </c>
      <c r="K26" s="286" t="s">
        <v>708</v>
      </c>
      <c r="M26" s="283"/>
      <c r="N26" s="283"/>
    </row>
    <row r="27" spans="1:14" s="156" customFormat="1" ht="12" customHeight="1">
      <c r="A27" s="288" t="s">
        <v>709</v>
      </c>
      <c r="B27" s="281" t="s">
        <v>702</v>
      </c>
      <c r="C27" s="106">
        <v>7141.65</v>
      </c>
      <c r="D27" s="106">
        <v>7631</v>
      </c>
      <c r="E27" s="106">
        <v>6897</v>
      </c>
      <c r="F27" s="106">
        <v>7682</v>
      </c>
      <c r="G27" s="106">
        <v>6992</v>
      </c>
      <c r="H27" s="284">
        <v>55807.65</v>
      </c>
      <c r="I27" s="118">
        <v>-4.7989569229493645</v>
      </c>
      <c r="J27" s="118">
        <v>3.4887026689619813</v>
      </c>
      <c r="K27" s="288" t="s">
        <v>710</v>
      </c>
      <c r="M27" s="283"/>
      <c r="N27" s="283"/>
    </row>
    <row r="28" spans="1:14" s="156" customFormat="1" ht="12" customHeight="1">
      <c r="A28" s="285" t="s">
        <v>711</v>
      </c>
      <c r="B28" s="281"/>
      <c r="C28" s="106"/>
      <c r="D28" s="106"/>
      <c r="E28" s="106"/>
      <c r="F28" s="106"/>
      <c r="G28" s="106"/>
      <c r="H28" s="284"/>
      <c r="I28" s="118"/>
      <c r="J28" s="118"/>
      <c r="K28" s="289" t="s">
        <v>712</v>
      </c>
      <c r="M28" s="283"/>
      <c r="N28" s="283"/>
    </row>
    <row r="29" spans="1:14" s="156" customFormat="1" ht="12" customHeight="1">
      <c r="A29" s="286" t="s">
        <v>706</v>
      </c>
      <c r="B29" s="281" t="s">
        <v>707</v>
      </c>
      <c r="C29" s="106">
        <v>35848</v>
      </c>
      <c r="D29" s="106">
        <v>45276</v>
      </c>
      <c r="E29" s="106">
        <v>56589</v>
      </c>
      <c r="F29" s="106">
        <v>54414</v>
      </c>
      <c r="G29" s="106">
        <v>43311</v>
      </c>
      <c r="H29" s="284">
        <v>432488</v>
      </c>
      <c r="I29" s="118">
        <v>-23.751994044453898</v>
      </c>
      <c r="J29" s="118">
        <v>8.3286368748387538</v>
      </c>
      <c r="K29" s="286" t="s">
        <v>708</v>
      </c>
      <c r="M29" s="283"/>
      <c r="N29" s="283"/>
    </row>
    <row r="30" spans="1:14" s="156" customFormat="1" ht="12" customHeight="1">
      <c r="A30" s="288" t="s">
        <v>709</v>
      </c>
      <c r="B30" s="281" t="s">
        <v>702</v>
      </c>
      <c r="C30" s="106">
        <v>534.68200000000002</v>
      </c>
      <c r="D30" s="106">
        <v>677</v>
      </c>
      <c r="E30" s="106">
        <v>867</v>
      </c>
      <c r="F30" s="106">
        <v>926</v>
      </c>
      <c r="G30" s="106">
        <v>628</v>
      </c>
      <c r="H30" s="284">
        <v>6127.5949999999993</v>
      </c>
      <c r="I30" s="118">
        <v>-22.21325081579181</v>
      </c>
      <c r="J30" s="118">
        <v>14.07728129615845</v>
      </c>
      <c r="K30" s="288" t="s">
        <v>710</v>
      </c>
      <c r="M30" s="283"/>
      <c r="N30" s="290"/>
    </row>
    <row r="31" spans="1:14" s="156" customFormat="1" ht="12" customHeight="1">
      <c r="A31" s="285" t="s">
        <v>713</v>
      </c>
      <c r="B31" s="281"/>
      <c r="C31" s="106"/>
      <c r="D31" s="106"/>
      <c r="E31" s="106"/>
      <c r="F31" s="106"/>
      <c r="G31" s="106"/>
      <c r="H31" s="284"/>
      <c r="I31" s="118"/>
      <c r="J31" s="118"/>
      <c r="K31" s="285" t="s">
        <v>714</v>
      </c>
      <c r="M31" s="283"/>
      <c r="N31" s="283"/>
    </row>
    <row r="32" spans="1:14" s="156" customFormat="1" ht="12" customHeight="1">
      <c r="A32" s="286" t="s">
        <v>706</v>
      </c>
      <c r="B32" s="281" t="s">
        <v>707</v>
      </c>
      <c r="C32" s="106">
        <v>3600</v>
      </c>
      <c r="D32" s="106">
        <v>4643</v>
      </c>
      <c r="E32" s="106">
        <v>5931</v>
      </c>
      <c r="F32" s="106">
        <v>4601</v>
      </c>
      <c r="G32" s="106">
        <v>7733</v>
      </c>
      <c r="H32" s="284">
        <v>52641</v>
      </c>
      <c r="I32" s="118">
        <v>-11.242603550295858</v>
      </c>
      <c r="J32" s="118">
        <v>-8.3101093847976042</v>
      </c>
      <c r="K32" s="286" t="s">
        <v>708</v>
      </c>
      <c r="M32" s="290"/>
      <c r="N32" s="283"/>
    </row>
    <row r="33" spans="1:14" s="156" customFormat="1" ht="12" customHeight="1">
      <c r="A33" s="288" t="s">
        <v>709</v>
      </c>
      <c r="B33" s="281" t="s">
        <v>702</v>
      </c>
      <c r="C33" s="106">
        <v>36.993000000000002</v>
      </c>
      <c r="D33" s="106">
        <v>54.161999999999999</v>
      </c>
      <c r="E33" s="106">
        <v>49.595999999999997</v>
      </c>
      <c r="F33" s="106">
        <v>38.838000000000001</v>
      </c>
      <c r="G33" s="106">
        <v>65.341999999999999</v>
      </c>
      <c r="H33" s="284">
        <v>424.11099999999999</v>
      </c>
      <c r="I33" s="118">
        <v>-9.36198363306708</v>
      </c>
      <c r="J33" s="118">
        <v>-0.24532287124195148</v>
      </c>
      <c r="K33" s="288" t="s">
        <v>710</v>
      </c>
      <c r="M33" s="283"/>
      <c r="N33" s="118"/>
    </row>
    <row r="34" spans="1:14" s="156" customFormat="1" ht="12" customHeight="1">
      <c r="A34" s="285" t="s">
        <v>715</v>
      </c>
      <c r="B34" s="281"/>
      <c r="C34" s="106"/>
      <c r="D34" s="106"/>
      <c r="E34" s="106"/>
      <c r="F34" s="106"/>
      <c r="G34" s="106"/>
      <c r="H34" s="284"/>
      <c r="I34" s="118"/>
      <c r="J34" s="118"/>
      <c r="K34" s="285" t="s">
        <v>716</v>
      </c>
      <c r="M34" s="283"/>
      <c r="N34" s="283"/>
    </row>
    <row r="35" spans="1:14" s="156" customFormat="1" ht="12" customHeight="1">
      <c r="A35" s="286" t="s">
        <v>706</v>
      </c>
      <c r="B35" s="281" t="s">
        <v>707</v>
      </c>
      <c r="C35" s="106">
        <v>468365</v>
      </c>
      <c r="D35" s="106">
        <v>466057</v>
      </c>
      <c r="E35" s="106">
        <v>385072</v>
      </c>
      <c r="F35" s="106">
        <v>431228</v>
      </c>
      <c r="G35" s="106">
        <v>404797</v>
      </c>
      <c r="H35" s="284">
        <v>3369393</v>
      </c>
      <c r="I35" s="118">
        <v>-3.9219748750728227</v>
      </c>
      <c r="J35" s="118">
        <v>0.1754426649446468</v>
      </c>
      <c r="K35" s="286" t="s">
        <v>708</v>
      </c>
      <c r="M35" s="283"/>
      <c r="N35" s="283"/>
    </row>
    <row r="36" spans="1:14" s="156" customFormat="1" ht="12" customHeight="1">
      <c r="A36" s="288" t="s">
        <v>709</v>
      </c>
      <c r="B36" s="281" t="s">
        <v>702</v>
      </c>
      <c r="C36" s="106">
        <v>28628.602999999999</v>
      </c>
      <c r="D36" s="106">
        <v>30603</v>
      </c>
      <c r="E36" s="106">
        <v>25882</v>
      </c>
      <c r="F36" s="106">
        <v>28926</v>
      </c>
      <c r="G36" s="106">
        <v>28654</v>
      </c>
      <c r="H36" s="284">
        <v>229104.603</v>
      </c>
      <c r="I36" s="118">
        <v>-1.6427391707167904</v>
      </c>
      <c r="J36" s="118">
        <v>4.6276276391337845</v>
      </c>
      <c r="K36" s="288" t="s">
        <v>710</v>
      </c>
      <c r="M36" s="283"/>
      <c r="N36" s="283"/>
    </row>
    <row r="37" spans="1:14" s="156" customFormat="1" ht="12" customHeight="1">
      <c r="A37" s="285" t="s">
        <v>717</v>
      </c>
      <c r="B37" s="281"/>
      <c r="C37" s="106"/>
      <c r="D37" s="106"/>
      <c r="E37" s="106"/>
      <c r="F37" s="106"/>
      <c r="G37" s="106"/>
      <c r="H37" s="284"/>
      <c r="I37" s="118"/>
      <c r="J37" s="118"/>
      <c r="K37" s="285" t="s">
        <v>718</v>
      </c>
      <c r="M37" s="283"/>
      <c r="N37" s="283"/>
    </row>
    <row r="38" spans="1:14" s="156" customFormat="1" ht="12" customHeight="1">
      <c r="A38" s="286" t="s">
        <v>706</v>
      </c>
      <c r="B38" s="281" t="s">
        <v>707</v>
      </c>
      <c r="C38" s="106">
        <v>0</v>
      </c>
      <c r="D38" s="106">
        <v>20</v>
      </c>
      <c r="E38" s="106">
        <v>0</v>
      </c>
      <c r="F38" s="106">
        <v>0</v>
      </c>
      <c r="G38" s="106">
        <v>4</v>
      </c>
      <c r="H38" s="284" t="s">
        <v>719</v>
      </c>
      <c r="I38" s="118" t="s">
        <v>349</v>
      </c>
      <c r="J38" s="118" t="s">
        <v>349</v>
      </c>
      <c r="K38" s="286" t="s">
        <v>708</v>
      </c>
    </row>
    <row r="39" spans="1:14" s="156" customFormat="1" ht="12" customHeight="1" thickBot="1">
      <c r="A39" s="288" t="s">
        <v>709</v>
      </c>
      <c r="B39" s="281" t="s">
        <v>702</v>
      </c>
      <c r="C39" s="284">
        <v>0</v>
      </c>
      <c r="D39" s="284">
        <v>4.3090000000000002</v>
      </c>
      <c r="E39" s="122">
        <v>0</v>
      </c>
      <c r="F39" s="122">
        <v>0</v>
      </c>
      <c r="G39" s="122" t="s">
        <v>720</v>
      </c>
      <c r="H39" s="291" t="s">
        <v>719</v>
      </c>
      <c r="I39" s="118" t="s">
        <v>349</v>
      </c>
      <c r="J39" s="118" t="s">
        <v>349</v>
      </c>
      <c r="K39" s="288" t="s">
        <v>710</v>
      </c>
    </row>
    <row r="40" spans="1:14" s="156" customFormat="1" ht="12" customHeight="1" thickBot="1">
      <c r="A40" s="276"/>
      <c r="B40" s="883" t="s">
        <v>565</v>
      </c>
      <c r="C40" s="883" t="s">
        <v>378</v>
      </c>
      <c r="D40" s="883"/>
      <c r="E40" s="883"/>
      <c r="F40" s="883"/>
      <c r="G40" s="883"/>
      <c r="H40" s="884" t="s">
        <v>723</v>
      </c>
      <c r="I40" s="885" t="s">
        <v>525</v>
      </c>
      <c r="J40" s="885"/>
      <c r="K40" s="276"/>
    </row>
    <row r="41" spans="1:14" s="156" customFormat="1" ht="37.5" customHeight="1" thickBot="1">
      <c r="B41" s="883"/>
      <c r="C41" s="277" t="s">
        <v>529</v>
      </c>
      <c r="D41" s="277" t="s">
        <v>491</v>
      </c>
      <c r="E41" s="277" t="s">
        <v>697</v>
      </c>
      <c r="F41" s="277" t="s">
        <v>724</v>
      </c>
      <c r="G41" s="277" t="s">
        <v>725</v>
      </c>
      <c r="H41" s="884"/>
      <c r="I41" s="278" t="s">
        <v>381</v>
      </c>
      <c r="J41" s="277" t="s">
        <v>726</v>
      </c>
    </row>
    <row r="42" spans="1:14" s="156" customFormat="1" ht="12" customHeight="1">
      <c r="A42" s="24" t="s">
        <v>727</v>
      </c>
      <c r="B42" s="24"/>
    </row>
    <row r="43" spans="1:14" s="156" customFormat="1" ht="12" customHeight="1">
      <c r="A43" s="24" t="s">
        <v>728</v>
      </c>
      <c r="B43" s="24"/>
    </row>
    <row r="44" spans="1:14" s="156" customFormat="1"/>
    <row r="45" spans="1:14" s="156" customFormat="1"/>
    <row r="46" spans="1:14" s="156" customFormat="1"/>
    <row r="47" spans="1:14" s="156" customFormat="1"/>
    <row r="48" spans="1:14" s="156" customFormat="1"/>
    <row r="49" s="156" customFormat="1"/>
    <row r="50" s="156" customFormat="1"/>
    <row r="51" s="156" customFormat="1"/>
    <row r="52" s="156" customFormat="1"/>
    <row r="53" s="156" customFormat="1"/>
    <row r="54" s="156" customFormat="1"/>
    <row r="55" s="156" customFormat="1"/>
    <row r="56" s="156" customFormat="1"/>
    <row r="57" s="156" customFormat="1"/>
    <row r="58" s="156" customFormat="1"/>
    <row r="59" s="156" customFormat="1"/>
    <row r="60" s="156" customFormat="1"/>
    <row r="61" s="156" customFormat="1"/>
    <row r="62" s="156" customFormat="1"/>
    <row r="63" s="156" customFormat="1"/>
    <row r="64" s="156" customFormat="1"/>
    <row r="65" s="156" customFormat="1"/>
    <row r="66" s="156" customFormat="1"/>
    <row r="67" s="156" customFormat="1"/>
    <row r="68" s="156" customFormat="1"/>
    <row r="69" s="156" customFormat="1"/>
    <row r="70" s="156" customFormat="1"/>
    <row r="71" s="156" customFormat="1"/>
    <row r="72" s="156" customFormat="1"/>
    <row r="73" s="156" customFormat="1"/>
    <row r="74" s="156" customFormat="1"/>
    <row r="75" s="156" customFormat="1"/>
    <row r="76" s="156" customFormat="1"/>
    <row r="77" s="156" customFormat="1"/>
    <row r="78" s="156" customFormat="1"/>
    <row r="79" s="156" customFormat="1"/>
    <row r="80" s="156" customFormat="1"/>
    <row r="81" s="156" customFormat="1"/>
    <row r="82" s="156" customFormat="1"/>
    <row r="83" s="156" customFormat="1"/>
    <row r="84" s="156" customFormat="1"/>
    <row r="85" s="156" customFormat="1"/>
    <row r="86" s="156" customFormat="1"/>
    <row r="87" s="156" customFormat="1"/>
    <row r="88" s="156" customFormat="1"/>
    <row r="89" s="156" customFormat="1"/>
    <row r="90" s="156" customFormat="1"/>
    <row r="91" s="156"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ignoredErrors>
    <ignoredError sqref="H21:H22"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397CA-B31E-431E-84B4-40EA029346C6}">
  <dimension ref="A1:O21"/>
  <sheetViews>
    <sheetView showGridLines="0" workbookViewId="0"/>
  </sheetViews>
  <sheetFormatPr defaultColWidth="9.140625" defaultRowHeight="11.25"/>
  <cols>
    <col min="1" max="1" width="16.140625" style="155" customWidth="1"/>
    <col min="2" max="2" width="6.28515625" style="155" customWidth="1"/>
    <col min="3" max="7" width="9" style="155" customWidth="1"/>
    <col min="8" max="10" width="9.7109375" style="155" customWidth="1"/>
    <col min="11" max="11" width="16.140625" style="155" customWidth="1"/>
    <col min="12" max="16384" width="9.140625" style="155"/>
  </cols>
  <sheetData>
    <row r="1" spans="1:15" s="292" customFormat="1">
      <c r="A1" s="851" t="s">
        <v>729</v>
      </c>
      <c r="B1" s="851"/>
      <c r="C1" s="851"/>
      <c r="D1" s="851"/>
      <c r="E1" s="851"/>
      <c r="F1" s="851"/>
      <c r="G1" s="851"/>
      <c r="H1" s="851"/>
      <c r="I1" s="851"/>
      <c r="J1" s="851"/>
      <c r="K1" s="851"/>
    </row>
    <row r="2" spans="1:15" s="292" customFormat="1">
      <c r="A2" s="886" t="s">
        <v>730</v>
      </c>
      <c r="B2" s="886"/>
      <c r="C2" s="886"/>
      <c r="D2" s="886"/>
      <c r="E2" s="886"/>
      <c r="F2" s="886"/>
      <c r="G2" s="886"/>
      <c r="H2" s="886"/>
      <c r="I2" s="886"/>
      <c r="J2" s="886"/>
      <c r="K2" s="886"/>
    </row>
    <row r="3" spans="1:15" ht="12" thickBot="1">
      <c r="M3" s="257"/>
    </row>
    <row r="4" spans="1:15" s="156" customFormat="1" ht="12" thickBot="1">
      <c r="B4" s="885" t="s">
        <v>538</v>
      </c>
      <c r="C4" s="885" t="s">
        <v>314</v>
      </c>
      <c r="D4" s="885"/>
      <c r="E4" s="885"/>
      <c r="F4" s="885"/>
      <c r="G4" s="885"/>
      <c r="H4" s="884" t="s">
        <v>731</v>
      </c>
      <c r="I4" s="885" t="s">
        <v>88</v>
      </c>
      <c r="J4" s="885"/>
      <c r="O4" s="155"/>
    </row>
    <row r="5" spans="1:15" s="156" customFormat="1" ht="23.25" thickBot="1">
      <c r="B5" s="885"/>
      <c r="C5" s="277" t="s">
        <v>490</v>
      </c>
      <c r="D5" s="277" t="s">
        <v>491</v>
      </c>
      <c r="E5" s="277" t="s">
        <v>697</v>
      </c>
      <c r="F5" s="277" t="s">
        <v>698</v>
      </c>
      <c r="G5" s="277" t="s">
        <v>699</v>
      </c>
      <c r="H5" s="884"/>
      <c r="I5" s="278" t="s">
        <v>94</v>
      </c>
      <c r="J5" s="277" t="s">
        <v>95</v>
      </c>
      <c r="M5" s="257"/>
    </row>
    <row r="6" spans="1:15" s="156" customFormat="1">
      <c r="A6" s="133" t="s">
        <v>732</v>
      </c>
      <c r="C6" s="259"/>
      <c r="D6" s="259"/>
      <c r="E6" s="259"/>
      <c r="F6" s="259"/>
      <c r="G6" s="259"/>
      <c r="H6" s="259"/>
      <c r="I6" s="259"/>
      <c r="J6" s="259"/>
      <c r="K6" s="133" t="s">
        <v>733</v>
      </c>
      <c r="M6" s="293"/>
    </row>
    <row r="7" spans="1:15" s="156" customFormat="1">
      <c r="A7" s="138" t="s">
        <v>734</v>
      </c>
      <c r="B7" s="294" t="s">
        <v>735</v>
      </c>
      <c r="C7" s="114">
        <v>19595.656475</v>
      </c>
      <c r="D7" s="114">
        <v>22999</v>
      </c>
      <c r="E7" s="114">
        <v>19934.745692999997</v>
      </c>
      <c r="F7" s="114">
        <v>19262.691140000003</v>
      </c>
      <c r="G7" s="114">
        <v>18522.614136999993</v>
      </c>
      <c r="H7" s="114">
        <v>156175.266737</v>
      </c>
      <c r="I7" s="295">
        <v>-2.2223350415205876</v>
      </c>
      <c r="J7" s="295">
        <v>5.9549268136658844</v>
      </c>
      <c r="K7" s="138" t="s">
        <v>736</v>
      </c>
      <c r="M7" s="257"/>
    </row>
    <row r="8" spans="1:15" s="156" customFormat="1">
      <c r="A8" s="138" t="s">
        <v>709</v>
      </c>
      <c r="B8" s="281" t="s">
        <v>737</v>
      </c>
      <c r="C8" s="114">
        <v>27171.583967919276</v>
      </c>
      <c r="D8" s="114">
        <v>32480</v>
      </c>
      <c r="E8" s="114">
        <v>27975.383480088938</v>
      </c>
      <c r="F8" s="114">
        <v>27954.786193192624</v>
      </c>
      <c r="G8" s="114">
        <v>27559.724624042734</v>
      </c>
      <c r="H8" s="114">
        <v>223906.70816129158</v>
      </c>
      <c r="I8" s="295">
        <v>-0.66232322036053781</v>
      </c>
      <c r="J8" s="295">
        <v>8.0922229655383475</v>
      </c>
      <c r="K8" s="138" t="s">
        <v>710</v>
      </c>
    </row>
    <row r="9" spans="1:15" s="156" customFormat="1">
      <c r="A9" s="31" t="s">
        <v>738</v>
      </c>
      <c r="B9" s="281"/>
      <c r="C9" s="296"/>
      <c r="D9" s="296"/>
      <c r="E9" s="296"/>
      <c r="F9" s="296"/>
      <c r="G9" s="296"/>
      <c r="H9" s="296"/>
      <c r="I9" s="295"/>
      <c r="J9" s="295"/>
      <c r="K9" s="31" t="s">
        <v>739</v>
      </c>
    </row>
    <row r="10" spans="1:15" s="156" customFormat="1">
      <c r="A10" s="138" t="s">
        <v>740</v>
      </c>
      <c r="B10" s="281" t="s">
        <v>735</v>
      </c>
      <c r="C10" s="114">
        <v>166650.15999999997</v>
      </c>
      <c r="D10" s="114">
        <v>167021</v>
      </c>
      <c r="E10" s="114">
        <v>151236.24</v>
      </c>
      <c r="F10" s="114">
        <v>160488.04499999998</v>
      </c>
      <c r="G10" s="114">
        <v>168600.04300000001</v>
      </c>
      <c r="H10" s="114">
        <v>1302587.2169999999</v>
      </c>
      <c r="I10" s="295">
        <v>-1.7106245251379129</v>
      </c>
      <c r="J10" s="295">
        <v>2.7027412494785334</v>
      </c>
      <c r="K10" s="138" t="s">
        <v>736</v>
      </c>
    </row>
    <row r="11" spans="1:15" s="156" customFormat="1" ht="12" thickBot="1">
      <c r="A11" s="138" t="s">
        <v>741</v>
      </c>
      <c r="B11" s="281" t="s">
        <v>737</v>
      </c>
      <c r="C11" s="114">
        <v>10332.30992</v>
      </c>
      <c r="D11" s="114">
        <v>10355</v>
      </c>
      <c r="E11" s="114">
        <v>9376.6468800000002</v>
      </c>
      <c r="F11" s="114">
        <v>9950.2587899999999</v>
      </c>
      <c r="G11" s="114">
        <v>10453.202665999999</v>
      </c>
      <c r="H11" s="114">
        <v>80760.105454000004</v>
      </c>
      <c r="I11" s="295">
        <v>-1.7106245251378938</v>
      </c>
      <c r="J11" s="295">
        <v>2.7025870645909995</v>
      </c>
      <c r="K11" s="297" t="s">
        <v>742</v>
      </c>
    </row>
    <row r="12" spans="1:15" s="156" customFormat="1" ht="12" thickBot="1">
      <c r="B12" s="885" t="s">
        <v>565</v>
      </c>
      <c r="C12" s="885" t="s">
        <v>378</v>
      </c>
      <c r="D12" s="885"/>
      <c r="E12" s="885"/>
      <c r="F12" s="885"/>
      <c r="G12" s="885"/>
      <c r="H12" s="884" t="s">
        <v>743</v>
      </c>
      <c r="I12" s="885" t="s">
        <v>525</v>
      </c>
      <c r="J12" s="885"/>
    </row>
    <row r="13" spans="1:15" s="156" customFormat="1" ht="34.5" thickBot="1">
      <c r="B13" s="885"/>
      <c r="C13" s="277" t="s">
        <v>529</v>
      </c>
      <c r="D13" s="277" t="s">
        <v>491</v>
      </c>
      <c r="E13" s="277" t="s">
        <v>697</v>
      </c>
      <c r="F13" s="277" t="s">
        <v>724</v>
      </c>
      <c r="G13" s="277" t="s">
        <v>725</v>
      </c>
      <c r="H13" s="884"/>
      <c r="I13" s="278" t="s">
        <v>381</v>
      </c>
      <c r="J13" s="277" t="s">
        <v>726</v>
      </c>
    </row>
    <row r="14" spans="1:15" s="156" customFormat="1">
      <c r="A14" s="31" t="s">
        <v>744</v>
      </c>
    </row>
    <row r="15" spans="1:15" s="156" customFormat="1">
      <c r="A15" s="31" t="s">
        <v>745</v>
      </c>
    </row>
    <row r="16" spans="1:15" s="156" customFormat="1"/>
    <row r="17" spans="3:10" s="156" customFormat="1">
      <c r="C17" s="298"/>
      <c r="D17" s="298"/>
      <c r="E17" s="298"/>
      <c r="F17" s="298"/>
      <c r="G17" s="298"/>
      <c r="H17" s="298"/>
      <c r="I17" s="283"/>
      <c r="J17" s="283"/>
    </row>
    <row r="18" spans="3:10" s="156" customFormat="1">
      <c r="C18" s="298"/>
      <c r="D18" s="298"/>
      <c r="E18" s="298"/>
      <c r="F18" s="298"/>
      <c r="G18" s="298"/>
      <c r="H18" s="298"/>
      <c r="I18" s="283"/>
      <c r="J18" s="283"/>
    </row>
    <row r="19" spans="3:10" s="156" customFormat="1">
      <c r="C19" s="298"/>
      <c r="D19" s="298"/>
      <c r="E19" s="298"/>
      <c r="F19" s="298"/>
      <c r="G19" s="298"/>
      <c r="H19" s="298"/>
      <c r="I19" s="283"/>
      <c r="J19" s="283"/>
    </row>
    <row r="20" spans="3:10" s="156" customFormat="1">
      <c r="C20" s="298"/>
      <c r="D20" s="298"/>
      <c r="E20" s="298"/>
      <c r="F20" s="298"/>
      <c r="G20" s="298"/>
      <c r="H20" s="298"/>
      <c r="I20" s="283"/>
      <c r="J20" s="283"/>
    </row>
    <row r="21" spans="3:10" s="156" customFormat="1">
      <c r="C21" s="298"/>
      <c r="D21" s="298"/>
      <c r="E21" s="298"/>
      <c r="F21" s="298"/>
      <c r="G21" s="298"/>
      <c r="H21" s="298"/>
      <c r="I21" s="283"/>
      <c r="J21" s="283"/>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D3A14-B122-48A0-8D41-CAFCF1AF67B2}">
  <dimension ref="A1:N23"/>
  <sheetViews>
    <sheetView showGridLines="0" workbookViewId="0"/>
  </sheetViews>
  <sheetFormatPr defaultColWidth="9.140625" defaultRowHeight="11.25"/>
  <cols>
    <col min="1" max="1" width="23.7109375" style="155" customWidth="1"/>
    <col min="2" max="2" width="6.28515625" style="155" customWidth="1"/>
    <col min="3" max="7" width="9" style="155" customWidth="1"/>
    <col min="8" max="10" width="9.7109375" style="155" customWidth="1"/>
    <col min="11" max="11" width="21" style="155" customWidth="1"/>
    <col min="12" max="16384" width="9.140625" style="155"/>
  </cols>
  <sheetData>
    <row r="1" spans="1:14" s="299" customFormat="1">
      <c r="A1" s="851" t="s">
        <v>746</v>
      </c>
      <c r="B1" s="851"/>
      <c r="C1" s="851"/>
      <c r="D1" s="851"/>
      <c r="E1" s="851"/>
      <c r="F1" s="851"/>
      <c r="G1" s="851"/>
      <c r="H1" s="851"/>
      <c r="I1" s="851"/>
      <c r="J1" s="851"/>
      <c r="K1" s="851"/>
    </row>
    <row r="2" spans="1:14" s="299" customFormat="1">
      <c r="A2" s="886" t="s">
        <v>747</v>
      </c>
      <c r="B2" s="886"/>
      <c r="C2" s="886"/>
      <c r="D2" s="886"/>
      <c r="E2" s="886"/>
      <c r="F2" s="886"/>
      <c r="G2" s="886"/>
      <c r="H2" s="886"/>
      <c r="I2" s="886"/>
      <c r="J2" s="886"/>
      <c r="K2" s="886"/>
      <c r="M2" s="255"/>
    </row>
    <row r="3" spans="1:14" ht="12" thickBot="1">
      <c r="N3" s="279"/>
    </row>
    <row r="4" spans="1:14" s="156" customFormat="1" ht="12" customHeight="1" thickBot="1">
      <c r="B4" s="885" t="s">
        <v>538</v>
      </c>
      <c r="C4" s="885" t="s">
        <v>314</v>
      </c>
      <c r="D4" s="885"/>
      <c r="E4" s="885"/>
      <c r="F4" s="885"/>
      <c r="G4" s="885"/>
      <c r="H4" s="884" t="s">
        <v>731</v>
      </c>
      <c r="I4" s="885" t="s">
        <v>88</v>
      </c>
      <c r="J4" s="885"/>
      <c r="M4" s="279"/>
    </row>
    <row r="5" spans="1:14" s="156" customFormat="1" ht="23.25" thickBot="1">
      <c r="B5" s="885"/>
      <c r="C5" s="277" t="s">
        <v>490</v>
      </c>
      <c r="D5" s="277" t="s">
        <v>491</v>
      </c>
      <c r="E5" s="277" t="s">
        <v>697</v>
      </c>
      <c r="F5" s="277" t="s">
        <v>698</v>
      </c>
      <c r="G5" s="277" t="s">
        <v>699</v>
      </c>
      <c r="H5" s="884"/>
      <c r="I5" s="278" t="s">
        <v>94</v>
      </c>
      <c r="J5" s="277" t="s">
        <v>95</v>
      </c>
      <c r="M5" s="257"/>
    </row>
    <row r="6" spans="1:14" s="156" customFormat="1">
      <c r="A6" s="133" t="s">
        <v>748</v>
      </c>
      <c r="B6" s="281"/>
      <c r="C6" s="5"/>
      <c r="D6" s="5"/>
      <c r="E6" s="5"/>
      <c r="F6" s="5"/>
      <c r="G6" s="5"/>
      <c r="K6" s="133" t="s">
        <v>749</v>
      </c>
      <c r="M6" s="257"/>
    </row>
    <row r="7" spans="1:14" s="156" customFormat="1">
      <c r="A7" s="135" t="s">
        <v>750</v>
      </c>
      <c r="B7" s="300" t="s">
        <v>737</v>
      </c>
      <c r="C7" s="114">
        <v>151147.08780299997</v>
      </c>
      <c r="D7" s="114">
        <v>159766.59215699995</v>
      </c>
      <c r="E7" s="114">
        <v>161193.10540799997</v>
      </c>
      <c r="F7" s="114">
        <v>173206.51639099998</v>
      </c>
      <c r="G7" s="114">
        <v>166463.35471199997</v>
      </c>
      <c r="H7" s="114">
        <v>1291339.1214319998</v>
      </c>
      <c r="I7" s="301">
        <v>-2.5402388841692507</v>
      </c>
      <c r="J7" s="301">
        <v>-0.91825280556475652</v>
      </c>
      <c r="K7" s="135" t="s">
        <v>751</v>
      </c>
      <c r="M7" s="257"/>
    </row>
    <row r="8" spans="1:14" s="156" customFormat="1">
      <c r="A8" s="133" t="s">
        <v>752</v>
      </c>
      <c r="B8" s="300"/>
      <c r="C8" s="302"/>
      <c r="D8" s="302"/>
      <c r="E8" s="302"/>
      <c r="F8" s="302"/>
      <c r="G8" s="302"/>
      <c r="H8" s="302"/>
      <c r="I8" s="301"/>
      <c r="J8" s="301"/>
      <c r="K8" s="133" t="s">
        <v>753</v>
      </c>
    </row>
    <row r="9" spans="1:14" s="156" customFormat="1">
      <c r="A9" s="135" t="s">
        <v>754</v>
      </c>
      <c r="B9" s="300" t="s">
        <v>737</v>
      </c>
      <c r="C9" s="114">
        <v>45139.897715999999</v>
      </c>
      <c r="D9" s="114">
        <v>50218.232555999995</v>
      </c>
      <c r="E9" s="114">
        <v>55331.051252999998</v>
      </c>
      <c r="F9" s="114">
        <v>59207.686515999994</v>
      </c>
      <c r="G9" s="114">
        <v>57977.864351999997</v>
      </c>
      <c r="H9" s="114">
        <v>431500.31115499994</v>
      </c>
      <c r="I9" s="301">
        <v>-11.062048991581944</v>
      </c>
      <c r="J9" s="301">
        <v>-7.09533201467793</v>
      </c>
      <c r="K9" s="264" t="s">
        <v>755</v>
      </c>
    </row>
    <row r="10" spans="1:14" s="156" customFormat="1">
      <c r="A10" s="138" t="s">
        <v>756</v>
      </c>
      <c r="B10" s="300" t="s">
        <v>737</v>
      </c>
      <c r="C10" s="114">
        <v>915.84</v>
      </c>
      <c r="D10" s="114">
        <v>826.36500000000001</v>
      </c>
      <c r="E10" s="114">
        <v>866.98500000000001</v>
      </c>
      <c r="F10" s="114">
        <v>919.745</v>
      </c>
      <c r="G10" s="114">
        <v>910.56000000000006</v>
      </c>
      <c r="H10" s="114">
        <v>6838.5290000000005</v>
      </c>
      <c r="I10" s="301">
        <v>37.157234211432765</v>
      </c>
      <c r="J10" s="301">
        <v>15.050437925012716</v>
      </c>
      <c r="K10" s="264" t="s">
        <v>757</v>
      </c>
    </row>
    <row r="11" spans="1:14" s="156" customFormat="1">
      <c r="A11" s="138" t="s">
        <v>758</v>
      </c>
      <c r="B11" s="300" t="s">
        <v>737</v>
      </c>
      <c r="C11" s="114">
        <v>1996.95</v>
      </c>
      <c r="D11" s="114">
        <v>2028.575</v>
      </c>
      <c r="E11" s="114">
        <v>2279.1320000000001</v>
      </c>
      <c r="F11" s="114">
        <v>2373.0989999999997</v>
      </c>
      <c r="G11" s="114">
        <v>2383.4070000000002</v>
      </c>
      <c r="H11" s="114">
        <v>17437.241000000002</v>
      </c>
      <c r="I11" s="301">
        <v>7.5505384393740789</v>
      </c>
      <c r="J11" s="301">
        <v>5.0615632248037601</v>
      </c>
      <c r="K11" s="264" t="s">
        <v>759</v>
      </c>
    </row>
    <row r="12" spans="1:14" s="156" customFormat="1">
      <c r="A12" s="138" t="s">
        <v>760</v>
      </c>
      <c r="B12" s="300" t="s">
        <v>737</v>
      </c>
      <c r="C12" s="114">
        <v>2683.7550000000001</v>
      </c>
      <c r="D12" s="114">
        <v>2695.4660000000003</v>
      </c>
      <c r="E12" s="114">
        <v>2548.4870000000001</v>
      </c>
      <c r="F12" s="114">
        <v>3027.511</v>
      </c>
      <c r="G12" s="114">
        <v>2930.3040000000001</v>
      </c>
      <c r="H12" s="114">
        <v>22394.213000000003</v>
      </c>
      <c r="I12" s="301">
        <v>14.037204847618526</v>
      </c>
      <c r="J12" s="301">
        <v>2.7067987731804828</v>
      </c>
      <c r="K12" s="303" t="s">
        <v>761</v>
      </c>
    </row>
    <row r="13" spans="1:14" s="156" customFormat="1">
      <c r="A13" s="138" t="s">
        <v>762</v>
      </c>
      <c r="B13" s="300" t="s">
        <v>737</v>
      </c>
      <c r="C13" s="114">
        <v>5488.8729999999996</v>
      </c>
      <c r="D13" s="114">
        <v>5881.9480000000003</v>
      </c>
      <c r="E13" s="114">
        <v>5378.893</v>
      </c>
      <c r="F13" s="114">
        <v>5664.3389999999999</v>
      </c>
      <c r="G13" s="114">
        <v>5451.1580000000004</v>
      </c>
      <c r="H13" s="114">
        <v>43361.318000000007</v>
      </c>
      <c r="I13" s="301">
        <v>-2.2261391256794703</v>
      </c>
      <c r="J13" s="301">
        <v>3.9416092198582833</v>
      </c>
      <c r="K13" s="303" t="s">
        <v>763</v>
      </c>
    </row>
    <row r="14" spans="1:14" s="156" customFormat="1" ht="12" thickBot="1">
      <c r="A14" s="138" t="s">
        <v>764</v>
      </c>
      <c r="B14" s="300" t="s">
        <v>737</v>
      </c>
      <c r="C14" s="114">
        <v>11099.762000000001</v>
      </c>
      <c r="D14" s="114">
        <v>10967.571</v>
      </c>
      <c r="E14" s="114">
        <v>10446.895</v>
      </c>
      <c r="F14" s="114">
        <v>11703.73</v>
      </c>
      <c r="G14" s="114">
        <v>10569.213</v>
      </c>
      <c r="H14" s="114">
        <v>84988.525999999998</v>
      </c>
      <c r="I14" s="301">
        <v>2.5684712359035951</v>
      </c>
      <c r="J14" s="301">
        <v>1.522777285146639</v>
      </c>
      <c r="K14" s="303" t="s">
        <v>765</v>
      </c>
    </row>
    <row r="15" spans="1:14" s="156" customFormat="1" ht="12" customHeight="1" thickBot="1">
      <c r="B15" s="885" t="s">
        <v>565</v>
      </c>
      <c r="C15" s="885" t="s">
        <v>378</v>
      </c>
      <c r="D15" s="885"/>
      <c r="E15" s="885"/>
      <c r="F15" s="885"/>
      <c r="G15" s="885"/>
      <c r="H15" s="884" t="s">
        <v>743</v>
      </c>
      <c r="I15" s="885" t="s">
        <v>525</v>
      </c>
      <c r="J15" s="885"/>
    </row>
    <row r="16" spans="1:14" s="156" customFormat="1" ht="34.5" thickBot="1">
      <c r="B16" s="885"/>
      <c r="C16" s="277" t="s">
        <v>529</v>
      </c>
      <c r="D16" s="277" t="s">
        <v>491</v>
      </c>
      <c r="E16" s="277" t="s">
        <v>697</v>
      </c>
      <c r="F16" s="277" t="s">
        <v>724</v>
      </c>
      <c r="G16" s="277" t="s">
        <v>725</v>
      </c>
      <c r="H16" s="884"/>
      <c r="I16" s="278" t="s">
        <v>381</v>
      </c>
      <c r="J16" s="277" t="s">
        <v>726</v>
      </c>
    </row>
    <row r="17" spans="1:11" s="156" customFormat="1">
      <c r="A17" s="24" t="s">
        <v>766</v>
      </c>
    </row>
    <row r="18" spans="1:11" s="156" customFormat="1">
      <c r="A18" s="24" t="s">
        <v>767</v>
      </c>
    </row>
    <row r="19" spans="1:11" s="156" customFormat="1">
      <c r="B19" s="304"/>
      <c r="C19" s="305"/>
      <c r="D19" s="305"/>
      <c r="E19" s="305"/>
      <c r="F19" s="305"/>
      <c r="G19" s="305"/>
      <c r="H19" s="305"/>
      <c r="I19" s="304"/>
      <c r="J19" s="306"/>
    </row>
    <row r="20" spans="1:11" s="156" customFormat="1">
      <c r="B20" s="281"/>
      <c r="C20" s="5"/>
      <c r="D20" s="5"/>
      <c r="E20" s="5"/>
      <c r="F20" s="5"/>
      <c r="G20" s="5"/>
    </row>
    <row r="21" spans="1:11" s="156" customFormat="1">
      <c r="A21" s="7"/>
      <c r="K21" s="7"/>
    </row>
    <row r="22" spans="1:11" s="156" customFormat="1"/>
    <row r="23" spans="1:11">
      <c r="A23" s="156"/>
      <c r="B23" s="156"/>
      <c r="C23" s="156"/>
      <c r="D23" s="156"/>
      <c r="E23" s="156"/>
      <c r="F23" s="156"/>
      <c r="G23" s="156"/>
      <c r="H23" s="156"/>
      <c r="I23" s="156"/>
      <c r="J23" s="156"/>
      <c r="K23" s="156"/>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8E8FA-34F9-41F2-9053-E2913FDC66C9}">
  <dimension ref="A1:T62"/>
  <sheetViews>
    <sheetView showGridLines="0" workbookViewId="0"/>
  </sheetViews>
  <sheetFormatPr defaultColWidth="9.140625" defaultRowHeight="11.25"/>
  <cols>
    <col min="1" max="1" width="20.5703125" style="254" customWidth="1"/>
    <col min="2" max="2" width="8.85546875" style="155" bestFit="1" customWidth="1"/>
    <col min="3" max="7" width="9" style="155" customWidth="1"/>
    <col min="8" max="10" width="9.7109375" style="155" customWidth="1"/>
    <col min="11" max="11" width="20.5703125" style="254" customWidth="1"/>
    <col min="12" max="16384" width="9.140625" style="155"/>
  </cols>
  <sheetData>
    <row r="1" spans="1:20" s="292" customFormat="1" ht="12" customHeight="1">
      <c r="A1" s="851" t="s">
        <v>768</v>
      </c>
      <c r="B1" s="851"/>
      <c r="C1" s="851"/>
      <c r="D1" s="851"/>
      <c r="E1" s="851"/>
      <c r="F1" s="851"/>
      <c r="G1" s="851"/>
      <c r="H1" s="851"/>
      <c r="I1" s="851"/>
      <c r="J1" s="851"/>
      <c r="K1" s="851"/>
    </row>
    <row r="2" spans="1:20" s="292" customFormat="1" ht="12" customHeight="1">
      <c r="A2" s="852" t="s">
        <v>769</v>
      </c>
      <c r="B2" s="852"/>
      <c r="C2" s="852"/>
      <c r="D2" s="852"/>
      <c r="E2" s="852"/>
      <c r="F2" s="852"/>
      <c r="G2" s="852"/>
      <c r="H2" s="852"/>
      <c r="I2" s="852"/>
      <c r="J2" s="852"/>
      <c r="K2" s="852"/>
    </row>
    <row r="3" spans="1:20" s="292" customFormat="1" ht="12" customHeight="1" thickBot="1">
      <c r="A3" s="307"/>
      <c r="B3" s="307"/>
      <c r="C3" s="307"/>
      <c r="D3" s="307"/>
      <c r="E3" s="307"/>
      <c r="F3" s="307"/>
      <c r="G3" s="307"/>
      <c r="H3" s="307"/>
      <c r="I3" s="307"/>
      <c r="J3" s="307"/>
      <c r="K3" s="307"/>
    </row>
    <row r="4" spans="1:20" s="156" customFormat="1" ht="12" customHeight="1" thickBot="1">
      <c r="A4" s="256"/>
      <c r="B4" s="864" t="s">
        <v>538</v>
      </c>
      <c r="C4" s="864" t="s">
        <v>314</v>
      </c>
      <c r="D4" s="864"/>
      <c r="E4" s="864"/>
      <c r="F4" s="864"/>
      <c r="G4" s="864"/>
      <c r="H4" s="884" t="s">
        <v>731</v>
      </c>
      <c r="I4" s="887" t="s">
        <v>88</v>
      </c>
      <c r="J4" s="887"/>
      <c r="K4" s="256"/>
      <c r="M4" s="279"/>
    </row>
    <row r="5" spans="1:20" s="156" customFormat="1" ht="21" customHeight="1" thickBot="1">
      <c r="A5" s="256"/>
      <c r="B5" s="864"/>
      <c r="C5" s="277" t="s">
        <v>490</v>
      </c>
      <c r="D5" s="277" t="s">
        <v>491</v>
      </c>
      <c r="E5" s="277" t="s">
        <v>697</v>
      </c>
      <c r="F5" s="277" t="s">
        <v>698</v>
      </c>
      <c r="G5" s="277" t="s">
        <v>699</v>
      </c>
      <c r="H5" s="884"/>
      <c r="I5" s="166" t="s">
        <v>94</v>
      </c>
      <c r="J5" s="177" t="s">
        <v>95</v>
      </c>
      <c r="K5" s="256"/>
      <c r="M5" s="257"/>
      <c r="P5" s="257"/>
    </row>
    <row r="6" spans="1:20" s="156" customFormat="1" ht="12" customHeight="1">
      <c r="A6" s="189" t="s">
        <v>770</v>
      </c>
      <c r="K6" s="189" t="s">
        <v>770</v>
      </c>
      <c r="M6" s="257"/>
    </row>
    <row r="7" spans="1:20" s="156" customFormat="1" ht="12" customHeight="1">
      <c r="A7" s="135" t="s">
        <v>771</v>
      </c>
      <c r="K7" s="161" t="s">
        <v>771</v>
      </c>
    </row>
    <row r="8" spans="1:20" s="156" customFormat="1" ht="12" customHeight="1">
      <c r="A8" s="159" t="s">
        <v>772</v>
      </c>
      <c r="B8" s="300" t="s">
        <v>737</v>
      </c>
      <c r="C8" s="114">
        <v>14391.436514900004</v>
      </c>
      <c r="D8" s="114">
        <v>16692.915789000006</v>
      </c>
      <c r="E8" s="114">
        <v>11086.223103000002</v>
      </c>
      <c r="F8" s="114">
        <v>11732.70712000001</v>
      </c>
      <c r="G8" s="114">
        <v>7249.4075989999983</v>
      </c>
      <c r="H8" s="114">
        <v>74744.463534600014</v>
      </c>
      <c r="I8" s="308">
        <v>-5.1010955927477299</v>
      </c>
      <c r="J8" s="308">
        <v>-12.221505950757546</v>
      </c>
      <c r="K8" s="287" t="s">
        <v>742</v>
      </c>
      <c r="M8" s="298"/>
      <c r="N8" s="298"/>
      <c r="O8" s="298"/>
      <c r="P8" s="298"/>
      <c r="Q8" s="298"/>
      <c r="R8" s="298"/>
      <c r="S8" s="298"/>
      <c r="T8" s="298"/>
    </row>
    <row r="9" spans="1:20" s="156" customFormat="1" ht="12" customHeight="1">
      <c r="A9" s="161" t="s">
        <v>773</v>
      </c>
      <c r="B9" s="300" t="s">
        <v>774</v>
      </c>
      <c r="C9" s="114">
        <v>31612.647550000005</v>
      </c>
      <c r="D9" s="114">
        <v>34800.930000000022</v>
      </c>
      <c r="E9" s="114">
        <v>28174.296099999992</v>
      </c>
      <c r="F9" s="114">
        <v>28242.741409999991</v>
      </c>
      <c r="G9" s="114">
        <v>27887.092090000006</v>
      </c>
      <c r="H9" s="114">
        <v>214168.10734000005</v>
      </c>
      <c r="I9" s="308">
        <v>-5.574829278714172</v>
      </c>
      <c r="J9" s="308">
        <v>-7.2954833171013593</v>
      </c>
      <c r="K9" s="184" t="s">
        <v>775</v>
      </c>
      <c r="M9" s="298"/>
      <c r="N9" s="298"/>
      <c r="O9" s="298"/>
      <c r="P9" s="298"/>
      <c r="Q9" s="298"/>
      <c r="R9" s="298"/>
      <c r="S9" s="298"/>
      <c r="T9" s="298"/>
    </row>
    <row r="10" spans="1:20" s="156" customFormat="1" ht="12" customHeight="1">
      <c r="A10" s="138" t="s">
        <v>776</v>
      </c>
      <c r="B10" s="300"/>
      <c r="C10" s="114"/>
      <c r="D10" s="114"/>
      <c r="E10" s="114"/>
      <c r="F10" s="114"/>
      <c r="G10" s="114"/>
      <c r="H10" s="114"/>
      <c r="I10" s="308"/>
      <c r="J10" s="308"/>
      <c r="K10" s="161" t="s">
        <v>777</v>
      </c>
      <c r="M10" s="298"/>
      <c r="N10" s="298"/>
      <c r="O10" s="298"/>
      <c r="P10" s="298"/>
      <c r="Q10" s="298"/>
      <c r="R10" s="298"/>
      <c r="S10" s="298"/>
      <c r="T10" s="298"/>
    </row>
    <row r="11" spans="1:20" s="156" customFormat="1" ht="12" customHeight="1">
      <c r="A11" s="159" t="s">
        <v>772</v>
      </c>
      <c r="B11" s="300" t="s">
        <v>737</v>
      </c>
      <c r="C11" s="114">
        <v>1.0003899999999999</v>
      </c>
      <c r="D11" s="114">
        <v>1.4042699999999999</v>
      </c>
      <c r="E11" s="114">
        <v>4.8716400000000002</v>
      </c>
      <c r="F11" s="114">
        <v>5.4875500000000006</v>
      </c>
      <c r="G11" s="114">
        <v>7.6664700000000012</v>
      </c>
      <c r="H11" s="114">
        <v>60.245190000000008</v>
      </c>
      <c r="I11" s="308">
        <v>13.806127208400174</v>
      </c>
      <c r="J11" s="308">
        <v>-10.128793855988425</v>
      </c>
      <c r="K11" s="287" t="s">
        <v>742</v>
      </c>
      <c r="M11" s="298"/>
      <c r="N11" s="298"/>
      <c r="O11" s="298"/>
      <c r="P11" s="298"/>
      <c r="Q11" s="298"/>
      <c r="R11" s="298"/>
      <c r="S11" s="298"/>
      <c r="T11" s="298"/>
    </row>
    <row r="12" spans="1:20" s="156" customFormat="1" ht="12" customHeight="1">
      <c r="A12" s="161" t="s">
        <v>773</v>
      </c>
      <c r="B12" s="300" t="s">
        <v>774</v>
      </c>
      <c r="C12" s="114">
        <v>10.380969999999998</v>
      </c>
      <c r="D12" s="114">
        <v>14.234080000000001</v>
      </c>
      <c r="E12" s="114">
        <v>52.752420000000001</v>
      </c>
      <c r="F12" s="114">
        <v>90.085889999999978</v>
      </c>
      <c r="G12" s="114">
        <v>150.00247999999999</v>
      </c>
      <c r="H12" s="114">
        <v>1123.7004199999999</v>
      </c>
      <c r="I12" s="308">
        <v>160.38025007211206</v>
      </c>
      <c r="J12" s="308">
        <v>9.8107262299419649</v>
      </c>
      <c r="K12" s="184" t="s">
        <v>775</v>
      </c>
      <c r="M12" s="298"/>
      <c r="N12" s="298"/>
      <c r="O12" s="298"/>
      <c r="P12" s="298"/>
      <c r="Q12" s="298"/>
      <c r="R12" s="298"/>
      <c r="S12" s="298"/>
      <c r="T12" s="298"/>
    </row>
    <row r="13" spans="1:20" s="156" customFormat="1" ht="12" customHeight="1">
      <c r="A13" s="138" t="s">
        <v>778</v>
      </c>
      <c r="B13" s="300"/>
      <c r="C13" s="114"/>
      <c r="D13" s="114"/>
      <c r="E13" s="114"/>
      <c r="F13" s="114"/>
      <c r="G13" s="114"/>
      <c r="H13" s="114"/>
      <c r="I13" s="308"/>
      <c r="J13" s="308"/>
      <c r="K13" s="159" t="s">
        <v>779</v>
      </c>
      <c r="M13" s="298"/>
      <c r="N13" s="298"/>
      <c r="O13" s="298"/>
      <c r="P13" s="298"/>
      <c r="Q13" s="298"/>
      <c r="R13" s="298"/>
      <c r="S13" s="298"/>
      <c r="T13" s="298"/>
    </row>
    <row r="14" spans="1:20" s="156" customFormat="1" ht="12" customHeight="1">
      <c r="A14" s="159" t="s">
        <v>772</v>
      </c>
      <c r="B14" s="300" t="s">
        <v>737</v>
      </c>
      <c r="C14" s="114">
        <v>12980.305634900002</v>
      </c>
      <c r="D14" s="114">
        <v>15484.349009000005</v>
      </c>
      <c r="E14" s="114">
        <v>9905.0830830000014</v>
      </c>
      <c r="F14" s="114">
        <v>10485.350730000011</v>
      </c>
      <c r="G14" s="114">
        <v>5733.7334289999981</v>
      </c>
      <c r="H14" s="114">
        <v>64199.260864600023</v>
      </c>
      <c r="I14" s="308">
        <v>-6.8701093071155181</v>
      </c>
      <c r="J14" s="308">
        <v>-12.809727572835556</v>
      </c>
      <c r="K14" s="287" t="s">
        <v>742</v>
      </c>
      <c r="M14" s="298"/>
      <c r="N14" s="298"/>
      <c r="O14" s="298"/>
      <c r="P14" s="298"/>
      <c r="Q14" s="298"/>
      <c r="R14" s="298"/>
      <c r="S14" s="298"/>
      <c r="T14" s="298"/>
    </row>
    <row r="15" spans="1:20" s="156" customFormat="1" ht="12" customHeight="1">
      <c r="A15" s="161" t="s">
        <v>773</v>
      </c>
      <c r="B15" s="300" t="s">
        <v>774</v>
      </c>
      <c r="C15" s="114">
        <v>23135.026460000008</v>
      </c>
      <c r="D15" s="114">
        <v>25696.224060000022</v>
      </c>
      <c r="E15" s="114">
        <v>20067.715619999988</v>
      </c>
      <c r="F15" s="114">
        <v>19904.445079999994</v>
      </c>
      <c r="G15" s="114">
        <v>17774.067150000006</v>
      </c>
      <c r="H15" s="114">
        <v>145471.52497</v>
      </c>
      <c r="I15" s="308">
        <v>-7.8752266507248745</v>
      </c>
      <c r="J15" s="308">
        <v>-6.0859943067549684</v>
      </c>
      <c r="K15" s="184" t="s">
        <v>775</v>
      </c>
      <c r="M15" s="298"/>
      <c r="N15" s="298"/>
      <c r="O15" s="298"/>
      <c r="P15" s="298"/>
      <c r="Q15" s="298"/>
      <c r="R15" s="298"/>
      <c r="S15" s="298"/>
      <c r="T15" s="298"/>
    </row>
    <row r="16" spans="1:20" s="156" customFormat="1" ht="12" customHeight="1">
      <c r="A16" s="135" t="s">
        <v>780</v>
      </c>
      <c r="B16" s="300"/>
      <c r="C16" s="114"/>
      <c r="D16" s="114"/>
      <c r="E16" s="114"/>
      <c r="F16" s="114"/>
      <c r="G16" s="114"/>
      <c r="H16" s="114"/>
      <c r="I16" s="308"/>
      <c r="J16" s="308"/>
      <c r="K16" s="161" t="s">
        <v>781</v>
      </c>
      <c r="M16" s="298"/>
      <c r="N16" s="290"/>
      <c r="O16" s="298"/>
      <c r="P16" s="298"/>
      <c r="Q16" s="298"/>
      <c r="R16" s="298"/>
      <c r="S16" s="298"/>
      <c r="T16" s="298"/>
    </row>
    <row r="17" spans="1:20" s="156" customFormat="1" ht="12" customHeight="1">
      <c r="A17" s="159" t="s">
        <v>772</v>
      </c>
      <c r="B17" s="300" t="s">
        <v>737</v>
      </c>
      <c r="C17" s="114">
        <v>143.27000000000004</v>
      </c>
      <c r="D17" s="114">
        <v>178.22960999999995</v>
      </c>
      <c r="E17" s="114">
        <v>155.79251999999997</v>
      </c>
      <c r="F17" s="114">
        <v>181.93874000000002</v>
      </c>
      <c r="G17" s="114">
        <v>148.56697999999997</v>
      </c>
      <c r="H17" s="114">
        <v>1108.9820599999998</v>
      </c>
      <c r="I17" s="308">
        <v>-14.670660733298636</v>
      </c>
      <c r="J17" s="308">
        <v>-13.454653246713033</v>
      </c>
      <c r="K17" s="287" t="s">
        <v>742</v>
      </c>
      <c r="M17" s="298"/>
      <c r="N17" s="298"/>
      <c r="O17" s="298"/>
      <c r="P17" s="298"/>
      <c r="Q17" s="298"/>
      <c r="R17" s="298"/>
      <c r="S17" s="298"/>
      <c r="T17" s="298"/>
    </row>
    <row r="18" spans="1:20" s="156" customFormat="1" ht="12" customHeight="1">
      <c r="A18" s="161" t="s">
        <v>773</v>
      </c>
      <c r="B18" s="300" t="s">
        <v>774</v>
      </c>
      <c r="C18" s="114">
        <v>2362.0215399999997</v>
      </c>
      <c r="D18" s="114">
        <v>2857.9771099999998</v>
      </c>
      <c r="E18" s="114">
        <v>2163.2957200000005</v>
      </c>
      <c r="F18" s="114">
        <v>2406.1299599999998</v>
      </c>
      <c r="G18" s="114">
        <v>2107.0585499999997</v>
      </c>
      <c r="H18" s="114">
        <v>14988.17209</v>
      </c>
      <c r="I18" s="308">
        <v>11.637358771521559</v>
      </c>
      <c r="J18" s="308">
        <v>7.4407008028993529</v>
      </c>
      <c r="K18" s="184" t="s">
        <v>775</v>
      </c>
      <c r="M18" s="298"/>
      <c r="N18" s="298"/>
      <c r="O18" s="298"/>
      <c r="P18" s="298"/>
      <c r="Q18" s="298"/>
      <c r="R18" s="298"/>
      <c r="S18" s="298"/>
      <c r="T18" s="298"/>
    </row>
    <row r="19" spans="1:20" s="156" customFormat="1" ht="12" customHeight="1">
      <c r="A19" s="135" t="s">
        <v>782</v>
      </c>
      <c r="B19" s="300"/>
      <c r="C19" s="114"/>
      <c r="D19" s="114"/>
      <c r="E19" s="114"/>
      <c r="F19" s="114"/>
      <c r="G19" s="114"/>
      <c r="H19" s="114"/>
      <c r="I19" s="308"/>
      <c r="J19" s="308"/>
      <c r="K19" s="161" t="s">
        <v>783</v>
      </c>
      <c r="M19" s="298"/>
      <c r="N19" s="298"/>
      <c r="O19" s="298"/>
      <c r="P19" s="298"/>
      <c r="Q19" s="298"/>
      <c r="R19" s="298"/>
      <c r="S19" s="298"/>
      <c r="T19" s="298"/>
    </row>
    <row r="20" spans="1:20" s="156" customFormat="1" ht="12" customHeight="1">
      <c r="A20" s="159" t="s">
        <v>772</v>
      </c>
      <c r="B20" s="300" t="s">
        <v>737</v>
      </c>
      <c r="C20" s="114">
        <v>1266.86049</v>
      </c>
      <c r="D20" s="114">
        <v>1028.9329</v>
      </c>
      <c r="E20" s="114">
        <v>1020.4758600000001</v>
      </c>
      <c r="F20" s="114">
        <v>1059.9301</v>
      </c>
      <c r="G20" s="114">
        <v>1359.4407200000001</v>
      </c>
      <c r="H20" s="114">
        <v>9375.9754199999988</v>
      </c>
      <c r="I20" s="308">
        <v>19.697403576619685</v>
      </c>
      <c r="J20" s="308">
        <v>-7.8218631056238035</v>
      </c>
      <c r="K20" s="287" t="s">
        <v>742</v>
      </c>
      <c r="M20" s="298"/>
      <c r="N20" s="298"/>
      <c r="O20" s="298"/>
      <c r="P20" s="298"/>
      <c r="Q20" s="298"/>
      <c r="R20" s="298"/>
      <c r="S20" s="298"/>
      <c r="T20" s="298"/>
    </row>
    <row r="21" spans="1:20" s="156" customFormat="1" ht="12" customHeight="1">
      <c r="A21" s="161" t="s">
        <v>773</v>
      </c>
      <c r="B21" s="300" t="s">
        <v>774</v>
      </c>
      <c r="C21" s="114">
        <v>6105.2185800000007</v>
      </c>
      <c r="D21" s="114">
        <v>6232.4947500000017</v>
      </c>
      <c r="E21" s="114">
        <v>5890.5323399999997</v>
      </c>
      <c r="F21" s="114">
        <v>5842.0804800000005</v>
      </c>
      <c r="G21" s="114">
        <v>7855.9639099999986</v>
      </c>
      <c r="H21" s="114">
        <v>52584.709859999995</v>
      </c>
      <c r="I21" s="308">
        <v>-2.2625942073214267</v>
      </c>
      <c r="J21" s="308">
        <v>-14.007248373851954</v>
      </c>
      <c r="K21" s="184" t="s">
        <v>775</v>
      </c>
      <c r="M21" s="298"/>
      <c r="N21" s="298"/>
      <c r="O21" s="298"/>
      <c r="P21" s="298"/>
      <c r="Q21" s="298"/>
      <c r="R21" s="298"/>
      <c r="S21" s="298"/>
      <c r="T21" s="298"/>
    </row>
    <row r="22" spans="1:20" s="156" customFormat="1" ht="12" customHeight="1">
      <c r="A22" s="189" t="s">
        <v>784</v>
      </c>
      <c r="B22" s="300"/>
      <c r="C22" s="114"/>
      <c r="D22" s="114"/>
      <c r="E22" s="114"/>
      <c r="F22" s="114"/>
      <c r="G22" s="114"/>
      <c r="H22" s="114"/>
      <c r="I22" s="308"/>
      <c r="J22" s="308"/>
      <c r="K22" s="189" t="s">
        <v>619</v>
      </c>
      <c r="M22" s="298"/>
      <c r="N22" s="298"/>
      <c r="O22" s="298"/>
      <c r="P22" s="298"/>
      <c r="Q22" s="298"/>
      <c r="R22" s="298"/>
      <c r="S22" s="298"/>
      <c r="T22" s="298"/>
    </row>
    <row r="23" spans="1:20" s="156" customFormat="1" ht="12" customHeight="1">
      <c r="A23" s="135" t="s">
        <v>785</v>
      </c>
      <c r="B23" s="300"/>
      <c r="C23" s="114"/>
      <c r="D23" s="114"/>
      <c r="E23" s="114"/>
      <c r="F23" s="114"/>
      <c r="G23" s="114"/>
      <c r="H23" s="114"/>
      <c r="I23" s="308"/>
      <c r="J23" s="308"/>
      <c r="K23" s="161" t="s">
        <v>785</v>
      </c>
      <c r="M23" s="298"/>
      <c r="N23" s="298"/>
      <c r="O23" s="298"/>
      <c r="P23" s="298"/>
      <c r="Q23" s="298"/>
      <c r="R23" s="298"/>
      <c r="S23" s="298"/>
      <c r="T23" s="298"/>
    </row>
    <row r="24" spans="1:20" s="156" customFormat="1" ht="12" customHeight="1">
      <c r="A24" s="159" t="s">
        <v>772</v>
      </c>
      <c r="B24" s="300" t="s">
        <v>737</v>
      </c>
      <c r="C24" s="114">
        <v>12774.134440000003</v>
      </c>
      <c r="D24" s="114">
        <v>14546.610130000006</v>
      </c>
      <c r="E24" s="114">
        <v>9739.5071700000026</v>
      </c>
      <c r="F24" s="114">
        <v>10101.31614000001</v>
      </c>
      <c r="G24" s="114">
        <v>5477.0807799999993</v>
      </c>
      <c r="H24" s="114">
        <v>64153.842590000022</v>
      </c>
      <c r="I24" s="308">
        <v>-3.3092718028959771</v>
      </c>
      <c r="J24" s="308">
        <v>-12.847780530894347</v>
      </c>
      <c r="K24" s="287" t="s">
        <v>742</v>
      </c>
      <c r="M24" s="298"/>
      <c r="N24" s="298"/>
      <c r="O24" s="298"/>
      <c r="P24" s="298"/>
      <c r="Q24" s="298"/>
      <c r="R24" s="298"/>
      <c r="S24" s="298"/>
      <c r="T24" s="298"/>
    </row>
    <row r="25" spans="1:20" s="156" customFormat="1" ht="12" customHeight="1">
      <c r="A25" s="161" t="s">
        <v>773</v>
      </c>
      <c r="B25" s="300" t="s">
        <v>774</v>
      </c>
      <c r="C25" s="114">
        <v>25593.887230000004</v>
      </c>
      <c r="D25" s="114">
        <v>27917.278160000023</v>
      </c>
      <c r="E25" s="114">
        <v>22506.807669999995</v>
      </c>
      <c r="F25" s="114">
        <v>21953.211099999997</v>
      </c>
      <c r="G25" s="114">
        <v>21173.372060000005</v>
      </c>
      <c r="H25" s="114">
        <v>170744.31836000003</v>
      </c>
      <c r="I25" s="308">
        <v>-6.6049239878142121</v>
      </c>
      <c r="J25" s="308">
        <v>-8.3332985104597199</v>
      </c>
      <c r="K25" s="184" t="s">
        <v>775</v>
      </c>
      <c r="M25" s="298"/>
      <c r="N25" s="298"/>
      <c r="O25" s="298"/>
      <c r="P25" s="298"/>
      <c r="Q25" s="298"/>
      <c r="R25" s="298"/>
      <c r="S25" s="298"/>
      <c r="T25" s="298"/>
    </row>
    <row r="26" spans="1:20" s="156" customFormat="1" ht="12" customHeight="1">
      <c r="A26" s="135" t="s">
        <v>786</v>
      </c>
      <c r="B26" s="133"/>
      <c r="C26" s="114"/>
      <c r="D26" s="114"/>
      <c r="E26" s="114"/>
      <c r="F26" s="114"/>
      <c r="G26" s="114"/>
      <c r="H26" s="114"/>
      <c r="I26" s="309"/>
      <c r="J26" s="309"/>
      <c r="K26" s="161" t="s">
        <v>777</v>
      </c>
      <c r="M26" s="298"/>
      <c r="N26" s="298"/>
      <c r="O26" s="298"/>
      <c r="P26" s="298"/>
      <c r="Q26" s="298"/>
      <c r="R26" s="298"/>
      <c r="S26" s="298"/>
      <c r="T26" s="298"/>
    </row>
    <row r="27" spans="1:20" s="156" customFormat="1" ht="12" customHeight="1">
      <c r="A27" s="159" t="s">
        <v>772</v>
      </c>
      <c r="B27" s="300" t="s">
        <v>737</v>
      </c>
      <c r="C27" s="114">
        <v>1.0003899999999999</v>
      </c>
      <c r="D27" s="114">
        <v>1.4042699999999999</v>
      </c>
      <c r="E27" s="114">
        <v>4.8716400000000002</v>
      </c>
      <c r="F27" s="114">
        <v>5.4875500000000006</v>
      </c>
      <c r="G27" s="114">
        <v>7.6664700000000012</v>
      </c>
      <c r="H27" s="114">
        <v>60.245190000000008</v>
      </c>
      <c r="I27" s="308">
        <v>13.806127208400174</v>
      </c>
      <c r="J27" s="308">
        <v>-10.128793855988425</v>
      </c>
      <c r="K27" s="287" t="s">
        <v>742</v>
      </c>
      <c r="M27" s="298"/>
      <c r="N27" s="298"/>
      <c r="O27" s="298"/>
      <c r="P27" s="298"/>
      <c r="Q27" s="298"/>
      <c r="R27" s="298"/>
      <c r="S27" s="298"/>
      <c r="T27" s="298"/>
    </row>
    <row r="28" spans="1:20" s="156" customFormat="1" ht="12" customHeight="1">
      <c r="A28" s="161" t="s">
        <v>773</v>
      </c>
      <c r="B28" s="300" t="s">
        <v>774</v>
      </c>
      <c r="C28" s="114">
        <v>10.380969999999998</v>
      </c>
      <c r="D28" s="114">
        <v>14.234080000000001</v>
      </c>
      <c r="E28" s="114">
        <v>52.752420000000001</v>
      </c>
      <c r="F28" s="114">
        <v>90.085889999999978</v>
      </c>
      <c r="G28" s="114">
        <v>150.00247999999999</v>
      </c>
      <c r="H28" s="114">
        <v>1123.7004199999999</v>
      </c>
      <c r="I28" s="308">
        <v>160.38025007211206</v>
      </c>
      <c r="J28" s="308">
        <v>9.8107262299419649</v>
      </c>
      <c r="K28" s="287" t="s">
        <v>775</v>
      </c>
      <c r="M28" s="298"/>
      <c r="N28" s="298"/>
      <c r="O28" s="298"/>
      <c r="P28" s="298"/>
      <c r="Q28" s="298"/>
      <c r="R28" s="298"/>
      <c r="S28" s="298"/>
      <c r="T28" s="298"/>
    </row>
    <row r="29" spans="1:20" s="156" customFormat="1" ht="12" customHeight="1">
      <c r="A29" s="135" t="s">
        <v>787</v>
      </c>
      <c r="B29" s="133"/>
      <c r="C29" s="114"/>
      <c r="D29" s="114"/>
      <c r="E29" s="114"/>
      <c r="F29" s="114"/>
      <c r="G29" s="114"/>
      <c r="H29" s="114"/>
      <c r="I29" s="309"/>
      <c r="J29" s="309"/>
      <c r="K29" s="161" t="s">
        <v>779</v>
      </c>
      <c r="M29" s="298"/>
      <c r="N29" s="298"/>
      <c r="O29" s="298"/>
      <c r="P29" s="298"/>
      <c r="Q29" s="298"/>
      <c r="R29" s="298"/>
      <c r="S29" s="298"/>
      <c r="T29" s="298"/>
    </row>
    <row r="30" spans="1:20" s="156" customFormat="1" ht="12" customHeight="1">
      <c r="A30" s="159" t="s">
        <v>772</v>
      </c>
      <c r="B30" s="300" t="s">
        <v>737</v>
      </c>
      <c r="C30" s="114">
        <v>11394.707770000001</v>
      </c>
      <c r="D30" s="114">
        <v>13387.921850000006</v>
      </c>
      <c r="E30" s="114">
        <v>8635.5371000000032</v>
      </c>
      <c r="F30" s="114">
        <v>8879.5468800000108</v>
      </c>
      <c r="G30" s="114">
        <v>3985.347459999999</v>
      </c>
      <c r="H30" s="114">
        <v>53889.871720000017</v>
      </c>
      <c r="I30" s="308">
        <v>-5.3836098881085848</v>
      </c>
      <c r="J30" s="308">
        <v>-13.883792747203435</v>
      </c>
      <c r="K30" s="287" t="s">
        <v>742</v>
      </c>
      <c r="M30" s="298"/>
      <c r="N30" s="298"/>
      <c r="O30" s="298"/>
      <c r="P30" s="298"/>
      <c r="Q30" s="298"/>
      <c r="R30" s="298"/>
      <c r="S30" s="298"/>
      <c r="T30" s="298"/>
    </row>
    <row r="31" spans="1:20" s="156" customFormat="1" ht="12" customHeight="1">
      <c r="A31" s="161" t="s">
        <v>773</v>
      </c>
      <c r="B31" s="300" t="s">
        <v>774</v>
      </c>
      <c r="C31" s="114">
        <v>17489.246000000006</v>
      </c>
      <c r="D31" s="114">
        <v>19346.077610000022</v>
      </c>
      <c r="E31" s="114">
        <v>15178.857119999991</v>
      </c>
      <c r="F31" s="114">
        <v>13876.973459999996</v>
      </c>
      <c r="G31" s="114">
        <v>11309.056580000006</v>
      </c>
      <c r="H31" s="114">
        <v>104833.02457000002</v>
      </c>
      <c r="I31" s="308">
        <v>-10.8763673816559</v>
      </c>
      <c r="J31" s="308">
        <v>-8.5088681250368321</v>
      </c>
      <c r="K31" s="287" t="s">
        <v>775</v>
      </c>
      <c r="M31" s="298"/>
      <c r="N31" s="298"/>
      <c r="O31" s="298"/>
      <c r="P31" s="298"/>
      <c r="Q31" s="298"/>
      <c r="R31" s="298"/>
      <c r="S31" s="298"/>
      <c r="T31" s="298"/>
    </row>
    <row r="32" spans="1:20" s="156" customFormat="1" ht="12" customHeight="1">
      <c r="A32" s="161" t="s">
        <v>788</v>
      </c>
      <c r="B32" s="300"/>
      <c r="C32" s="114"/>
      <c r="D32" s="114"/>
      <c r="E32" s="114"/>
      <c r="F32" s="114"/>
      <c r="G32" s="114"/>
      <c r="H32" s="114"/>
      <c r="I32" s="308"/>
      <c r="J32" s="308"/>
      <c r="K32" s="287" t="s">
        <v>789</v>
      </c>
      <c r="M32" s="298"/>
      <c r="N32" s="298"/>
      <c r="O32" s="298"/>
      <c r="P32" s="298"/>
      <c r="Q32" s="298"/>
      <c r="R32" s="298"/>
      <c r="S32" s="298"/>
      <c r="T32" s="298"/>
    </row>
    <row r="33" spans="1:20" s="156" customFormat="1" ht="12" customHeight="1">
      <c r="A33" s="184" t="s">
        <v>790</v>
      </c>
      <c r="B33" s="300"/>
      <c r="C33" s="114"/>
      <c r="D33" s="114"/>
      <c r="E33" s="114"/>
      <c r="F33" s="114"/>
      <c r="G33" s="114"/>
      <c r="H33" s="114"/>
      <c r="I33" s="308"/>
      <c r="J33" s="308"/>
      <c r="K33" s="310" t="s">
        <v>791</v>
      </c>
      <c r="M33" s="298"/>
      <c r="N33" s="298"/>
      <c r="O33" s="298"/>
      <c r="P33" s="298"/>
      <c r="Q33" s="298"/>
      <c r="R33" s="298"/>
      <c r="S33" s="298"/>
      <c r="T33" s="298"/>
    </row>
    <row r="34" spans="1:20" s="156" customFormat="1" ht="12" customHeight="1">
      <c r="A34" s="311" t="s">
        <v>792</v>
      </c>
      <c r="B34" s="300" t="s">
        <v>737</v>
      </c>
      <c r="C34" s="114">
        <v>1693.896</v>
      </c>
      <c r="D34" s="114">
        <v>2177.3802000000001</v>
      </c>
      <c r="E34" s="114">
        <v>1350.6279</v>
      </c>
      <c r="F34" s="114">
        <v>1824.88</v>
      </c>
      <c r="G34" s="114">
        <v>1742.4282999999998</v>
      </c>
      <c r="H34" s="114">
        <v>11183.141299999999</v>
      </c>
      <c r="I34" s="308">
        <v>-4.428574451128779</v>
      </c>
      <c r="J34" s="308">
        <v>-7.9049055677332243</v>
      </c>
      <c r="K34" s="312" t="s">
        <v>742</v>
      </c>
      <c r="M34" s="298"/>
      <c r="N34" s="298"/>
      <c r="O34" s="298"/>
      <c r="P34" s="298"/>
      <c r="Q34" s="298"/>
      <c r="R34" s="298"/>
      <c r="S34" s="298"/>
      <c r="T34" s="298"/>
    </row>
    <row r="35" spans="1:20" s="156" customFormat="1" ht="12" customHeight="1">
      <c r="A35" s="311" t="s">
        <v>793</v>
      </c>
      <c r="B35" s="300" t="s">
        <v>774</v>
      </c>
      <c r="C35" s="114">
        <v>1920.10402</v>
      </c>
      <c r="D35" s="114">
        <v>2618.4527400000002</v>
      </c>
      <c r="E35" s="114">
        <v>1954.2073299999997</v>
      </c>
      <c r="F35" s="114">
        <v>2369.9499100000003</v>
      </c>
      <c r="G35" s="114">
        <v>2622.8331100000005</v>
      </c>
      <c r="H35" s="114">
        <v>16243.693169999999</v>
      </c>
      <c r="I35" s="308">
        <v>-5.2804623310101331</v>
      </c>
      <c r="J35" s="308">
        <v>-11.297884825237643</v>
      </c>
      <c r="K35" s="313" t="s">
        <v>775</v>
      </c>
      <c r="M35" s="298"/>
      <c r="N35" s="298"/>
      <c r="O35" s="298"/>
      <c r="P35" s="122"/>
      <c r="Q35" s="298"/>
      <c r="R35" s="298"/>
      <c r="S35" s="298"/>
      <c r="T35" s="298"/>
    </row>
    <row r="36" spans="1:20" s="156" customFormat="1" ht="12" customHeight="1">
      <c r="A36" s="184" t="s">
        <v>794</v>
      </c>
      <c r="B36" s="300"/>
      <c r="C36" s="114"/>
      <c r="D36" s="114"/>
      <c r="E36" s="114"/>
      <c r="F36" s="114"/>
      <c r="G36" s="114"/>
      <c r="H36" s="114"/>
      <c r="I36" s="308"/>
      <c r="J36" s="308"/>
      <c r="K36" s="314" t="s">
        <v>795</v>
      </c>
      <c r="M36" s="298"/>
      <c r="N36" s="298"/>
      <c r="O36" s="298"/>
      <c r="P36" s="298"/>
      <c r="Q36" s="298"/>
      <c r="R36" s="298"/>
      <c r="S36" s="298"/>
      <c r="T36" s="298"/>
    </row>
    <row r="37" spans="1:20" s="156" customFormat="1" ht="12" customHeight="1">
      <c r="A37" s="311" t="s">
        <v>792</v>
      </c>
      <c r="B37" s="300" t="s">
        <v>737</v>
      </c>
      <c r="C37" s="114">
        <v>1095.4898000000001</v>
      </c>
      <c r="D37" s="114">
        <v>108.239</v>
      </c>
      <c r="E37" s="114">
        <v>16.761200000000002</v>
      </c>
      <c r="F37" s="114">
        <v>18.899000000000001</v>
      </c>
      <c r="G37" s="114">
        <v>1.0907</v>
      </c>
      <c r="H37" s="123">
        <v>1290.6495000000002</v>
      </c>
      <c r="I37" s="118">
        <v>-11.794494314858648</v>
      </c>
      <c r="J37" s="308">
        <v>-43.749247371044987</v>
      </c>
      <c r="K37" s="312" t="s">
        <v>742</v>
      </c>
      <c r="M37" s="298"/>
      <c r="N37" s="298"/>
      <c r="O37" s="298"/>
      <c r="P37" s="298"/>
      <c r="Q37" s="298"/>
      <c r="R37" s="298"/>
      <c r="S37" s="298"/>
      <c r="T37" s="298"/>
    </row>
    <row r="38" spans="1:20" s="156" customFormat="1" ht="12" customHeight="1">
      <c r="A38" s="311" t="s">
        <v>793</v>
      </c>
      <c r="B38" s="300" t="s">
        <v>774</v>
      </c>
      <c r="C38" s="114">
        <v>1566.22407</v>
      </c>
      <c r="D38" s="114">
        <v>203.76760999999999</v>
      </c>
      <c r="E38" s="122">
        <v>21.268419999999999</v>
      </c>
      <c r="F38" s="123">
        <v>27.591049999999999</v>
      </c>
      <c r="G38" s="122" t="s">
        <v>720</v>
      </c>
      <c r="H38" s="123">
        <v>2074.0304300000003</v>
      </c>
      <c r="I38" s="118">
        <v>-61.157082281028309</v>
      </c>
      <c r="J38" s="308">
        <v>-74.112685691043893</v>
      </c>
      <c r="K38" s="313" t="s">
        <v>775</v>
      </c>
      <c r="M38" s="298"/>
      <c r="N38" s="298"/>
      <c r="O38" s="298"/>
      <c r="P38" s="298"/>
      <c r="Q38" s="298"/>
      <c r="R38" s="298"/>
      <c r="S38" s="298"/>
      <c r="T38" s="298"/>
    </row>
    <row r="39" spans="1:20" s="156" customFormat="1" ht="12" customHeight="1">
      <c r="A39" s="184" t="s">
        <v>796</v>
      </c>
      <c r="B39" s="300"/>
      <c r="C39" s="114"/>
      <c r="D39" s="114"/>
      <c r="E39" s="114"/>
      <c r="F39" s="114"/>
      <c r="G39" s="114"/>
      <c r="H39" s="114"/>
      <c r="I39" s="308"/>
      <c r="J39" s="308"/>
      <c r="K39" s="314" t="s">
        <v>797</v>
      </c>
      <c r="M39" s="298"/>
      <c r="N39" s="298"/>
      <c r="O39" s="298"/>
      <c r="P39" s="298"/>
      <c r="Q39" s="298"/>
      <c r="R39" s="298"/>
      <c r="S39" s="298"/>
      <c r="T39" s="298"/>
    </row>
    <row r="40" spans="1:20" s="156" customFormat="1" ht="12" customHeight="1">
      <c r="A40" s="311" t="s">
        <v>792</v>
      </c>
      <c r="B40" s="300" t="s">
        <v>737</v>
      </c>
      <c r="C40" s="114">
        <v>5001.7287999999999</v>
      </c>
      <c r="D40" s="114">
        <v>6496.2867999999999</v>
      </c>
      <c r="E40" s="114">
        <v>4385.1169</v>
      </c>
      <c r="F40" s="122">
        <v>4136.3602000000001</v>
      </c>
      <c r="G40" s="123">
        <v>6.2812999999999999</v>
      </c>
      <c r="H40" s="123">
        <v>20038.726299999998</v>
      </c>
      <c r="I40" s="308">
        <v>42.187531359281309</v>
      </c>
      <c r="J40" s="308">
        <v>45.468881887193383</v>
      </c>
      <c r="K40" s="312" t="s">
        <v>742</v>
      </c>
      <c r="M40" s="298"/>
      <c r="N40" s="298"/>
      <c r="O40" s="298"/>
      <c r="P40" s="298"/>
      <c r="Q40" s="298"/>
      <c r="R40" s="298"/>
      <c r="S40" s="298"/>
      <c r="T40" s="298"/>
    </row>
    <row r="41" spans="1:20" s="156" customFormat="1" ht="12" customHeight="1">
      <c r="A41" s="311" t="s">
        <v>793</v>
      </c>
      <c r="B41" s="300" t="s">
        <v>774</v>
      </c>
      <c r="C41" s="114">
        <v>5866.4939699999995</v>
      </c>
      <c r="D41" s="114">
        <v>7258.8555700000006</v>
      </c>
      <c r="E41" s="114">
        <v>5976.45183</v>
      </c>
      <c r="F41" s="122">
        <v>3314.8466000000003</v>
      </c>
      <c r="G41" s="123">
        <v>5.9476899999999997</v>
      </c>
      <c r="H41" s="123">
        <v>22439.725750000001</v>
      </c>
      <c r="I41" s="308">
        <v>26.343817396360414</v>
      </c>
      <c r="J41" s="308">
        <v>28.673240436555897</v>
      </c>
      <c r="K41" s="313" t="s">
        <v>775</v>
      </c>
      <c r="M41" s="298"/>
      <c r="N41" s="298"/>
      <c r="O41" s="298"/>
      <c r="P41" s="298"/>
      <c r="Q41" s="298"/>
      <c r="R41" s="298"/>
      <c r="S41" s="298"/>
      <c r="T41" s="298"/>
    </row>
    <row r="42" spans="1:20" s="156" customFormat="1" ht="12" customHeight="1">
      <c r="A42" s="135" t="s">
        <v>798</v>
      </c>
      <c r="B42" s="300"/>
      <c r="C42" s="114"/>
      <c r="D42" s="114"/>
      <c r="E42" s="114"/>
      <c r="F42" s="114"/>
      <c r="G42" s="114"/>
      <c r="H42" s="114"/>
      <c r="I42" s="308"/>
      <c r="J42" s="308"/>
      <c r="K42" s="161" t="s">
        <v>781</v>
      </c>
      <c r="M42" s="298"/>
      <c r="N42" s="298"/>
      <c r="O42" s="298"/>
      <c r="P42" s="298"/>
      <c r="Q42" s="298"/>
      <c r="R42" s="298"/>
      <c r="S42" s="298"/>
      <c r="T42" s="298"/>
    </row>
    <row r="43" spans="1:20" s="156" customFormat="1" ht="12" customHeight="1">
      <c r="A43" s="159" t="s">
        <v>772</v>
      </c>
      <c r="B43" s="300" t="s">
        <v>737</v>
      </c>
      <c r="C43" s="114">
        <v>140.82390000000004</v>
      </c>
      <c r="D43" s="114">
        <v>175.68065999999996</v>
      </c>
      <c r="E43" s="114">
        <v>152.93736999999999</v>
      </c>
      <c r="F43" s="114">
        <v>180.79054000000002</v>
      </c>
      <c r="G43" s="114">
        <v>147.60702999999998</v>
      </c>
      <c r="H43" s="114">
        <v>1098.7888599999999</v>
      </c>
      <c r="I43" s="308">
        <v>-14.876860475722491</v>
      </c>
      <c r="J43" s="308">
        <v>-13.692468884633518</v>
      </c>
      <c r="K43" s="287" t="s">
        <v>742</v>
      </c>
      <c r="M43" s="298"/>
      <c r="N43" s="298"/>
      <c r="O43" s="298"/>
      <c r="P43" s="298"/>
      <c r="Q43" s="298"/>
      <c r="R43" s="298"/>
      <c r="S43" s="298"/>
      <c r="T43" s="298"/>
    </row>
    <row r="44" spans="1:20" s="156" customFormat="1" ht="12" customHeight="1">
      <c r="A44" s="161" t="s">
        <v>773</v>
      </c>
      <c r="B44" s="300" t="s">
        <v>774</v>
      </c>
      <c r="C44" s="114">
        <v>2314.8418799999999</v>
      </c>
      <c r="D44" s="114">
        <v>2807.7445000000002</v>
      </c>
      <c r="E44" s="114">
        <v>2115.2016600000002</v>
      </c>
      <c r="F44" s="114">
        <v>2384.5294599999997</v>
      </c>
      <c r="G44" s="114">
        <v>2077.5822699999999</v>
      </c>
      <c r="H44" s="114">
        <v>14788.8667</v>
      </c>
      <c r="I44" s="308">
        <v>10.950223735504505</v>
      </c>
      <c r="J44" s="308">
        <v>7.1794497510515036</v>
      </c>
      <c r="K44" s="287" t="s">
        <v>775</v>
      </c>
      <c r="M44" s="298"/>
      <c r="N44" s="298"/>
      <c r="O44" s="298"/>
      <c r="P44" s="298"/>
      <c r="Q44" s="298"/>
      <c r="R44" s="298"/>
      <c r="S44" s="298"/>
      <c r="T44" s="298"/>
    </row>
    <row r="45" spans="1:20" s="156" customFormat="1" ht="12" customHeight="1">
      <c r="A45" s="135" t="s">
        <v>799</v>
      </c>
      <c r="B45" s="300"/>
      <c r="C45" s="114"/>
      <c r="D45" s="114"/>
      <c r="E45" s="114"/>
      <c r="F45" s="114"/>
      <c r="G45" s="114"/>
      <c r="H45" s="114"/>
      <c r="I45" s="308"/>
      <c r="J45" s="308"/>
      <c r="K45" s="161" t="s">
        <v>783</v>
      </c>
      <c r="M45" s="298"/>
      <c r="N45" s="298"/>
      <c r="O45" s="298"/>
      <c r="P45" s="298"/>
      <c r="Q45" s="298"/>
      <c r="R45" s="298"/>
      <c r="S45" s="298"/>
      <c r="T45" s="298"/>
    </row>
    <row r="46" spans="1:20" s="156" customFormat="1" ht="12" customHeight="1">
      <c r="A46" s="159" t="s">
        <v>772</v>
      </c>
      <c r="B46" s="300" t="s">
        <v>737</v>
      </c>
      <c r="C46" s="114">
        <v>1237.60238</v>
      </c>
      <c r="D46" s="114">
        <v>981.60335000000009</v>
      </c>
      <c r="E46" s="114">
        <v>946.16106000000013</v>
      </c>
      <c r="F46" s="114">
        <v>1035.49117</v>
      </c>
      <c r="G46" s="114">
        <v>1336.45982</v>
      </c>
      <c r="H46" s="114">
        <v>9104.9368200000008</v>
      </c>
      <c r="I46" s="308">
        <v>23.518174492719641</v>
      </c>
      <c r="J46" s="308">
        <v>-6.0671572922957964</v>
      </c>
      <c r="K46" s="287" t="s">
        <v>742</v>
      </c>
      <c r="M46" s="298"/>
      <c r="N46" s="298"/>
      <c r="O46" s="298"/>
      <c r="P46" s="298"/>
      <c r="Q46" s="298"/>
      <c r="R46" s="298"/>
      <c r="S46" s="298"/>
      <c r="T46" s="298"/>
    </row>
    <row r="47" spans="1:20" s="156" customFormat="1" ht="12" customHeight="1">
      <c r="A47" s="161" t="s">
        <v>773</v>
      </c>
      <c r="B47" s="300" t="s">
        <v>774</v>
      </c>
      <c r="C47" s="114">
        <v>5779.418380000001</v>
      </c>
      <c r="D47" s="114">
        <v>5749.2219700000014</v>
      </c>
      <c r="E47" s="114">
        <v>5159.99647</v>
      </c>
      <c r="F47" s="114">
        <v>5601.6222900000012</v>
      </c>
      <c r="G47" s="114">
        <v>7636.7307299999984</v>
      </c>
      <c r="H47" s="114">
        <v>49998.726669999996</v>
      </c>
      <c r="I47" s="308">
        <v>1.572402183134336</v>
      </c>
      <c r="J47" s="308">
        <v>-12.070369920183964</v>
      </c>
      <c r="K47" s="287" t="s">
        <v>775</v>
      </c>
      <c r="M47" s="298"/>
      <c r="N47" s="298"/>
      <c r="O47" s="298"/>
      <c r="P47" s="298"/>
      <c r="Q47" s="298"/>
      <c r="R47" s="298"/>
      <c r="S47" s="298"/>
      <c r="T47" s="298"/>
    </row>
    <row r="48" spans="1:20" s="156" customFormat="1" ht="12" customHeight="1">
      <c r="A48" s="189" t="s">
        <v>800</v>
      </c>
      <c r="B48" s="300"/>
      <c r="C48" s="114"/>
      <c r="D48" s="114"/>
      <c r="E48" s="114"/>
      <c r="F48" s="114"/>
      <c r="G48" s="114"/>
      <c r="H48" s="114"/>
      <c r="I48" s="308"/>
      <c r="J48" s="308"/>
      <c r="K48" s="189" t="s">
        <v>800</v>
      </c>
      <c r="M48" s="298"/>
      <c r="N48" s="298"/>
      <c r="O48" s="298"/>
      <c r="P48" s="298"/>
      <c r="Q48" s="298"/>
      <c r="R48" s="298"/>
      <c r="S48" s="298"/>
      <c r="T48" s="298"/>
    </row>
    <row r="49" spans="1:20" s="156" customFormat="1" ht="12" customHeight="1">
      <c r="A49" s="135" t="s">
        <v>801</v>
      </c>
      <c r="B49" s="300"/>
      <c r="C49" s="114"/>
      <c r="D49" s="114"/>
      <c r="E49" s="114"/>
      <c r="F49" s="114"/>
      <c r="G49" s="114"/>
      <c r="H49" s="114"/>
      <c r="I49" s="308"/>
      <c r="J49" s="308"/>
      <c r="K49" s="135" t="s">
        <v>801</v>
      </c>
      <c r="M49" s="298"/>
      <c r="N49" s="298"/>
      <c r="O49" s="298"/>
      <c r="P49" s="298"/>
      <c r="Q49" s="298"/>
      <c r="R49" s="298"/>
      <c r="S49" s="298"/>
      <c r="T49" s="298"/>
    </row>
    <row r="50" spans="1:20" s="156" customFormat="1" ht="12" customHeight="1">
      <c r="A50" s="159" t="s">
        <v>772</v>
      </c>
      <c r="B50" s="300" t="s">
        <v>737</v>
      </c>
      <c r="C50" s="114">
        <v>1267.5584248999999</v>
      </c>
      <c r="D50" s="114">
        <v>1782.8902089999997</v>
      </c>
      <c r="E50" s="114">
        <v>998.28163300000006</v>
      </c>
      <c r="F50" s="114">
        <v>1212.0112299999998</v>
      </c>
      <c r="G50" s="114">
        <v>1327.7430689999999</v>
      </c>
      <c r="H50" s="114">
        <v>7830.8885445999995</v>
      </c>
      <c r="I50" s="308">
        <v>12.852399665114753</v>
      </c>
      <c r="J50" s="308">
        <v>-0.90917122052028942</v>
      </c>
      <c r="K50" s="159" t="s">
        <v>742</v>
      </c>
      <c r="M50" s="298"/>
      <c r="N50" s="298"/>
      <c r="O50" s="298"/>
      <c r="P50" s="298"/>
      <c r="Q50" s="298"/>
      <c r="R50" s="298"/>
      <c r="S50" s="298"/>
      <c r="T50" s="298"/>
    </row>
    <row r="51" spans="1:20" s="156" customFormat="1" ht="12" customHeight="1">
      <c r="A51" s="161" t="s">
        <v>773</v>
      </c>
      <c r="B51" s="300" t="s">
        <v>774</v>
      </c>
      <c r="C51" s="114">
        <v>4719.8928200000018</v>
      </c>
      <c r="D51" s="114">
        <v>5513.4892</v>
      </c>
      <c r="E51" s="114">
        <v>4103.350089999999</v>
      </c>
      <c r="F51" s="114">
        <v>4301.4276199999995</v>
      </c>
      <c r="G51" s="114">
        <v>4366.773439999999</v>
      </c>
      <c r="H51" s="114">
        <v>30325.963809999997</v>
      </c>
      <c r="I51" s="308">
        <v>14.084612179371131</v>
      </c>
      <c r="J51" s="308">
        <v>-0.46480480760280934</v>
      </c>
      <c r="K51" s="161" t="s">
        <v>775</v>
      </c>
      <c r="M51" s="298"/>
      <c r="N51" s="298"/>
      <c r="O51" s="298"/>
      <c r="P51" s="298"/>
      <c r="Q51" s="298"/>
      <c r="R51" s="298"/>
      <c r="S51" s="298"/>
      <c r="T51" s="298"/>
    </row>
    <row r="52" spans="1:20" s="156" customFormat="1" ht="12" customHeight="1">
      <c r="A52" s="189" t="s">
        <v>802</v>
      </c>
      <c r="B52" s="300"/>
      <c r="C52" s="114"/>
      <c r="D52" s="114"/>
      <c r="E52" s="114"/>
      <c r="F52" s="114"/>
      <c r="G52" s="114"/>
      <c r="H52" s="114"/>
      <c r="I52" s="308"/>
      <c r="J52" s="308"/>
      <c r="K52" s="189" t="s">
        <v>802</v>
      </c>
    </row>
    <row r="53" spans="1:20" s="156" customFormat="1" ht="12" customHeight="1">
      <c r="A53" s="135" t="s">
        <v>785</v>
      </c>
      <c r="B53" s="300"/>
      <c r="C53" s="114"/>
      <c r="D53" s="114"/>
      <c r="E53" s="114"/>
      <c r="F53" s="114"/>
      <c r="G53" s="114"/>
      <c r="H53" s="114"/>
      <c r="I53" s="308"/>
      <c r="J53" s="308"/>
      <c r="K53" s="135" t="s">
        <v>785</v>
      </c>
    </row>
    <row r="54" spans="1:20" s="156" customFormat="1" ht="12" customHeight="1">
      <c r="A54" s="159" t="s">
        <v>772</v>
      </c>
      <c r="B54" s="300" t="s">
        <v>737</v>
      </c>
      <c r="C54" s="114">
        <v>349.74365000000029</v>
      </c>
      <c r="D54" s="114">
        <v>363.41545000000002</v>
      </c>
      <c r="E54" s="114">
        <v>348.43429999999955</v>
      </c>
      <c r="F54" s="114">
        <v>419.37975000000006</v>
      </c>
      <c r="G54" s="114">
        <v>444.58374999999938</v>
      </c>
      <c r="H54" s="114">
        <v>2759.7323999999971</v>
      </c>
      <c r="I54" s="308">
        <v>-57.886819147847277</v>
      </c>
      <c r="J54" s="308">
        <v>-24.125490143593016</v>
      </c>
      <c r="K54" s="159" t="s">
        <v>742</v>
      </c>
    </row>
    <row r="55" spans="1:20" s="156" customFormat="1" ht="12" customHeight="1" thickBot="1">
      <c r="A55" s="161" t="s">
        <v>773</v>
      </c>
      <c r="B55" s="300" t="s">
        <v>774</v>
      </c>
      <c r="C55" s="114">
        <v>1298.8675000000007</v>
      </c>
      <c r="D55" s="114">
        <v>1370.16264</v>
      </c>
      <c r="E55" s="114">
        <v>1564.1383399999988</v>
      </c>
      <c r="F55" s="114">
        <v>1988.102689999999</v>
      </c>
      <c r="G55" s="114">
        <v>2346.9465899999987</v>
      </c>
      <c r="H55" s="114">
        <v>13097.825169999996</v>
      </c>
      <c r="I55" s="308">
        <v>-32.977849907412235</v>
      </c>
      <c r="J55" s="308">
        <v>-8.3315835697745566</v>
      </c>
      <c r="K55" s="161" t="s">
        <v>775</v>
      </c>
    </row>
    <row r="56" spans="1:20" s="156" customFormat="1" ht="12" customHeight="1" thickBot="1">
      <c r="A56" s="256"/>
      <c r="B56" s="864" t="s">
        <v>565</v>
      </c>
      <c r="C56" s="864" t="s">
        <v>378</v>
      </c>
      <c r="D56" s="864"/>
      <c r="E56" s="864"/>
      <c r="F56" s="864"/>
      <c r="G56" s="864"/>
      <c r="H56" s="884" t="s">
        <v>743</v>
      </c>
      <c r="I56" s="864" t="s">
        <v>525</v>
      </c>
      <c r="J56" s="864"/>
      <c r="K56" s="256"/>
    </row>
    <row r="57" spans="1:20" s="156" customFormat="1" ht="21" customHeight="1" thickBot="1">
      <c r="A57" s="256"/>
      <c r="B57" s="864"/>
      <c r="C57" s="277" t="s">
        <v>529</v>
      </c>
      <c r="D57" s="277" t="s">
        <v>491</v>
      </c>
      <c r="E57" s="277" t="s">
        <v>697</v>
      </c>
      <c r="F57" s="277" t="s">
        <v>724</v>
      </c>
      <c r="G57" s="277" t="s">
        <v>725</v>
      </c>
      <c r="H57" s="884"/>
      <c r="I57" s="166" t="s">
        <v>381</v>
      </c>
      <c r="J57" s="277" t="s">
        <v>726</v>
      </c>
      <c r="K57" s="256"/>
    </row>
    <row r="58" spans="1:20" s="315" customFormat="1" ht="25.9" customHeight="1">
      <c r="A58" s="861" t="s">
        <v>803</v>
      </c>
      <c r="B58" s="861"/>
      <c r="C58" s="861"/>
      <c r="D58" s="861"/>
      <c r="E58" s="861"/>
      <c r="F58" s="861"/>
      <c r="G58" s="861"/>
      <c r="H58" s="861"/>
      <c r="I58" s="861"/>
      <c r="J58" s="861"/>
      <c r="K58" s="861"/>
    </row>
    <row r="59" spans="1:20" s="315" customFormat="1" ht="23.45" customHeight="1">
      <c r="A59" s="861" t="s">
        <v>804</v>
      </c>
      <c r="B59" s="861"/>
      <c r="C59" s="861"/>
      <c r="D59" s="861"/>
      <c r="E59" s="861"/>
      <c r="F59" s="861"/>
      <c r="G59" s="861"/>
      <c r="H59" s="861"/>
      <c r="I59" s="861"/>
      <c r="J59" s="861"/>
      <c r="K59" s="861"/>
    </row>
    <row r="60" spans="1:20">
      <c r="A60" s="256"/>
      <c r="B60" s="156"/>
      <c r="C60" s="156"/>
      <c r="D60" s="156"/>
      <c r="E60" s="156"/>
      <c r="F60" s="156"/>
      <c r="G60" s="156"/>
      <c r="H60" s="156"/>
      <c r="I60" s="156"/>
      <c r="J60" s="156"/>
      <c r="K60" s="256"/>
    </row>
    <row r="61" spans="1:20">
      <c r="A61" s="256"/>
      <c r="B61" s="156"/>
      <c r="C61" s="156"/>
      <c r="D61" s="156"/>
      <c r="E61" s="156"/>
      <c r="F61" s="156"/>
      <c r="G61" s="156"/>
      <c r="H61" s="156"/>
      <c r="I61" s="156"/>
      <c r="J61" s="156"/>
      <c r="K61" s="256"/>
    </row>
    <row r="62" spans="1:20">
      <c r="A62" s="256"/>
      <c r="B62" s="156"/>
      <c r="C62" s="156"/>
      <c r="D62" s="156"/>
      <c r="E62" s="156"/>
      <c r="F62" s="156"/>
      <c r="G62" s="156"/>
      <c r="H62" s="156"/>
      <c r="I62" s="156"/>
      <c r="J62" s="156"/>
      <c r="K62" s="256"/>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AA967-8552-4F45-9F41-E55E2CDEDA2C}">
  <dimension ref="A1:W157"/>
  <sheetViews>
    <sheetView showGridLines="0" workbookViewId="0"/>
  </sheetViews>
  <sheetFormatPr defaultColWidth="9.42578125" defaultRowHeight="11.25"/>
  <cols>
    <col min="1" max="1" width="27.5703125" style="316" customWidth="1"/>
    <col min="2" max="2" width="9.5703125" style="316" customWidth="1"/>
    <col min="3" max="7" width="9" style="316" customWidth="1"/>
    <col min="8" max="8" width="12.85546875" style="316" customWidth="1"/>
    <col min="9" max="9" width="10.5703125" style="316" customWidth="1"/>
    <col min="10" max="10" width="25.5703125" style="316" customWidth="1"/>
    <col min="11" max="16384" width="9.42578125" style="316"/>
  </cols>
  <sheetData>
    <row r="1" spans="1:23" ht="12" customHeight="1">
      <c r="A1" s="886" t="s">
        <v>805</v>
      </c>
      <c r="B1" s="886"/>
      <c r="C1" s="886"/>
      <c r="D1" s="886"/>
      <c r="E1" s="886"/>
      <c r="F1" s="886"/>
      <c r="G1" s="886"/>
      <c r="H1" s="886"/>
      <c r="I1" s="886"/>
      <c r="J1" s="886"/>
    </row>
    <row r="2" spans="1:23" ht="12" customHeight="1">
      <c r="A2" s="886" t="s">
        <v>806</v>
      </c>
      <c r="B2" s="886"/>
      <c r="C2" s="886"/>
      <c r="D2" s="886"/>
      <c r="E2" s="886"/>
      <c r="F2" s="886"/>
      <c r="G2" s="886"/>
      <c r="H2" s="886"/>
      <c r="I2" s="886"/>
      <c r="J2" s="886"/>
    </row>
    <row r="3" spans="1:23" ht="12" customHeight="1" thickBot="1"/>
    <row r="4" spans="1:23" s="90" customFormat="1" ht="12" customHeight="1" thickBot="1">
      <c r="B4" s="890" t="s">
        <v>807</v>
      </c>
      <c r="C4" s="891"/>
      <c r="D4" s="891"/>
      <c r="E4" s="891"/>
      <c r="F4" s="891"/>
      <c r="G4" s="892"/>
      <c r="H4" s="893" t="s">
        <v>808</v>
      </c>
      <c r="I4" s="893" t="s">
        <v>393</v>
      </c>
    </row>
    <row r="5" spans="1:23" s="90" customFormat="1" ht="45" customHeight="1" thickBot="1">
      <c r="B5" s="317" t="s">
        <v>489</v>
      </c>
      <c r="C5" s="317" t="s">
        <v>490</v>
      </c>
      <c r="D5" s="317" t="s">
        <v>491</v>
      </c>
      <c r="E5" s="317" t="s">
        <v>697</v>
      </c>
      <c r="F5" s="317" t="s">
        <v>698</v>
      </c>
      <c r="G5" s="317" t="s">
        <v>699</v>
      </c>
      <c r="H5" s="893"/>
      <c r="I5" s="893"/>
      <c r="L5" s="889"/>
    </row>
    <row r="6" spans="1:23" s="90" customFormat="1" ht="12" customHeight="1">
      <c r="A6" s="318" t="s">
        <v>809</v>
      </c>
      <c r="F6" s="318"/>
      <c r="J6" s="318" t="s">
        <v>619</v>
      </c>
      <c r="L6" s="889"/>
    </row>
    <row r="7" spans="1:23" s="90" customFormat="1" ht="12" customHeight="1">
      <c r="A7" s="319" t="s">
        <v>810</v>
      </c>
      <c r="F7" s="319"/>
      <c r="J7" s="318" t="s">
        <v>811</v>
      </c>
      <c r="L7" s="889"/>
    </row>
    <row r="8" spans="1:23" s="90" customFormat="1" ht="12" customHeight="1">
      <c r="A8" s="320" t="s">
        <v>812</v>
      </c>
      <c r="B8" s="321">
        <v>21.76</v>
      </c>
      <c r="C8" s="321">
        <v>22.29</v>
      </c>
      <c r="D8" s="322">
        <v>22.59</v>
      </c>
      <c r="E8" s="322" t="s">
        <v>364</v>
      </c>
      <c r="F8" s="322" t="s">
        <v>364</v>
      </c>
      <c r="G8" s="322" t="s">
        <v>364</v>
      </c>
      <c r="H8" s="322">
        <v>26.92</v>
      </c>
      <c r="I8" s="323">
        <v>-18.600000000000001</v>
      </c>
      <c r="J8" s="320" t="s">
        <v>813</v>
      </c>
      <c r="L8" s="889"/>
      <c r="S8" s="321"/>
      <c r="T8" s="321"/>
      <c r="U8" s="321"/>
      <c r="V8" s="321"/>
      <c r="W8" s="321"/>
    </row>
    <row r="9" spans="1:23" s="90" customFormat="1" ht="12" customHeight="1">
      <c r="A9" s="320" t="s">
        <v>814</v>
      </c>
      <c r="B9" s="321">
        <v>25.5</v>
      </c>
      <c r="C9" s="321">
        <v>25.5</v>
      </c>
      <c r="D9" s="322">
        <v>25.5</v>
      </c>
      <c r="E9" s="322" t="s">
        <v>364</v>
      </c>
      <c r="F9" s="322" t="s">
        <v>364</v>
      </c>
      <c r="G9" s="322" t="s">
        <v>364</v>
      </c>
      <c r="H9" s="322">
        <v>38.479999999999997</v>
      </c>
      <c r="I9" s="323">
        <v>-32</v>
      </c>
      <c r="J9" s="320" t="s">
        <v>622</v>
      </c>
      <c r="L9" s="889"/>
      <c r="S9" s="321"/>
      <c r="T9" s="321"/>
      <c r="U9" s="321"/>
      <c r="V9" s="321"/>
      <c r="W9" s="321"/>
    </row>
    <row r="10" spans="1:23" s="90" customFormat="1" ht="12" customHeight="1">
      <c r="A10" s="320" t="s">
        <v>815</v>
      </c>
      <c r="B10" s="321">
        <v>20</v>
      </c>
      <c r="C10" s="321">
        <v>20</v>
      </c>
      <c r="D10" s="322">
        <v>20</v>
      </c>
      <c r="E10" s="322" t="s">
        <v>364</v>
      </c>
      <c r="F10" s="322" t="s">
        <v>364</v>
      </c>
      <c r="G10" s="322" t="s">
        <v>364</v>
      </c>
      <c r="H10" s="322">
        <v>26.84</v>
      </c>
      <c r="I10" s="323">
        <v>-24.5</v>
      </c>
      <c r="J10" s="324" t="s">
        <v>627</v>
      </c>
      <c r="L10" s="889"/>
      <c r="S10" s="321"/>
      <c r="T10" s="321"/>
      <c r="U10" s="321"/>
      <c r="V10" s="321"/>
      <c r="W10" s="321"/>
    </row>
    <row r="11" spans="1:23" s="90" customFormat="1" ht="12" customHeight="1">
      <c r="A11" s="320" t="s">
        <v>816</v>
      </c>
      <c r="B11" s="322">
        <v>21.75</v>
      </c>
      <c r="C11" s="322">
        <v>22</v>
      </c>
      <c r="D11" s="322" t="s">
        <v>364</v>
      </c>
      <c r="E11" s="322" t="s">
        <v>364</v>
      </c>
      <c r="F11" s="322" t="s">
        <v>364</v>
      </c>
      <c r="G11" s="322" t="s">
        <v>364</v>
      </c>
      <c r="H11" s="322">
        <v>27.5</v>
      </c>
      <c r="I11" s="322">
        <v>-20.9</v>
      </c>
      <c r="J11" s="324" t="s">
        <v>630</v>
      </c>
      <c r="L11" s="889"/>
      <c r="S11" s="321"/>
      <c r="T11" s="321"/>
      <c r="U11" s="321"/>
      <c r="V11" s="321"/>
      <c r="W11" s="321"/>
    </row>
    <row r="12" spans="1:23" s="90" customFormat="1" ht="12" customHeight="1">
      <c r="A12" s="320" t="s">
        <v>817</v>
      </c>
      <c r="B12" s="321">
        <v>22.5</v>
      </c>
      <c r="C12" s="321">
        <v>23.4</v>
      </c>
      <c r="D12" s="322">
        <v>24</v>
      </c>
      <c r="E12" s="322" t="s">
        <v>364</v>
      </c>
      <c r="F12" s="322" t="s">
        <v>364</v>
      </c>
      <c r="G12" s="322" t="s">
        <v>364</v>
      </c>
      <c r="H12" s="322">
        <v>33.25</v>
      </c>
      <c r="I12" s="323">
        <v>-40</v>
      </c>
      <c r="J12" s="320" t="s">
        <v>633</v>
      </c>
      <c r="L12" s="889"/>
      <c r="S12" s="321"/>
      <c r="T12" s="321"/>
      <c r="U12" s="321"/>
      <c r="V12" s="321"/>
      <c r="W12" s="321"/>
    </row>
    <row r="13" spans="1:23" s="90" customFormat="1" ht="12" customHeight="1">
      <c r="A13" s="320" t="s">
        <v>818</v>
      </c>
      <c r="B13" s="322" t="s">
        <v>364</v>
      </c>
      <c r="C13" s="322" t="s">
        <v>364</v>
      </c>
      <c r="D13" s="322" t="s">
        <v>364</v>
      </c>
      <c r="E13" s="322" t="s">
        <v>364</v>
      </c>
      <c r="F13" s="322" t="s">
        <v>364</v>
      </c>
      <c r="G13" s="322" t="s">
        <v>364</v>
      </c>
      <c r="H13" s="322">
        <v>26.25</v>
      </c>
      <c r="I13" s="322" t="s">
        <v>364</v>
      </c>
      <c r="J13" s="320" t="s">
        <v>819</v>
      </c>
      <c r="L13" s="889"/>
      <c r="S13" s="321"/>
      <c r="T13" s="321"/>
      <c r="U13" s="321"/>
      <c r="V13" s="321"/>
      <c r="W13" s="321"/>
    </row>
    <row r="14" spans="1:23" s="90" customFormat="1" ht="12" customHeight="1">
      <c r="A14" s="320" t="s">
        <v>820</v>
      </c>
      <c r="B14" s="322" t="s">
        <v>364</v>
      </c>
      <c r="C14" s="322" t="s">
        <v>364</v>
      </c>
      <c r="D14" s="322" t="s">
        <v>364</v>
      </c>
      <c r="E14" s="322" t="s">
        <v>364</v>
      </c>
      <c r="F14" s="322" t="s">
        <v>364</v>
      </c>
      <c r="G14" s="322" t="s">
        <v>364</v>
      </c>
      <c r="H14" s="322" t="s">
        <v>364</v>
      </c>
      <c r="I14" s="322" t="s">
        <v>364</v>
      </c>
      <c r="J14" s="320" t="s">
        <v>821</v>
      </c>
      <c r="L14" s="889"/>
      <c r="S14" s="321"/>
      <c r="T14" s="321"/>
      <c r="U14" s="321"/>
      <c r="V14" s="321"/>
      <c r="W14" s="321"/>
    </row>
    <row r="15" spans="1:23" s="90" customFormat="1" ht="11.25" customHeight="1">
      <c r="A15" s="320" t="s">
        <v>822</v>
      </c>
      <c r="B15" s="325" t="s">
        <v>364</v>
      </c>
      <c r="C15" s="322" t="s">
        <v>364</v>
      </c>
      <c r="D15" s="322" t="s">
        <v>364</v>
      </c>
      <c r="E15" s="322" t="s">
        <v>364</v>
      </c>
      <c r="F15" s="322" t="s">
        <v>364</v>
      </c>
      <c r="G15" s="322" t="s">
        <v>364</v>
      </c>
      <c r="H15" s="322">
        <v>53.15</v>
      </c>
      <c r="I15" s="322" t="s">
        <v>364</v>
      </c>
      <c r="J15" s="320" t="s">
        <v>638</v>
      </c>
      <c r="L15" s="889"/>
      <c r="S15" s="321"/>
      <c r="T15" s="321"/>
      <c r="U15" s="321"/>
      <c r="V15" s="321"/>
      <c r="W15" s="321"/>
    </row>
    <row r="16" spans="1:23" s="90" customFormat="1" ht="12" customHeight="1">
      <c r="A16" s="320" t="s">
        <v>823</v>
      </c>
      <c r="B16" s="325" t="s">
        <v>364</v>
      </c>
      <c r="C16" s="322" t="s">
        <v>364</v>
      </c>
      <c r="D16" s="322" t="s">
        <v>364</v>
      </c>
      <c r="E16" s="322" t="s">
        <v>364</v>
      </c>
      <c r="F16" s="322" t="s">
        <v>364</v>
      </c>
      <c r="G16" s="322" t="s">
        <v>364</v>
      </c>
      <c r="H16" s="322">
        <v>23.5</v>
      </c>
      <c r="I16" s="322" t="s">
        <v>364</v>
      </c>
      <c r="J16" s="320" t="s">
        <v>824</v>
      </c>
      <c r="L16" s="889"/>
      <c r="S16" s="321"/>
      <c r="T16" s="321"/>
      <c r="U16" s="321"/>
      <c r="V16" s="321"/>
      <c r="W16" s="321"/>
    </row>
    <row r="17" spans="1:23" s="90" customFormat="1" ht="12" customHeight="1">
      <c r="A17" s="326" t="s">
        <v>825</v>
      </c>
      <c r="B17" s="321"/>
      <c r="C17" s="321"/>
      <c r="G17" s="321"/>
      <c r="H17" s="322"/>
      <c r="I17" s="323"/>
      <c r="J17" s="318" t="s">
        <v>826</v>
      </c>
      <c r="L17" s="889"/>
      <c r="S17" s="321"/>
      <c r="T17" s="321"/>
      <c r="U17" s="321"/>
      <c r="V17" s="321"/>
      <c r="W17" s="321"/>
    </row>
    <row r="18" spans="1:23" s="90" customFormat="1" ht="12" customHeight="1">
      <c r="A18" s="319" t="s">
        <v>827</v>
      </c>
      <c r="B18" s="321">
        <v>46.53</v>
      </c>
      <c r="C18" s="321">
        <v>54.86</v>
      </c>
      <c r="D18" s="321">
        <v>56.77</v>
      </c>
      <c r="E18" s="321">
        <v>52.59</v>
      </c>
      <c r="F18" s="321">
        <v>54.85</v>
      </c>
      <c r="G18" s="321">
        <v>67.760000000000005</v>
      </c>
      <c r="H18" s="322">
        <v>50.39</v>
      </c>
      <c r="I18" s="323">
        <v>41.9</v>
      </c>
      <c r="J18" s="320" t="s">
        <v>828</v>
      </c>
      <c r="L18" s="889"/>
      <c r="S18" s="321"/>
      <c r="T18" s="321"/>
      <c r="U18" s="321"/>
      <c r="V18" s="321"/>
      <c r="W18" s="321"/>
    </row>
    <row r="19" spans="1:23" s="90" customFormat="1" ht="12" customHeight="1">
      <c r="A19" s="319" t="s">
        <v>829</v>
      </c>
      <c r="B19" s="321">
        <v>55</v>
      </c>
      <c r="C19" s="321">
        <v>55</v>
      </c>
      <c r="D19" s="321">
        <v>55.51</v>
      </c>
      <c r="E19" s="321">
        <v>56</v>
      </c>
      <c r="F19" s="321">
        <v>56.35</v>
      </c>
      <c r="G19" s="321">
        <v>87.61</v>
      </c>
      <c r="H19" s="322">
        <v>59.17</v>
      </c>
      <c r="I19" s="323">
        <v>37.5</v>
      </c>
      <c r="J19" s="320" t="s">
        <v>830</v>
      </c>
      <c r="L19" s="889"/>
      <c r="S19" s="321"/>
      <c r="T19" s="321"/>
      <c r="U19" s="321"/>
      <c r="V19" s="321"/>
      <c r="W19" s="321"/>
    </row>
    <row r="20" spans="1:23" s="90" customFormat="1" ht="12" customHeight="1">
      <c r="A20" s="319" t="s">
        <v>831</v>
      </c>
      <c r="B20" s="321">
        <v>45.52</v>
      </c>
      <c r="C20" s="321">
        <v>54.85</v>
      </c>
      <c r="D20" s="321">
        <v>57.16</v>
      </c>
      <c r="E20" s="321">
        <v>47.5</v>
      </c>
      <c r="F20" s="321">
        <v>52.5</v>
      </c>
      <c r="G20" s="321">
        <v>50.95</v>
      </c>
      <c r="H20" s="322">
        <v>46.36</v>
      </c>
      <c r="I20" s="323">
        <v>42.6</v>
      </c>
      <c r="J20" s="320" t="s">
        <v>832</v>
      </c>
      <c r="L20" s="889"/>
      <c r="S20" s="321"/>
      <c r="T20" s="321"/>
      <c r="U20" s="321"/>
      <c r="V20" s="321"/>
      <c r="W20" s="321"/>
    </row>
    <row r="21" spans="1:23" s="90" customFormat="1" ht="12" customHeight="1">
      <c r="A21" s="318" t="s">
        <v>833</v>
      </c>
      <c r="B21" s="321"/>
      <c r="C21" s="321"/>
      <c r="D21" s="321"/>
      <c r="E21" s="321"/>
      <c r="F21" s="321"/>
      <c r="G21" s="321"/>
      <c r="H21" s="322"/>
      <c r="I21" s="323"/>
      <c r="J21" s="318" t="s">
        <v>834</v>
      </c>
      <c r="L21" s="889"/>
      <c r="S21" s="321"/>
      <c r="T21" s="321"/>
      <c r="U21" s="321"/>
      <c r="V21" s="321"/>
      <c r="W21" s="321"/>
    </row>
    <row r="22" spans="1:23" s="90" customFormat="1" ht="12" customHeight="1">
      <c r="A22" s="319" t="s">
        <v>835</v>
      </c>
      <c r="B22" s="321">
        <v>49.73</v>
      </c>
      <c r="C22" s="321">
        <v>57.34</v>
      </c>
      <c r="D22" s="321">
        <v>61.29</v>
      </c>
      <c r="E22" s="321">
        <v>71.97</v>
      </c>
      <c r="F22" s="321">
        <v>84.1</v>
      </c>
      <c r="G22" s="321">
        <v>83.69</v>
      </c>
      <c r="H22" s="322">
        <v>81.650000000000006</v>
      </c>
      <c r="I22" s="323">
        <v>-21.3</v>
      </c>
      <c r="J22" s="320" t="s">
        <v>836</v>
      </c>
      <c r="L22" s="889"/>
      <c r="S22" s="321"/>
      <c r="T22" s="321"/>
      <c r="U22" s="321"/>
      <c r="V22" s="321"/>
      <c r="W22" s="321"/>
    </row>
    <row r="23" spans="1:23" s="90" customFormat="1" ht="12" customHeight="1">
      <c r="A23" s="319" t="s">
        <v>837</v>
      </c>
      <c r="B23" s="321">
        <v>166</v>
      </c>
      <c r="C23" s="321">
        <v>165</v>
      </c>
      <c r="D23" s="322" t="s">
        <v>364</v>
      </c>
      <c r="E23" s="321">
        <v>158.93</v>
      </c>
      <c r="F23" s="321">
        <v>155.21</v>
      </c>
      <c r="G23" s="321">
        <v>155.59</v>
      </c>
      <c r="H23" s="322">
        <v>120.37</v>
      </c>
      <c r="I23" s="323">
        <v>15.3</v>
      </c>
      <c r="J23" s="320" t="s">
        <v>838</v>
      </c>
      <c r="L23" s="889"/>
      <c r="S23" s="321"/>
      <c r="T23" s="321"/>
      <c r="U23" s="321"/>
      <c r="V23" s="321"/>
      <c r="W23" s="321"/>
    </row>
    <row r="24" spans="1:23" s="90" customFormat="1" ht="12" customHeight="1">
      <c r="A24" s="319" t="s">
        <v>839</v>
      </c>
      <c r="B24" s="321">
        <v>365.93</v>
      </c>
      <c r="C24" s="321">
        <v>264.93</v>
      </c>
      <c r="D24" s="321">
        <v>292.92</v>
      </c>
      <c r="E24" s="321">
        <v>245.75</v>
      </c>
      <c r="F24" s="321">
        <v>253.19</v>
      </c>
      <c r="G24" s="321">
        <v>289.57</v>
      </c>
      <c r="H24" s="322">
        <v>334.17</v>
      </c>
      <c r="I24" s="323">
        <v>11.1</v>
      </c>
      <c r="J24" s="320" t="s">
        <v>840</v>
      </c>
      <c r="L24" s="889"/>
      <c r="S24" s="321"/>
      <c r="T24" s="321"/>
      <c r="U24" s="321"/>
      <c r="V24" s="321"/>
      <c r="W24" s="321"/>
    </row>
    <row r="25" spans="1:23" s="90" customFormat="1" ht="12" customHeight="1">
      <c r="A25" s="319" t="s">
        <v>841</v>
      </c>
      <c r="B25" s="321">
        <v>75.67</v>
      </c>
      <c r="C25" s="321">
        <v>68.03</v>
      </c>
      <c r="D25" s="321">
        <v>68.239999999999995</v>
      </c>
      <c r="E25" s="321">
        <v>70.040000000000006</v>
      </c>
      <c r="F25" s="321">
        <v>68</v>
      </c>
      <c r="G25" s="321">
        <v>68.08</v>
      </c>
      <c r="H25" s="322">
        <v>68.069999999999993</v>
      </c>
      <c r="I25" s="323">
        <v>-12.8</v>
      </c>
      <c r="J25" s="320" t="s">
        <v>842</v>
      </c>
      <c r="L25" s="889"/>
      <c r="S25" s="321"/>
      <c r="T25" s="321"/>
      <c r="U25" s="321"/>
      <c r="V25" s="321"/>
      <c r="W25" s="321"/>
    </row>
    <row r="26" spans="1:23" s="90" customFormat="1" ht="12" customHeight="1">
      <c r="A26" s="319" t="s">
        <v>843</v>
      </c>
      <c r="B26" s="321">
        <v>107.15</v>
      </c>
      <c r="C26" s="321">
        <v>80.72</v>
      </c>
      <c r="D26" s="321">
        <v>63.88</v>
      </c>
      <c r="E26" s="321">
        <v>56.24</v>
      </c>
      <c r="F26" s="321">
        <v>58.43</v>
      </c>
      <c r="G26" s="321">
        <v>62.52</v>
      </c>
      <c r="H26" s="322">
        <v>86.36</v>
      </c>
      <c r="I26" s="323">
        <v>8.5</v>
      </c>
      <c r="J26" s="320" t="s">
        <v>844</v>
      </c>
      <c r="L26" s="889"/>
      <c r="S26" s="321"/>
      <c r="T26" s="321"/>
      <c r="U26" s="321"/>
      <c r="V26" s="321"/>
      <c r="W26" s="321"/>
    </row>
    <row r="27" spans="1:23" s="90" customFormat="1" ht="12" customHeight="1">
      <c r="A27" s="319" t="s">
        <v>845</v>
      </c>
      <c r="B27" s="322" t="s">
        <v>364</v>
      </c>
      <c r="C27" s="322" t="s">
        <v>364</v>
      </c>
      <c r="D27" s="322" t="s">
        <v>364</v>
      </c>
      <c r="E27" s="321">
        <v>193.57</v>
      </c>
      <c r="F27" s="321">
        <v>193.57</v>
      </c>
      <c r="G27" s="321">
        <v>193.57</v>
      </c>
      <c r="H27" s="322">
        <v>175.42</v>
      </c>
      <c r="I27" s="322" t="s">
        <v>364</v>
      </c>
      <c r="J27" s="320" t="s">
        <v>846</v>
      </c>
      <c r="L27" s="889"/>
      <c r="S27" s="321"/>
      <c r="T27" s="321"/>
      <c r="U27" s="321"/>
      <c r="V27" s="321"/>
      <c r="W27" s="321"/>
    </row>
    <row r="28" spans="1:23" s="90" customFormat="1" ht="12" customHeight="1">
      <c r="A28" s="98" t="s">
        <v>847</v>
      </c>
      <c r="B28" s="321">
        <v>130</v>
      </c>
      <c r="C28" s="322" t="s">
        <v>364</v>
      </c>
      <c r="D28" s="322" t="s">
        <v>364</v>
      </c>
      <c r="E28" s="322" t="s">
        <v>364</v>
      </c>
      <c r="F28" s="322" t="s">
        <v>364</v>
      </c>
      <c r="G28" s="322" t="s">
        <v>364</v>
      </c>
      <c r="H28" s="322">
        <v>127.07</v>
      </c>
      <c r="I28" s="323">
        <v>8.3000000000000007</v>
      </c>
      <c r="J28" s="319" t="s">
        <v>848</v>
      </c>
      <c r="L28" s="889"/>
      <c r="S28" s="321"/>
      <c r="T28" s="321"/>
      <c r="U28" s="321"/>
      <c r="V28" s="321"/>
      <c r="W28" s="321"/>
    </row>
    <row r="29" spans="1:23" s="90" customFormat="1" ht="12" customHeight="1">
      <c r="A29" s="98" t="s">
        <v>849</v>
      </c>
      <c r="B29" s="322" t="s">
        <v>364</v>
      </c>
      <c r="C29" s="322" t="s">
        <v>364</v>
      </c>
      <c r="D29" s="322" t="s">
        <v>364</v>
      </c>
      <c r="E29" s="322" t="s">
        <v>364</v>
      </c>
      <c r="F29" s="322" t="s">
        <v>364</v>
      </c>
      <c r="G29" s="322" t="s">
        <v>364</v>
      </c>
      <c r="H29" s="322">
        <v>87.01</v>
      </c>
      <c r="I29" s="322" t="s">
        <v>364</v>
      </c>
      <c r="J29" s="319" t="s">
        <v>850</v>
      </c>
      <c r="L29" s="889"/>
      <c r="S29" s="321"/>
      <c r="T29" s="321"/>
      <c r="U29" s="321"/>
      <c r="V29" s="321"/>
      <c r="W29" s="321"/>
    </row>
    <row r="30" spans="1:23" s="90" customFormat="1" ht="12" customHeight="1">
      <c r="A30" s="318" t="s">
        <v>851</v>
      </c>
      <c r="B30" s="321"/>
      <c r="C30" s="321"/>
      <c r="D30" s="321"/>
      <c r="E30" s="321"/>
      <c r="F30" s="321"/>
      <c r="G30" s="321"/>
      <c r="H30" s="322"/>
      <c r="I30" s="323"/>
      <c r="J30" s="318" t="s">
        <v>852</v>
      </c>
      <c r="L30" s="889"/>
      <c r="S30" s="321"/>
      <c r="T30" s="321"/>
      <c r="U30" s="321"/>
      <c r="V30" s="321"/>
      <c r="W30" s="321"/>
    </row>
    <row r="31" spans="1:23" s="90" customFormat="1" ht="12" customHeight="1">
      <c r="A31" s="319" t="s">
        <v>853</v>
      </c>
      <c r="B31" s="322" t="s">
        <v>364</v>
      </c>
      <c r="C31" s="322" t="s">
        <v>364</v>
      </c>
      <c r="D31" s="322" t="s">
        <v>364</v>
      </c>
      <c r="E31" s="322" t="s">
        <v>364</v>
      </c>
      <c r="F31" s="322" t="s">
        <v>364</v>
      </c>
      <c r="G31" s="322" t="s">
        <v>364</v>
      </c>
      <c r="H31" s="322" t="s">
        <v>364</v>
      </c>
      <c r="I31" s="322" t="s">
        <v>364</v>
      </c>
      <c r="J31" s="320" t="s">
        <v>854</v>
      </c>
      <c r="L31" s="889"/>
      <c r="S31" s="321"/>
      <c r="T31" s="321"/>
      <c r="U31" s="321"/>
      <c r="V31" s="321"/>
      <c r="W31" s="321"/>
    </row>
    <row r="32" spans="1:23" s="90" customFormat="1" ht="12" customHeight="1">
      <c r="A32" s="319" t="s">
        <v>855</v>
      </c>
      <c r="B32" s="322" t="s">
        <v>364</v>
      </c>
      <c r="C32" s="322" t="s">
        <v>364</v>
      </c>
      <c r="D32" s="322" t="s">
        <v>364</v>
      </c>
      <c r="E32" s="322" t="s">
        <v>364</v>
      </c>
      <c r="F32" s="322" t="s">
        <v>364</v>
      </c>
      <c r="G32" s="322" t="s">
        <v>364</v>
      </c>
      <c r="H32" s="322">
        <v>147.21</v>
      </c>
      <c r="I32" s="322" t="s">
        <v>364</v>
      </c>
      <c r="J32" s="320" t="s">
        <v>856</v>
      </c>
      <c r="L32" s="889"/>
      <c r="S32" s="321"/>
      <c r="T32" s="321"/>
      <c r="U32" s="321"/>
      <c r="V32" s="321"/>
      <c r="W32" s="321"/>
    </row>
    <row r="33" spans="1:23" s="90" customFormat="1" ht="12" customHeight="1">
      <c r="A33" s="319" t="s">
        <v>857</v>
      </c>
      <c r="B33" s="321">
        <v>53</v>
      </c>
      <c r="C33" s="321">
        <v>55</v>
      </c>
      <c r="D33" s="321">
        <v>63</v>
      </c>
      <c r="E33" s="321">
        <v>63</v>
      </c>
      <c r="F33" s="321">
        <v>63</v>
      </c>
      <c r="G33" s="321">
        <v>63</v>
      </c>
      <c r="H33" s="322">
        <v>90.92</v>
      </c>
      <c r="I33" s="323">
        <v>-11.7</v>
      </c>
      <c r="J33" s="320" t="s">
        <v>858</v>
      </c>
      <c r="L33" s="889"/>
      <c r="S33" s="321"/>
      <c r="T33" s="321"/>
      <c r="U33" s="321"/>
      <c r="V33" s="321"/>
      <c r="W33" s="321"/>
    </row>
    <row r="34" spans="1:23" s="90" customFormat="1" ht="12" customHeight="1">
      <c r="A34" s="318" t="s">
        <v>859</v>
      </c>
      <c r="B34" s="321"/>
      <c r="C34" s="321"/>
      <c r="D34" s="321"/>
      <c r="E34" s="321"/>
      <c r="F34" s="321"/>
      <c r="G34" s="321"/>
      <c r="H34" s="322"/>
      <c r="I34" s="323"/>
      <c r="J34" s="90" t="s">
        <v>860</v>
      </c>
      <c r="L34" s="889"/>
      <c r="S34" s="321"/>
      <c r="T34" s="321"/>
      <c r="U34" s="321"/>
      <c r="V34" s="321"/>
      <c r="W34" s="321"/>
    </row>
    <row r="35" spans="1:23" s="90" customFormat="1" ht="12" customHeight="1">
      <c r="A35" s="319" t="s">
        <v>861</v>
      </c>
      <c r="B35" s="321">
        <v>88.5</v>
      </c>
      <c r="C35" s="321">
        <v>59.05</v>
      </c>
      <c r="D35" s="321">
        <v>49</v>
      </c>
      <c r="E35" s="321">
        <v>52</v>
      </c>
      <c r="F35" s="321">
        <v>111.6</v>
      </c>
      <c r="G35" s="321">
        <v>49</v>
      </c>
      <c r="H35" s="322">
        <v>96.21</v>
      </c>
      <c r="I35" s="323">
        <v>34.1</v>
      </c>
      <c r="J35" s="327" t="s">
        <v>862</v>
      </c>
      <c r="L35" s="889"/>
      <c r="S35" s="321"/>
      <c r="T35" s="321"/>
      <c r="U35" s="321"/>
      <c r="V35" s="321"/>
      <c r="W35" s="321"/>
    </row>
    <row r="36" spans="1:23" s="90" customFormat="1" ht="12" customHeight="1">
      <c r="A36" s="319" t="s">
        <v>863</v>
      </c>
      <c r="B36" s="321">
        <v>27.8</v>
      </c>
      <c r="C36" s="321">
        <v>18.16</v>
      </c>
      <c r="D36" s="321">
        <v>20.99</v>
      </c>
      <c r="E36" s="321">
        <v>29.57</v>
      </c>
      <c r="F36" s="321">
        <v>34.68</v>
      </c>
      <c r="G36" s="321">
        <v>24.76</v>
      </c>
      <c r="H36" s="322">
        <v>50.76</v>
      </c>
      <c r="I36" s="323">
        <v>-26.5</v>
      </c>
      <c r="J36" s="320" t="s">
        <v>864</v>
      </c>
      <c r="L36" s="889"/>
      <c r="S36" s="321"/>
      <c r="T36" s="321"/>
      <c r="U36" s="321"/>
      <c r="V36" s="321"/>
      <c r="W36" s="321"/>
    </row>
    <row r="37" spans="1:23" s="90" customFormat="1" ht="12" customHeight="1">
      <c r="A37" s="319" t="s">
        <v>865</v>
      </c>
      <c r="B37" s="321">
        <v>49.36</v>
      </c>
      <c r="C37" s="321">
        <v>26.31</v>
      </c>
      <c r="D37" s="321">
        <v>13.8</v>
      </c>
      <c r="E37" s="321">
        <v>35.96</v>
      </c>
      <c r="F37" s="321">
        <v>19.22</v>
      </c>
      <c r="G37" s="321">
        <v>20.57</v>
      </c>
      <c r="H37" s="322">
        <v>49.67</v>
      </c>
      <c r="I37" s="323">
        <v>-5.7</v>
      </c>
      <c r="J37" s="320" t="s">
        <v>866</v>
      </c>
      <c r="L37" s="889"/>
      <c r="S37" s="321"/>
      <c r="T37" s="321"/>
      <c r="U37" s="321"/>
      <c r="V37" s="321"/>
      <c r="W37" s="321"/>
    </row>
    <row r="38" spans="1:23" s="90" customFormat="1" ht="12" customHeight="1">
      <c r="A38" s="319" t="s">
        <v>867</v>
      </c>
      <c r="B38" s="321">
        <v>66.73</v>
      </c>
      <c r="C38" s="321">
        <v>46.32</v>
      </c>
      <c r="D38" s="321">
        <v>32.909999999999997</v>
      </c>
      <c r="E38" s="321">
        <v>67.28</v>
      </c>
      <c r="F38" s="321">
        <v>71.91</v>
      </c>
      <c r="G38" s="321">
        <v>75.13</v>
      </c>
      <c r="H38" s="322">
        <v>63.66</v>
      </c>
      <c r="I38" s="323">
        <v>74</v>
      </c>
      <c r="J38" s="327" t="s">
        <v>868</v>
      </c>
      <c r="L38" s="889"/>
      <c r="S38" s="321"/>
      <c r="T38" s="321"/>
      <c r="U38" s="321"/>
      <c r="V38" s="321"/>
      <c r="W38" s="321"/>
    </row>
    <row r="39" spans="1:23" s="90" customFormat="1" ht="12" customHeight="1">
      <c r="A39" s="319" t="s">
        <v>869</v>
      </c>
      <c r="B39" s="321">
        <v>105.13</v>
      </c>
      <c r="C39" s="321">
        <v>80.7</v>
      </c>
      <c r="D39" s="321">
        <v>83.74</v>
      </c>
      <c r="E39" s="321">
        <v>54.81</v>
      </c>
      <c r="F39" s="321">
        <v>60.87</v>
      </c>
      <c r="G39" s="321">
        <v>87.16</v>
      </c>
      <c r="H39" s="322">
        <v>97.4</v>
      </c>
      <c r="I39" s="323">
        <v>-1</v>
      </c>
      <c r="J39" s="327" t="s">
        <v>870</v>
      </c>
      <c r="L39" s="889"/>
      <c r="S39" s="321"/>
      <c r="T39" s="321"/>
      <c r="U39" s="321"/>
      <c r="V39" s="321"/>
      <c r="W39" s="321"/>
    </row>
    <row r="40" spans="1:23" s="90" customFormat="1" ht="12" customHeight="1">
      <c r="A40" s="319" t="s">
        <v>871</v>
      </c>
      <c r="B40" s="321">
        <v>45.02</v>
      </c>
      <c r="C40" s="321">
        <v>44.18</v>
      </c>
      <c r="D40" s="321">
        <v>47.51</v>
      </c>
      <c r="E40" s="321">
        <v>52.66</v>
      </c>
      <c r="F40" s="321">
        <v>53.9</v>
      </c>
      <c r="G40" s="321">
        <v>56.1</v>
      </c>
      <c r="H40" s="322">
        <v>57.91</v>
      </c>
      <c r="I40" s="323">
        <v>-2.1</v>
      </c>
      <c r="J40" s="327" t="s">
        <v>872</v>
      </c>
      <c r="L40" s="889"/>
      <c r="S40" s="321"/>
      <c r="T40" s="321"/>
      <c r="U40" s="321"/>
      <c r="V40" s="321"/>
      <c r="W40" s="321"/>
    </row>
    <row r="41" spans="1:23" s="90" customFormat="1" ht="12" customHeight="1">
      <c r="A41" s="319" t="s">
        <v>873</v>
      </c>
      <c r="B41" s="321">
        <v>34.19</v>
      </c>
      <c r="C41" s="321">
        <v>29.37</v>
      </c>
      <c r="D41" s="321">
        <v>24.16</v>
      </c>
      <c r="E41" s="321">
        <v>25.63</v>
      </c>
      <c r="F41" s="321">
        <v>39.96</v>
      </c>
      <c r="G41" s="321">
        <v>56.85</v>
      </c>
      <c r="H41" s="322">
        <v>79.489999999999995</v>
      </c>
      <c r="I41" s="323">
        <v>-59.3</v>
      </c>
      <c r="J41" s="327" t="s">
        <v>874</v>
      </c>
      <c r="L41" s="889"/>
      <c r="S41" s="321"/>
      <c r="T41" s="321"/>
      <c r="U41" s="321"/>
      <c r="V41" s="321"/>
      <c r="W41" s="321"/>
    </row>
    <row r="42" spans="1:23" s="90" customFormat="1" ht="12" customHeight="1">
      <c r="A42" s="319" t="s">
        <v>875</v>
      </c>
      <c r="B42" s="321">
        <v>182.84</v>
      </c>
      <c r="C42" s="321">
        <v>167.75</v>
      </c>
      <c r="D42" s="321">
        <v>125.98</v>
      </c>
      <c r="E42" s="321">
        <v>143.77000000000001</v>
      </c>
      <c r="F42" s="321">
        <v>291.52</v>
      </c>
      <c r="G42" s="321">
        <v>197.5</v>
      </c>
      <c r="H42" s="322">
        <v>220.47</v>
      </c>
      <c r="I42" s="323">
        <v>-43.8</v>
      </c>
      <c r="J42" s="327" t="s">
        <v>876</v>
      </c>
      <c r="L42" s="889"/>
      <c r="S42" s="321"/>
      <c r="T42" s="321"/>
      <c r="U42" s="321"/>
      <c r="V42" s="321"/>
      <c r="W42" s="321"/>
    </row>
    <row r="43" spans="1:23" s="90" customFormat="1" ht="12" customHeight="1">
      <c r="A43" s="319" t="s">
        <v>877</v>
      </c>
      <c r="B43" s="321">
        <v>27</v>
      </c>
      <c r="C43" s="321">
        <v>26.6</v>
      </c>
      <c r="D43" s="321">
        <v>25</v>
      </c>
      <c r="E43" s="321">
        <v>45.58</v>
      </c>
      <c r="F43" s="321">
        <v>52.42</v>
      </c>
      <c r="G43" s="321">
        <v>68.86</v>
      </c>
      <c r="H43" s="322">
        <v>73.06</v>
      </c>
      <c r="I43" s="323">
        <v>-81.5</v>
      </c>
      <c r="J43" s="327" t="s">
        <v>878</v>
      </c>
      <c r="L43" s="889"/>
      <c r="S43" s="321"/>
      <c r="T43" s="321"/>
      <c r="U43" s="321"/>
      <c r="V43" s="321"/>
      <c r="W43" s="321"/>
    </row>
    <row r="44" spans="1:23" s="90" customFormat="1" ht="12" customHeight="1">
      <c r="A44" s="318" t="s">
        <v>879</v>
      </c>
      <c r="B44" s="321"/>
      <c r="C44" s="321"/>
      <c r="D44" s="321"/>
      <c r="E44" s="321"/>
      <c r="F44" s="321"/>
      <c r="G44" s="321"/>
      <c r="H44" s="322"/>
      <c r="I44" s="323"/>
      <c r="J44" s="90" t="s">
        <v>880</v>
      </c>
      <c r="L44" s="889"/>
      <c r="S44" s="321"/>
      <c r="T44" s="321"/>
      <c r="U44" s="321"/>
      <c r="V44" s="321"/>
      <c r="W44" s="321"/>
    </row>
    <row r="45" spans="1:23" s="90" customFormat="1" ht="12" customHeight="1">
      <c r="A45" s="319" t="s">
        <v>881</v>
      </c>
      <c r="B45" s="322" t="s">
        <v>364</v>
      </c>
      <c r="C45" s="322" t="s">
        <v>364</v>
      </c>
      <c r="D45" s="322" t="s">
        <v>364</v>
      </c>
      <c r="E45" s="322">
        <v>412.64</v>
      </c>
      <c r="F45" s="322">
        <v>400.47</v>
      </c>
      <c r="G45" s="322">
        <v>408.77</v>
      </c>
      <c r="H45" s="322">
        <v>377.49</v>
      </c>
      <c r="I45" s="322" t="s">
        <v>364</v>
      </c>
      <c r="J45" s="327" t="s">
        <v>882</v>
      </c>
      <c r="L45" s="889"/>
      <c r="S45" s="321"/>
      <c r="T45" s="321"/>
      <c r="U45" s="321"/>
      <c r="V45" s="321"/>
      <c r="W45" s="321"/>
    </row>
    <row r="46" spans="1:23" s="90" customFormat="1" ht="12" customHeight="1">
      <c r="A46" s="319" t="s">
        <v>883</v>
      </c>
      <c r="B46" s="322" t="s">
        <v>364</v>
      </c>
      <c r="C46" s="322" t="s">
        <v>364</v>
      </c>
      <c r="D46" s="322" t="s">
        <v>364</v>
      </c>
      <c r="E46" s="322">
        <v>610</v>
      </c>
      <c r="F46" s="322">
        <v>587.17999999999995</v>
      </c>
      <c r="G46" s="322">
        <v>597.26</v>
      </c>
      <c r="H46" s="322">
        <v>558.28</v>
      </c>
      <c r="I46" s="322" t="s">
        <v>364</v>
      </c>
      <c r="J46" s="327" t="s">
        <v>884</v>
      </c>
      <c r="L46" s="889"/>
      <c r="S46" s="321"/>
      <c r="T46" s="321"/>
      <c r="U46" s="321"/>
      <c r="V46" s="321"/>
      <c r="W46" s="321"/>
    </row>
    <row r="47" spans="1:23" s="90" customFormat="1" ht="12" customHeight="1">
      <c r="A47" s="319" t="s">
        <v>885</v>
      </c>
      <c r="B47" s="322" t="s">
        <v>364</v>
      </c>
      <c r="C47" s="322" t="s">
        <v>364</v>
      </c>
      <c r="D47" s="322" t="s">
        <v>364</v>
      </c>
      <c r="E47" s="322">
        <v>295.63</v>
      </c>
      <c r="F47" s="322">
        <v>286.45999999999998</v>
      </c>
      <c r="G47" s="322">
        <v>288.94</v>
      </c>
      <c r="H47" s="322">
        <v>295.79000000000002</v>
      </c>
      <c r="I47" s="322" t="s">
        <v>364</v>
      </c>
      <c r="J47" s="327" t="s">
        <v>886</v>
      </c>
      <c r="L47" s="889"/>
      <c r="S47" s="321"/>
      <c r="T47" s="321"/>
      <c r="U47" s="321"/>
      <c r="V47" s="321"/>
      <c r="W47" s="321"/>
    </row>
    <row r="48" spans="1:23" s="90" customFormat="1" ht="12" customHeight="1">
      <c r="A48" s="319" t="s">
        <v>887</v>
      </c>
      <c r="B48" s="322" t="s">
        <v>364</v>
      </c>
      <c r="C48" s="322" t="s">
        <v>364</v>
      </c>
      <c r="D48" s="322" t="s">
        <v>364</v>
      </c>
      <c r="E48" s="322">
        <v>353.46</v>
      </c>
      <c r="F48" s="322">
        <v>350.54</v>
      </c>
      <c r="G48" s="322">
        <v>356.78</v>
      </c>
      <c r="H48" s="322">
        <v>331.78</v>
      </c>
      <c r="I48" s="322" t="s">
        <v>364</v>
      </c>
      <c r="J48" s="327" t="s">
        <v>888</v>
      </c>
      <c r="L48" s="889"/>
      <c r="S48" s="321"/>
      <c r="T48" s="321"/>
      <c r="U48" s="321"/>
      <c r="V48" s="321"/>
      <c r="W48" s="321"/>
    </row>
    <row r="49" spans="1:23" s="90" customFormat="1" ht="12" customHeight="1">
      <c r="A49" s="319" t="s">
        <v>889</v>
      </c>
      <c r="B49" s="322" t="s">
        <v>364</v>
      </c>
      <c r="C49" s="322" t="s">
        <v>364</v>
      </c>
      <c r="D49" s="322" t="s">
        <v>364</v>
      </c>
      <c r="E49" s="322">
        <v>39.22</v>
      </c>
      <c r="F49" s="322">
        <v>39.17</v>
      </c>
      <c r="G49" s="322">
        <v>39.21</v>
      </c>
      <c r="H49" s="322">
        <v>38.39</v>
      </c>
      <c r="I49" s="322" t="s">
        <v>364</v>
      </c>
      <c r="J49" s="327" t="s">
        <v>890</v>
      </c>
      <c r="L49" s="889"/>
      <c r="S49" s="321"/>
      <c r="T49" s="321"/>
      <c r="U49" s="321"/>
      <c r="V49" s="321"/>
      <c r="W49" s="321"/>
    </row>
    <row r="50" spans="1:23" s="90" customFormat="1" ht="12" customHeight="1">
      <c r="A50" s="319" t="s">
        <v>891</v>
      </c>
      <c r="B50" s="322" t="s">
        <v>364</v>
      </c>
      <c r="C50" s="322" t="s">
        <v>364</v>
      </c>
      <c r="D50" s="322" t="s">
        <v>364</v>
      </c>
      <c r="E50" s="322">
        <v>45.95</v>
      </c>
      <c r="F50" s="322">
        <v>46.01</v>
      </c>
      <c r="G50" s="322">
        <v>45.84</v>
      </c>
      <c r="H50" s="322">
        <v>45.71</v>
      </c>
      <c r="I50" s="322" t="s">
        <v>364</v>
      </c>
      <c r="J50" s="327" t="s">
        <v>892</v>
      </c>
      <c r="L50" s="889"/>
      <c r="S50" s="321"/>
      <c r="T50" s="321"/>
      <c r="U50" s="321"/>
      <c r="V50" s="321"/>
      <c r="W50" s="321"/>
    </row>
    <row r="51" spans="1:23" s="90" customFormat="1" ht="12" customHeight="1">
      <c r="A51" s="318" t="s">
        <v>893</v>
      </c>
      <c r="B51" s="321"/>
      <c r="C51" s="321"/>
      <c r="D51" s="321"/>
      <c r="E51" s="321"/>
      <c r="F51" s="321"/>
      <c r="G51" s="321"/>
      <c r="H51" s="322"/>
      <c r="I51" s="323"/>
      <c r="J51" s="90" t="s">
        <v>894</v>
      </c>
      <c r="L51" s="889"/>
      <c r="S51" s="321"/>
      <c r="T51" s="321"/>
      <c r="U51" s="321"/>
      <c r="V51" s="321"/>
      <c r="W51" s="321"/>
    </row>
    <row r="52" spans="1:23" s="90" customFormat="1" ht="12" customHeight="1">
      <c r="A52" s="319" t="s">
        <v>895</v>
      </c>
      <c r="B52" s="321">
        <v>1100</v>
      </c>
      <c r="C52" s="321">
        <v>808.5</v>
      </c>
      <c r="D52" s="325">
        <v>885.5</v>
      </c>
      <c r="E52" s="325" t="s">
        <v>364</v>
      </c>
      <c r="F52" s="321">
        <v>973.5</v>
      </c>
      <c r="G52" s="321">
        <v>978.63</v>
      </c>
      <c r="H52" s="322">
        <v>674.83</v>
      </c>
      <c r="I52" s="323">
        <v>29.9</v>
      </c>
      <c r="J52" s="328" t="s">
        <v>896</v>
      </c>
      <c r="L52" s="889"/>
      <c r="S52" s="321"/>
      <c r="T52" s="321"/>
      <c r="U52" s="321"/>
      <c r="V52" s="321"/>
      <c r="W52" s="321"/>
    </row>
    <row r="53" spans="1:23" s="90" customFormat="1" ht="12" customHeight="1">
      <c r="A53" s="319" t="s">
        <v>897</v>
      </c>
      <c r="B53" s="321">
        <v>983.58</v>
      </c>
      <c r="C53" s="321">
        <v>1005.57</v>
      </c>
      <c r="D53" s="321">
        <v>1045</v>
      </c>
      <c r="E53" s="321">
        <v>1045</v>
      </c>
      <c r="F53" s="321">
        <v>1045</v>
      </c>
      <c r="G53" s="325">
        <v>1045</v>
      </c>
      <c r="H53" s="322">
        <v>610.25</v>
      </c>
      <c r="I53" s="322" t="s">
        <v>364</v>
      </c>
      <c r="J53" s="328" t="s">
        <v>898</v>
      </c>
      <c r="L53" s="889"/>
      <c r="S53" s="321"/>
      <c r="T53" s="321"/>
      <c r="U53" s="321"/>
      <c r="V53" s="321"/>
      <c r="W53" s="321"/>
    </row>
    <row r="54" spans="1:23" s="90" customFormat="1" ht="12" customHeight="1">
      <c r="A54" s="318" t="s">
        <v>899</v>
      </c>
      <c r="B54" s="321"/>
      <c r="C54" s="321"/>
      <c r="D54" s="321"/>
      <c r="E54" s="321"/>
      <c r="F54" s="321"/>
      <c r="G54" s="321"/>
      <c r="H54" s="322"/>
      <c r="I54" s="323"/>
      <c r="J54" s="90" t="s">
        <v>900</v>
      </c>
      <c r="L54" s="889"/>
      <c r="S54" s="321"/>
      <c r="T54" s="321"/>
      <c r="U54" s="321"/>
      <c r="V54" s="321"/>
      <c r="W54" s="321"/>
    </row>
    <row r="55" spans="1:23" s="90" customFormat="1" ht="12" customHeight="1">
      <c r="A55" s="319" t="s">
        <v>901</v>
      </c>
      <c r="B55" s="321">
        <v>34.130000000000003</v>
      </c>
      <c r="C55" s="321">
        <v>35.94</v>
      </c>
      <c r="D55" s="321">
        <v>35.94</v>
      </c>
      <c r="E55" s="321">
        <v>36.56</v>
      </c>
      <c r="F55" s="321">
        <v>36.36</v>
      </c>
      <c r="G55" s="321">
        <v>35.619999999999997</v>
      </c>
      <c r="H55" s="322">
        <v>35.31</v>
      </c>
      <c r="I55" s="323">
        <v>13.1</v>
      </c>
      <c r="J55" s="328" t="s">
        <v>902</v>
      </c>
      <c r="L55" s="889"/>
      <c r="S55" s="321"/>
      <c r="T55" s="321"/>
      <c r="U55" s="321"/>
      <c r="V55" s="321"/>
      <c r="W55" s="321"/>
    </row>
    <row r="56" spans="1:23" s="90" customFormat="1" ht="12" customHeight="1">
      <c r="A56" s="319" t="s">
        <v>903</v>
      </c>
      <c r="B56" s="321">
        <v>14.66</v>
      </c>
      <c r="C56" s="321">
        <v>14.48</v>
      </c>
      <c r="D56" s="321">
        <v>14.48</v>
      </c>
      <c r="E56" s="321">
        <v>13.81</v>
      </c>
      <c r="F56" s="321">
        <v>13.59</v>
      </c>
      <c r="G56" s="321">
        <v>16.36</v>
      </c>
      <c r="H56" s="322">
        <v>16.3</v>
      </c>
      <c r="I56" s="323">
        <v>-6</v>
      </c>
      <c r="J56" s="328" t="s">
        <v>904</v>
      </c>
      <c r="L56" s="889"/>
      <c r="S56" s="321"/>
      <c r="T56" s="321"/>
      <c r="U56" s="321"/>
      <c r="V56" s="321"/>
      <c r="W56" s="321"/>
    </row>
    <row r="57" spans="1:23" s="90" customFormat="1" ht="12" customHeight="1">
      <c r="A57" s="319" t="s">
        <v>905</v>
      </c>
      <c r="B57" s="321">
        <v>68.14</v>
      </c>
      <c r="C57" s="321">
        <v>60.51</v>
      </c>
      <c r="D57" s="321">
        <v>58.41</v>
      </c>
      <c r="E57" s="321">
        <v>59.47</v>
      </c>
      <c r="F57" s="321">
        <v>54.25</v>
      </c>
      <c r="G57" s="321">
        <v>60</v>
      </c>
      <c r="H57" s="322">
        <v>63.01</v>
      </c>
      <c r="I57" s="323">
        <v>12.6</v>
      </c>
      <c r="J57" s="328" t="s">
        <v>906</v>
      </c>
      <c r="L57" s="889"/>
      <c r="S57" s="321"/>
      <c r="T57" s="321"/>
      <c r="U57" s="321"/>
      <c r="V57" s="321"/>
      <c r="W57" s="321"/>
    </row>
    <row r="58" spans="1:23" s="90" customFormat="1" ht="12" customHeight="1" thickBot="1">
      <c r="A58" s="319" t="s">
        <v>907</v>
      </c>
      <c r="B58" s="321">
        <v>15</v>
      </c>
      <c r="C58" s="321">
        <v>15</v>
      </c>
      <c r="D58" s="321">
        <v>15</v>
      </c>
      <c r="E58" s="321">
        <v>15</v>
      </c>
      <c r="F58" s="321">
        <v>16</v>
      </c>
      <c r="G58" s="321">
        <v>20.5</v>
      </c>
      <c r="H58" s="322">
        <v>20.239999999999998</v>
      </c>
      <c r="I58" s="323">
        <v>-25</v>
      </c>
      <c r="J58" s="328" t="s">
        <v>908</v>
      </c>
      <c r="L58" s="889"/>
      <c r="S58" s="321"/>
      <c r="T58" s="321"/>
      <c r="U58" s="321"/>
      <c r="V58" s="321"/>
      <c r="W58" s="321"/>
    </row>
    <row r="59" spans="1:23" s="90" customFormat="1" ht="12" customHeight="1" thickBot="1">
      <c r="B59" s="890" t="s">
        <v>378</v>
      </c>
      <c r="C59" s="891"/>
      <c r="D59" s="891"/>
      <c r="E59" s="891"/>
      <c r="F59" s="891"/>
      <c r="G59" s="892"/>
      <c r="H59" s="836" t="s">
        <v>909</v>
      </c>
      <c r="I59" s="893" t="s">
        <v>910</v>
      </c>
      <c r="L59" s="889"/>
    </row>
    <row r="60" spans="1:23" s="90" customFormat="1" ht="35.1" customHeight="1" thickBot="1">
      <c r="B60" s="317" t="s">
        <v>528</v>
      </c>
      <c r="C60" s="317" t="s">
        <v>529</v>
      </c>
      <c r="D60" s="317" t="s">
        <v>491</v>
      </c>
      <c r="E60" s="317" t="s">
        <v>697</v>
      </c>
      <c r="F60" s="317" t="s">
        <v>911</v>
      </c>
      <c r="G60" s="317" t="s">
        <v>725</v>
      </c>
      <c r="H60" s="837"/>
      <c r="I60" s="893"/>
      <c r="L60" s="889"/>
    </row>
    <row r="61" spans="1:23" s="90" customFormat="1" ht="12" customHeight="1">
      <c r="C61" s="329" t="s">
        <v>548</v>
      </c>
      <c r="D61" s="329"/>
      <c r="E61" s="329" t="s">
        <v>548</v>
      </c>
      <c r="F61" s="329" t="s">
        <v>548</v>
      </c>
      <c r="G61" s="329" t="s">
        <v>548</v>
      </c>
      <c r="H61" s="330"/>
      <c r="I61" s="118"/>
      <c r="K61"/>
      <c r="L61"/>
      <c r="M61"/>
      <c r="N61"/>
      <c r="O61"/>
    </row>
    <row r="62" spans="1:23" s="90" customFormat="1" ht="12" customHeight="1">
      <c r="A62" s="318" t="s">
        <v>912</v>
      </c>
      <c r="B62" s="318"/>
      <c r="K62"/>
      <c r="L62"/>
      <c r="M62"/>
      <c r="N62"/>
      <c r="O62"/>
    </row>
    <row r="63" spans="1:23" s="90" customFormat="1" ht="12" customHeight="1">
      <c r="A63" s="318" t="s">
        <v>913</v>
      </c>
      <c r="B63" s="318"/>
    </row>
    <row r="64" spans="1:23" s="90" customFormat="1" ht="12" customHeight="1"/>
    <row r="65" spans="1:20" s="77" customFormat="1" ht="12" customHeight="1">
      <c r="A65" s="888" t="s">
        <v>914</v>
      </c>
      <c r="B65" s="888"/>
      <c r="C65" s="888"/>
      <c r="D65" s="888"/>
      <c r="E65" s="888"/>
      <c r="F65" s="888"/>
      <c r="G65" s="888"/>
      <c r="H65" s="888"/>
      <c r="I65" s="888"/>
      <c r="J65" s="888"/>
      <c r="Q65" s="90"/>
      <c r="R65" s="90"/>
      <c r="S65" s="90"/>
      <c r="T65" s="90"/>
    </row>
    <row r="66" spans="1:20" s="77" customFormat="1" ht="12" customHeight="1">
      <c r="A66" s="888" t="s">
        <v>915</v>
      </c>
      <c r="B66" s="888"/>
      <c r="C66" s="888"/>
      <c r="D66" s="888"/>
      <c r="E66" s="888"/>
      <c r="F66" s="888"/>
      <c r="G66" s="888"/>
      <c r="H66" s="888"/>
      <c r="I66" s="888"/>
      <c r="J66" s="888"/>
      <c r="Q66" s="90"/>
      <c r="R66" s="90"/>
      <c r="S66" s="90"/>
      <c r="T66" s="90"/>
    </row>
    <row r="67" spans="1:20" s="90" customFormat="1"/>
    <row r="68" spans="1:20" s="90" customFormat="1"/>
    <row r="69" spans="1:20" s="90" customFormat="1"/>
    <row r="70" spans="1:20" s="90" customFormat="1"/>
    <row r="71" spans="1:20" s="90" customFormat="1"/>
    <row r="72" spans="1:20" s="90" customFormat="1"/>
    <row r="73" spans="1:20" s="90" customFormat="1"/>
    <row r="74" spans="1:20" s="90" customFormat="1"/>
    <row r="75" spans="1:20" s="90" customFormat="1"/>
    <row r="76" spans="1:20" s="90" customFormat="1"/>
    <row r="77" spans="1:20" s="90" customFormat="1"/>
    <row r="78" spans="1:20" s="90" customFormat="1"/>
    <row r="79" spans="1:20" s="90" customFormat="1"/>
    <row r="80" spans="1:20" s="90" customFormat="1"/>
    <row r="81" s="90" customFormat="1"/>
    <row r="82" s="90" customFormat="1"/>
    <row r="83" s="90" customFormat="1"/>
    <row r="84" s="90" customFormat="1"/>
    <row r="85" s="90" customFormat="1"/>
    <row r="86" s="90" customFormat="1"/>
    <row r="87" s="90" customFormat="1"/>
    <row r="88" s="90" customFormat="1"/>
    <row r="89" s="90" customFormat="1"/>
    <row r="90" s="90" customFormat="1"/>
    <row r="91" s="90" customFormat="1"/>
    <row r="92" s="90" customFormat="1"/>
    <row r="93" s="90" customFormat="1"/>
    <row r="94" s="90" customFormat="1"/>
    <row r="95" s="90" customFormat="1"/>
    <row r="96" s="90" customFormat="1"/>
    <row r="97" s="90" customFormat="1"/>
    <row r="98" s="90" customFormat="1"/>
    <row r="99" s="90" customFormat="1"/>
    <row r="100" s="90" customFormat="1"/>
    <row r="101" s="90" customFormat="1"/>
    <row r="102" s="90" customFormat="1"/>
    <row r="103" s="90" customFormat="1"/>
    <row r="104" s="90" customFormat="1"/>
    <row r="105" s="90" customFormat="1"/>
    <row r="106" s="90" customFormat="1"/>
    <row r="107" s="90" customFormat="1"/>
    <row r="108" s="90" customFormat="1"/>
    <row r="109" s="90" customFormat="1"/>
    <row r="110" s="90" customFormat="1"/>
    <row r="111" s="90" customFormat="1"/>
    <row r="112" s="90" customFormat="1"/>
    <row r="113" s="90" customFormat="1"/>
    <row r="114" s="90" customFormat="1"/>
    <row r="115" s="90" customFormat="1"/>
    <row r="116" s="90" customFormat="1"/>
    <row r="117" s="90" customFormat="1"/>
    <row r="118" s="90" customFormat="1"/>
    <row r="119" s="90" customFormat="1"/>
    <row r="120" s="90" customFormat="1"/>
    <row r="121" s="90" customFormat="1"/>
    <row r="122" s="90" customFormat="1"/>
    <row r="123" s="90" customFormat="1"/>
    <row r="124" s="90" customFormat="1"/>
    <row r="125" s="90" customFormat="1"/>
    <row r="126" s="90" customFormat="1"/>
    <row r="127" s="90" customFormat="1"/>
    <row r="128" s="90" customFormat="1"/>
    <row r="129" s="90" customFormat="1"/>
    <row r="130" s="90" customFormat="1"/>
    <row r="131" s="90" customFormat="1"/>
    <row r="132" s="90" customFormat="1"/>
    <row r="133" s="90" customFormat="1"/>
    <row r="134" s="90" customFormat="1"/>
    <row r="135" s="90" customFormat="1"/>
    <row r="136" s="90" customFormat="1"/>
    <row r="137" s="90" customFormat="1"/>
    <row r="138" s="90" customFormat="1"/>
    <row r="139" s="90" customFormat="1"/>
    <row r="140" s="90" customFormat="1"/>
    <row r="141" s="90" customFormat="1"/>
    <row r="142" s="90" customFormat="1"/>
    <row r="143" s="90" customFormat="1"/>
    <row r="144" s="90" customFormat="1"/>
    <row r="145" s="90" customFormat="1"/>
    <row r="146" s="90" customFormat="1"/>
    <row r="147" s="90" customFormat="1"/>
    <row r="148" s="90" customFormat="1"/>
    <row r="149" s="90" customFormat="1"/>
    <row r="150" s="90" customFormat="1"/>
    <row r="151" s="90" customFormat="1"/>
    <row r="152" s="90" customFormat="1"/>
    <row r="153" s="90" customFormat="1"/>
    <row r="154" s="90" customFormat="1"/>
    <row r="155" s="90" customFormat="1"/>
    <row r="156" s="90" customFormat="1"/>
    <row r="157" s="90" customFormat="1"/>
  </sheetData>
  <mergeCells count="38">
    <mergeCell ref="L5:L6"/>
    <mergeCell ref="A1:J1"/>
    <mergeCell ref="A2:J2"/>
    <mergeCell ref="B4:G4"/>
    <mergeCell ref="H4:H5"/>
    <mergeCell ref="I4:I5"/>
    <mergeCell ref="L29:L30"/>
    <mergeCell ref="L7:L8"/>
    <mergeCell ref="L9:L10"/>
    <mergeCell ref="L11:L12"/>
    <mergeCell ref="L13:L14"/>
    <mergeCell ref="L15:L16"/>
    <mergeCell ref="L17:L18"/>
    <mergeCell ref="L19:L20"/>
    <mergeCell ref="L21:L22"/>
    <mergeCell ref="L23:L24"/>
    <mergeCell ref="L25:L26"/>
    <mergeCell ref="L27:L28"/>
    <mergeCell ref="L53:L54"/>
    <mergeCell ref="L31:L32"/>
    <mergeCell ref="L33:L34"/>
    <mergeCell ref="L35:L36"/>
    <mergeCell ref="L37:L38"/>
    <mergeCell ref="L39:L40"/>
    <mergeCell ref="L41:L42"/>
    <mergeCell ref="L43:L44"/>
    <mergeCell ref="L45:L46"/>
    <mergeCell ref="L47:L48"/>
    <mergeCell ref="L49:L50"/>
    <mergeCell ref="L51:L52"/>
    <mergeCell ref="A65:J65"/>
    <mergeCell ref="A66:J66"/>
    <mergeCell ref="L55:L56"/>
    <mergeCell ref="L57:L58"/>
    <mergeCell ref="B59:G59"/>
    <mergeCell ref="H59:H60"/>
    <mergeCell ref="I59:I60"/>
    <mergeCell ref="L59:L6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AE96A-7F74-4AD8-AEE8-BD3A435AABD7}">
  <dimension ref="A1:A58"/>
  <sheetViews>
    <sheetView showGridLines="0" workbookViewId="0"/>
  </sheetViews>
  <sheetFormatPr defaultRowHeight="12.75"/>
  <cols>
    <col min="1" max="1" width="98.85546875" customWidth="1"/>
  </cols>
  <sheetData>
    <row r="1" spans="1:1" ht="15">
      <c r="A1" s="971" t="s">
        <v>1974</v>
      </c>
    </row>
    <row r="3" spans="1:1">
      <c r="A3" s="823" t="s">
        <v>1</v>
      </c>
    </row>
    <row r="4" spans="1:1">
      <c r="A4" s="823" t="s">
        <v>55</v>
      </c>
    </row>
    <row r="5" spans="1:1">
      <c r="A5" s="823" t="s">
        <v>85</v>
      </c>
    </row>
    <row r="6" spans="1:1">
      <c r="A6" s="823" t="s">
        <v>151</v>
      </c>
    </row>
    <row r="7" spans="1:1">
      <c r="A7" s="823" t="s">
        <v>313</v>
      </c>
    </row>
    <row r="8" spans="1:1">
      <c r="A8" s="823" t="s">
        <v>391</v>
      </c>
    </row>
    <row r="9" spans="1:1">
      <c r="A9" s="823" t="s">
        <v>437</v>
      </c>
    </row>
    <row r="10" spans="1:1">
      <c r="A10" s="823" t="s">
        <v>462</v>
      </c>
    </row>
    <row r="11" spans="1:1">
      <c r="A11" s="823" t="s">
        <v>483</v>
      </c>
    </row>
    <row r="12" spans="1:1">
      <c r="A12" s="823" t="s">
        <v>537</v>
      </c>
    </row>
    <row r="13" spans="1:1">
      <c r="A13" s="823" t="s">
        <v>580</v>
      </c>
    </row>
    <row r="14" spans="1:1">
      <c r="A14" s="823" t="s">
        <v>609</v>
      </c>
    </row>
    <row r="15" spans="1:1">
      <c r="A15" s="823" t="s">
        <v>694</v>
      </c>
    </row>
    <row r="16" spans="1:1">
      <c r="A16" s="823" t="s">
        <v>730</v>
      </c>
    </row>
    <row r="17" spans="1:1">
      <c r="A17" s="823" t="s">
        <v>747</v>
      </c>
    </row>
    <row r="18" spans="1:1">
      <c r="A18" s="823" t="s">
        <v>769</v>
      </c>
    </row>
    <row r="19" spans="1:1">
      <c r="A19" s="823" t="s">
        <v>806</v>
      </c>
    </row>
    <row r="20" spans="1:1">
      <c r="A20" s="823" t="s">
        <v>917</v>
      </c>
    </row>
    <row r="21" spans="1:1">
      <c r="A21" s="823" t="s">
        <v>957</v>
      </c>
    </row>
    <row r="22" spans="1:1">
      <c r="A22" s="823" t="s">
        <v>1023</v>
      </c>
    </row>
    <row r="23" spans="1:1">
      <c r="A23" s="823" t="s">
        <v>1041</v>
      </c>
    </row>
    <row r="24" spans="1:1">
      <c r="A24" s="823" t="s">
        <v>1088</v>
      </c>
    </row>
    <row r="25" spans="1:1">
      <c r="A25" s="823" t="s">
        <v>1088</v>
      </c>
    </row>
    <row r="26" spans="1:1">
      <c r="A26" s="823" t="s">
        <v>1179</v>
      </c>
    </row>
    <row r="27" spans="1:1">
      <c r="A27" s="823" t="s">
        <v>1233</v>
      </c>
    </row>
    <row r="28" spans="1:1">
      <c r="A28" s="823" t="s">
        <v>1273</v>
      </c>
    </row>
    <row r="29" spans="1:1">
      <c r="A29" s="823" t="s">
        <v>1273</v>
      </c>
    </row>
    <row r="30" spans="1:1">
      <c r="A30" s="823" t="s">
        <v>1311</v>
      </c>
    </row>
    <row r="31" spans="1:1">
      <c r="A31" s="823" t="s">
        <v>1356</v>
      </c>
    </row>
    <row r="32" spans="1:1">
      <c r="A32" s="823" t="s">
        <v>1384</v>
      </c>
    </row>
    <row r="33" spans="1:1">
      <c r="A33" s="823" t="s">
        <v>1384</v>
      </c>
    </row>
    <row r="34" spans="1:1">
      <c r="A34" s="823" t="s">
        <v>1471</v>
      </c>
    </row>
    <row r="35" spans="1:1">
      <c r="A35" s="823" t="s">
        <v>1498</v>
      </c>
    </row>
    <row r="36" spans="1:1">
      <c r="A36" s="823" t="s">
        <v>1519</v>
      </c>
    </row>
    <row r="37" spans="1:1">
      <c r="A37" s="823" t="s">
        <v>1555</v>
      </c>
    </row>
    <row r="38" spans="1:1">
      <c r="A38" s="823" t="s">
        <v>1626</v>
      </c>
    </row>
    <row r="39" spans="1:1">
      <c r="A39" s="823" t="s">
        <v>1628</v>
      </c>
    </row>
    <row r="40" spans="1:1">
      <c r="A40" s="823" t="s">
        <v>1630</v>
      </c>
    </row>
    <row r="41" spans="1:1">
      <c r="A41" s="823" t="s">
        <v>1632</v>
      </c>
    </row>
    <row r="42" spans="1:1">
      <c r="A42" s="823" t="s">
        <v>1403</v>
      </c>
    </row>
    <row r="43" spans="1:1">
      <c r="A43" s="823" t="s">
        <v>1461</v>
      </c>
    </row>
    <row r="44" spans="1:1">
      <c r="A44" s="823" t="s">
        <v>1469</v>
      </c>
    </row>
    <row r="45" spans="1:1">
      <c r="A45" s="823" t="s">
        <v>1634</v>
      </c>
    </row>
    <row r="46" spans="1:1">
      <c r="A46" s="823" t="s">
        <v>1693</v>
      </c>
    </row>
    <row r="47" spans="1:1">
      <c r="A47" s="823" t="s">
        <v>1717</v>
      </c>
    </row>
    <row r="48" spans="1:1">
      <c r="A48" s="823" t="s">
        <v>1780</v>
      </c>
    </row>
    <row r="49" spans="1:1">
      <c r="A49" s="823" t="s">
        <v>1817</v>
      </c>
    </row>
    <row r="50" spans="1:1">
      <c r="A50" s="823" t="s">
        <v>1829</v>
      </c>
    </row>
    <row r="51" spans="1:1">
      <c r="A51" s="823" t="s">
        <v>1863</v>
      </c>
    </row>
    <row r="52" spans="1:1">
      <c r="A52" s="823" t="s">
        <v>1867</v>
      </c>
    </row>
    <row r="53" spans="1:1">
      <c r="A53" s="823" t="s">
        <v>1870</v>
      </c>
    </row>
    <row r="54" spans="1:1">
      <c r="A54" s="823" t="s">
        <v>1663</v>
      </c>
    </row>
    <row r="55" spans="1:1">
      <c r="A55" s="823" t="s">
        <v>1873</v>
      </c>
    </row>
    <row r="56" spans="1:1">
      <c r="A56" s="823" t="s">
        <v>1901</v>
      </c>
    </row>
    <row r="57" spans="1:1">
      <c r="A57" s="823" t="s">
        <v>1904</v>
      </c>
    </row>
    <row r="58" spans="1:1">
      <c r="A58" s="823" t="s">
        <v>1913</v>
      </c>
    </row>
  </sheetData>
  <hyperlinks>
    <hyperlink ref="A3" location="'2.1.'!A2" display="2.1 - Quarterly national accounts (Rv)" xr:uid="{1E5FB365-876C-4DFD-8058-8F1D664157CB}"/>
    <hyperlink ref="A4" location="'2.2.'!A2" display="2.2 - Quarterly national accounts (Rv)" xr:uid="{FB35E6FD-97F3-40AE-A5A3-BF0750F5478F}"/>
    <hyperlink ref="A5" location="'3.1.'!A2" display="3.1 - Live births, deaths and marriages " xr:uid="{6A20D8D8-4E44-45C6-B811-C4E6D467B917}"/>
    <hyperlink ref="A6" location="'3.2.'!A2" display="3.2 Deaths by cause of death (ICD-10 - European short list), by month of death" xr:uid="{88958D7F-4E17-402D-91C8-4A638F003300}"/>
    <hyperlink ref="A7" location="'3.3.'!A2" display="3.3 - Social Security Benefits - Number and value of benefits, by type of benefit" xr:uid="{6A9BEE83-6271-4CB7-BE19-D93A914CB470}"/>
    <hyperlink ref="A8" location="'3.4.'!A2" display="3.4 - Total, active, employed and unemployed population" xr:uid="{EF3EA010-91BA-42CB-A779-AFCACB7A61FF}"/>
    <hyperlink ref="A9" location="'3.5.'!A2" display="3.5 - Employed population by professional status and economic sector" xr:uid="{C55093FB-F8E8-453B-8344-93BDF1E3A6A7}"/>
    <hyperlink ref="A10" location="'3.6.'!A2" display="3.6 - Unemployed population by unemployment status and unemployment duration" xr:uid="{D20554E7-4A9B-483A-B6CF-36B9BC72B74F}"/>
    <hyperlink ref="A11" location="'3.7.'!A2" display="3.7 - Consumer price index" xr:uid="{0170AAC6-4BE9-4B63-80D7-6D9C6EEAD2E5}"/>
    <hyperlink ref="A12" location="'3.8.'!A2" display="3.8 - Cinema exhibition - Sessions, spectators and revenues by region" xr:uid="{FED76559-9DC1-4EE6-8744-4AED93C1D450}"/>
    <hyperlink ref="A13" location="'3.9.'!A2" display="3.9 - Cinema exhibition - Sessions, spectators and revenues by country of origin" xr:uid="{9A12FFA8-01B4-4BB8-BE3F-EF9755965FC7}"/>
    <hyperlink ref="A14" location="'4.1.'!A2" display="4.1 - Crop early estimates" xr:uid="{A8ACFA9C-482C-4D06-91C0-06DE8A374AAF}"/>
    <hyperlink ref="A15" location="'4.2.'!A2" display="4.2 - Animal production - Livestock slaughterings approved for consumption " xr:uid="{A5343F0F-9701-467C-BBBF-319E856D76C3}"/>
    <hyperlink ref="A16" location="'4.3.'!A2" display="4.3 - Animal production - Poultry industry" xr:uid="{14F69FEB-FA63-4CD1-BE34-DEB7C78F38F3}"/>
    <hyperlink ref="A17" location="'4.4.'!A2" display="4.4 - Animal production - Cow's milk and dairy products" xr:uid="{DCB27E72-521B-4DC8-A702-302169E12964}"/>
    <hyperlink ref="A18" location="'4.5.'!A2" display="4.5 - Nominal Catch" xr:uid="{BF4B824F-088C-401D-9734-7AA443BF4EA6}"/>
    <hyperlink ref="A19" location="'4.6.'!A2" display="4.6 - Monthly producer prices of vegetables products" xr:uid="{D5468513-B383-405E-9C78-C7F6D1B55582}"/>
    <hyperlink ref="A20" location="'4.7.'!A2" display="4.7 - Monthly producer prices of some livestock and animal products" xr:uid="{55B767F7-4BC6-42B8-B289-FA462CA91B80}"/>
    <hyperlink ref="A21" location="'5.1.'!A2" display="5.1 -  Index of industrial production" xr:uid="{EC39A412-1180-4499-88DF-CC3E3A0A0B13}"/>
    <hyperlink ref="A22" location="'5.2.'!A2" display="5.2 - Index of turnover in industry - calendar and sazonal effects adjusted" xr:uid="{EAB9CA03-9CF6-4DF2-9843-D7DD5D206114}"/>
    <hyperlink ref="A23" location="'5.3.'!A2" display="5.3 - Index of employment in industry " xr:uid="{A39F9940-14EF-4C65-880F-9D3B81488259}"/>
    <hyperlink ref="A24" location="'5.4.'!A2" display="5.4 - Short-term statistics on industry " xr:uid="{0104906B-6848-4AE1-8F0B-0BC39E038A7F}"/>
    <hyperlink ref="A25" location="'5.4.a.'!A2" display="5.4 - Short-term statistics on industry " xr:uid="{320CF83D-7AEF-4052-8272-6A9F91069E43}"/>
    <hyperlink ref="A26" location="'5.5.'!A2" display="5.5 - Building permits" xr:uid="{8FF50816-2F1B-4137-9451-38B3FCAF5628}"/>
    <hyperlink ref="A27" location="'5.6.'!A2" display="5.6 - Construction works completed " xr:uid="{1CF19AF1-BC41-4EAA-849C-E4926BDA85B6}"/>
    <hyperlink ref="A28" location="'5.7.'!A2" display="5.7 - Short-term statistics on construction and public works " xr:uid="{DB959BAF-C0AD-4B80-89E7-840B989B3C75}"/>
    <hyperlink ref="A29" location="'5.7.a.'!A2" display="5.7 - Short-term statistics on construction and public works " xr:uid="{FC47BB65-E09E-41E9-8AFB-FA36041752C0}"/>
    <hyperlink ref="A30" location="'5.8.'!A2" display="5.8 - Indexes of output prices" xr:uid="{547E7C0C-0E36-4EEC-944F-ABBA5D8DFAE3}"/>
    <hyperlink ref="A31" location="'5.9.'!A2" display="5.9 - Production in construction index" xr:uid="{361A7DF5-0ADD-4A9D-ACFE-464614567C85}"/>
    <hyperlink ref="A32" location="'6.1.'!A2" display="6.1 - Trade survey" xr:uid="{9CFFC5C3-CD1F-4395-8D45-204AC9CFD93D}"/>
    <hyperlink ref="A33" location="'6.1.a.'!A2" display="6.1 - Trade survey" xr:uid="{49B79E6E-6CD2-469A-A68B-DBFAE7B621E3}"/>
    <hyperlink ref="A34" location="'6.2.'!A2" display="6.2 - Trade survey" xr:uid="{845E36AD-6CD1-41C0-9632-F5F848DA0021}"/>
    <hyperlink ref="A35" location="'6.3.'!A2" display="6.3 - Sales of new vehicles" xr:uid="{B3A4731C-65FA-4CD0-87AE-90BEBEBFD9F0}"/>
    <hyperlink ref="A36" location="'6.4.'!A2" display="6.4 - Evolution of International Trade" xr:uid="{E69202FB-B721-4E92-AE6E-FB4683331276}"/>
    <hyperlink ref="A37" location="'6.5.'!A2" display="6.5 - International Trade - Imports of goods (CIF) by main trading partners" xr:uid="{BC3D9682-9554-42A4-B3DD-8709462133ED}"/>
    <hyperlink ref="A38" location="'6.6.'!A2" display="6.6 - International Trade - Exports of goods (FOB) by main trading partners" xr:uid="{73AAA0AE-D31C-4C3F-8D5E-ABCCB29A24AA}"/>
    <hyperlink ref="A39" location="'6.7.'!A2" display="6.7 - International Trade - Imports of goods (CIF) by groups of products" xr:uid="{7D85F5C6-E44A-402F-B598-722D9CEDAB66}"/>
    <hyperlink ref="A40" location="'6.8.'!A2" display="6.8 - International Trade - Exports of goods (FOB) by groups of products" xr:uid="{60F65D2F-5772-47D4-9BAE-B9919A8D6476}"/>
    <hyperlink ref="A41" location="'6.9.'!A2" display="6.9 - Intra-EU Trade - Imports of goods (CIF) by groups of products" xr:uid="{7BCBF8DC-322B-4232-B0DC-A2377C0AC34B}"/>
    <hyperlink ref="A42" location="'6.10.'!A2" display="6.10 - Intra-EU Trade - Exports of goods (FOB) by groups of products" xr:uid="{BD750758-6BEA-4E79-BEF8-72E9AE526347}"/>
    <hyperlink ref="A43" location="'6.11.'!A2" display="6.11 - Extra-EU Trade - Imports of goods (CIF) by groups of products" xr:uid="{D4FA563E-3D70-4070-BDEE-AF95A8533ABA}"/>
    <hyperlink ref="A44" location="'6.12.'!A2" display="6.12 - Extra-EU Trade - Exports of goods (FOB) by groups of products" xr:uid="{AB63E995-E6DC-417B-95D6-927C3892DFA7}"/>
    <hyperlink ref="A45" location="'7.1.'!A2" display="7.1 - Railway transport" xr:uid="{1ABAF7D2-B8D3-445B-BEA7-242CDC9B09E2}"/>
    <hyperlink ref="A46" location="'7.2.'!A2" display="7.2 - Inland waterways transport" xr:uid="{3DA063C3-B469-4073-BC5C-EDE44C616897}"/>
    <hyperlink ref="A47" location="'7.3.'!A2" display="7.3 - Maritime transport" xr:uid="{246D183B-699C-4247-8917-6AF205981638}"/>
    <hyperlink ref="A48" location="'7.4.'!A2" display="7.4 - Air transport" xr:uid="{DA91DBED-498E-4FB6-AC63-8D0F510C5150}"/>
    <hyperlink ref="A49" location="'7.5.'!A2" display="7.5 - Revenue per available room (RevPAR) in tourist accommodation establishments, by NUTS II" xr:uid="{967A9FE7-28F5-4DFD-8570-9335217A3201}"/>
    <hyperlink ref="A50" location="'7.6.'!A2" display="7.6 - Overnight stays in tourism accommodation establishments, by country of residence" xr:uid="{F0550C72-15AD-4150-A0ED-9088F9A2F667}"/>
    <hyperlink ref="A51" location="'7.7.'!A2" display="7.7 -  Guests in tourist accommodation establishments, by NUTS" xr:uid="{9EF718F1-FE91-4EE5-ADD4-527F831563A3}"/>
    <hyperlink ref="A52" location="'7.8.'!A2" display="7.8 - Overnight stays in tourist accommodation establishments, by NUTS" xr:uid="{B20EFCB6-E491-40EC-90EE-82A76F3126DC}"/>
    <hyperlink ref="A53" location="'7.9.'!A2" display="7.9 - Total revenue in tourist accommodation establishments, by NUTS II" xr:uid="{2E7EFC36-A28C-4A3B-82E6-29335075B5B3}"/>
    <hyperlink ref="A54" location="'7.10.'!A2" display="7.10 - Revenue from accommodation in tourist accommodation establishments, by NUTS " xr:uid="{493BBD81-C2B2-4F63-9A44-103976D8C53D}"/>
    <hyperlink ref="A55" location="'8.1.'!A2" display="8.1 - Formation of legal persons and equivalent entities, by legal form" xr:uid="{2A8F910E-CC77-4BA5-A775-DD49121B7EB8}"/>
    <hyperlink ref="A56" location="'8.2.'!A2" display="8.2 - Dissolution of legal persons and equivalent entities, by legal form" xr:uid="{98700486-EB79-403F-AABE-420E9A8E26DC}"/>
    <hyperlink ref="A57" location="'8.3.'!A2" display="8.3 - Formation of legal persons and equivalent entities, by form of constitution" xr:uid="{D56B1A1D-E6A4-4BA1-B704-99ACFE12B881}"/>
    <hyperlink ref="A58" location="'9.1.'!A2" display="9.1 - Harmonized index of consumer prices" xr:uid="{C4B70D52-5823-42ED-B68F-93A0A4A0DA69}"/>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39641-CE99-46D7-8E65-4010ED4CE0D3}">
  <dimension ref="A1:M122"/>
  <sheetViews>
    <sheetView showGridLines="0" workbookViewId="0"/>
  </sheetViews>
  <sheetFormatPr defaultColWidth="9.28515625" defaultRowHeight="11.25"/>
  <cols>
    <col min="1" max="1" width="42.85546875" style="331" customWidth="1"/>
    <col min="2" max="2" width="9" style="331" customWidth="1"/>
    <col min="3" max="7" width="9" style="193" customWidth="1"/>
    <col min="8" max="8" width="10.7109375" style="193" customWidth="1"/>
    <col min="9" max="9" width="9.7109375" style="193" customWidth="1"/>
    <col min="10" max="10" width="16.5703125" style="331" customWidth="1"/>
    <col min="11" max="16384" width="9.28515625" style="193"/>
  </cols>
  <sheetData>
    <row r="1" spans="1:13" ht="12" customHeight="1">
      <c r="A1" s="895" t="s">
        <v>916</v>
      </c>
      <c r="B1" s="895"/>
      <c r="C1" s="895"/>
      <c r="D1" s="895"/>
      <c r="E1" s="895"/>
      <c r="F1" s="895"/>
      <c r="G1" s="895"/>
      <c r="H1" s="895"/>
      <c r="I1" s="895"/>
      <c r="J1" s="895"/>
    </row>
    <row r="2" spans="1:13" ht="12" customHeight="1">
      <c r="A2" s="870" t="s">
        <v>917</v>
      </c>
      <c r="B2" s="870"/>
      <c r="C2" s="870"/>
      <c r="D2" s="870"/>
      <c r="E2" s="870"/>
      <c r="F2" s="870"/>
      <c r="G2" s="870"/>
      <c r="H2" s="870"/>
      <c r="I2" s="870"/>
      <c r="J2" s="870"/>
    </row>
    <row r="3" spans="1:13" ht="12" customHeight="1" thickBot="1"/>
    <row r="4" spans="1:13" s="5" customFormat="1" ht="12" customHeight="1" thickBot="1">
      <c r="A4" s="26"/>
      <c r="B4" s="890" t="s">
        <v>807</v>
      </c>
      <c r="C4" s="891"/>
      <c r="D4" s="891"/>
      <c r="E4" s="891"/>
      <c r="F4" s="891"/>
      <c r="G4" s="892"/>
      <c r="H4" s="896" t="s">
        <v>918</v>
      </c>
      <c r="I4" s="896" t="s">
        <v>919</v>
      </c>
      <c r="J4" s="26"/>
      <c r="M4" s="193"/>
    </row>
    <row r="5" spans="1:13" s="5" customFormat="1" ht="33.75" customHeight="1" thickBot="1">
      <c r="A5" s="26"/>
      <c r="B5" s="317" t="s">
        <v>489</v>
      </c>
      <c r="C5" s="317" t="s">
        <v>490</v>
      </c>
      <c r="D5" s="317" t="s">
        <v>491</v>
      </c>
      <c r="E5" s="317" t="s">
        <v>697</v>
      </c>
      <c r="F5" s="317" t="s">
        <v>698</v>
      </c>
      <c r="G5" s="317" t="s">
        <v>699</v>
      </c>
      <c r="H5" s="896"/>
      <c r="I5" s="896"/>
      <c r="J5" s="26"/>
      <c r="M5" s="193"/>
    </row>
    <row r="6" spans="1:13" s="5" customFormat="1" ht="12" customHeight="1">
      <c r="A6" s="34" t="s">
        <v>920</v>
      </c>
      <c r="E6" s="34"/>
      <c r="F6" s="34"/>
      <c r="G6" s="34"/>
      <c r="J6" s="26" t="s">
        <v>619</v>
      </c>
      <c r="M6" s="193"/>
    </row>
    <row r="7" spans="1:13" s="5" customFormat="1" ht="12" customHeight="1">
      <c r="A7" s="332" t="s">
        <v>704</v>
      </c>
      <c r="E7" s="332"/>
      <c r="F7" s="332"/>
      <c r="G7" s="332"/>
      <c r="J7" s="26" t="s">
        <v>705</v>
      </c>
      <c r="K7" s="333"/>
      <c r="L7"/>
      <c r="M7" s="193"/>
    </row>
    <row r="8" spans="1:13" s="5" customFormat="1" ht="12" customHeight="1">
      <c r="A8" s="328" t="s">
        <v>921</v>
      </c>
      <c r="B8" s="5">
        <v>455.95</v>
      </c>
      <c r="C8" s="334">
        <v>456.22</v>
      </c>
      <c r="D8" s="334">
        <v>456.92</v>
      </c>
      <c r="E8" s="334">
        <v>456.8</v>
      </c>
      <c r="F8" s="334">
        <v>455.51</v>
      </c>
      <c r="G8" s="334">
        <v>454.55</v>
      </c>
      <c r="H8" s="321">
        <v>466.09</v>
      </c>
      <c r="I8" s="5">
        <v>-0.4</v>
      </c>
      <c r="J8" s="90" t="s">
        <v>922</v>
      </c>
      <c r="K8" s="90"/>
      <c r="L8"/>
      <c r="M8" s="193"/>
    </row>
    <row r="9" spans="1:13" s="5" customFormat="1" ht="12" customHeight="1">
      <c r="A9" s="328" t="s">
        <v>923</v>
      </c>
      <c r="B9" s="5">
        <v>219.89</v>
      </c>
      <c r="C9" s="334">
        <v>219.77</v>
      </c>
      <c r="D9" s="334">
        <v>217.74</v>
      </c>
      <c r="E9" s="334">
        <v>216.56</v>
      </c>
      <c r="F9" s="334">
        <v>215.8</v>
      </c>
      <c r="G9" s="334">
        <v>216.68</v>
      </c>
      <c r="H9" s="325">
        <v>216.98</v>
      </c>
      <c r="I9" s="5">
        <v>2.7</v>
      </c>
      <c r="J9" s="90" t="s">
        <v>924</v>
      </c>
      <c r="K9" s="90"/>
      <c r="L9"/>
      <c r="M9" s="193"/>
    </row>
    <row r="10" spans="1:13" s="5" customFormat="1" ht="12" customHeight="1">
      <c r="A10" s="328" t="s">
        <v>925</v>
      </c>
      <c r="C10" s="334"/>
      <c r="D10" s="334"/>
      <c r="E10" s="334"/>
      <c r="F10" s="334"/>
      <c r="G10" s="334"/>
      <c r="H10" s="325"/>
      <c r="J10" s="318" t="s">
        <v>926</v>
      </c>
      <c r="K10" s="90"/>
      <c r="L10"/>
      <c r="M10" s="193"/>
    </row>
    <row r="11" spans="1:13" s="5" customFormat="1" ht="12" customHeight="1">
      <c r="A11" s="328" t="s">
        <v>927</v>
      </c>
      <c r="B11" s="5">
        <v>507.85</v>
      </c>
      <c r="C11" s="334">
        <v>507.63</v>
      </c>
      <c r="D11" s="334">
        <v>507.44</v>
      </c>
      <c r="E11" s="334">
        <v>506.8</v>
      </c>
      <c r="F11" s="334">
        <v>504.4</v>
      </c>
      <c r="G11" s="334">
        <v>503.41</v>
      </c>
      <c r="H11" s="325">
        <v>511.05</v>
      </c>
      <c r="I11" s="5">
        <v>-0.3</v>
      </c>
      <c r="J11" s="90" t="s">
        <v>928</v>
      </c>
      <c r="K11" s="90"/>
      <c r="L11"/>
      <c r="M11" s="193"/>
    </row>
    <row r="12" spans="1:13" s="5" customFormat="1" ht="12" customHeight="1">
      <c r="A12" s="328" t="s">
        <v>929</v>
      </c>
      <c r="B12" s="5">
        <v>502.08</v>
      </c>
      <c r="C12" s="334">
        <v>501.66</v>
      </c>
      <c r="D12" s="334">
        <v>502.38</v>
      </c>
      <c r="E12" s="334">
        <v>502.29</v>
      </c>
      <c r="F12" s="334">
        <v>500.64</v>
      </c>
      <c r="G12" s="334">
        <v>499.38</v>
      </c>
      <c r="H12" s="325">
        <v>499.61</v>
      </c>
      <c r="I12" s="5">
        <v>0.2</v>
      </c>
      <c r="J12" s="90" t="s">
        <v>930</v>
      </c>
      <c r="K12" s="90"/>
      <c r="L12"/>
      <c r="M12" s="193"/>
    </row>
    <row r="13" spans="1:13" s="5" customFormat="1" ht="12" customHeight="1">
      <c r="A13" s="335" t="s">
        <v>931</v>
      </c>
      <c r="B13" s="5">
        <v>320.54000000000002</v>
      </c>
      <c r="C13" s="334">
        <v>318.61</v>
      </c>
      <c r="D13" s="334">
        <v>318.23</v>
      </c>
      <c r="E13" s="334">
        <v>318.23</v>
      </c>
      <c r="F13" s="334">
        <v>318.23</v>
      </c>
      <c r="G13" s="334">
        <v>317.73</v>
      </c>
      <c r="H13" s="325">
        <v>312.63</v>
      </c>
      <c r="I13" s="5">
        <v>1.2</v>
      </c>
      <c r="J13" s="90" t="s">
        <v>932</v>
      </c>
      <c r="K13" s="90"/>
      <c r="L13"/>
      <c r="M13" s="193"/>
    </row>
    <row r="14" spans="1:13" s="5" customFormat="1" ht="12" customHeight="1">
      <c r="A14" s="319" t="s">
        <v>715</v>
      </c>
      <c r="C14" s="334"/>
      <c r="D14" s="334"/>
      <c r="E14" s="334"/>
      <c r="F14" s="334"/>
      <c r="G14" s="334"/>
      <c r="H14" s="325"/>
      <c r="J14" s="90" t="s">
        <v>716</v>
      </c>
      <c r="K14" s="90"/>
      <c r="L14"/>
      <c r="M14" s="193"/>
    </row>
    <row r="15" spans="1:13" s="5" customFormat="1" ht="12" customHeight="1">
      <c r="A15" s="328" t="s">
        <v>933</v>
      </c>
      <c r="B15" s="5">
        <v>533.08000000000004</v>
      </c>
      <c r="C15" s="334">
        <v>533.69000000000005</v>
      </c>
      <c r="D15" s="334">
        <v>485.43</v>
      </c>
      <c r="E15" s="334">
        <v>485.64</v>
      </c>
      <c r="F15" s="334">
        <v>485.68</v>
      </c>
      <c r="G15" s="334">
        <v>521.11</v>
      </c>
      <c r="H15" s="325">
        <v>489.26</v>
      </c>
      <c r="I15" s="5">
        <v>6.3</v>
      </c>
      <c r="J15" s="90" t="s">
        <v>934</v>
      </c>
      <c r="K15" s="90"/>
      <c r="L15"/>
      <c r="M15" s="193"/>
    </row>
    <row r="16" spans="1:13" s="5" customFormat="1" ht="12" customHeight="1">
      <c r="A16" s="328" t="s">
        <v>935</v>
      </c>
      <c r="B16" s="5">
        <v>232.95</v>
      </c>
      <c r="C16" s="334">
        <v>244.89</v>
      </c>
      <c r="D16" s="334">
        <v>247.27</v>
      </c>
      <c r="E16" s="334">
        <v>242.78</v>
      </c>
      <c r="F16" s="334">
        <v>241.22</v>
      </c>
      <c r="G16" s="334">
        <v>240.94</v>
      </c>
      <c r="H16" s="325">
        <v>246.57</v>
      </c>
      <c r="I16" s="5">
        <v>-6.3</v>
      </c>
      <c r="J16" s="90" t="s">
        <v>936</v>
      </c>
      <c r="K16" s="90"/>
      <c r="L16"/>
      <c r="M16" s="193"/>
    </row>
    <row r="17" spans="1:13" s="5" customFormat="1" ht="12" customHeight="1">
      <c r="A17" s="319" t="s">
        <v>937</v>
      </c>
      <c r="C17" s="334"/>
      <c r="D17" s="334"/>
      <c r="E17" s="334"/>
      <c r="F17" s="334"/>
      <c r="G17" s="334"/>
      <c r="H17" s="325"/>
      <c r="J17" s="90" t="s">
        <v>938</v>
      </c>
      <c r="K17" s="90"/>
      <c r="L17"/>
      <c r="M17" s="193"/>
    </row>
    <row r="18" spans="1:13" s="5" customFormat="1" ht="12" customHeight="1">
      <c r="A18" s="328" t="s">
        <v>939</v>
      </c>
      <c r="B18" s="5">
        <v>501.61</v>
      </c>
      <c r="C18" s="334">
        <v>481.3</v>
      </c>
      <c r="D18" s="334">
        <v>460.05</v>
      </c>
      <c r="E18" s="334">
        <v>460.66</v>
      </c>
      <c r="F18" s="334">
        <v>437.27</v>
      </c>
      <c r="G18" s="334">
        <v>446.24</v>
      </c>
      <c r="H18" s="325">
        <v>464.21</v>
      </c>
      <c r="I18" s="5">
        <v>8.4</v>
      </c>
      <c r="J18" s="90" t="s">
        <v>940</v>
      </c>
      <c r="K18" s="90"/>
      <c r="L18"/>
      <c r="M18" s="193"/>
    </row>
    <row r="19" spans="1:13" s="5" customFormat="1" ht="12" customHeight="1">
      <c r="A19" s="328" t="s">
        <v>941</v>
      </c>
      <c r="B19" s="5">
        <v>327.73</v>
      </c>
      <c r="C19" s="334">
        <v>321.39999999999998</v>
      </c>
      <c r="D19" s="334">
        <v>319.51</v>
      </c>
      <c r="E19" s="334">
        <v>324.56</v>
      </c>
      <c r="F19" s="334">
        <v>312.12</v>
      </c>
      <c r="G19" s="334">
        <v>311.49</v>
      </c>
      <c r="H19" s="325">
        <v>296.77999999999997</v>
      </c>
      <c r="I19" s="5">
        <v>21.4</v>
      </c>
      <c r="J19" s="90" t="s">
        <v>942</v>
      </c>
      <c r="K19" s="90"/>
      <c r="L19"/>
      <c r="M19" s="193"/>
    </row>
    <row r="20" spans="1:13" s="5" customFormat="1" ht="12" customHeight="1">
      <c r="A20" s="328" t="s">
        <v>943</v>
      </c>
      <c r="B20" s="5">
        <v>502.36</v>
      </c>
      <c r="C20" s="334">
        <v>480.18</v>
      </c>
      <c r="D20" s="334">
        <v>455.51</v>
      </c>
      <c r="E20" s="334">
        <v>451.44</v>
      </c>
      <c r="F20" s="334">
        <v>433.57</v>
      </c>
      <c r="G20" s="334">
        <v>445.53</v>
      </c>
      <c r="H20" s="325">
        <v>546.25</v>
      </c>
      <c r="I20" s="5">
        <v>-0.2</v>
      </c>
      <c r="J20" s="90" t="s">
        <v>944</v>
      </c>
      <c r="K20" s="90"/>
      <c r="L20"/>
      <c r="M20" s="193"/>
    </row>
    <row r="21" spans="1:13" s="5" customFormat="1" ht="12" customHeight="1">
      <c r="A21" s="319" t="s">
        <v>945</v>
      </c>
      <c r="C21" s="334"/>
      <c r="D21" s="334"/>
      <c r="E21" s="334"/>
      <c r="F21" s="334"/>
      <c r="G21" s="334"/>
      <c r="H21" s="325"/>
      <c r="J21" s="90" t="s">
        <v>946</v>
      </c>
      <c r="K21" s="90"/>
      <c r="L21"/>
      <c r="M21" s="193"/>
    </row>
    <row r="22" spans="1:13" s="5" customFormat="1" ht="12" customHeight="1">
      <c r="A22" s="328" t="s">
        <v>947</v>
      </c>
      <c r="B22" s="334">
        <v>125</v>
      </c>
      <c r="C22" s="334">
        <v>125</v>
      </c>
      <c r="D22" s="334">
        <v>125</v>
      </c>
      <c r="E22" s="334">
        <v>125</v>
      </c>
      <c r="F22" s="334">
        <v>120.2</v>
      </c>
      <c r="G22" s="334">
        <v>117</v>
      </c>
      <c r="H22" s="325">
        <v>126.29</v>
      </c>
      <c r="I22" s="5">
        <v>-3.8</v>
      </c>
      <c r="J22" s="318" t="s">
        <v>948</v>
      </c>
      <c r="K22" s="90"/>
      <c r="L22"/>
      <c r="M22" s="193"/>
    </row>
    <row r="23" spans="1:13" s="5" customFormat="1" ht="12" customHeight="1">
      <c r="A23" s="328" t="s">
        <v>949</v>
      </c>
      <c r="B23" s="5">
        <v>38.049999999999997</v>
      </c>
      <c r="C23" s="334">
        <v>38.049999999999997</v>
      </c>
      <c r="D23" s="334">
        <v>38.36</v>
      </c>
      <c r="E23" s="334">
        <v>37.42</v>
      </c>
      <c r="F23" s="334">
        <v>37.42</v>
      </c>
      <c r="G23" s="334">
        <v>41.58</v>
      </c>
      <c r="H23" s="325">
        <v>42.35</v>
      </c>
      <c r="I23" s="5">
        <v>-1.7</v>
      </c>
      <c r="J23" s="318" t="s">
        <v>950</v>
      </c>
      <c r="K23" s="90"/>
      <c r="L23"/>
      <c r="M23" s="193"/>
    </row>
    <row r="24" spans="1:13" s="5" customFormat="1" ht="12" customHeight="1">
      <c r="A24" s="328" t="s">
        <v>951</v>
      </c>
      <c r="B24" s="5">
        <v>184.99</v>
      </c>
      <c r="C24" s="334">
        <v>184.99</v>
      </c>
      <c r="D24" s="334">
        <v>184.99</v>
      </c>
      <c r="E24" s="334">
        <v>184.99</v>
      </c>
      <c r="F24" s="334">
        <v>184.99</v>
      </c>
      <c r="G24" s="334">
        <v>184.99</v>
      </c>
      <c r="H24" s="325">
        <v>185.3</v>
      </c>
      <c r="I24" s="5">
        <v>0</v>
      </c>
      <c r="J24" s="318" t="s">
        <v>952</v>
      </c>
      <c r="K24" s="90"/>
      <c r="L24"/>
      <c r="M24" s="193"/>
    </row>
    <row r="25" spans="1:13" s="5" customFormat="1" ht="12" customHeight="1" thickBot="1">
      <c r="A25" s="319" t="s">
        <v>953</v>
      </c>
      <c r="B25" s="5">
        <v>13.58</v>
      </c>
      <c r="C25" s="334">
        <v>13.37</v>
      </c>
      <c r="D25" s="334">
        <v>13.71</v>
      </c>
      <c r="E25" s="334">
        <v>13.82</v>
      </c>
      <c r="F25" s="334">
        <v>13.99</v>
      </c>
      <c r="G25" s="334">
        <v>14.43</v>
      </c>
      <c r="H25" s="336">
        <v>16.09</v>
      </c>
      <c r="I25" s="5">
        <v>-11.5</v>
      </c>
      <c r="J25" s="26" t="s">
        <v>954</v>
      </c>
      <c r="K25" s="333"/>
      <c r="L25"/>
      <c r="M25" s="193"/>
    </row>
    <row r="26" spans="1:13" s="5" customFormat="1" ht="12" customHeight="1" thickBot="1">
      <c r="A26" s="26"/>
      <c r="B26" s="890" t="s">
        <v>378</v>
      </c>
      <c r="C26" s="891"/>
      <c r="D26" s="891"/>
      <c r="E26" s="891"/>
      <c r="F26" s="891"/>
      <c r="G26" s="892"/>
      <c r="H26" s="836" t="s">
        <v>909</v>
      </c>
      <c r="I26" s="836" t="s">
        <v>301</v>
      </c>
      <c r="J26" s="26"/>
      <c r="L26"/>
      <c r="M26" s="193"/>
    </row>
    <row r="27" spans="1:13" s="5" customFormat="1" ht="34.5" customHeight="1" thickBot="1">
      <c r="A27" s="26"/>
      <c r="B27" s="317" t="s">
        <v>528</v>
      </c>
      <c r="C27" s="317" t="s">
        <v>529</v>
      </c>
      <c r="D27" s="317" t="s">
        <v>491</v>
      </c>
      <c r="E27" s="317" t="s">
        <v>697</v>
      </c>
      <c r="F27" s="317" t="s">
        <v>724</v>
      </c>
      <c r="G27" s="317" t="s">
        <v>725</v>
      </c>
      <c r="H27" s="837"/>
      <c r="I27" s="837"/>
      <c r="J27" s="26"/>
      <c r="L27"/>
      <c r="M27"/>
    </row>
    <row r="28" spans="1:13" s="5" customFormat="1" ht="12" customHeight="1">
      <c r="A28" s="34" t="s">
        <v>912</v>
      </c>
      <c r="B28" s="34"/>
      <c r="J28" s="26"/>
      <c r="L28"/>
    </row>
    <row r="29" spans="1:13" s="5" customFormat="1" ht="12" customHeight="1">
      <c r="A29" s="34" t="s">
        <v>913</v>
      </c>
      <c r="B29" s="34"/>
      <c r="C29" s="337"/>
      <c r="J29" s="26"/>
      <c r="L29"/>
    </row>
    <row r="30" spans="1:13" s="5" customFormat="1" ht="12" customHeight="1">
      <c r="A30" s="26"/>
      <c r="B30" s="26"/>
      <c r="J30" s="26"/>
      <c r="L30"/>
    </row>
    <row r="31" spans="1:13" s="156" customFormat="1" ht="12" customHeight="1">
      <c r="A31" s="894" t="s">
        <v>955</v>
      </c>
      <c r="B31" s="894"/>
      <c r="C31" s="894"/>
      <c r="D31" s="894"/>
      <c r="E31" s="894"/>
      <c r="F31" s="894"/>
      <c r="G31" s="894"/>
      <c r="H31" s="894"/>
      <c r="I31" s="894"/>
      <c r="J31" s="24"/>
    </row>
    <row r="32" spans="1:13" s="156" customFormat="1" ht="12" customHeight="1">
      <c r="A32" s="894" t="s">
        <v>915</v>
      </c>
      <c r="B32" s="894"/>
      <c r="C32" s="894"/>
      <c r="D32" s="894"/>
      <c r="E32" s="894"/>
      <c r="F32" s="894"/>
      <c r="G32" s="894"/>
      <c r="H32" s="894"/>
      <c r="I32" s="894"/>
      <c r="J32" s="24"/>
    </row>
    <row r="33" spans="1:10" s="5" customFormat="1">
      <c r="A33" s="26"/>
      <c r="B33" s="26"/>
      <c r="J33" s="26"/>
    </row>
    <row r="34" spans="1:10" s="5" customFormat="1">
      <c r="A34" s="26"/>
      <c r="B34" s="26"/>
      <c r="J34" s="26"/>
    </row>
    <row r="35" spans="1:10" s="5" customFormat="1">
      <c r="A35" s="26"/>
      <c r="B35" s="26"/>
      <c r="J35" s="26"/>
    </row>
    <row r="36" spans="1:10" s="5" customFormat="1">
      <c r="A36" s="26"/>
      <c r="B36" s="26"/>
      <c r="J36" s="26"/>
    </row>
    <row r="37" spans="1:10" s="5" customFormat="1">
      <c r="A37" s="26"/>
      <c r="B37" s="26"/>
      <c r="J37" s="26"/>
    </row>
    <row r="38" spans="1:10" s="5" customFormat="1">
      <c r="A38" s="26"/>
      <c r="B38" s="26"/>
      <c r="J38" s="26"/>
    </row>
    <row r="39" spans="1:10" s="5" customFormat="1">
      <c r="A39" s="26"/>
      <c r="B39" s="26"/>
      <c r="J39" s="26"/>
    </row>
    <row r="40" spans="1:10" s="5" customFormat="1">
      <c r="A40" s="26"/>
      <c r="B40" s="26"/>
      <c r="J40" s="26"/>
    </row>
    <row r="41" spans="1:10" s="5" customFormat="1">
      <c r="A41" s="26"/>
      <c r="B41" s="26"/>
      <c r="J41" s="26"/>
    </row>
    <row r="42" spans="1:10" s="5" customFormat="1">
      <c r="A42" s="26"/>
      <c r="B42" s="26"/>
      <c r="J42" s="26"/>
    </row>
    <row r="43" spans="1:10" s="5" customFormat="1">
      <c r="A43" s="26"/>
      <c r="B43" s="26"/>
      <c r="J43" s="26"/>
    </row>
    <row r="44" spans="1:10" s="5" customFormat="1">
      <c r="A44" s="26"/>
      <c r="B44" s="26"/>
      <c r="J44" s="26"/>
    </row>
    <row r="45" spans="1:10" s="5" customFormat="1">
      <c r="A45" s="26"/>
      <c r="B45" s="26"/>
      <c r="J45" s="26"/>
    </row>
    <row r="46" spans="1:10" s="5" customFormat="1">
      <c r="A46" s="26"/>
      <c r="B46" s="26"/>
      <c r="J46" s="26"/>
    </row>
    <row r="47" spans="1:10" s="5" customFormat="1">
      <c r="A47" s="26"/>
      <c r="B47" s="26"/>
      <c r="J47" s="26"/>
    </row>
    <row r="48" spans="1:10" s="5" customFormat="1">
      <c r="A48" s="26"/>
      <c r="B48" s="26"/>
      <c r="J48" s="26"/>
    </row>
    <row r="49" spans="1:10" s="5" customFormat="1">
      <c r="A49" s="26"/>
      <c r="B49" s="26"/>
      <c r="J49" s="26"/>
    </row>
    <row r="50" spans="1:10" s="5" customFormat="1">
      <c r="A50" s="26"/>
      <c r="B50" s="26"/>
      <c r="J50" s="26"/>
    </row>
    <row r="51" spans="1:10" s="5" customFormat="1">
      <c r="A51" s="26"/>
      <c r="B51" s="26"/>
      <c r="J51" s="26"/>
    </row>
    <row r="52" spans="1:10" s="5" customFormat="1">
      <c r="A52" s="26"/>
      <c r="B52" s="26"/>
      <c r="J52" s="26"/>
    </row>
    <row r="53" spans="1:10" s="5" customFormat="1">
      <c r="A53" s="26"/>
      <c r="B53" s="26"/>
      <c r="J53" s="26"/>
    </row>
    <row r="54" spans="1:10" s="5" customFormat="1">
      <c r="A54" s="26"/>
      <c r="B54" s="26"/>
      <c r="J54" s="26"/>
    </row>
    <row r="55" spans="1:10" s="5" customFormat="1">
      <c r="A55" s="26"/>
      <c r="B55" s="26"/>
      <c r="J55" s="26"/>
    </row>
    <row r="56" spans="1:10" s="5" customFormat="1">
      <c r="A56" s="26"/>
      <c r="B56" s="26"/>
      <c r="J56" s="26"/>
    </row>
    <row r="57" spans="1:10" s="5" customFormat="1">
      <c r="A57" s="26"/>
      <c r="B57" s="26"/>
      <c r="J57" s="26"/>
    </row>
    <row r="58" spans="1:10" s="5" customFormat="1">
      <c r="A58" s="26"/>
      <c r="B58" s="26"/>
      <c r="J58" s="26"/>
    </row>
    <row r="59" spans="1:10" s="5" customFormat="1">
      <c r="A59" s="26"/>
      <c r="B59" s="26"/>
      <c r="J59" s="26"/>
    </row>
    <row r="60" spans="1:10" s="5" customFormat="1">
      <c r="A60" s="26"/>
      <c r="B60" s="26"/>
      <c r="J60" s="26"/>
    </row>
    <row r="61" spans="1:10" s="5" customFormat="1">
      <c r="A61" s="26"/>
      <c r="B61" s="26"/>
      <c r="J61" s="26"/>
    </row>
    <row r="62" spans="1:10" s="5" customFormat="1">
      <c r="A62" s="26"/>
      <c r="B62" s="26"/>
      <c r="J62" s="26"/>
    </row>
    <row r="63" spans="1:10" s="5" customFormat="1">
      <c r="A63" s="26"/>
      <c r="B63" s="26"/>
      <c r="J63" s="26"/>
    </row>
    <row r="64" spans="1:10" s="5" customFormat="1">
      <c r="A64" s="26"/>
      <c r="B64" s="26"/>
      <c r="J64" s="26"/>
    </row>
    <row r="65" spans="1:10" s="5" customFormat="1">
      <c r="A65" s="26"/>
      <c r="B65" s="26"/>
      <c r="J65" s="26"/>
    </row>
    <row r="66" spans="1:10" s="5" customFormat="1">
      <c r="A66" s="26"/>
      <c r="B66" s="26"/>
      <c r="J66" s="26"/>
    </row>
    <row r="67" spans="1:10" s="5" customFormat="1">
      <c r="A67" s="26"/>
      <c r="B67" s="26"/>
      <c r="J67" s="26"/>
    </row>
    <row r="68" spans="1:10" s="5" customFormat="1">
      <c r="A68" s="26"/>
      <c r="B68" s="26"/>
      <c r="J68" s="26"/>
    </row>
    <row r="69" spans="1:10" s="5" customFormat="1">
      <c r="A69" s="26"/>
      <c r="B69" s="26"/>
      <c r="J69" s="26"/>
    </row>
    <row r="70" spans="1:10" s="5" customFormat="1">
      <c r="A70" s="26"/>
      <c r="B70" s="26"/>
      <c r="J70" s="26"/>
    </row>
    <row r="71" spans="1:10" s="5" customFormat="1">
      <c r="A71" s="26"/>
      <c r="B71" s="26"/>
      <c r="J71" s="26"/>
    </row>
    <row r="72" spans="1:10" s="5" customFormat="1">
      <c r="A72" s="26"/>
      <c r="B72" s="26"/>
      <c r="J72" s="26"/>
    </row>
    <row r="73" spans="1:10" s="5" customFormat="1">
      <c r="A73" s="26"/>
      <c r="B73" s="26"/>
      <c r="J73" s="26"/>
    </row>
    <row r="74" spans="1:10" s="5" customFormat="1">
      <c r="A74" s="26"/>
      <c r="B74" s="26"/>
      <c r="J74" s="26"/>
    </row>
    <row r="75" spans="1:10" s="5" customFormat="1">
      <c r="A75" s="26"/>
      <c r="B75" s="26"/>
      <c r="J75" s="26"/>
    </row>
    <row r="76" spans="1:10" s="5" customFormat="1">
      <c r="A76" s="26"/>
      <c r="B76" s="26"/>
      <c r="J76" s="26"/>
    </row>
    <row r="77" spans="1:10" s="5" customFormat="1">
      <c r="A77" s="26"/>
      <c r="B77" s="26"/>
      <c r="J77" s="26"/>
    </row>
    <row r="78" spans="1:10" s="5" customFormat="1">
      <c r="A78" s="26"/>
      <c r="B78" s="26"/>
      <c r="J78" s="26"/>
    </row>
    <row r="79" spans="1:10" s="5" customFormat="1">
      <c r="A79" s="26"/>
      <c r="B79" s="26"/>
      <c r="J79" s="26"/>
    </row>
    <row r="80" spans="1:10" s="5" customFormat="1">
      <c r="A80" s="26"/>
      <c r="B80" s="26"/>
      <c r="J80" s="26"/>
    </row>
    <row r="81" spans="1:10" s="5" customFormat="1">
      <c r="A81" s="26"/>
      <c r="B81" s="26"/>
      <c r="J81" s="26"/>
    </row>
    <row r="82" spans="1:10" s="5" customFormat="1">
      <c r="A82" s="26"/>
      <c r="B82" s="26"/>
      <c r="J82" s="26"/>
    </row>
    <row r="83" spans="1:10" s="5" customFormat="1">
      <c r="A83" s="26"/>
      <c r="B83" s="26"/>
      <c r="J83" s="26"/>
    </row>
    <row r="84" spans="1:10" s="5" customFormat="1">
      <c r="A84" s="26"/>
      <c r="B84" s="26"/>
      <c r="J84" s="26"/>
    </row>
    <row r="85" spans="1:10" s="5" customFormat="1">
      <c r="A85" s="26"/>
      <c r="B85" s="26"/>
      <c r="J85" s="26"/>
    </row>
    <row r="86" spans="1:10" s="5" customFormat="1">
      <c r="A86" s="26"/>
      <c r="B86" s="26"/>
      <c r="J86" s="26"/>
    </row>
    <row r="87" spans="1:10" s="5" customFormat="1">
      <c r="A87" s="26"/>
      <c r="B87" s="26"/>
      <c r="J87" s="26"/>
    </row>
    <row r="88" spans="1:10" s="5" customFormat="1">
      <c r="A88" s="26"/>
      <c r="B88" s="26"/>
      <c r="J88" s="26"/>
    </row>
    <row r="89" spans="1:10" s="5" customFormat="1">
      <c r="A89" s="26"/>
      <c r="B89" s="26"/>
      <c r="J89" s="26"/>
    </row>
    <row r="90" spans="1:10" s="5" customFormat="1">
      <c r="A90" s="26"/>
      <c r="B90" s="26"/>
      <c r="J90" s="26"/>
    </row>
    <row r="91" spans="1:10" s="5" customFormat="1">
      <c r="A91" s="26"/>
      <c r="B91" s="26"/>
      <c r="J91" s="26"/>
    </row>
    <row r="92" spans="1:10" s="5" customFormat="1">
      <c r="A92" s="26"/>
      <c r="B92" s="26"/>
      <c r="J92" s="26"/>
    </row>
    <row r="93" spans="1:10" s="5" customFormat="1">
      <c r="A93" s="26"/>
      <c r="B93" s="26"/>
      <c r="J93" s="26"/>
    </row>
    <row r="94" spans="1:10" s="5" customFormat="1">
      <c r="A94" s="26"/>
      <c r="B94" s="26"/>
      <c r="J94" s="26"/>
    </row>
    <row r="95" spans="1:10" s="5" customFormat="1">
      <c r="A95" s="26"/>
      <c r="B95" s="26"/>
      <c r="J95" s="26"/>
    </row>
    <row r="96" spans="1:10" s="5" customFormat="1">
      <c r="A96" s="26"/>
      <c r="B96" s="26"/>
      <c r="J96" s="26"/>
    </row>
    <row r="97" spans="1:10" s="5" customFormat="1">
      <c r="A97" s="26"/>
      <c r="B97" s="26"/>
      <c r="J97" s="26"/>
    </row>
    <row r="98" spans="1:10" s="5" customFormat="1">
      <c r="A98" s="26"/>
      <c r="B98" s="26"/>
      <c r="J98" s="26"/>
    </row>
    <row r="99" spans="1:10" s="5" customFormat="1">
      <c r="A99" s="26"/>
      <c r="B99" s="26"/>
      <c r="J99" s="26"/>
    </row>
    <row r="100" spans="1:10" s="5" customFormat="1">
      <c r="A100" s="26"/>
      <c r="B100" s="26"/>
      <c r="J100" s="26"/>
    </row>
    <row r="101" spans="1:10" s="5" customFormat="1">
      <c r="A101" s="26"/>
      <c r="B101" s="26"/>
      <c r="J101" s="26"/>
    </row>
    <row r="102" spans="1:10" s="5" customFormat="1">
      <c r="A102" s="26"/>
      <c r="B102" s="26"/>
      <c r="J102" s="26"/>
    </row>
    <row r="103" spans="1:10" s="5" customFormat="1">
      <c r="A103" s="26"/>
      <c r="B103" s="26"/>
      <c r="J103" s="26"/>
    </row>
    <row r="104" spans="1:10" s="5" customFormat="1" ht="12.75">
      <c r="A104" s="26"/>
      <c r="B104" s="26"/>
      <c r="C104"/>
      <c r="D104"/>
      <c r="E104"/>
      <c r="F104"/>
      <c r="G104"/>
      <c r="H104"/>
      <c r="J104" s="26"/>
    </row>
    <row r="105" spans="1:10" s="5" customFormat="1" ht="12.75">
      <c r="A105" s="26"/>
      <c r="B105" s="26"/>
      <c r="C105"/>
      <c r="D105"/>
      <c r="E105"/>
      <c r="F105"/>
      <c r="G105"/>
      <c r="H105"/>
      <c r="J105" s="26"/>
    </row>
    <row r="106" spans="1:10" s="5" customFormat="1" ht="12.75">
      <c r="A106" s="26"/>
      <c r="B106" s="26"/>
      <c r="C106"/>
      <c r="D106"/>
      <c r="E106"/>
      <c r="F106"/>
      <c r="G106"/>
      <c r="H106"/>
      <c r="J106" s="26"/>
    </row>
    <row r="107" spans="1:10" s="5" customFormat="1" ht="12.75">
      <c r="A107" s="26"/>
      <c r="B107" s="26"/>
      <c r="C107"/>
      <c r="D107"/>
      <c r="E107"/>
      <c r="F107"/>
      <c r="G107"/>
      <c r="H107"/>
      <c r="J107" s="26"/>
    </row>
    <row r="108" spans="1:10" s="5" customFormat="1" ht="12.75">
      <c r="A108" s="26"/>
      <c r="B108" s="26"/>
      <c r="C108"/>
      <c r="D108"/>
      <c r="E108"/>
      <c r="F108"/>
      <c r="G108"/>
      <c r="H108"/>
      <c r="J108" s="26"/>
    </row>
    <row r="109" spans="1:10" s="5" customFormat="1" ht="12.75">
      <c r="A109" s="26"/>
      <c r="B109" s="26"/>
      <c r="C109"/>
      <c r="D109"/>
      <c r="E109"/>
      <c r="F109"/>
      <c r="G109"/>
      <c r="H109"/>
      <c r="J109" s="26"/>
    </row>
    <row r="110" spans="1:10" s="5" customFormat="1" ht="12.75">
      <c r="A110" s="26"/>
      <c r="B110" s="26"/>
      <c r="C110"/>
      <c r="D110"/>
      <c r="E110"/>
      <c r="F110"/>
      <c r="G110"/>
      <c r="H110"/>
      <c r="J110" s="26"/>
    </row>
    <row r="111" spans="1:10" s="5" customFormat="1" ht="12.75">
      <c r="A111" s="26"/>
      <c r="B111" s="26"/>
      <c r="C111"/>
      <c r="D111"/>
      <c r="E111"/>
      <c r="F111"/>
      <c r="G111"/>
      <c r="H111"/>
      <c r="J111" s="26"/>
    </row>
    <row r="112" spans="1:10" s="5" customFormat="1" ht="12.75">
      <c r="A112" s="26"/>
      <c r="B112" s="26"/>
      <c r="C112"/>
      <c r="D112"/>
      <c r="E112"/>
      <c r="F112"/>
      <c r="G112"/>
      <c r="H112"/>
      <c r="J112" s="26"/>
    </row>
    <row r="113" spans="1:10" s="5" customFormat="1">
      <c r="A113" s="26"/>
      <c r="B113" s="26"/>
      <c r="J113" s="26"/>
    </row>
    <row r="114" spans="1:10" s="5" customFormat="1">
      <c r="A114" s="26"/>
      <c r="B114" s="26"/>
      <c r="J114" s="26"/>
    </row>
    <row r="115" spans="1:10" s="5" customFormat="1">
      <c r="A115" s="26"/>
      <c r="B115" s="26"/>
      <c r="J115" s="26"/>
    </row>
    <row r="116" spans="1:10" s="5" customFormat="1">
      <c r="A116" s="26"/>
      <c r="B116" s="26"/>
      <c r="J116" s="26"/>
    </row>
    <row r="117" spans="1:10" s="5" customFormat="1">
      <c r="A117" s="26"/>
      <c r="B117" s="26"/>
      <c r="J117" s="26"/>
    </row>
    <row r="118" spans="1:10" s="5" customFormat="1">
      <c r="A118" s="26"/>
      <c r="B118" s="26"/>
      <c r="J118" s="26"/>
    </row>
    <row r="119" spans="1:10" s="5" customFormat="1">
      <c r="A119" s="26"/>
      <c r="B119" s="26"/>
      <c r="J119" s="26"/>
    </row>
    <row r="120" spans="1:10" s="5" customFormat="1">
      <c r="A120" s="26"/>
      <c r="B120" s="26"/>
      <c r="J120" s="26"/>
    </row>
    <row r="121" spans="1:10" s="5" customFormat="1">
      <c r="A121" s="26"/>
      <c r="B121" s="26"/>
      <c r="J121" s="26"/>
    </row>
    <row r="122" spans="1:10" s="5" customFormat="1">
      <c r="A122" s="26"/>
      <c r="B122" s="26"/>
      <c r="J122" s="26"/>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713F5-E551-4438-8D15-B245911507EA}">
  <dimension ref="A1:N78"/>
  <sheetViews>
    <sheetView showGridLines="0" workbookViewId="0"/>
  </sheetViews>
  <sheetFormatPr defaultColWidth="9.140625" defaultRowHeight="12.75"/>
  <cols>
    <col min="1" max="1" width="9.7109375" style="338" customWidth="1"/>
    <col min="2" max="2" width="8.85546875" style="338" customWidth="1"/>
    <col min="3" max="3" width="11.140625" style="338" customWidth="1"/>
    <col min="4" max="6" width="8.85546875" style="338" customWidth="1"/>
    <col min="7" max="7" width="11.7109375" style="338" customWidth="1"/>
    <col min="8" max="8" width="11" style="338" customWidth="1"/>
    <col min="9" max="9" width="8.85546875" style="338" customWidth="1"/>
    <col min="10" max="10" width="10" style="338" customWidth="1"/>
    <col min="11" max="11" width="13.140625" style="338" customWidth="1"/>
    <col min="12" max="13" width="13.42578125" style="338" customWidth="1"/>
    <col min="14" max="16384" width="9.140625" style="338"/>
  </cols>
  <sheetData>
    <row r="1" spans="1:14" s="292" customFormat="1" ht="12" customHeight="1">
      <c r="A1" s="851" t="s">
        <v>956</v>
      </c>
      <c r="B1" s="851"/>
      <c r="C1" s="851"/>
      <c r="D1" s="851"/>
      <c r="E1" s="851"/>
      <c r="F1" s="851"/>
      <c r="G1" s="851"/>
      <c r="H1" s="851"/>
      <c r="I1" s="851"/>
      <c r="J1" s="851"/>
      <c r="K1" s="851"/>
      <c r="L1" s="851"/>
      <c r="M1" s="851"/>
    </row>
    <row r="2" spans="1:14" s="155" customFormat="1" ht="12" customHeight="1">
      <c r="A2" s="909" t="s">
        <v>957</v>
      </c>
      <c r="B2" s="909"/>
      <c r="C2" s="909"/>
      <c r="D2" s="909"/>
      <c r="E2" s="909"/>
      <c r="F2" s="909"/>
      <c r="G2" s="909"/>
      <c r="H2" s="909"/>
      <c r="I2" s="909"/>
      <c r="J2" s="909"/>
      <c r="K2" s="909"/>
      <c r="L2" s="909"/>
      <c r="M2" s="909"/>
    </row>
    <row r="3" spans="1:14" ht="13.5" thickBot="1">
      <c r="L3" s="339"/>
      <c r="M3" s="340" t="s">
        <v>958</v>
      </c>
    </row>
    <row r="4" spans="1:14" s="342" customFormat="1" ht="27.2" customHeight="1" thickBot="1">
      <c r="A4" s="897" t="s">
        <v>959</v>
      </c>
      <c r="B4" s="900" t="s">
        <v>495</v>
      </c>
      <c r="C4" s="901"/>
      <c r="D4" s="904" t="s">
        <v>960</v>
      </c>
      <c r="E4" s="905"/>
      <c r="F4" s="905"/>
      <c r="G4" s="905"/>
      <c r="H4" s="905"/>
      <c r="I4" s="906"/>
      <c r="J4" s="896" t="s">
        <v>961</v>
      </c>
      <c r="K4" s="896"/>
      <c r="L4" s="896"/>
      <c r="M4" s="896"/>
    </row>
    <row r="5" spans="1:14" s="342" customFormat="1" ht="34.5" customHeight="1" thickBot="1">
      <c r="A5" s="898"/>
      <c r="B5" s="902"/>
      <c r="C5" s="903"/>
      <c r="D5" s="907" t="s">
        <v>962</v>
      </c>
      <c r="E5" s="907"/>
      <c r="F5" s="907"/>
      <c r="G5" s="893" t="s">
        <v>963</v>
      </c>
      <c r="H5" s="893" t="s">
        <v>964</v>
      </c>
      <c r="I5" s="893" t="s">
        <v>965</v>
      </c>
      <c r="J5" s="896" t="s">
        <v>966</v>
      </c>
      <c r="K5" s="896" t="s">
        <v>967</v>
      </c>
      <c r="L5" s="908" t="s">
        <v>968</v>
      </c>
      <c r="M5" s="908" t="s">
        <v>969</v>
      </c>
    </row>
    <row r="6" spans="1:14" s="345" customFormat="1" ht="55.5" customHeight="1" thickBot="1">
      <c r="A6" s="899"/>
      <c r="B6" s="344"/>
      <c r="C6" s="317" t="s">
        <v>970</v>
      </c>
      <c r="D6" s="317" t="s">
        <v>971</v>
      </c>
      <c r="E6" s="317" t="s">
        <v>972</v>
      </c>
      <c r="F6" s="317" t="s">
        <v>973</v>
      </c>
      <c r="G6" s="893"/>
      <c r="H6" s="893"/>
      <c r="I6" s="893"/>
      <c r="J6" s="896"/>
      <c r="K6" s="896"/>
      <c r="L6" s="896"/>
      <c r="M6" s="896"/>
    </row>
    <row r="7" spans="1:14" ht="3.75" customHeight="1">
      <c r="A7" s="346"/>
      <c r="B7" s="346"/>
      <c r="C7" s="346"/>
      <c r="D7" s="346"/>
      <c r="E7" s="346"/>
      <c r="F7" s="346"/>
      <c r="G7" s="346"/>
      <c r="H7" s="346"/>
      <c r="I7" s="347"/>
      <c r="J7" s="346"/>
      <c r="K7" s="346"/>
      <c r="L7" s="346"/>
      <c r="M7" s="346"/>
    </row>
    <row r="8" spans="1:14" ht="10.5" customHeight="1">
      <c r="A8" s="348"/>
      <c r="B8" s="349" t="s">
        <v>974</v>
      </c>
      <c r="C8" s="349"/>
      <c r="E8" s="90"/>
      <c r="F8" s="90"/>
      <c r="G8" s="90"/>
      <c r="H8" s="90"/>
      <c r="I8" s="350"/>
      <c r="J8" s="90"/>
      <c r="K8" s="90"/>
      <c r="L8" s="90"/>
      <c r="M8" s="90"/>
      <c r="N8" s="351" t="s">
        <v>975</v>
      </c>
    </row>
    <row r="9" spans="1:14" ht="11.25" customHeight="1">
      <c r="A9" s="352" t="s">
        <v>976</v>
      </c>
      <c r="B9" s="323">
        <v>94.29</v>
      </c>
      <c r="C9" s="323">
        <v>96.090561639196707</v>
      </c>
      <c r="D9" s="323">
        <v>98.33</v>
      </c>
      <c r="E9" s="323">
        <v>101.88</v>
      </c>
      <c r="F9" s="323">
        <v>97.72</v>
      </c>
      <c r="G9" s="323">
        <v>92.93</v>
      </c>
      <c r="H9" s="323">
        <v>98.53</v>
      </c>
      <c r="I9" s="353">
        <v>84.23</v>
      </c>
      <c r="J9" s="323">
        <v>109.04</v>
      </c>
      <c r="K9" s="323">
        <v>95.41</v>
      </c>
      <c r="L9" s="323">
        <v>84.2</v>
      </c>
      <c r="M9" s="323">
        <v>103.75</v>
      </c>
      <c r="N9" s="354" t="s">
        <v>977</v>
      </c>
    </row>
    <row r="10" spans="1:14" ht="11.25" customHeight="1">
      <c r="A10" s="352" t="s">
        <v>978</v>
      </c>
      <c r="B10" s="323">
        <v>95.75</v>
      </c>
      <c r="C10" s="323">
        <v>95.542854562956137</v>
      </c>
      <c r="D10" s="323">
        <v>95.22</v>
      </c>
      <c r="E10" s="323">
        <v>100.75</v>
      </c>
      <c r="F10" s="323">
        <v>94.28</v>
      </c>
      <c r="G10" s="323">
        <v>91.19</v>
      </c>
      <c r="H10" s="323">
        <v>104.9</v>
      </c>
      <c r="I10" s="353">
        <v>96.89</v>
      </c>
      <c r="J10" s="323">
        <v>101.97</v>
      </c>
      <c r="K10" s="323">
        <v>94.66</v>
      </c>
      <c r="L10" s="323">
        <v>101.03</v>
      </c>
      <c r="M10" s="323">
        <v>105.39</v>
      </c>
      <c r="N10" s="354" t="s">
        <v>979</v>
      </c>
    </row>
    <row r="11" spans="1:14" ht="11.25" customHeight="1">
      <c r="A11" s="352" t="s">
        <v>980</v>
      </c>
      <c r="B11" s="323">
        <v>99.01</v>
      </c>
      <c r="C11" s="323">
        <v>98.601813123647403</v>
      </c>
      <c r="D11" s="323">
        <v>99.78</v>
      </c>
      <c r="E11" s="323">
        <v>104.4</v>
      </c>
      <c r="F11" s="323">
        <v>98.99</v>
      </c>
      <c r="G11" s="323">
        <v>92.92</v>
      </c>
      <c r="H11" s="323">
        <v>108</v>
      </c>
      <c r="I11" s="353">
        <v>101.29</v>
      </c>
      <c r="J11" s="323">
        <v>95.07</v>
      </c>
      <c r="K11" s="323">
        <v>97.54</v>
      </c>
      <c r="L11" s="323">
        <v>108.55</v>
      </c>
      <c r="M11" s="323">
        <v>106.05</v>
      </c>
      <c r="N11" s="354" t="s">
        <v>981</v>
      </c>
    </row>
    <row r="12" spans="1:14" ht="11.25" customHeight="1">
      <c r="A12" s="352" t="s">
        <v>982</v>
      </c>
      <c r="B12" s="323">
        <v>97.15</v>
      </c>
      <c r="C12" s="323">
        <v>98.461793173281478</v>
      </c>
      <c r="D12" s="323">
        <v>100.09</v>
      </c>
      <c r="E12" s="323">
        <v>104.13</v>
      </c>
      <c r="F12" s="323">
        <v>99.4</v>
      </c>
      <c r="G12" s="323">
        <v>92.14</v>
      </c>
      <c r="H12" s="323">
        <v>108.36</v>
      </c>
      <c r="I12" s="353">
        <v>89.81</v>
      </c>
      <c r="J12" s="323">
        <v>96.68</v>
      </c>
      <c r="K12" s="323">
        <v>98.32</v>
      </c>
      <c r="L12" s="323">
        <v>89.27</v>
      </c>
      <c r="M12" s="323">
        <v>107.47</v>
      </c>
      <c r="N12" s="354" t="s">
        <v>983</v>
      </c>
    </row>
    <row r="13" spans="1:14" ht="11.25" customHeight="1">
      <c r="A13" s="352" t="s">
        <v>984</v>
      </c>
      <c r="B13" s="323">
        <v>100.05</v>
      </c>
      <c r="C13" s="323">
        <v>99.714351671325559</v>
      </c>
      <c r="D13" s="323">
        <v>100.29</v>
      </c>
      <c r="E13" s="323">
        <v>104.41</v>
      </c>
      <c r="F13" s="323">
        <v>99.59</v>
      </c>
      <c r="G13" s="323">
        <v>92.37</v>
      </c>
      <c r="H13" s="323">
        <v>113.53</v>
      </c>
      <c r="I13" s="353">
        <v>101.9</v>
      </c>
      <c r="J13" s="323">
        <v>98.99</v>
      </c>
      <c r="K13" s="323">
        <v>99.67</v>
      </c>
      <c r="L13" s="323">
        <v>102.09</v>
      </c>
      <c r="M13" s="323">
        <v>109.89</v>
      </c>
      <c r="N13" s="354" t="s">
        <v>984</v>
      </c>
    </row>
    <row r="14" spans="1:14" ht="11.25" customHeight="1">
      <c r="A14" s="352" t="s">
        <v>985</v>
      </c>
      <c r="B14" s="323">
        <v>100.67</v>
      </c>
      <c r="C14" s="323">
        <v>99.874598051260762</v>
      </c>
      <c r="D14" s="323">
        <v>100.85</v>
      </c>
      <c r="E14" s="323">
        <v>104.75</v>
      </c>
      <c r="F14" s="323">
        <v>100.18</v>
      </c>
      <c r="G14" s="323">
        <v>92.9</v>
      </c>
      <c r="H14" s="323">
        <v>112.24</v>
      </c>
      <c r="I14" s="353">
        <v>105.1</v>
      </c>
      <c r="J14" s="323">
        <v>94.06</v>
      </c>
      <c r="K14" s="323">
        <v>99.86</v>
      </c>
      <c r="L14" s="323">
        <v>106.46</v>
      </c>
      <c r="M14" s="323">
        <v>108.17</v>
      </c>
      <c r="N14" s="354" t="s">
        <v>986</v>
      </c>
    </row>
    <row r="15" spans="1:14" ht="11.25" customHeight="1">
      <c r="A15" s="352" t="s">
        <v>987</v>
      </c>
      <c r="B15" s="323">
        <v>103.58</v>
      </c>
      <c r="C15" s="323">
        <v>98.749269617283048</v>
      </c>
      <c r="D15" s="323">
        <v>99.46</v>
      </c>
      <c r="E15" s="323">
        <v>104.74</v>
      </c>
      <c r="F15" s="323">
        <v>98.56</v>
      </c>
      <c r="G15" s="323">
        <v>91.77</v>
      </c>
      <c r="H15" s="323">
        <v>111.59</v>
      </c>
      <c r="I15" s="353">
        <v>130.51</v>
      </c>
      <c r="J15" s="323">
        <v>89.11</v>
      </c>
      <c r="K15" s="323">
        <v>99.31</v>
      </c>
      <c r="L15" s="323">
        <v>132.58000000000001</v>
      </c>
      <c r="M15" s="323">
        <v>108.95</v>
      </c>
      <c r="N15" s="354" t="s">
        <v>987</v>
      </c>
    </row>
    <row r="16" spans="1:14" ht="11.25" customHeight="1">
      <c r="A16" s="352" t="s">
        <v>988</v>
      </c>
      <c r="B16" s="323">
        <v>101.38</v>
      </c>
      <c r="C16" s="323">
        <v>98.551858483412303</v>
      </c>
      <c r="D16" s="323">
        <v>99.18</v>
      </c>
      <c r="E16" s="323">
        <v>106.36</v>
      </c>
      <c r="F16" s="323">
        <v>97.96</v>
      </c>
      <c r="G16" s="323">
        <v>90.69</v>
      </c>
      <c r="H16" s="323">
        <v>113.32</v>
      </c>
      <c r="I16" s="353">
        <v>117.21</v>
      </c>
      <c r="J16" s="323">
        <v>89.65</v>
      </c>
      <c r="K16" s="323">
        <v>98.72</v>
      </c>
      <c r="L16" s="323">
        <v>119.71</v>
      </c>
      <c r="M16" s="323">
        <v>109.69</v>
      </c>
      <c r="N16" s="354" t="s">
        <v>989</v>
      </c>
    </row>
    <row r="17" spans="1:14" ht="11.25" customHeight="1">
      <c r="A17" s="352" t="s">
        <v>990</v>
      </c>
      <c r="B17" s="323">
        <v>98.42</v>
      </c>
      <c r="C17" s="323">
        <v>98.262909495265177</v>
      </c>
      <c r="D17" s="323">
        <v>99.97</v>
      </c>
      <c r="E17" s="323">
        <v>104.56</v>
      </c>
      <c r="F17" s="323">
        <v>99.18</v>
      </c>
      <c r="G17" s="323">
        <v>92.7</v>
      </c>
      <c r="H17" s="323">
        <v>106.49</v>
      </c>
      <c r="I17" s="353">
        <v>99.27</v>
      </c>
      <c r="J17" s="323">
        <v>99.76</v>
      </c>
      <c r="K17" s="323">
        <v>98.25</v>
      </c>
      <c r="L17" s="323">
        <v>98.53</v>
      </c>
      <c r="M17" s="323">
        <v>111.21</v>
      </c>
      <c r="N17" s="354" t="s">
        <v>991</v>
      </c>
    </row>
    <row r="18" spans="1:14" ht="11.25" customHeight="1">
      <c r="A18" s="352" t="s">
        <v>992</v>
      </c>
      <c r="B18" s="323">
        <v>94.79</v>
      </c>
      <c r="C18" s="323">
        <v>97.173867040769267</v>
      </c>
      <c r="D18" s="323">
        <v>96.38</v>
      </c>
      <c r="E18" s="323">
        <v>105.33</v>
      </c>
      <c r="F18" s="323">
        <v>94.86</v>
      </c>
      <c r="G18" s="323">
        <v>92.41</v>
      </c>
      <c r="H18" s="323">
        <v>108.19</v>
      </c>
      <c r="I18" s="353">
        <v>81.44</v>
      </c>
      <c r="J18" s="323">
        <v>84.05</v>
      </c>
      <c r="K18" s="323">
        <v>97.45</v>
      </c>
      <c r="L18" s="323">
        <v>79.08</v>
      </c>
      <c r="M18" s="323">
        <v>108.45</v>
      </c>
      <c r="N18" s="354" t="s">
        <v>992</v>
      </c>
    </row>
    <row r="19" spans="1:14" ht="11.25" customHeight="1">
      <c r="A19" s="352" t="s">
        <v>993</v>
      </c>
      <c r="B19" s="323">
        <v>94.43</v>
      </c>
      <c r="C19" s="323">
        <v>96.218346044478835</v>
      </c>
      <c r="D19" s="323">
        <v>98.72</v>
      </c>
      <c r="E19" s="323">
        <v>106.28</v>
      </c>
      <c r="F19" s="323">
        <v>97.43</v>
      </c>
      <c r="G19" s="323">
        <v>91.58</v>
      </c>
      <c r="H19" s="323">
        <v>101.18</v>
      </c>
      <c r="I19" s="353">
        <v>84.47</v>
      </c>
      <c r="J19" s="323">
        <v>91.17</v>
      </c>
      <c r="K19" s="323">
        <v>96.02</v>
      </c>
      <c r="L19" s="323">
        <v>83.96</v>
      </c>
      <c r="M19" s="323">
        <v>113.56</v>
      </c>
      <c r="N19" s="354" t="s">
        <v>993</v>
      </c>
    </row>
    <row r="20" spans="1:14" ht="11.25" customHeight="1">
      <c r="A20" s="352" t="s">
        <v>994</v>
      </c>
      <c r="B20" s="323">
        <v>94.34</v>
      </c>
      <c r="C20" s="323">
        <v>95.424059156474542</v>
      </c>
      <c r="D20" s="323">
        <v>96.31</v>
      </c>
      <c r="E20" s="323">
        <v>100.83</v>
      </c>
      <c r="F20" s="323">
        <v>95.54</v>
      </c>
      <c r="G20" s="323">
        <v>89.28</v>
      </c>
      <c r="H20" s="323">
        <v>106.27</v>
      </c>
      <c r="I20" s="353">
        <v>88.27</v>
      </c>
      <c r="J20" s="323">
        <v>93.25</v>
      </c>
      <c r="K20" s="323">
        <v>95.24</v>
      </c>
      <c r="L20" s="323">
        <v>87.83</v>
      </c>
      <c r="M20" s="323">
        <v>112.73</v>
      </c>
      <c r="N20" s="354" t="s">
        <v>995</v>
      </c>
    </row>
    <row r="21" spans="1:14" ht="11.25" customHeight="1">
      <c r="A21" s="352" t="s">
        <v>996</v>
      </c>
      <c r="B21" s="323">
        <v>96.82</v>
      </c>
      <c r="C21" s="323">
        <v>98.479987956662228</v>
      </c>
      <c r="D21" s="323">
        <v>97.05</v>
      </c>
      <c r="E21" s="323">
        <v>101.91</v>
      </c>
      <c r="F21" s="323">
        <v>96.22</v>
      </c>
      <c r="G21" s="323">
        <v>92.57</v>
      </c>
      <c r="H21" s="323">
        <v>112.93</v>
      </c>
      <c r="I21" s="353">
        <v>87.56</v>
      </c>
      <c r="J21" s="323">
        <v>93.7</v>
      </c>
      <c r="K21" s="323">
        <v>98.58</v>
      </c>
      <c r="L21" s="323">
        <v>85.48</v>
      </c>
      <c r="M21" s="323">
        <v>111.4</v>
      </c>
      <c r="N21" s="354" t="s">
        <v>997</v>
      </c>
    </row>
    <row r="22" spans="1:14" ht="6.95" customHeight="1">
      <c r="A22" s="355"/>
      <c r="B22" s="90"/>
      <c r="C22" s="90"/>
      <c r="D22" s="90"/>
      <c r="E22" s="340"/>
      <c r="F22" s="340"/>
      <c r="G22" s="90"/>
      <c r="H22" s="90"/>
      <c r="I22" s="350"/>
      <c r="J22" s="90"/>
      <c r="K22" s="90"/>
      <c r="L22" s="90"/>
      <c r="M22" s="90"/>
      <c r="N22" s="356"/>
    </row>
    <row r="23" spans="1:14" ht="10.5" customHeight="1">
      <c r="A23" s="357"/>
      <c r="B23" s="358" t="s">
        <v>998</v>
      </c>
      <c r="C23" s="358"/>
      <c r="D23" s="90"/>
      <c r="E23" s="340"/>
      <c r="F23" s="340"/>
      <c r="G23" s="90"/>
      <c r="H23" s="90"/>
      <c r="I23" s="350"/>
      <c r="J23" s="90"/>
      <c r="K23" s="90"/>
      <c r="L23" s="90"/>
      <c r="M23" s="90"/>
      <c r="N23" s="354"/>
    </row>
    <row r="24" spans="1:14" ht="11.25" customHeight="1">
      <c r="A24" s="352" t="s">
        <v>976</v>
      </c>
      <c r="B24" s="323">
        <v>-1.6</v>
      </c>
      <c r="C24" s="323">
        <v>-7.6877406114888913E-2</v>
      </c>
      <c r="D24" s="323">
        <v>2.4</v>
      </c>
      <c r="E24" s="323">
        <v>9.4</v>
      </c>
      <c r="F24" s="323">
        <v>1.2</v>
      </c>
      <c r="G24" s="323">
        <v>3.4</v>
      </c>
      <c r="H24" s="323">
        <v>-9.6</v>
      </c>
      <c r="I24" s="353">
        <v>-10.199999999999999</v>
      </c>
      <c r="J24" s="323">
        <v>2.8</v>
      </c>
      <c r="K24" s="323">
        <v>-0.4</v>
      </c>
      <c r="L24" s="323">
        <v>-10.4</v>
      </c>
      <c r="M24" s="323">
        <v>0.3</v>
      </c>
      <c r="N24" s="354" t="s">
        <v>977</v>
      </c>
    </row>
    <row r="25" spans="1:14" ht="11.25" customHeight="1">
      <c r="A25" s="352" t="s">
        <v>978</v>
      </c>
      <c r="B25" s="323">
        <v>1.5</v>
      </c>
      <c r="C25" s="323">
        <v>-0.56999050364292714</v>
      </c>
      <c r="D25" s="323">
        <v>-3.2</v>
      </c>
      <c r="E25" s="323">
        <v>-1.1000000000000001</v>
      </c>
      <c r="F25" s="323">
        <v>-3.5</v>
      </c>
      <c r="G25" s="323">
        <v>-1.9</v>
      </c>
      <c r="H25" s="323">
        <v>6.5</v>
      </c>
      <c r="I25" s="353">
        <v>15</v>
      </c>
      <c r="J25" s="323">
        <v>-6.5</v>
      </c>
      <c r="K25" s="323">
        <v>-0.8</v>
      </c>
      <c r="L25" s="323">
        <v>20</v>
      </c>
      <c r="M25" s="323">
        <v>1.6</v>
      </c>
      <c r="N25" s="354" t="s">
        <v>979</v>
      </c>
    </row>
    <row r="26" spans="1:14" ht="11.25" customHeight="1">
      <c r="A26" s="352" t="s">
        <v>980</v>
      </c>
      <c r="B26" s="323">
        <v>3.4</v>
      </c>
      <c r="C26" s="323">
        <v>3.201661259425336</v>
      </c>
      <c r="D26" s="323">
        <v>4.8</v>
      </c>
      <c r="E26" s="323">
        <v>3.6</v>
      </c>
      <c r="F26" s="323">
        <v>5</v>
      </c>
      <c r="G26" s="323">
        <v>1.9</v>
      </c>
      <c r="H26" s="323">
        <v>3</v>
      </c>
      <c r="I26" s="353">
        <v>4.5</v>
      </c>
      <c r="J26" s="323">
        <v>-6.8</v>
      </c>
      <c r="K26" s="323">
        <v>3</v>
      </c>
      <c r="L26" s="323">
        <v>7.4</v>
      </c>
      <c r="M26" s="323">
        <v>0.6</v>
      </c>
      <c r="N26" s="354" t="s">
        <v>981</v>
      </c>
    </row>
    <row r="27" spans="1:14" ht="11.25" customHeight="1">
      <c r="A27" s="352" t="s">
        <v>982</v>
      </c>
      <c r="B27" s="323">
        <v>-1.9</v>
      </c>
      <c r="C27" s="323">
        <v>-0.14200545195890868</v>
      </c>
      <c r="D27" s="323">
        <v>0.3</v>
      </c>
      <c r="E27" s="323">
        <v>-0.3</v>
      </c>
      <c r="F27" s="323">
        <v>0.4</v>
      </c>
      <c r="G27" s="323">
        <v>-0.8</v>
      </c>
      <c r="H27" s="323">
        <v>0.3</v>
      </c>
      <c r="I27" s="353">
        <v>-11.3</v>
      </c>
      <c r="J27" s="323">
        <v>1.7</v>
      </c>
      <c r="K27" s="323">
        <v>0.8</v>
      </c>
      <c r="L27" s="323">
        <v>-17.8</v>
      </c>
      <c r="M27" s="323">
        <v>1.3</v>
      </c>
      <c r="N27" s="354" t="s">
        <v>983</v>
      </c>
    </row>
    <row r="28" spans="1:14" ht="11.25" customHeight="1">
      <c r="A28" s="352" t="s">
        <v>984</v>
      </c>
      <c r="B28" s="323">
        <v>3</v>
      </c>
      <c r="C28" s="323">
        <v>1.2721264336916107</v>
      </c>
      <c r="D28" s="323">
        <v>0.2</v>
      </c>
      <c r="E28" s="323">
        <v>0.3</v>
      </c>
      <c r="F28" s="323">
        <v>0.2</v>
      </c>
      <c r="G28" s="323">
        <v>0.2</v>
      </c>
      <c r="H28" s="323">
        <v>4.8</v>
      </c>
      <c r="I28" s="353">
        <v>13.5</v>
      </c>
      <c r="J28" s="323">
        <v>2.4</v>
      </c>
      <c r="K28" s="323">
        <v>1.4</v>
      </c>
      <c r="L28" s="323">
        <v>14.4</v>
      </c>
      <c r="M28" s="323">
        <v>2.2999999999999998</v>
      </c>
      <c r="N28" s="354" t="s">
        <v>984</v>
      </c>
    </row>
    <row r="29" spans="1:14" ht="11.25" customHeight="1">
      <c r="A29" s="352" t="s">
        <v>985</v>
      </c>
      <c r="B29" s="323">
        <v>0.6</v>
      </c>
      <c r="C29" s="323">
        <v>0.16070543231670342</v>
      </c>
      <c r="D29" s="323">
        <v>0.6</v>
      </c>
      <c r="E29" s="323">
        <v>0.3</v>
      </c>
      <c r="F29" s="323">
        <v>0.6</v>
      </c>
      <c r="G29" s="323">
        <v>0.6</v>
      </c>
      <c r="H29" s="323">
        <v>-1.1000000000000001</v>
      </c>
      <c r="I29" s="353">
        <v>3.1</v>
      </c>
      <c r="J29" s="323">
        <v>-5</v>
      </c>
      <c r="K29" s="323">
        <v>0.2</v>
      </c>
      <c r="L29" s="323">
        <v>4.3</v>
      </c>
      <c r="M29" s="323">
        <v>-1.6</v>
      </c>
      <c r="N29" s="354" t="s">
        <v>986</v>
      </c>
    </row>
    <row r="30" spans="1:14" ht="11.25" customHeight="1">
      <c r="A30" s="352" t="s">
        <v>987</v>
      </c>
      <c r="B30" s="323">
        <v>2.9</v>
      </c>
      <c r="C30" s="323">
        <v>-1.1267413896375729</v>
      </c>
      <c r="D30" s="323">
        <v>-1.4</v>
      </c>
      <c r="E30" s="323">
        <v>0</v>
      </c>
      <c r="F30" s="323">
        <v>-1.6</v>
      </c>
      <c r="G30" s="323">
        <v>-1.2</v>
      </c>
      <c r="H30" s="323">
        <v>-0.6</v>
      </c>
      <c r="I30" s="353">
        <v>24.2</v>
      </c>
      <c r="J30" s="323">
        <v>-5.3</v>
      </c>
      <c r="K30" s="323">
        <v>-0.6</v>
      </c>
      <c r="L30" s="323">
        <v>24.5</v>
      </c>
      <c r="M30" s="323">
        <v>0.7</v>
      </c>
      <c r="N30" s="354" t="s">
        <v>987</v>
      </c>
    </row>
    <row r="31" spans="1:14" ht="12" customHeight="1">
      <c r="A31" s="352" t="s">
        <v>988</v>
      </c>
      <c r="B31" s="323">
        <v>-2.1</v>
      </c>
      <c r="C31" s="323">
        <v>-0.19991148758450095</v>
      </c>
      <c r="D31" s="323">
        <v>-0.3</v>
      </c>
      <c r="E31" s="323">
        <v>1.5</v>
      </c>
      <c r="F31" s="323">
        <v>-0.6</v>
      </c>
      <c r="G31" s="323">
        <v>-1.2</v>
      </c>
      <c r="H31" s="323">
        <v>1.6</v>
      </c>
      <c r="I31" s="353">
        <v>-10.199999999999999</v>
      </c>
      <c r="J31" s="323">
        <v>0.6</v>
      </c>
      <c r="K31" s="323">
        <v>-0.6</v>
      </c>
      <c r="L31" s="323">
        <v>-9.6999999999999993</v>
      </c>
      <c r="M31" s="323">
        <v>0.7</v>
      </c>
      <c r="N31" s="354" t="s">
        <v>989</v>
      </c>
    </row>
    <row r="32" spans="1:14" ht="11.25" customHeight="1">
      <c r="A32" s="352" t="s">
        <v>990</v>
      </c>
      <c r="B32" s="323">
        <v>-2.9</v>
      </c>
      <c r="C32" s="323">
        <v>-0.29319486470745915</v>
      </c>
      <c r="D32" s="323">
        <v>0.8</v>
      </c>
      <c r="E32" s="323">
        <v>-1.7</v>
      </c>
      <c r="F32" s="323">
        <v>1.2</v>
      </c>
      <c r="G32" s="323">
        <v>2.2000000000000002</v>
      </c>
      <c r="H32" s="323">
        <v>-6</v>
      </c>
      <c r="I32" s="353">
        <v>-15.3</v>
      </c>
      <c r="J32" s="323">
        <v>11.3</v>
      </c>
      <c r="K32" s="323">
        <v>-0.5</v>
      </c>
      <c r="L32" s="323">
        <v>-17.7</v>
      </c>
      <c r="M32" s="323">
        <v>1.4</v>
      </c>
      <c r="N32" s="354" t="s">
        <v>991</v>
      </c>
    </row>
    <row r="33" spans="1:14" ht="11.25" customHeight="1">
      <c r="A33" s="352" t="s">
        <v>992</v>
      </c>
      <c r="B33" s="323">
        <v>-3.7</v>
      </c>
      <c r="C33" s="323">
        <v>-1.1082945336036403</v>
      </c>
      <c r="D33" s="323">
        <v>-3.6</v>
      </c>
      <c r="E33" s="323">
        <v>0.7</v>
      </c>
      <c r="F33" s="323">
        <v>-4.4000000000000004</v>
      </c>
      <c r="G33" s="323">
        <v>-0.3</v>
      </c>
      <c r="H33" s="323">
        <v>1.6</v>
      </c>
      <c r="I33" s="353">
        <v>-18</v>
      </c>
      <c r="J33" s="323">
        <v>-15.7</v>
      </c>
      <c r="K33" s="323">
        <v>-0.8</v>
      </c>
      <c r="L33" s="323">
        <v>-19.7</v>
      </c>
      <c r="M33" s="323">
        <v>-2.5</v>
      </c>
      <c r="N33" s="354" t="s">
        <v>992</v>
      </c>
    </row>
    <row r="34" spans="1:14" ht="11.25" customHeight="1">
      <c r="A34" s="352" t="s">
        <v>993</v>
      </c>
      <c r="B34" s="323">
        <v>-0.4</v>
      </c>
      <c r="C34" s="323">
        <v>-0.98331066302993975</v>
      </c>
      <c r="D34" s="323">
        <v>2.4</v>
      </c>
      <c r="E34" s="323">
        <v>0.9</v>
      </c>
      <c r="F34" s="323">
        <v>2.7</v>
      </c>
      <c r="G34" s="323">
        <v>-0.9</v>
      </c>
      <c r="H34" s="323">
        <v>-6.5</v>
      </c>
      <c r="I34" s="353">
        <v>3.7</v>
      </c>
      <c r="J34" s="323">
        <v>8.5</v>
      </c>
      <c r="K34" s="323">
        <v>-1.5</v>
      </c>
      <c r="L34" s="323">
        <v>6.2</v>
      </c>
      <c r="M34" s="323">
        <v>4.7</v>
      </c>
      <c r="N34" s="354" t="s">
        <v>993</v>
      </c>
    </row>
    <row r="35" spans="1:14" ht="11.25" customHeight="1">
      <c r="A35" s="352" t="s">
        <v>994</v>
      </c>
      <c r="B35" s="323">
        <v>-0.1</v>
      </c>
      <c r="C35" s="323">
        <v>-0.82550461596702007</v>
      </c>
      <c r="D35" s="323">
        <v>-2.4</v>
      </c>
      <c r="E35" s="323">
        <v>-5.0999999999999996</v>
      </c>
      <c r="F35" s="323">
        <v>-1.9</v>
      </c>
      <c r="G35" s="323">
        <v>-2.5</v>
      </c>
      <c r="H35" s="323">
        <v>5</v>
      </c>
      <c r="I35" s="353">
        <v>4.5</v>
      </c>
      <c r="J35" s="323">
        <v>2.2999999999999998</v>
      </c>
      <c r="K35" s="323">
        <v>-0.8</v>
      </c>
      <c r="L35" s="323">
        <v>4.5999999999999996</v>
      </c>
      <c r="M35" s="323">
        <v>-0.7</v>
      </c>
      <c r="N35" s="354" t="s">
        <v>995</v>
      </c>
    </row>
    <row r="36" spans="1:14" ht="11.25" customHeight="1">
      <c r="A36" s="352" t="s">
        <v>996</v>
      </c>
      <c r="B36" s="323">
        <v>2.6</v>
      </c>
      <c r="C36" s="323">
        <v>3.2024720256100636</v>
      </c>
      <c r="D36" s="323">
        <v>0.8</v>
      </c>
      <c r="E36" s="323">
        <v>1.1000000000000001</v>
      </c>
      <c r="F36" s="323">
        <v>0.7</v>
      </c>
      <c r="G36" s="323">
        <v>3.7</v>
      </c>
      <c r="H36" s="323">
        <v>6.3</v>
      </c>
      <c r="I36" s="353">
        <v>-0.8</v>
      </c>
      <c r="J36" s="323">
        <v>0.5</v>
      </c>
      <c r="K36" s="323">
        <v>3.5</v>
      </c>
      <c r="L36" s="323">
        <v>-2.7</v>
      </c>
      <c r="M36" s="323">
        <v>-1.2</v>
      </c>
      <c r="N36" s="354" t="s">
        <v>997</v>
      </c>
    </row>
    <row r="37" spans="1:14" ht="6.95" customHeight="1">
      <c r="A37" s="359"/>
      <c r="B37" s="360"/>
      <c r="C37" s="360"/>
      <c r="D37" s="323"/>
      <c r="E37" s="323"/>
      <c r="F37" s="323"/>
      <c r="G37" s="323"/>
      <c r="H37" s="323"/>
      <c r="I37" s="353"/>
      <c r="J37" s="323"/>
      <c r="K37" s="323"/>
      <c r="L37" s="323"/>
      <c r="M37" s="323"/>
      <c r="N37" s="361"/>
    </row>
    <row r="38" spans="1:14" ht="10.5" customHeight="1">
      <c r="A38" s="357"/>
      <c r="B38" s="362" t="s">
        <v>999</v>
      </c>
      <c r="C38" s="362"/>
      <c r="D38" s="90"/>
      <c r="E38" s="90"/>
      <c r="F38" s="90"/>
      <c r="G38" s="323"/>
      <c r="H38" s="323"/>
      <c r="I38" s="353"/>
      <c r="J38" s="323"/>
      <c r="K38" s="323"/>
      <c r="L38" s="323"/>
      <c r="M38" s="323"/>
      <c r="N38" s="361"/>
    </row>
    <row r="39" spans="1:14" ht="10.5" customHeight="1">
      <c r="A39" s="352" t="s">
        <v>976</v>
      </c>
      <c r="B39" s="323">
        <v>-6.1</v>
      </c>
      <c r="C39" s="323">
        <v>-5.2204584553616087</v>
      </c>
      <c r="D39" s="323">
        <v>-3</v>
      </c>
      <c r="E39" s="323">
        <v>-0.4</v>
      </c>
      <c r="F39" s="323">
        <v>-3.4</v>
      </c>
      <c r="G39" s="323">
        <v>-7.1</v>
      </c>
      <c r="H39" s="323">
        <v>-5.5</v>
      </c>
      <c r="I39" s="353">
        <v>-11.6</v>
      </c>
      <c r="J39" s="323">
        <v>10.199999999999999</v>
      </c>
      <c r="K39" s="323">
        <v>-5.9</v>
      </c>
      <c r="L39" s="323">
        <v>-10.9</v>
      </c>
      <c r="M39" s="323">
        <v>-2.4</v>
      </c>
      <c r="N39" s="354" t="s">
        <v>977</v>
      </c>
    </row>
    <row r="40" spans="1:14" ht="10.5" customHeight="1">
      <c r="A40" s="352" t="s">
        <v>978</v>
      </c>
      <c r="B40" s="323">
        <v>-3.8</v>
      </c>
      <c r="C40" s="323">
        <v>-5.3533211762473343</v>
      </c>
      <c r="D40" s="323">
        <v>-6.3</v>
      </c>
      <c r="E40" s="323">
        <v>-2.2999999999999998</v>
      </c>
      <c r="F40" s="323">
        <v>-7</v>
      </c>
      <c r="G40" s="323">
        <v>-6.8</v>
      </c>
      <c r="H40" s="323">
        <v>-1.1000000000000001</v>
      </c>
      <c r="I40" s="353">
        <v>5.5</v>
      </c>
      <c r="J40" s="323">
        <v>16.899999999999999</v>
      </c>
      <c r="K40" s="323">
        <v>-6.3</v>
      </c>
      <c r="L40" s="323">
        <v>9.3000000000000007</v>
      </c>
      <c r="M40" s="323">
        <v>1.1000000000000001</v>
      </c>
      <c r="N40" s="354" t="s">
        <v>979</v>
      </c>
    </row>
    <row r="41" spans="1:14" ht="10.5" customHeight="1">
      <c r="A41" s="352" t="s">
        <v>980</v>
      </c>
      <c r="B41" s="323">
        <v>-1.8</v>
      </c>
      <c r="C41" s="323">
        <v>-2.3312601353701012</v>
      </c>
      <c r="D41" s="323">
        <v>-1.9</v>
      </c>
      <c r="E41" s="323">
        <v>0.8</v>
      </c>
      <c r="F41" s="323">
        <v>-2.2999999999999998</v>
      </c>
      <c r="G41" s="323">
        <v>-4.2</v>
      </c>
      <c r="H41" s="323">
        <v>0.4</v>
      </c>
      <c r="I41" s="353">
        <v>0.9</v>
      </c>
      <c r="J41" s="323">
        <v>-9.9</v>
      </c>
      <c r="K41" s="323">
        <v>-3.7</v>
      </c>
      <c r="L41" s="323">
        <v>11.4</v>
      </c>
      <c r="M41" s="323">
        <v>1.4</v>
      </c>
      <c r="N41" s="354" t="s">
        <v>981</v>
      </c>
    </row>
    <row r="42" spans="1:14" ht="10.5" customHeight="1">
      <c r="A42" s="352" t="s">
        <v>982</v>
      </c>
      <c r="B42" s="323">
        <v>-4.7</v>
      </c>
      <c r="C42" s="323">
        <v>-2.4591154168187757</v>
      </c>
      <c r="D42" s="323">
        <v>-3</v>
      </c>
      <c r="E42" s="323">
        <v>9.1</v>
      </c>
      <c r="F42" s="323">
        <v>-4.9000000000000004</v>
      </c>
      <c r="G42" s="323">
        <v>-3.5</v>
      </c>
      <c r="H42" s="323">
        <v>0.4</v>
      </c>
      <c r="I42" s="353">
        <v>-16.7</v>
      </c>
      <c r="J42" s="323">
        <v>-5.3</v>
      </c>
      <c r="K42" s="323">
        <v>-2.6</v>
      </c>
      <c r="L42" s="323">
        <v>-17.5</v>
      </c>
      <c r="M42" s="323">
        <v>1.5</v>
      </c>
      <c r="N42" s="354" t="s">
        <v>983</v>
      </c>
    </row>
    <row r="43" spans="1:14" ht="10.5" customHeight="1">
      <c r="A43" s="352" t="s">
        <v>984</v>
      </c>
      <c r="B43" s="323">
        <v>-1.1000000000000001</v>
      </c>
      <c r="C43" s="323">
        <v>-0.48825380683777553</v>
      </c>
      <c r="D43" s="323">
        <v>-1.6</v>
      </c>
      <c r="E43" s="323">
        <v>3.5</v>
      </c>
      <c r="F43" s="323">
        <v>-2.4</v>
      </c>
      <c r="G43" s="323">
        <v>-4.9000000000000004</v>
      </c>
      <c r="H43" s="323">
        <v>9.9</v>
      </c>
      <c r="I43" s="353">
        <v>-4.3</v>
      </c>
      <c r="J43" s="323">
        <v>-1.3</v>
      </c>
      <c r="K43" s="323">
        <v>-0.2</v>
      </c>
      <c r="L43" s="323">
        <v>-6.5</v>
      </c>
      <c r="M43" s="323">
        <v>4.0999999999999996</v>
      </c>
      <c r="N43" s="354" t="s">
        <v>984</v>
      </c>
    </row>
    <row r="44" spans="1:14" ht="10.5" customHeight="1">
      <c r="A44" s="352" t="s">
        <v>985</v>
      </c>
      <c r="B44" s="323">
        <v>1.1000000000000001</v>
      </c>
      <c r="C44" s="323">
        <v>0.53051305254894032</v>
      </c>
      <c r="D44" s="323">
        <v>1.7</v>
      </c>
      <c r="E44" s="323">
        <v>8.8000000000000007</v>
      </c>
      <c r="F44" s="323">
        <v>0.5</v>
      </c>
      <c r="G44" s="323">
        <v>-2.9</v>
      </c>
      <c r="H44" s="323">
        <v>4.9000000000000004</v>
      </c>
      <c r="I44" s="353">
        <v>4.5</v>
      </c>
      <c r="J44" s="323">
        <v>-12</v>
      </c>
      <c r="K44" s="323">
        <v>1.1000000000000001</v>
      </c>
      <c r="L44" s="323">
        <v>3.2</v>
      </c>
      <c r="M44" s="323">
        <v>7.2</v>
      </c>
      <c r="N44" s="354" t="s">
        <v>986</v>
      </c>
    </row>
    <row r="45" spans="1:14" ht="10.5" customHeight="1">
      <c r="A45" s="352" t="s">
        <v>987</v>
      </c>
      <c r="B45" s="323">
        <v>4.0999999999999996</v>
      </c>
      <c r="C45" s="323">
        <v>-3.3974161169290369</v>
      </c>
      <c r="D45" s="323">
        <v>-2.9</v>
      </c>
      <c r="E45" s="323">
        <v>0</v>
      </c>
      <c r="F45" s="323">
        <v>-3.4</v>
      </c>
      <c r="G45" s="323">
        <v>-6.2</v>
      </c>
      <c r="H45" s="323">
        <v>0.7</v>
      </c>
      <c r="I45" s="353">
        <v>55</v>
      </c>
      <c r="J45" s="323">
        <v>-15.4</v>
      </c>
      <c r="K45" s="323">
        <v>-2.4</v>
      </c>
      <c r="L45" s="323">
        <v>57.9</v>
      </c>
      <c r="M45" s="323">
        <v>3.6</v>
      </c>
      <c r="N45" s="354" t="s">
        <v>987</v>
      </c>
    </row>
    <row r="46" spans="1:14" ht="10.5" customHeight="1">
      <c r="A46" s="352" t="s">
        <v>988</v>
      </c>
      <c r="B46" s="323">
        <v>5.6</v>
      </c>
      <c r="C46" s="323">
        <v>-0.39926218342151287</v>
      </c>
      <c r="D46" s="323">
        <v>1.2</v>
      </c>
      <c r="E46" s="323">
        <v>9.1999999999999993</v>
      </c>
      <c r="F46" s="323">
        <v>-0.1</v>
      </c>
      <c r="G46" s="323">
        <v>-5.2</v>
      </c>
      <c r="H46" s="323">
        <v>5.7</v>
      </c>
      <c r="I46" s="353">
        <v>47.9</v>
      </c>
      <c r="J46" s="323">
        <v>-11.4</v>
      </c>
      <c r="K46" s="323">
        <v>0</v>
      </c>
      <c r="L46" s="323">
        <v>55.1</v>
      </c>
      <c r="M46" s="323">
        <v>5.3</v>
      </c>
      <c r="N46" s="354" t="s">
        <v>989</v>
      </c>
    </row>
    <row r="47" spans="1:14" ht="10.5" customHeight="1">
      <c r="A47" s="352" t="s">
        <v>990</v>
      </c>
      <c r="B47" s="323">
        <v>1.3</v>
      </c>
      <c r="C47" s="323">
        <v>-0.62473919860923388</v>
      </c>
      <c r="D47" s="323">
        <v>1.1000000000000001</v>
      </c>
      <c r="E47" s="323">
        <v>0.2</v>
      </c>
      <c r="F47" s="323">
        <v>1.3</v>
      </c>
      <c r="G47" s="323">
        <v>-1.5</v>
      </c>
      <c r="H47" s="323">
        <v>-2</v>
      </c>
      <c r="I47" s="353">
        <v>13.4</v>
      </c>
      <c r="J47" s="323">
        <v>-2.2999999999999998</v>
      </c>
      <c r="K47" s="323">
        <v>-0.3</v>
      </c>
      <c r="L47" s="323">
        <v>13.1</v>
      </c>
      <c r="M47" s="323">
        <v>6.7</v>
      </c>
      <c r="N47" s="354" t="s">
        <v>991</v>
      </c>
    </row>
    <row r="48" spans="1:14" ht="10.5" customHeight="1">
      <c r="A48" s="352" t="s">
        <v>992</v>
      </c>
      <c r="B48" s="323">
        <v>-2.8</v>
      </c>
      <c r="C48" s="323">
        <v>-1.7733336461383971</v>
      </c>
      <c r="D48" s="323">
        <v>-3.5</v>
      </c>
      <c r="E48" s="323">
        <v>3.2</v>
      </c>
      <c r="F48" s="323">
        <v>-4.7</v>
      </c>
      <c r="G48" s="323">
        <v>-0.5</v>
      </c>
      <c r="H48" s="323">
        <v>-1.2</v>
      </c>
      <c r="I48" s="353">
        <v>-9.3000000000000007</v>
      </c>
      <c r="J48" s="323">
        <v>-11.4</v>
      </c>
      <c r="K48" s="323">
        <v>-1.2</v>
      </c>
      <c r="L48" s="323">
        <v>-13.1</v>
      </c>
      <c r="M48" s="323">
        <v>4.2</v>
      </c>
      <c r="N48" s="354" t="s">
        <v>992</v>
      </c>
    </row>
    <row r="49" spans="1:14" ht="10.5" customHeight="1">
      <c r="A49" s="352" t="s">
        <v>993</v>
      </c>
      <c r="B49" s="323">
        <v>-3.5</v>
      </c>
      <c r="C49" s="323">
        <v>-2.8676525439783944</v>
      </c>
      <c r="D49" s="323">
        <v>-1.9</v>
      </c>
      <c r="E49" s="323">
        <v>5.2</v>
      </c>
      <c r="F49" s="323">
        <v>-3.2</v>
      </c>
      <c r="G49" s="323">
        <v>-2</v>
      </c>
      <c r="H49" s="323">
        <v>-5.8</v>
      </c>
      <c r="I49" s="353">
        <v>-7.3</v>
      </c>
      <c r="J49" s="323">
        <v>-17.2</v>
      </c>
      <c r="K49" s="323">
        <v>-2.5</v>
      </c>
      <c r="L49" s="323">
        <v>-8.3000000000000007</v>
      </c>
      <c r="M49" s="323">
        <v>9.9</v>
      </c>
      <c r="N49" s="354" t="s">
        <v>993</v>
      </c>
    </row>
    <row r="50" spans="1:14" ht="10.5" customHeight="1">
      <c r="A50" s="352" t="s">
        <v>994</v>
      </c>
      <c r="B50" s="323">
        <v>-1.5</v>
      </c>
      <c r="C50" s="323">
        <v>-0.76996326339443044</v>
      </c>
      <c r="D50" s="323">
        <v>0.2</v>
      </c>
      <c r="E50" s="323">
        <v>8.1999999999999993</v>
      </c>
      <c r="F50" s="323">
        <v>-1.1000000000000001</v>
      </c>
      <c r="G50" s="323">
        <v>-0.7</v>
      </c>
      <c r="H50" s="323">
        <v>-2.5</v>
      </c>
      <c r="I50" s="353">
        <v>-5.9</v>
      </c>
      <c r="J50" s="323">
        <v>-12.1</v>
      </c>
      <c r="K50" s="323">
        <v>-0.5</v>
      </c>
      <c r="L50" s="323">
        <v>-6.6</v>
      </c>
      <c r="M50" s="323">
        <v>8.9</v>
      </c>
      <c r="N50" s="354" t="s">
        <v>995</v>
      </c>
    </row>
    <row r="51" spans="1:14" ht="10.5" customHeight="1">
      <c r="A51" s="352" t="s">
        <v>996</v>
      </c>
      <c r="B51" s="323">
        <v>2.7</v>
      </c>
      <c r="C51" s="323">
        <v>2.4866399745246497</v>
      </c>
      <c r="D51" s="323">
        <v>-1.3</v>
      </c>
      <c r="E51" s="323">
        <v>0</v>
      </c>
      <c r="F51" s="323">
        <v>-1.5</v>
      </c>
      <c r="G51" s="323">
        <v>-0.4</v>
      </c>
      <c r="H51" s="323">
        <v>14.6</v>
      </c>
      <c r="I51" s="353">
        <v>4</v>
      </c>
      <c r="J51" s="323">
        <v>-14.1</v>
      </c>
      <c r="K51" s="323">
        <v>3.3</v>
      </c>
      <c r="L51" s="323">
        <v>1.5</v>
      </c>
      <c r="M51" s="323">
        <v>7.4</v>
      </c>
      <c r="N51" s="354" t="s">
        <v>997</v>
      </c>
    </row>
    <row r="52" spans="1:14" ht="6.95" customHeight="1">
      <c r="A52" s="359"/>
      <c r="B52" s="348"/>
      <c r="C52" s="348"/>
      <c r="D52" s="323"/>
      <c r="E52" s="118"/>
      <c r="F52" s="118"/>
      <c r="G52" s="323"/>
      <c r="H52" s="323"/>
      <c r="I52" s="353"/>
      <c r="J52" s="323"/>
      <c r="K52" s="323"/>
      <c r="L52" s="323"/>
      <c r="M52" s="323"/>
      <c r="N52" s="354"/>
    </row>
    <row r="53" spans="1:14" ht="10.5" customHeight="1">
      <c r="A53" s="357"/>
      <c r="B53" s="358" t="s">
        <v>1000</v>
      </c>
      <c r="C53" s="358"/>
      <c r="D53" s="90"/>
      <c r="E53" s="340"/>
      <c r="F53" s="340"/>
      <c r="G53" s="90"/>
      <c r="H53" s="90"/>
      <c r="I53" s="350"/>
      <c r="J53" s="90"/>
      <c r="K53" s="90"/>
      <c r="L53" s="90"/>
      <c r="M53" s="90"/>
      <c r="N53" s="354"/>
    </row>
    <row r="54" spans="1:14" ht="11.25" customHeight="1">
      <c r="A54" s="352" t="s">
        <v>976</v>
      </c>
      <c r="B54" s="323">
        <v>-2.2000000000000002</v>
      </c>
      <c r="C54" s="323">
        <v>-2.7</v>
      </c>
      <c r="D54" s="323">
        <v>-2.7</v>
      </c>
      <c r="E54" s="323">
        <v>-3.3</v>
      </c>
      <c r="F54" s="323">
        <v>-2.6</v>
      </c>
      <c r="G54" s="323">
        <v>-6.2</v>
      </c>
      <c r="H54" s="323">
        <v>4.3</v>
      </c>
      <c r="I54" s="353">
        <v>0.6</v>
      </c>
      <c r="J54" s="323">
        <v>1.7</v>
      </c>
      <c r="K54" s="323">
        <v>-2.8</v>
      </c>
      <c r="L54" s="323">
        <v>0.7</v>
      </c>
      <c r="M54" s="323">
        <v>2.6</v>
      </c>
      <c r="N54" s="354" t="s">
        <v>977</v>
      </c>
    </row>
    <row r="55" spans="1:14" ht="11.25" customHeight="1">
      <c r="A55" s="352" t="s">
        <v>978</v>
      </c>
      <c r="B55" s="323">
        <v>-2.6</v>
      </c>
      <c r="C55" s="323">
        <v>-3.1</v>
      </c>
      <c r="D55" s="323">
        <v>-3</v>
      </c>
      <c r="E55" s="323">
        <v>-3.6</v>
      </c>
      <c r="F55" s="323">
        <v>-2.9</v>
      </c>
      <c r="G55" s="323">
        <v>-6.5</v>
      </c>
      <c r="H55" s="323">
        <v>3.6</v>
      </c>
      <c r="I55" s="353">
        <v>0.8</v>
      </c>
      <c r="J55" s="323">
        <v>4.3</v>
      </c>
      <c r="K55" s="323">
        <v>-3.3</v>
      </c>
      <c r="L55" s="323">
        <v>1.3</v>
      </c>
      <c r="M55" s="323">
        <v>2.2999999999999998</v>
      </c>
      <c r="N55" s="354" t="s">
        <v>979</v>
      </c>
    </row>
    <row r="56" spans="1:14" ht="11.25" customHeight="1">
      <c r="A56" s="352" t="s">
        <v>980</v>
      </c>
      <c r="B56" s="323">
        <v>-2.6</v>
      </c>
      <c r="C56" s="323">
        <v>-3</v>
      </c>
      <c r="D56" s="323">
        <v>-2.9</v>
      </c>
      <c r="E56" s="323">
        <v>-3.6</v>
      </c>
      <c r="F56" s="323">
        <v>-2.8</v>
      </c>
      <c r="G56" s="323">
        <v>-6.4</v>
      </c>
      <c r="H56" s="323">
        <v>3.3</v>
      </c>
      <c r="I56" s="353">
        <v>-0.2</v>
      </c>
      <c r="J56" s="323">
        <v>3.6</v>
      </c>
      <c r="K56" s="323">
        <v>-3.5</v>
      </c>
      <c r="L56" s="323">
        <v>2.1</v>
      </c>
      <c r="M56" s="323">
        <v>2</v>
      </c>
      <c r="N56" s="354" t="s">
        <v>981</v>
      </c>
    </row>
    <row r="57" spans="1:14" ht="11.25" customHeight="1">
      <c r="A57" s="352" t="s">
        <v>982</v>
      </c>
      <c r="B57" s="323">
        <v>-3.1</v>
      </c>
      <c r="C57" s="323">
        <v>-3.1</v>
      </c>
      <c r="D57" s="323">
        <v>-3.2</v>
      </c>
      <c r="E57" s="323">
        <v>-2.8</v>
      </c>
      <c r="F57" s="323">
        <v>-3.3</v>
      </c>
      <c r="G57" s="323">
        <v>-6.1</v>
      </c>
      <c r="H57" s="323">
        <v>3.1</v>
      </c>
      <c r="I57" s="353">
        <v>-3.4</v>
      </c>
      <c r="J57" s="323">
        <v>3.4</v>
      </c>
      <c r="K57" s="323">
        <v>-3.6</v>
      </c>
      <c r="L57" s="323">
        <v>-1.1000000000000001</v>
      </c>
      <c r="M57" s="323">
        <v>1.7</v>
      </c>
      <c r="N57" s="354" t="s">
        <v>983</v>
      </c>
    </row>
    <row r="58" spans="1:14" ht="11.25" customHeight="1">
      <c r="A58" s="352" t="s">
        <v>984</v>
      </c>
      <c r="B58" s="323">
        <v>-3.5</v>
      </c>
      <c r="C58" s="323">
        <v>-3.2</v>
      </c>
      <c r="D58" s="323">
        <v>-3.4</v>
      </c>
      <c r="E58" s="323">
        <v>-2.2999999999999998</v>
      </c>
      <c r="F58" s="323">
        <v>-3.6</v>
      </c>
      <c r="G58" s="323">
        <v>-6.4</v>
      </c>
      <c r="H58" s="323">
        <v>3.4</v>
      </c>
      <c r="I58" s="353">
        <v>-5.4</v>
      </c>
      <c r="J58" s="323">
        <v>3.8</v>
      </c>
      <c r="K58" s="323">
        <v>-3.7</v>
      </c>
      <c r="L58" s="323">
        <v>-3.8</v>
      </c>
      <c r="M58" s="323">
        <v>1.2</v>
      </c>
      <c r="N58" s="354" t="s">
        <v>984</v>
      </c>
    </row>
    <row r="59" spans="1:14" ht="11.25" customHeight="1">
      <c r="A59" s="352" t="s">
        <v>985</v>
      </c>
      <c r="B59" s="323">
        <v>-3.4</v>
      </c>
      <c r="C59" s="323">
        <v>-2.8</v>
      </c>
      <c r="D59" s="323">
        <v>-2.8</v>
      </c>
      <c r="E59" s="323">
        <v>-0.7</v>
      </c>
      <c r="F59" s="323">
        <v>-3.2</v>
      </c>
      <c r="G59" s="323">
        <v>-6.2</v>
      </c>
      <c r="H59" s="323">
        <v>3.5</v>
      </c>
      <c r="I59" s="353">
        <v>-6.8</v>
      </c>
      <c r="J59" s="323">
        <v>0.9</v>
      </c>
      <c r="K59" s="323">
        <v>-3.2</v>
      </c>
      <c r="L59" s="323">
        <v>-5.9</v>
      </c>
      <c r="M59" s="323">
        <v>1.8</v>
      </c>
      <c r="N59" s="354" t="s">
        <v>986</v>
      </c>
    </row>
    <row r="60" spans="1:14" ht="11.25" customHeight="1">
      <c r="A60" s="352" t="s">
        <v>987</v>
      </c>
      <c r="B60" s="323">
        <v>-3</v>
      </c>
      <c r="C60" s="323">
        <v>-3.3</v>
      </c>
      <c r="D60" s="323">
        <v>-3.2</v>
      </c>
      <c r="E60" s="323">
        <v>-0.6</v>
      </c>
      <c r="F60" s="323">
        <v>-3.6</v>
      </c>
      <c r="G60" s="323">
        <v>-6.4</v>
      </c>
      <c r="H60" s="323">
        <v>2.6</v>
      </c>
      <c r="I60" s="353">
        <v>-1.5</v>
      </c>
      <c r="J60" s="323">
        <v>-1</v>
      </c>
      <c r="K60" s="323">
        <v>-3.5</v>
      </c>
      <c r="L60" s="323">
        <v>-0.5</v>
      </c>
      <c r="M60" s="323">
        <v>1.7</v>
      </c>
      <c r="N60" s="354" t="s">
        <v>987</v>
      </c>
    </row>
    <row r="61" spans="1:14" ht="11.25" customHeight="1">
      <c r="A61" s="352" t="s">
        <v>988</v>
      </c>
      <c r="B61" s="323">
        <v>-2.1</v>
      </c>
      <c r="C61" s="323">
        <v>-3</v>
      </c>
      <c r="D61" s="323">
        <v>-2.6</v>
      </c>
      <c r="E61" s="323">
        <v>1</v>
      </c>
      <c r="F61" s="323">
        <v>-3.3</v>
      </c>
      <c r="G61" s="323">
        <v>-6.3</v>
      </c>
      <c r="H61" s="323">
        <v>2.5</v>
      </c>
      <c r="I61" s="353">
        <v>3.6</v>
      </c>
      <c r="J61" s="323">
        <v>-2</v>
      </c>
      <c r="K61" s="323">
        <v>-3.2</v>
      </c>
      <c r="L61" s="323">
        <v>5.2</v>
      </c>
      <c r="M61" s="323">
        <v>2</v>
      </c>
      <c r="N61" s="354" t="s">
        <v>989</v>
      </c>
    </row>
    <row r="62" spans="1:14" ht="11.25" customHeight="1">
      <c r="A62" s="352" t="s">
        <v>990</v>
      </c>
      <c r="B62" s="323">
        <v>-1.5</v>
      </c>
      <c r="C62" s="323">
        <v>-2.7</v>
      </c>
      <c r="D62" s="323">
        <v>-2.1</v>
      </c>
      <c r="E62" s="323">
        <v>1.6</v>
      </c>
      <c r="F62" s="323">
        <v>-2.8</v>
      </c>
      <c r="G62" s="323">
        <v>-5.6</v>
      </c>
      <c r="H62" s="323">
        <v>1.7</v>
      </c>
      <c r="I62" s="353">
        <v>5.7</v>
      </c>
      <c r="J62" s="323">
        <v>-2</v>
      </c>
      <c r="K62" s="323">
        <v>-2.9</v>
      </c>
      <c r="L62" s="323">
        <v>7.5</v>
      </c>
      <c r="M62" s="323">
        <v>2.4</v>
      </c>
      <c r="N62" s="354" t="s">
        <v>991</v>
      </c>
    </row>
    <row r="63" spans="1:14" ht="9.75" customHeight="1">
      <c r="A63" s="352" t="s">
        <v>992</v>
      </c>
      <c r="B63" s="323">
        <v>-1.3</v>
      </c>
      <c r="C63" s="323">
        <v>-2.5</v>
      </c>
      <c r="D63" s="323">
        <v>-2.2999999999999998</v>
      </c>
      <c r="E63" s="323">
        <v>2.1</v>
      </c>
      <c r="F63" s="323">
        <v>-3</v>
      </c>
      <c r="G63" s="323">
        <v>-4.9000000000000004</v>
      </c>
      <c r="H63" s="323">
        <v>1.6</v>
      </c>
      <c r="I63" s="353">
        <v>5.5</v>
      </c>
      <c r="J63" s="323">
        <v>-2.5</v>
      </c>
      <c r="K63" s="323">
        <v>-2.6</v>
      </c>
      <c r="L63" s="323">
        <v>6.8</v>
      </c>
      <c r="M63" s="323">
        <v>2.7</v>
      </c>
      <c r="N63" s="354" t="s">
        <v>992</v>
      </c>
    </row>
    <row r="64" spans="1:14" ht="9.75" customHeight="1">
      <c r="A64" s="352" t="s">
        <v>993</v>
      </c>
      <c r="B64" s="323">
        <v>-1.4</v>
      </c>
      <c r="C64" s="323">
        <v>-2.5</v>
      </c>
      <c r="D64" s="323">
        <v>-2.2000000000000002</v>
      </c>
      <c r="E64" s="323">
        <v>2.9</v>
      </c>
      <c r="F64" s="323">
        <v>-3.1</v>
      </c>
      <c r="G64" s="323">
        <v>-4.5</v>
      </c>
      <c r="H64" s="323">
        <v>0.9</v>
      </c>
      <c r="I64" s="353">
        <v>5.0999999999999996</v>
      </c>
      <c r="J64" s="323">
        <v>-5.5</v>
      </c>
      <c r="K64" s="323">
        <v>-2.4</v>
      </c>
      <c r="L64" s="323">
        <v>6.2</v>
      </c>
      <c r="M64" s="323">
        <v>3.4</v>
      </c>
      <c r="N64" s="354" t="s">
        <v>993</v>
      </c>
    </row>
    <row r="65" spans="1:14" ht="9.75" customHeight="1">
      <c r="A65" s="352" t="s">
        <v>994</v>
      </c>
      <c r="B65" s="323">
        <v>-1.1000000000000001</v>
      </c>
      <c r="C65" s="323">
        <v>-2.1</v>
      </c>
      <c r="D65" s="323">
        <v>-1.7</v>
      </c>
      <c r="E65" s="323">
        <v>3.7</v>
      </c>
      <c r="F65" s="323">
        <v>-2.6</v>
      </c>
      <c r="G65" s="323">
        <v>-3.9</v>
      </c>
      <c r="H65" s="323">
        <v>0.3</v>
      </c>
      <c r="I65" s="353">
        <v>4.7</v>
      </c>
      <c r="J65" s="323">
        <v>-6.4</v>
      </c>
      <c r="K65" s="323">
        <v>-2.1</v>
      </c>
      <c r="L65" s="323">
        <v>5.6</v>
      </c>
      <c r="M65" s="323">
        <v>4.3</v>
      </c>
      <c r="N65" s="354" t="s">
        <v>995</v>
      </c>
    </row>
    <row r="66" spans="1:14" ht="9.75" customHeight="1" thickBot="1">
      <c r="A66" s="352" t="s">
        <v>996</v>
      </c>
      <c r="B66" s="323">
        <v>-0.4</v>
      </c>
      <c r="C66" s="323">
        <v>-1.5</v>
      </c>
      <c r="D66" s="323">
        <v>-1.5</v>
      </c>
      <c r="E66" s="323">
        <v>3.7</v>
      </c>
      <c r="F66" s="323">
        <v>-2.4</v>
      </c>
      <c r="G66" s="323">
        <v>-3.3</v>
      </c>
      <c r="H66" s="323">
        <v>1.9</v>
      </c>
      <c r="I66" s="363">
        <v>6</v>
      </c>
      <c r="J66" s="323">
        <v>-8.4</v>
      </c>
      <c r="K66" s="323">
        <v>-1.3</v>
      </c>
      <c r="L66" s="323">
        <v>6.7</v>
      </c>
      <c r="M66" s="323">
        <v>5.0999999999999996</v>
      </c>
      <c r="N66" s="354" t="s">
        <v>997</v>
      </c>
    </row>
    <row r="67" spans="1:14" s="342" customFormat="1" ht="27.2" customHeight="1" thickBot="1">
      <c r="A67" s="897" t="s">
        <v>975</v>
      </c>
      <c r="B67" s="900" t="s">
        <v>495</v>
      </c>
      <c r="C67" s="901"/>
      <c r="D67" s="904" t="s">
        <v>1001</v>
      </c>
      <c r="E67" s="905"/>
      <c r="F67" s="905"/>
      <c r="G67" s="905"/>
      <c r="H67" s="905"/>
      <c r="I67" s="906"/>
      <c r="J67" s="896" t="s">
        <v>1002</v>
      </c>
      <c r="K67" s="896"/>
      <c r="L67" s="896"/>
      <c r="M67" s="896"/>
    </row>
    <row r="68" spans="1:14" s="342" customFormat="1" ht="34.5" customHeight="1" thickBot="1">
      <c r="A68" s="898"/>
      <c r="B68" s="902"/>
      <c r="C68" s="903"/>
      <c r="D68" s="907" t="s">
        <v>1003</v>
      </c>
      <c r="E68" s="907"/>
      <c r="F68" s="907"/>
      <c r="G68" s="893" t="s">
        <v>1004</v>
      </c>
      <c r="H68" s="893" t="s">
        <v>1005</v>
      </c>
      <c r="I68" s="893" t="s">
        <v>1006</v>
      </c>
      <c r="J68" s="896" t="s">
        <v>1007</v>
      </c>
      <c r="K68" s="896" t="s">
        <v>1008</v>
      </c>
      <c r="L68" s="908" t="s">
        <v>1009</v>
      </c>
      <c r="M68" s="908" t="s">
        <v>1010</v>
      </c>
    </row>
    <row r="69" spans="1:14" s="345" customFormat="1" ht="55.5" customHeight="1" thickBot="1">
      <c r="A69" s="899"/>
      <c r="B69" s="344"/>
      <c r="C69" s="317" t="s">
        <v>1011</v>
      </c>
      <c r="D69" s="317" t="s">
        <v>971</v>
      </c>
      <c r="E69" s="317" t="s">
        <v>1012</v>
      </c>
      <c r="F69" s="317" t="s">
        <v>1013</v>
      </c>
      <c r="G69" s="893"/>
      <c r="H69" s="893"/>
      <c r="I69" s="893"/>
      <c r="J69" s="896"/>
      <c r="K69" s="896"/>
      <c r="L69" s="896"/>
      <c r="M69" s="896"/>
    </row>
    <row r="70" spans="1:14" s="316" customFormat="1" ht="12" customHeight="1">
      <c r="A70" s="90" t="s">
        <v>1014</v>
      </c>
      <c r="B70" s="90"/>
      <c r="C70" s="90"/>
      <c r="D70" s="90"/>
      <c r="E70" s="90"/>
      <c r="F70" s="90"/>
      <c r="G70" s="90"/>
      <c r="H70" s="90"/>
      <c r="I70" s="90"/>
      <c r="J70" s="90"/>
      <c r="M70" s="364"/>
    </row>
    <row r="71" spans="1:14" s="316" customFormat="1" ht="12" customHeight="1">
      <c r="A71" s="90" t="s">
        <v>1015</v>
      </c>
      <c r="B71" s="90"/>
      <c r="C71" s="90"/>
      <c r="D71" s="90"/>
      <c r="E71" s="90"/>
      <c r="F71" s="90"/>
      <c r="G71" s="90"/>
      <c r="H71" s="90"/>
      <c r="I71" s="90"/>
      <c r="J71" s="90"/>
      <c r="M71" s="364"/>
    </row>
    <row r="72" spans="1:14" s="90" customFormat="1" ht="12" customHeight="1">
      <c r="A72" s="360"/>
      <c r="B72" s="323"/>
      <c r="C72" s="323"/>
      <c r="D72" s="323"/>
      <c r="E72" s="323"/>
      <c r="F72" s="323"/>
      <c r="G72" s="323"/>
      <c r="H72" s="323"/>
      <c r="I72" s="323"/>
      <c r="J72" s="323"/>
      <c r="K72" s="323"/>
      <c r="L72" s="323"/>
      <c r="M72" s="360"/>
    </row>
    <row r="73" spans="1:14" s="90" customFormat="1" ht="12" customHeight="1">
      <c r="A73" s="90" t="s">
        <v>1016</v>
      </c>
      <c r="D73" s="365"/>
      <c r="M73" s="340"/>
    </row>
    <row r="74" spans="1:14" s="337" customFormat="1" ht="12" customHeight="1">
      <c r="A74" s="90" t="s">
        <v>1017</v>
      </c>
      <c r="D74" s="366"/>
      <c r="M74" s="367"/>
    </row>
    <row r="75" spans="1:14" s="90" customFormat="1" ht="12" customHeight="1">
      <c r="A75" s="90" t="s">
        <v>1018</v>
      </c>
      <c r="M75" s="340"/>
    </row>
    <row r="76" spans="1:14" s="337" customFormat="1" ht="12" customHeight="1">
      <c r="A76" s="90" t="s">
        <v>1019</v>
      </c>
      <c r="M76" s="367"/>
    </row>
    <row r="77" spans="1:14" s="90" customFormat="1" ht="12" customHeight="1">
      <c r="A77" s="90" t="s">
        <v>1020</v>
      </c>
      <c r="M77" s="340"/>
    </row>
    <row r="78" spans="1:14" s="337" customFormat="1" ht="12" customHeight="1">
      <c r="A78" s="26" t="s">
        <v>1021</v>
      </c>
      <c r="M78" s="367"/>
    </row>
  </sheetData>
  <mergeCells count="26">
    <mergeCell ref="A1:M1"/>
    <mergeCell ref="A2:M2"/>
    <mergeCell ref="A4:A6"/>
    <mergeCell ref="B4:C5"/>
    <mergeCell ref="D4:I4"/>
    <mergeCell ref="J4:M4"/>
    <mergeCell ref="D5:F5"/>
    <mergeCell ref="G5:G6"/>
    <mergeCell ref="H5:H6"/>
    <mergeCell ref="I5:I6"/>
    <mergeCell ref="J5:J6"/>
    <mergeCell ref="K5:K6"/>
    <mergeCell ref="L5:L6"/>
    <mergeCell ref="M5:M6"/>
    <mergeCell ref="A67:A69"/>
    <mergeCell ref="B67:C68"/>
    <mergeCell ref="D67:I67"/>
    <mergeCell ref="J67:M67"/>
    <mergeCell ref="D68:F68"/>
    <mergeCell ref="G68:G69"/>
    <mergeCell ref="M68:M69"/>
    <mergeCell ref="H68:H69"/>
    <mergeCell ref="I68:I69"/>
    <mergeCell ref="J68:J69"/>
    <mergeCell ref="K68:K69"/>
    <mergeCell ref="L68:L69"/>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EEF84-75DC-4038-9E42-2D266F8F2EDC}">
  <dimension ref="A1:Q92"/>
  <sheetViews>
    <sheetView showGridLines="0" workbookViewId="0"/>
  </sheetViews>
  <sheetFormatPr defaultColWidth="6.7109375" defaultRowHeight="11.25"/>
  <cols>
    <col min="1" max="10" width="9.28515625" style="316" customWidth="1"/>
    <col min="11" max="14" width="13.140625" style="316" customWidth="1"/>
    <col min="15" max="21" width="5.28515625" style="316" customWidth="1"/>
    <col min="22" max="16384" width="6.7109375" style="316"/>
  </cols>
  <sheetData>
    <row r="1" spans="1:17" ht="12" customHeight="1">
      <c r="A1" s="869" t="s">
        <v>1022</v>
      </c>
      <c r="B1" s="869"/>
      <c r="C1" s="869"/>
      <c r="D1" s="869"/>
      <c r="E1" s="869"/>
      <c r="F1" s="869"/>
      <c r="G1" s="869"/>
      <c r="H1" s="869"/>
      <c r="I1" s="869"/>
      <c r="J1" s="869"/>
    </row>
    <row r="2" spans="1:17" s="368" customFormat="1" ht="12" customHeight="1">
      <c r="A2" s="870" t="s">
        <v>1023</v>
      </c>
      <c r="B2" s="870"/>
      <c r="C2" s="870"/>
      <c r="D2" s="870"/>
      <c r="E2" s="870"/>
      <c r="F2" s="870"/>
      <c r="G2" s="870"/>
      <c r="H2" s="870"/>
      <c r="I2" s="870"/>
      <c r="J2" s="870"/>
    </row>
    <row r="3" spans="1:17" ht="12" customHeight="1"/>
    <row r="4" spans="1:17" s="90" customFormat="1" ht="12" customHeight="1" thickBot="1">
      <c r="I4" s="340" t="s">
        <v>958</v>
      </c>
    </row>
    <row r="5" spans="1:17" s="348" customFormat="1" ht="12" customHeight="1" thickBot="1">
      <c r="A5" s="836" t="s">
        <v>1024</v>
      </c>
      <c r="B5" s="904" t="s">
        <v>960</v>
      </c>
      <c r="C5" s="905"/>
      <c r="D5" s="905"/>
      <c r="E5" s="905"/>
      <c r="F5" s="905"/>
      <c r="G5" s="905"/>
      <c r="H5" s="905"/>
      <c r="I5" s="906"/>
      <c r="J5" s="915"/>
      <c r="K5" s="369"/>
    </row>
    <row r="6" spans="1:17" s="348" customFormat="1" ht="12" customHeight="1" thickBot="1">
      <c r="A6" s="916"/>
      <c r="B6" s="370">
        <v>100.00000000000003</v>
      </c>
      <c r="C6" s="370">
        <v>79.230651864656366</v>
      </c>
      <c r="D6" s="370">
        <v>27.027973827432795</v>
      </c>
      <c r="E6" s="370">
        <v>4.6494631796388894</v>
      </c>
      <c r="F6" s="370">
        <v>22.37851064779391</v>
      </c>
      <c r="G6" s="370">
        <v>35.496876842052195</v>
      </c>
      <c r="H6" s="370">
        <v>16.705801195171386</v>
      </c>
      <c r="I6" s="370">
        <v>20.76934813534362</v>
      </c>
      <c r="J6" s="915"/>
      <c r="K6" s="369"/>
    </row>
    <row r="7" spans="1:17" s="348" customFormat="1" ht="12" customHeight="1" thickBot="1">
      <c r="A7" s="916"/>
      <c r="B7" s="836" t="s">
        <v>495</v>
      </c>
      <c r="C7" s="896"/>
      <c r="D7" s="896" t="s">
        <v>962</v>
      </c>
      <c r="E7" s="896"/>
      <c r="F7" s="896"/>
      <c r="G7" s="896" t="s">
        <v>1025</v>
      </c>
      <c r="H7" s="896" t="s">
        <v>964</v>
      </c>
      <c r="I7" s="896" t="s">
        <v>965</v>
      </c>
      <c r="J7" s="910"/>
      <c r="K7" s="369"/>
    </row>
    <row r="8" spans="1:17" s="373" customFormat="1" ht="45.75" thickBot="1">
      <c r="A8" s="837"/>
      <c r="B8" s="372"/>
      <c r="C8" s="12" t="s">
        <v>1026</v>
      </c>
      <c r="D8" s="12" t="s">
        <v>971</v>
      </c>
      <c r="E8" s="343" t="s">
        <v>972</v>
      </c>
      <c r="F8" s="343" t="s">
        <v>973</v>
      </c>
      <c r="G8" s="896"/>
      <c r="H8" s="896"/>
      <c r="I8" s="896"/>
      <c r="J8" s="910"/>
    </row>
    <row r="9" spans="1:17" s="90" customFormat="1" ht="12" customHeight="1">
      <c r="A9" s="351" t="s">
        <v>959</v>
      </c>
      <c r="B9" s="92" t="s">
        <v>974</v>
      </c>
      <c r="C9" s="351"/>
      <c r="D9" s="374"/>
      <c r="E9" s="374"/>
      <c r="F9" s="374"/>
      <c r="G9" s="911"/>
      <c r="H9" s="911"/>
      <c r="I9" s="911"/>
      <c r="J9" s="351" t="s">
        <v>975</v>
      </c>
      <c r="K9" s="375"/>
    </row>
    <row r="10" spans="1:17" s="90" customFormat="1" ht="12" customHeight="1">
      <c r="A10" s="354" t="s">
        <v>976</v>
      </c>
      <c r="B10" s="376">
        <v>114.43</v>
      </c>
      <c r="C10" s="376">
        <v>112.49</v>
      </c>
      <c r="D10" s="376">
        <v>122.11</v>
      </c>
      <c r="E10" s="376">
        <v>121.42</v>
      </c>
      <c r="F10" s="376">
        <v>122.25</v>
      </c>
      <c r="G10" s="376">
        <v>105.66</v>
      </c>
      <c r="H10" s="376">
        <v>111.41</v>
      </c>
      <c r="I10" s="376">
        <v>121.83</v>
      </c>
      <c r="J10" s="354" t="s">
        <v>977</v>
      </c>
      <c r="K10" s="295"/>
      <c r="L10" s="323"/>
      <c r="M10" s="323"/>
      <c r="N10" s="323"/>
      <c r="O10" s="323"/>
      <c r="P10" s="323"/>
      <c r="Q10" s="323"/>
    </row>
    <row r="11" spans="1:17" s="90" customFormat="1" ht="12" customHeight="1">
      <c r="A11" s="354" t="s">
        <v>1027</v>
      </c>
      <c r="B11" s="376">
        <v>116.13</v>
      </c>
      <c r="C11" s="376">
        <v>114.16</v>
      </c>
      <c r="D11" s="376">
        <v>122.31</v>
      </c>
      <c r="E11" s="376">
        <v>122.44</v>
      </c>
      <c r="F11" s="376">
        <v>122.28</v>
      </c>
      <c r="G11" s="376">
        <v>105.85</v>
      </c>
      <c r="H11" s="376">
        <v>118.63</v>
      </c>
      <c r="I11" s="376">
        <v>123.66</v>
      </c>
      <c r="J11" s="354" t="s">
        <v>979</v>
      </c>
      <c r="K11" s="295"/>
      <c r="L11" s="323"/>
      <c r="M11" s="323"/>
      <c r="N11" s="323"/>
      <c r="O11" s="323"/>
    </row>
    <row r="12" spans="1:17" s="90" customFormat="1" ht="12" customHeight="1">
      <c r="A12" s="354" t="s">
        <v>981</v>
      </c>
      <c r="B12" s="376">
        <v>117.22</v>
      </c>
      <c r="C12" s="376">
        <v>115.24</v>
      </c>
      <c r="D12" s="376">
        <v>121.57</v>
      </c>
      <c r="E12" s="376">
        <v>118.91</v>
      </c>
      <c r="F12" s="376">
        <v>122.12</v>
      </c>
      <c r="G12" s="376">
        <v>105.8</v>
      </c>
      <c r="H12" s="376">
        <v>125.04</v>
      </c>
      <c r="I12" s="376">
        <v>124.77</v>
      </c>
      <c r="J12" s="354" t="s">
        <v>981</v>
      </c>
      <c r="K12" s="295"/>
      <c r="L12" s="323"/>
      <c r="M12" s="323"/>
      <c r="N12" s="323"/>
      <c r="O12" s="323"/>
    </row>
    <row r="13" spans="1:17" s="90" customFormat="1" ht="12" customHeight="1">
      <c r="A13" s="354" t="s">
        <v>982</v>
      </c>
      <c r="B13" s="376">
        <v>115.36</v>
      </c>
      <c r="C13" s="376">
        <v>116.31</v>
      </c>
      <c r="D13" s="376">
        <v>127.68</v>
      </c>
      <c r="E13" s="376">
        <v>127.08</v>
      </c>
      <c r="F13" s="376">
        <v>127.81</v>
      </c>
      <c r="G13" s="376">
        <v>108.2</v>
      </c>
      <c r="H13" s="376">
        <v>115.14</v>
      </c>
      <c r="I13" s="376">
        <v>111.71</v>
      </c>
      <c r="J13" s="354" t="s">
        <v>983</v>
      </c>
      <c r="K13" s="295"/>
      <c r="L13" s="323"/>
      <c r="M13" s="323"/>
      <c r="N13" s="323"/>
      <c r="O13" s="323"/>
    </row>
    <row r="14" spans="1:17" s="90" customFormat="1" ht="12" customHeight="1">
      <c r="A14" s="354" t="s">
        <v>1028</v>
      </c>
      <c r="B14" s="376">
        <v>115.83</v>
      </c>
      <c r="C14" s="376">
        <v>116.9</v>
      </c>
      <c r="D14" s="376">
        <v>120.96</v>
      </c>
      <c r="E14" s="376">
        <v>115.75</v>
      </c>
      <c r="F14" s="376">
        <v>122.04</v>
      </c>
      <c r="G14" s="376">
        <v>108.2</v>
      </c>
      <c r="H14" s="376">
        <v>128.80000000000001</v>
      </c>
      <c r="I14" s="376">
        <v>111.76</v>
      </c>
      <c r="J14" s="354" t="s">
        <v>984</v>
      </c>
      <c r="K14" s="295"/>
      <c r="L14" s="323"/>
      <c r="M14" s="323"/>
      <c r="N14" s="323"/>
      <c r="O14" s="323"/>
    </row>
    <row r="15" spans="1:17" s="90" customFormat="1" ht="12" customHeight="1">
      <c r="A15" s="354" t="s">
        <v>1029</v>
      </c>
      <c r="B15" s="376">
        <v>114.56</v>
      </c>
      <c r="C15" s="376">
        <v>116.34</v>
      </c>
      <c r="D15" s="376">
        <v>123.87</v>
      </c>
      <c r="E15" s="376">
        <v>119.04</v>
      </c>
      <c r="F15" s="376">
        <v>124.88</v>
      </c>
      <c r="G15" s="376">
        <v>106.64</v>
      </c>
      <c r="H15" s="376">
        <v>124.77</v>
      </c>
      <c r="I15" s="376">
        <v>107.78</v>
      </c>
      <c r="J15" s="354" t="s">
        <v>986</v>
      </c>
      <c r="K15" s="295"/>
      <c r="L15" s="323"/>
      <c r="M15" s="323"/>
      <c r="N15" s="323"/>
      <c r="O15" s="323"/>
    </row>
    <row r="16" spans="1:17" s="90" customFormat="1" ht="12" customHeight="1">
      <c r="A16" s="354" t="s">
        <v>987</v>
      </c>
      <c r="B16" s="376">
        <v>116.4</v>
      </c>
      <c r="C16" s="376">
        <v>116.17</v>
      </c>
      <c r="D16" s="376">
        <v>121.97</v>
      </c>
      <c r="E16" s="376">
        <v>119.56</v>
      </c>
      <c r="F16" s="376">
        <v>122.47</v>
      </c>
      <c r="G16" s="376">
        <v>105.93</v>
      </c>
      <c r="H16" s="376">
        <v>128.55000000000001</v>
      </c>
      <c r="I16" s="376">
        <v>117.26</v>
      </c>
      <c r="J16" s="354" t="s">
        <v>987</v>
      </c>
      <c r="K16" s="295"/>
      <c r="L16" s="323"/>
      <c r="M16" s="323"/>
      <c r="N16" s="323"/>
      <c r="O16" s="323"/>
    </row>
    <row r="17" spans="1:15" s="90" customFormat="1" ht="12" customHeight="1">
      <c r="A17" s="354" t="s">
        <v>1030</v>
      </c>
      <c r="B17" s="376">
        <v>119.55</v>
      </c>
      <c r="C17" s="376">
        <v>116.07</v>
      </c>
      <c r="D17" s="376">
        <v>122.44</v>
      </c>
      <c r="E17" s="376">
        <v>121.09</v>
      </c>
      <c r="F17" s="376">
        <v>122.72</v>
      </c>
      <c r="G17" s="376">
        <v>104.47</v>
      </c>
      <c r="H17" s="376">
        <v>130.4</v>
      </c>
      <c r="I17" s="376">
        <v>132.85</v>
      </c>
      <c r="J17" s="354" t="s">
        <v>989</v>
      </c>
      <c r="K17" s="295"/>
      <c r="L17" s="323"/>
      <c r="M17" s="323"/>
      <c r="N17" s="323"/>
      <c r="O17" s="323"/>
    </row>
    <row r="18" spans="1:15" s="90" customFormat="1" ht="12" customHeight="1">
      <c r="A18" s="354" t="s">
        <v>990</v>
      </c>
      <c r="B18" s="376">
        <v>116.92</v>
      </c>
      <c r="C18" s="376">
        <v>116.31</v>
      </c>
      <c r="D18" s="376">
        <v>124.28</v>
      </c>
      <c r="E18" s="376">
        <v>126.91</v>
      </c>
      <c r="F18" s="376">
        <v>123.74</v>
      </c>
      <c r="G18" s="376">
        <v>106.97</v>
      </c>
      <c r="H18" s="376">
        <v>123.27</v>
      </c>
      <c r="I18" s="376">
        <v>119.26</v>
      </c>
      <c r="J18" s="354" t="s">
        <v>991</v>
      </c>
      <c r="K18" s="295"/>
      <c r="L18" s="323"/>
      <c r="M18" s="323"/>
      <c r="N18" s="323"/>
      <c r="O18" s="323"/>
    </row>
    <row r="19" spans="1:15" s="90" customFormat="1" ht="12" customHeight="1">
      <c r="A19" s="354" t="s">
        <v>1031</v>
      </c>
      <c r="B19" s="376">
        <v>118.03</v>
      </c>
      <c r="C19" s="376">
        <v>115.24</v>
      </c>
      <c r="D19" s="376">
        <v>120.91</v>
      </c>
      <c r="E19" s="376">
        <v>128.19</v>
      </c>
      <c r="F19" s="376">
        <v>119.4</v>
      </c>
      <c r="G19" s="376">
        <v>109.16</v>
      </c>
      <c r="H19" s="376">
        <v>118.99</v>
      </c>
      <c r="I19" s="376">
        <v>128.68</v>
      </c>
      <c r="J19" s="354" t="s">
        <v>1031</v>
      </c>
      <c r="K19" s="295"/>
      <c r="L19" s="323"/>
      <c r="M19" s="323"/>
      <c r="N19" s="323"/>
      <c r="O19" s="323"/>
    </row>
    <row r="20" spans="1:15" s="90" customFormat="1" ht="12" customHeight="1">
      <c r="A20" s="354" t="s">
        <v>993</v>
      </c>
      <c r="B20" s="376">
        <v>114.81</v>
      </c>
      <c r="C20" s="376">
        <v>112.57</v>
      </c>
      <c r="D20" s="376">
        <v>122.33</v>
      </c>
      <c r="E20" s="376">
        <v>128.4</v>
      </c>
      <c r="F20" s="376">
        <v>121.06</v>
      </c>
      <c r="G20" s="376">
        <v>106.6</v>
      </c>
      <c r="H20" s="376">
        <v>109.46</v>
      </c>
      <c r="I20" s="376">
        <v>123.36</v>
      </c>
      <c r="J20" s="354" t="s">
        <v>993</v>
      </c>
      <c r="K20" s="295"/>
      <c r="L20" s="323"/>
      <c r="M20" s="323"/>
      <c r="N20" s="323"/>
      <c r="O20" s="323"/>
    </row>
    <row r="21" spans="1:15" s="90" customFormat="1" ht="12" customHeight="1">
      <c r="A21" s="354" t="s">
        <v>994</v>
      </c>
      <c r="B21" s="376">
        <v>117.19</v>
      </c>
      <c r="C21" s="376">
        <v>115.86</v>
      </c>
      <c r="D21" s="376">
        <v>121.88</v>
      </c>
      <c r="E21" s="377">
        <v>127</v>
      </c>
      <c r="F21" s="377">
        <v>120.81</v>
      </c>
      <c r="G21" s="376">
        <v>105.74</v>
      </c>
      <c r="H21" s="376">
        <v>127.63</v>
      </c>
      <c r="I21" s="376">
        <v>122.25</v>
      </c>
      <c r="J21" s="354" t="s">
        <v>995</v>
      </c>
      <c r="K21" s="295"/>
      <c r="L21" s="323"/>
      <c r="M21" s="323"/>
      <c r="N21" s="323"/>
      <c r="O21" s="323"/>
    </row>
    <row r="22" spans="1:15" s="90" customFormat="1" ht="12" customHeight="1">
      <c r="A22" s="354" t="s">
        <v>996</v>
      </c>
      <c r="B22" s="376">
        <v>117.02</v>
      </c>
      <c r="C22" s="376">
        <v>118.1</v>
      </c>
      <c r="D22" s="376">
        <v>120.86</v>
      </c>
      <c r="E22" s="377">
        <v>121.16</v>
      </c>
      <c r="F22" s="377">
        <v>120.8</v>
      </c>
      <c r="G22" s="376">
        <v>104.01</v>
      </c>
      <c r="H22" s="376">
        <v>143.58000000000001</v>
      </c>
      <c r="I22" s="376">
        <v>112.86</v>
      </c>
      <c r="J22" s="354" t="s">
        <v>997</v>
      </c>
      <c r="K22" s="295"/>
      <c r="L22" s="323"/>
      <c r="M22" s="323"/>
      <c r="N22" s="323"/>
      <c r="O22" s="323"/>
    </row>
    <row r="23" spans="1:15" s="90" customFormat="1" ht="12" customHeight="1">
      <c r="A23" s="356"/>
      <c r="B23" s="378" t="s">
        <v>998</v>
      </c>
      <c r="C23" s="379"/>
      <c r="D23" s="379"/>
      <c r="E23" s="379"/>
      <c r="F23" s="379"/>
      <c r="G23" s="380"/>
      <c r="H23" s="380"/>
      <c r="I23" s="380"/>
      <c r="J23" s="356"/>
      <c r="K23" s="318"/>
    </row>
    <row r="24" spans="1:15" s="90" customFormat="1" ht="12" customHeight="1">
      <c r="A24" s="361" t="s">
        <v>976</v>
      </c>
      <c r="B24" s="376">
        <v>-3.1</v>
      </c>
      <c r="C24" s="376">
        <v>-2.2999999999999998</v>
      </c>
      <c r="D24" s="376">
        <v>0.9</v>
      </c>
      <c r="E24" s="376">
        <v>4</v>
      </c>
      <c r="F24" s="376">
        <v>0.3</v>
      </c>
      <c r="G24" s="376">
        <v>-1.7</v>
      </c>
      <c r="H24" s="376">
        <v>-8.5</v>
      </c>
      <c r="I24" s="376">
        <v>-5.7</v>
      </c>
      <c r="J24" s="361" t="s">
        <v>977</v>
      </c>
      <c r="K24" s="295"/>
      <c r="L24" s="323"/>
      <c r="M24" s="323"/>
      <c r="N24" s="323"/>
      <c r="O24" s="323"/>
    </row>
    <row r="25" spans="1:15" s="90" customFormat="1" ht="12" customHeight="1">
      <c r="A25" s="354" t="s">
        <v>1027</v>
      </c>
      <c r="B25" s="376">
        <v>1.5</v>
      </c>
      <c r="C25" s="376">
        <v>1.5</v>
      </c>
      <c r="D25" s="376">
        <v>0.2</v>
      </c>
      <c r="E25" s="376">
        <v>0.8</v>
      </c>
      <c r="F25" s="376">
        <v>0</v>
      </c>
      <c r="G25" s="376">
        <v>0.2</v>
      </c>
      <c r="H25" s="376">
        <v>6.5</v>
      </c>
      <c r="I25" s="376">
        <v>1.5</v>
      </c>
      <c r="J25" s="361" t="s">
        <v>979</v>
      </c>
      <c r="K25" s="295"/>
      <c r="L25" s="323"/>
      <c r="M25" s="323"/>
      <c r="N25" s="323"/>
      <c r="O25" s="323"/>
    </row>
    <row r="26" spans="1:15" s="90" customFormat="1" ht="12" customHeight="1">
      <c r="A26" s="361" t="s">
        <v>981</v>
      </c>
      <c r="B26" s="376">
        <v>0.9</v>
      </c>
      <c r="C26" s="376">
        <v>0.9</v>
      </c>
      <c r="D26" s="376">
        <v>-0.6</v>
      </c>
      <c r="E26" s="376">
        <v>-2.9</v>
      </c>
      <c r="F26" s="376">
        <v>-0.1</v>
      </c>
      <c r="G26" s="376">
        <v>0</v>
      </c>
      <c r="H26" s="376">
        <v>5.4</v>
      </c>
      <c r="I26" s="376">
        <v>0.9</v>
      </c>
      <c r="J26" s="361" t="s">
        <v>981</v>
      </c>
      <c r="K26" s="295"/>
      <c r="L26" s="323"/>
      <c r="M26" s="323"/>
      <c r="N26" s="323"/>
      <c r="O26" s="323"/>
    </row>
    <row r="27" spans="1:15" s="90" customFormat="1" ht="12" customHeight="1">
      <c r="A27" s="361" t="s">
        <v>982</v>
      </c>
      <c r="B27" s="376">
        <v>-1.6</v>
      </c>
      <c r="C27" s="376">
        <v>0.9</v>
      </c>
      <c r="D27" s="376">
        <v>5</v>
      </c>
      <c r="E27" s="376">
        <v>6.9</v>
      </c>
      <c r="F27" s="376">
        <v>4.7</v>
      </c>
      <c r="G27" s="376">
        <v>2.2999999999999998</v>
      </c>
      <c r="H27" s="376">
        <v>-7.9</v>
      </c>
      <c r="I27" s="376">
        <v>-10.5</v>
      </c>
      <c r="J27" s="361" t="s">
        <v>983</v>
      </c>
      <c r="K27" s="295"/>
      <c r="L27" s="323"/>
      <c r="M27" s="323"/>
      <c r="N27" s="323"/>
      <c r="O27" s="323"/>
    </row>
    <row r="28" spans="1:15" s="90" customFormat="1" ht="12" customHeight="1">
      <c r="A28" s="361" t="s">
        <v>1028</v>
      </c>
      <c r="B28" s="376">
        <v>0.4</v>
      </c>
      <c r="C28" s="376">
        <v>0.5</v>
      </c>
      <c r="D28" s="376">
        <v>-5.3</v>
      </c>
      <c r="E28" s="376">
        <v>-8.9</v>
      </c>
      <c r="F28" s="376">
        <v>-4.5</v>
      </c>
      <c r="G28" s="376">
        <v>0</v>
      </c>
      <c r="H28" s="376">
        <v>11.9</v>
      </c>
      <c r="I28" s="376">
        <v>0</v>
      </c>
      <c r="J28" s="361" t="s">
        <v>984</v>
      </c>
      <c r="K28" s="295"/>
      <c r="L28" s="323"/>
      <c r="M28" s="323"/>
      <c r="N28" s="323"/>
      <c r="O28" s="323"/>
    </row>
    <row r="29" spans="1:15" s="90" customFormat="1" ht="12" customHeight="1">
      <c r="A29" s="361" t="s">
        <v>1029</v>
      </c>
      <c r="B29" s="376">
        <v>-1.1000000000000001</v>
      </c>
      <c r="C29" s="376">
        <v>-0.5</v>
      </c>
      <c r="D29" s="376">
        <v>2.4</v>
      </c>
      <c r="E29" s="376">
        <v>2.8</v>
      </c>
      <c r="F29" s="376">
        <v>2.2999999999999998</v>
      </c>
      <c r="G29" s="376">
        <v>-1.4</v>
      </c>
      <c r="H29" s="376">
        <v>-3.1</v>
      </c>
      <c r="I29" s="376">
        <v>-3.6</v>
      </c>
      <c r="J29" s="361" t="s">
        <v>986</v>
      </c>
      <c r="K29" s="295"/>
      <c r="L29" s="323"/>
      <c r="M29" s="323"/>
      <c r="N29" s="323"/>
      <c r="O29" s="323"/>
    </row>
    <row r="30" spans="1:15" s="90" customFormat="1" ht="12" customHeight="1">
      <c r="A30" s="361" t="s">
        <v>987</v>
      </c>
      <c r="B30" s="376">
        <v>1.6</v>
      </c>
      <c r="C30" s="376">
        <v>-0.1</v>
      </c>
      <c r="D30" s="376">
        <v>-1.5</v>
      </c>
      <c r="E30" s="376">
        <v>0.4</v>
      </c>
      <c r="F30" s="376">
        <v>-1.9</v>
      </c>
      <c r="G30" s="376">
        <v>-0.7</v>
      </c>
      <c r="H30" s="376">
        <v>3</v>
      </c>
      <c r="I30" s="376">
        <v>8.8000000000000007</v>
      </c>
      <c r="J30" s="361" t="s">
        <v>987</v>
      </c>
      <c r="K30" s="295"/>
      <c r="L30" s="323"/>
      <c r="M30" s="323"/>
      <c r="N30" s="323"/>
      <c r="O30" s="323"/>
    </row>
    <row r="31" spans="1:15" s="90" customFormat="1" ht="12" customHeight="1">
      <c r="A31" s="361" t="s">
        <v>1030</v>
      </c>
      <c r="B31" s="376">
        <v>2.7</v>
      </c>
      <c r="C31" s="376">
        <v>-0.1</v>
      </c>
      <c r="D31" s="376">
        <v>0.4</v>
      </c>
      <c r="E31" s="376">
        <v>1.3</v>
      </c>
      <c r="F31" s="376">
        <v>0.2</v>
      </c>
      <c r="G31" s="376">
        <v>-1.4</v>
      </c>
      <c r="H31" s="376">
        <v>1.4</v>
      </c>
      <c r="I31" s="376">
        <v>13.3</v>
      </c>
      <c r="J31" s="361" t="s">
        <v>989</v>
      </c>
      <c r="K31" s="295"/>
      <c r="L31" s="323"/>
      <c r="M31" s="323"/>
      <c r="N31" s="323"/>
      <c r="O31" s="323"/>
    </row>
    <row r="32" spans="1:15" s="90" customFormat="1" ht="12" customHeight="1">
      <c r="A32" s="354" t="s">
        <v>990</v>
      </c>
      <c r="B32" s="376">
        <v>-2.2000000000000002</v>
      </c>
      <c r="C32" s="376">
        <v>0.2</v>
      </c>
      <c r="D32" s="376">
        <v>1.5</v>
      </c>
      <c r="E32" s="376">
        <v>4.8</v>
      </c>
      <c r="F32" s="376">
        <v>0.8</v>
      </c>
      <c r="G32" s="376">
        <v>2.4</v>
      </c>
      <c r="H32" s="376">
        <v>-5.5</v>
      </c>
      <c r="I32" s="376">
        <v>-10.199999999999999</v>
      </c>
      <c r="J32" s="361" t="s">
        <v>991</v>
      </c>
      <c r="K32" s="295"/>
      <c r="L32" s="323"/>
      <c r="M32" s="323"/>
      <c r="N32" s="323"/>
      <c r="O32" s="323"/>
    </row>
    <row r="33" spans="1:15" s="90" customFormat="1" ht="12" customHeight="1">
      <c r="A33" s="361" t="s">
        <v>1031</v>
      </c>
      <c r="B33" s="376">
        <v>0.9</v>
      </c>
      <c r="C33" s="376">
        <v>-0.9</v>
      </c>
      <c r="D33" s="376">
        <v>-2.7</v>
      </c>
      <c r="E33" s="376">
        <v>1</v>
      </c>
      <c r="F33" s="376">
        <v>-3.5</v>
      </c>
      <c r="G33" s="376">
        <v>2</v>
      </c>
      <c r="H33" s="376">
        <v>-3.5</v>
      </c>
      <c r="I33" s="376">
        <v>7.9</v>
      </c>
      <c r="J33" s="361" t="s">
        <v>1031</v>
      </c>
      <c r="K33" s="295"/>
      <c r="L33" s="323"/>
      <c r="M33" s="323"/>
      <c r="N33" s="323"/>
      <c r="O33" s="323"/>
    </row>
    <row r="34" spans="1:15" s="90" customFormat="1" ht="12" customHeight="1">
      <c r="A34" s="361" t="s">
        <v>993</v>
      </c>
      <c r="B34" s="376">
        <v>-2.7</v>
      </c>
      <c r="C34" s="376">
        <v>-2.2999999999999998</v>
      </c>
      <c r="D34" s="376">
        <v>1.2</v>
      </c>
      <c r="E34" s="376">
        <v>0.2</v>
      </c>
      <c r="F34" s="376">
        <v>1.4</v>
      </c>
      <c r="G34" s="376">
        <v>-2.2999999999999998</v>
      </c>
      <c r="H34" s="376">
        <v>-8</v>
      </c>
      <c r="I34" s="376">
        <v>-4.0999999999999996</v>
      </c>
      <c r="J34" s="361" t="s">
        <v>993</v>
      </c>
      <c r="K34" s="295"/>
      <c r="L34" s="323"/>
      <c r="M34" s="323"/>
      <c r="N34" s="323"/>
      <c r="O34" s="323"/>
    </row>
    <row r="35" spans="1:15" s="90" customFormat="1" ht="12" customHeight="1">
      <c r="A35" s="361" t="s">
        <v>994</v>
      </c>
      <c r="B35" s="376">
        <v>2.1</v>
      </c>
      <c r="C35" s="376">
        <v>2.9</v>
      </c>
      <c r="D35" s="376">
        <v>-0.4</v>
      </c>
      <c r="E35" s="377">
        <v>-1.1000000000000001</v>
      </c>
      <c r="F35" s="377">
        <v>-0.2</v>
      </c>
      <c r="G35" s="376">
        <v>-0.8</v>
      </c>
      <c r="H35" s="376">
        <v>16.600000000000001</v>
      </c>
      <c r="I35" s="376">
        <v>-0.9</v>
      </c>
      <c r="J35" s="361" t="s">
        <v>995</v>
      </c>
      <c r="K35" s="295"/>
      <c r="L35" s="323"/>
      <c r="M35" s="323"/>
      <c r="N35" s="323"/>
      <c r="O35" s="323"/>
    </row>
    <row r="36" spans="1:15" s="90" customFormat="1" ht="12" customHeight="1">
      <c r="A36" s="361" t="s">
        <v>996</v>
      </c>
      <c r="B36" s="376">
        <v>-0.1</v>
      </c>
      <c r="C36" s="376">
        <v>1.9</v>
      </c>
      <c r="D36" s="376">
        <v>-0.8</v>
      </c>
      <c r="E36" s="377">
        <v>-4.5999999999999996</v>
      </c>
      <c r="F36" s="377">
        <v>0</v>
      </c>
      <c r="G36" s="376">
        <v>-1.6</v>
      </c>
      <c r="H36" s="376">
        <v>12.5</v>
      </c>
      <c r="I36" s="376">
        <v>-7.7</v>
      </c>
      <c r="J36" s="361" t="s">
        <v>997</v>
      </c>
      <c r="K36" s="295"/>
      <c r="L36" s="323"/>
      <c r="M36" s="323"/>
      <c r="N36" s="323"/>
      <c r="O36" s="323"/>
    </row>
    <row r="37" spans="1:15" s="90" customFormat="1" ht="12" customHeight="1">
      <c r="A37" s="356"/>
      <c r="B37" s="378" t="s">
        <v>999</v>
      </c>
      <c r="C37" s="376"/>
      <c r="D37" s="379"/>
      <c r="E37" s="376"/>
      <c r="F37" s="376"/>
      <c r="G37" s="381"/>
      <c r="H37" s="381"/>
      <c r="I37" s="381"/>
      <c r="J37" s="356"/>
      <c r="K37" s="318"/>
    </row>
    <row r="38" spans="1:15" s="90" customFormat="1" ht="12" customHeight="1">
      <c r="A38" s="361" t="s">
        <v>976</v>
      </c>
      <c r="B38" s="376">
        <v>-9.1999999999999993</v>
      </c>
      <c r="C38" s="376">
        <v>-7.9</v>
      </c>
      <c r="D38" s="376">
        <v>-0.1</v>
      </c>
      <c r="E38" s="376">
        <v>-2</v>
      </c>
      <c r="F38" s="376">
        <v>0.3</v>
      </c>
      <c r="G38" s="376">
        <v>-13.3</v>
      </c>
      <c r="H38" s="376">
        <v>-9.1999999999999993</v>
      </c>
      <c r="I38" s="376">
        <v>-13.3</v>
      </c>
      <c r="J38" s="361" t="s">
        <v>977</v>
      </c>
      <c r="K38" s="295"/>
      <c r="L38" s="323"/>
      <c r="M38" s="323"/>
      <c r="N38" s="323"/>
      <c r="O38" s="323"/>
    </row>
    <row r="39" spans="1:15" s="90" customFormat="1" ht="12" customHeight="1">
      <c r="A39" s="354" t="s">
        <v>1027</v>
      </c>
      <c r="B39" s="376">
        <v>-5.7</v>
      </c>
      <c r="C39" s="376">
        <v>-5.3</v>
      </c>
      <c r="D39" s="376">
        <v>-1.2</v>
      </c>
      <c r="E39" s="376">
        <v>-2.1</v>
      </c>
      <c r="F39" s="376">
        <v>-1</v>
      </c>
      <c r="G39" s="376">
        <v>-11.2</v>
      </c>
      <c r="H39" s="376">
        <v>0.2</v>
      </c>
      <c r="I39" s="376">
        <v>-7.1</v>
      </c>
      <c r="J39" s="361" t="s">
        <v>979</v>
      </c>
      <c r="K39" s="295"/>
      <c r="L39" s="323"/>
      <c r="M39" s="323"/>
      <c r="N39" s="323"/>
      <c r="O39" s="323"/>
    </row>
    <row r="40" spans="1:15" s="90" customFormat="1" ht="12" customHeight="1">
      <c r="A40" s="361" t="s">
        <v>981</v>
      </c>
      <c r="B40" s="376">
        <v>-4.5999999999999996</v>
      </c>
      <c r="C40" s="376">
        <v>-5</v>
      </c>
      <c r="D40" s="376">
        <v>-1.9</v>
      </c>
      <c r="E40" s="376">
        <v>-9.1</v>
      </c>
      <c r="F40" s="376">
        <v>-0.3</v>
      </c>
      <c r="G40" s="376">
        <v>-10.1</v>
      </c>
      <c r="H40" s="376">
        <v>0.2</v>
      </c>
      <c r="I40" s="376">
        <v>-3.3</v>
      </c>
      <c r="J40" s="361" t="s">
        <v>981</v>
      </c>
      <c r="K40" s="295"/>
      <c r="L40" s="323"/>
      <c r="M40" s="323"/>
      <c r="N40" s="323"/>
      <c r="O40" s="323"/>
    </row>
    <row r="41" spans="1:15" s="90" customFormat="1" ht="12" customHeight="1">
      <c r="A41" s="361" t="s">
        <v>982</v>
      </c>
      <c r="B41" s="376">
        <v>-3.9</v>
      </c>
      <c r="C41" s="376">
        <v>-4</v>
      </c>
      <c r="D41" s="376">
        <v>5.9</v>
      </c>
      <c r="E41" s="376">
        <v>2.1</v>
      </c>
      <c r="F41" s="376">
        <v>6.7</v>
      </c>
      <c r="G41" s="376">
        <v>-6.4</v>
      </c>
      <c r="H41" s="376">
        <v>-13.9</v>
      </c>
      <c r="I41" s="376">
        <v>-3.5</v>
      </c>
      <c r="J41" s="361" t="s">
        <v>983</v>
      </c>
      <c r="K41" s="295"/>
      <c r="L41" s="323"/>
      <c r="M41" s="323"/>
      <c r="N41" s="323"/>
      <c r="O41" s="323"/>
    </row>
    <row r="42" spans="1:15" s="90" customFormat="1" ht="12" customHeight="1">
      <c r="A42" s="361" t="s">
        <v>1028</v>
      </c>
      <c r="B42" s="376">
        <v>-2.6</v>
      </c>
      <c r="C42" s="376">
        <v>-1.9</v>
      </c>
      <c r="D42" s="376">
        <v>-3.7</v>
      </c>
      <c r="E42" s="376">
        <v>-12.5</v>
      </c>
      <c r="F42" s="376">
        <v>-1.7</v>
      </c>
      <c r="G42" s="376">
        <v>-6</v>
      </c>
      <c r="H42" s="376">
        <v>9.8000000000000007</v>
      </c>
      <c r="I42" s="376">
        <v>-5.0999999999999996</v>
      </c>
      <c r="J42" s="361" t="s">
        <v>984</v>
      </c>
      <c r="K42" s="295"/>
      <c r="L42" s="323"/>
      <c r="M42" s="323"/>
      <c r="N42" s="323"/>
      <c r="O42" s="323"/>
    </row>
    <row r="43" spans="1:15" s="90" customFormat="1" ht="12" customHeight="1">
      <c r="A43" s="361" t="s">
        <v>1029</v>
      </c>
      <c r="B43" s="376">
        <v>-2.8</v>
      </c>
      <c r="C43" s="376">
        <v>-2.2999999999999998</v>
      </c>
      <c r="D43" s="376">
        <v>2</v>
      </c>
      <c r="E43" s="376">
        <v>-0.8</v>
      </c>
      <c r="F43" s="376">
        <v>2.6</v>
      </c>
      <c r="G43" s="376">
        <v>-8.1999999999999993</v>
      </c>
      <c r="H43" s="376">
        <v>2.9</v>
      </c>
      <c r="I43" s="376">
        <v>-4.9000000000000004</v>
      </c>
      <c r="J43" s="361" t="s">
        <v>986</v>
      </c>
      <c r="K43" s="295"/>
      <c r="L43" s="323"/>
      <c r="M43" s="323"/>
      <c r="N43" s="323"/>
      <c r="O43" s="323"/>
    </row>
    <row r="44" spans="1:15" s="90" customFormat="1" ht="12" customHeight="1">
      <c r="A44" s="361" t="s">
        <v>987</v>
      </c>
      <c r="B44" s="376">
        <v>-5.7</v>
      </c>
      <c r="C44" s="376">
        <v>-4.8</v>
      </c>
      <c r="D44" s="376">
        <v>-1.5</v>
      </c>
      <c r="E44" s="376">
        <v>-4.0999999999999996</v>
      </c>
      <c r="F44" s="376">
        <v>-0.9</v>
      </c>
      <c r="G44" s="376">
        <v>-8.6</v>
      </c>
      <c r="H44" s="376">
        <v>-2.8</v>
      </c>
      <c r="I44" s="376">
        <v>-9</v>
      </c>
      <c r="J44" s="361" t="s">
        <v>987</v>
      </c>
      <c r="K44" s="295"/>
      <c r="L44" s="323"/>
      <c r="M44" s="323"/>
      <c r="N44" s="323"/>
      <c r="O44" s="323"/>
    </row>
    <row r="45" spans="1:15" s="90" customFormat="1" ht="12" customHeight="1">
      <c r="A45" s="361" t="s">
        <v>1030</v>
      </c>
      <c r="B45" s="376">
        <v>0</v>
      </c>
      <c r="C45" s="376">
        <v>-1.6</v>
      </c>
      <c r="D45" s="376">
        <v>0.2</v>
      </c>
      <c r="E45" s="376">
        <v>-0.9</v>
      </c>
      <c r="F45" s="376">
        <v>0.4</v>
      </c>
      <c r="G45" s="376">
        <v>-6</v>
      </c>
      <c r="H45" s="376">
        <v>3.9</v>
      </c>
      <c r="I45" s="376">
        <v>5.7</v>
      </c>
      <c r="J45" s="361" t="s">
        <v>989</v>
      </c>
      <c r="K45" s="295"/>
      <c r="L45" s="323"/>
      <c r="M45" s="323"/>
      <c r="N45" s="323"/>
      <c r="O45" s="323"/>
    </row>
    <row r="46" spans="1:15" s="90" customFormat="1" ht="12" customHeight="1">
      <c r="A46" s="354" t="s">
        <v>990</v>
      </c>
      <c r="B46" s="376">
        <v>-2.7</v>
      </c>
      <c r="C46" s="376">
        <v>-2.1</v>
      </c>
      <c r="D46" s="376">
        <v>-0.6</v>
      </c>
      <c r="E46" s="376">
        <v>1.9</v>
      </c>
      <c r="F46" s="376">
        <v>-1.1000000000000001</v>
      </c>
      <c r="G46" s="376">
        <v>-2.6</v>
      </c>
      <c r="H46" s="376">
        <v>-3.7</v>
      </c>
      <c r="I46" s="376">
        <v>-4.8</v>
      </c>
      <c r="J46" s="361" t="s">
        <v>991</v>
      </c>
      <c r="K46" s="295"/>
      <c r="L46" s="323"/>
      <c r="M46" s="323"/>
      <c r="N46" s="323"/>
      <c r="O46" s="323"/>
    </row>
    <row r="47" spans="1:15" s="90" customFormat="1" ht="12" customHeight="1">
      <c r="A47" s="361" t="s">
        <v>1031</v>
      </c>
      <c r="B47" s="376">
        <v>1.7</v>
      </c>
      <c r="C47" s="376">
        <v>-0.5</v>
      </c>
      <c r="D47" s="376">
        <v>-0.4</v>
      </c>
      <c r="E47" s="376">
        <v>10.199999999999999</v>
      </c>
      <c r="F47" s="376">
        <v>-2.4</v>
      </c>
      <c r="G47" s="376">
        <v>2.6</v>
      </c>
      <c r="H47" s="376">
        <v>-6.2</v>
      </c>
      <c r="I47" s="376">
        <v>9.8000000000000007</v>
      </c>
      <c r="J47" s="361" t="s">
        <v>1031</v>
      </c>
      <c r="K47" s="295"/>
      <c r="L47" s="323"/>
      <c r="M47" s="323"/>
      <c r="N47" s="323"/>
      <c r="O47" s="323"/>
    </row>
    <row r="48" spans="1:15" s="90" customFormat="1" ht="12" customHeight="1">
      <c r="A48" s="361" t="s">
        <v>993</v>
      </c>
      <c r="B48" s="376">
        <v>-1.4</v>
      </c>
      <c r="C48" s="376">
        <v>-1.4</v>
      </c>
      <c r="D48" s="376">
        <v>0.2</v>
      </c>
      <c r="E48" s="376">
        <v>6.8</v>
      </c>
      <c r="F48" s="376">
        <v>-1.2</v>
      </c>
      <c r="G48" s="376">
        <v>1.4</v>
      </c>
      <c r="H48" s="376">
        <v>-9.1</v>
      </c>
      <c r="I48" s="376">
        <v>-1.7</v>
      </c>
      <c r="J48" s="361" t="s">
        <v>993</v>
      </c>
      <c r="K48" s="295"/>
      <c r="L48" s="323"/>
      <c r="M48" s="323"/>
      <c r="N48" s="323"/>
      <c r="O48" s="323"/>
    </row>
    <row r="49" spans="1:15" s="90" customFormat="1" ht="12" customHeight="1">
      <c r="A49" s="361" t="s">
        <v>994</v>
      </c>
      <c r="B49" s="376">
        <v>-0.7</v>
      </c>
      <c r="C49" s="376">
        <v>0.6</v>
      </c>
      <c r="D49" s="376">
        <v>0.7</v>
      </c>
      <c r="E49" s="377">
        <v>8.8000000000000007</v>
      </c>
      <c r="F49" s="377">
        <v>-0.9</v>
      </c>
      <c r="G49" s="376">
        <v>-1.7</v>
      </c>
      <c r="H49" s="376">
        <v>4.8</v>
      </c>
      <c r="I49" s="376">
        <v>-5.4</v>
      </c>
      <c r="J49" s="361" t="s">
        <v>995</v>
      </c>
      <c r="K49" s="295"/>
      <c r="L49" s="323"/>
      <c r="M49" s="323"/>
      <c r="N49" s="323"/>
      <c r="O49" s="323"/>
    </row>
    <row r="50" spans="1:15" s="90" customFormat="1" ht="12" customHeight="1">
      <c r="A50" s="361" t="s">
        <v>996</v>
      </c>
      <c r="B50" s="376">
        <v>2.2999999999999998</v>
      </c>
      <c r="C50" s="376">
        <v>5</v>
      </c>
      <c r="D50" s="376">
        <v>-1</v>
      </c>
      <c r="E50" s="377">
        <v>-0.2</v>
      </c>
      <c r="F50" s="377">
        <v>-1.2</v>
      </c>
      <c r="G50" s="376">
        <v>-1.6</v>
      </c>
      <c r="H50" s="376">
        <v>28.9</v>
      </c>
      <c r="I50" s="376">
        <v>-7.4</v>
      </c>
      <c r="J50" s="361" t="s">
        <v>997</v>
      </c>
      <c r="K50" s="295"/>
      <c r="L50" s="323"/>
      <c r="M50" s="323"/>
      <c r="N50" s="323"/>
      <c r="O50" s="323"/>
    </row>
    <row r="51" spans="1:15" s="90" customFormat="1" ht="12" customHeight="1">
      <c r="A51" s="356"/>
      <c r="B51" s="378" t="s">
        <v>1000</v>
      </c>
      <c r="C51" s="379"/>
      <c r="D51" s="379"/>
      <c r="E51" s="379"/>
      <c r="F51" s="379"/>
      <c r="G51" s="356"/>
      <c r="H51" s="356"/>
      <c r="I51" s="356"/>
      <c r="J51" s="356"/>
      <c r="K51" s="318"/>
    </row>
    <row r="52" spans="1:15" s="90" customFormat="1" ht="12" customHeight="1">
      <c r="A52" s="382" t="s">
        <v>976</v>
      </c>
      <c r="B52" s="376">
        <v>0.9</v>
      </c>
      <c r="C52" s="376">
        <v>2.5</v>
      </c>
      <c r="D52" s="376">
        <v>6.7</v>
      </c>
      <c r="E52" s="376">
        <v>7.7</v>
      </c>
      <c r="F52" s="376">
        <v>6.4</v>
      </c>
      <c r="G52" s="376">
        <v>-4.0999999999999996</v>
      </c>
      <c r="H52" s="376">
        <v>10.5</v>
      </c>
      <c r="I52" s="376">
        <v>-4.5999999999999996</v>
      </c>
      <c r="J52" s="354" t="s">
        <v>977</v>
      </c>
      <c r="K52" s="295"/>
      <c r="L52" s="323"/>
      <c r="M52" s="323"/>
      <c r="N52" s="323"/>
      <c r="O52" s="323"/>
    </row>
    <row r="53" spans="1:15" s="90" customFormat="1" ht="12" customHeight="1">
      <c r="A53" s="354" t="s">
        <v>1027</v>
      </c>
      <c r="B53" s="376">
        <v>-0.8</v>
      </c>
      <c r="C53" s="376">
        <v>0.9</v>
      </c>
      <c r="D53" s="376">
        <v>5.0999999999999996</v>
      </c>
      <c r="E53" s="376">
        <v>5.7</v>
      </c>
      <c r="F53" s="376">
        <v>5</v>
      </c>
      <c r="G53" s="376">
        <v>-6</v>
      </c>
      <c r="H53" s="376">
        <v>9</v>
      </c>
      <c r="I53" s="376">
        <v>-6.5</v>
      </c>
      <c r="J53" s="354" t="s">
        <v>979</v>
      </c>
      <c r="K53" s="295"/>
      <c r="L53" s="323"/>
      <c r="M53" s="323"/>
      <c r="N53" s="323"/>
      <c r="O53" s="323"/>
    </row>
    <row r="54" spans="1:15" s="90" customFormat="1" ht="12" customHeight="1">
      <c r="A54" s="382" t="s">
        <v>981</v>
      </c>
      <c r="B54" s="376">
        <v>-2.2000000000000002</v>
      </c>
      <c r="C54" s="376">
        <v>-0.5</v>
      </c>
      <c r="D54" s="376">
        <v>3.7</v>
      </c>
      <c r="E54" s="376">
        <v>2.6</v>
      </c>
      <c r="F54" s="376">
        <v>3.9</v>
      </c>
      <c r="G54" s="376">
        <v>-7.3</v>
      </c>
      <c r="H54" s="376">
        <v>7.7</v>
      </c>
      <c r="I54" s="376">
        <v>-7.9</v>
      </c>
      <c r="J54" s="354" t="s">
        <v>981</v>
      </c>
      <c r="K54" s="295"/>
      <c r="L54" s="323"/>
      <c r="M54" s="323"/>
      <c r="N54" s="323"/>
      <c r="O54" s="323"/>
    </row>
    <row r="55" spans="1:15" s="90" customFormat="1" ht="12" customHeight="1">
      <c r="A55" s="382" t="s">
        <v>982</v>
      </c>
      <c r="B55" s="376">
        <v>-3.3</v>
      </c>
      <c r="C55" s="376">
        <v>-1.6</v>
      </c>
      <c r="D55" s="376">
        <v>3.1</v>
      </c>
      <c r="E55" s="376">
        <v>1.2</v>
      </c>
      <c r="F55" s="376">
        <v>3.5</v>
      </c>
      <c r="G55" s="376">
        <v>-8</v>
      </c>
      <c r="H55" s="376">
        <v>4.2</v>
      </c>
      <c r="I55" s="376">
        <v>-8.6999999999999993</v>
      </c>
      <c r="J55" s="354" t="s">
        <v>983</v>
      </c>
      <c r="K55" s="295"/>
      <c r="L55" s="323"/>
      <c r="M55" s="323"/>
      <c r="N55" s="323"/>
      <c r="O55" s="323"/>
    </row>
    <row r="56" spans="1:15" s="90" customFormat="1" ht="12" customHeight="1">
      <c r="A56" s="382" t="s">
        <v>1028</v>
      </c>
      <c r="B56" s="376">
        <v>-4.0999999999999996</v>
      </c>
      <c r="C56" s="376">
        <v>-2.5</v>
      </c>
      <c r="D56" s="376">
        <v>1.7</v>
      </c>
      <c r="E56" s="376">
        <v>-1.7</v>
      </c>
      <c r="F56" s="376">
        <v>2.4</v>
      </c>
      <c r="G56" s="376">
        <v>-8.8000000000000007</v>
      </c>
      <c r="H56" s="376">
        <v>3.8</v>
      </c>
      <c r="I56" s="376">
        <v>-9.6</v>
      </c>
      <c r="J56" s="354" t="s">
        <v>984</v>
      </c>
      <c r="K56" s="295"/>
      <c r="L56" s="323"/>
      <c r="M56" s="323"/>
      <c r="N56" s="323"/>
      <c r="O56" s="323"/>
    </row>
    <row r="57" spans="1:15" s="90" customFormat="1" ht="12" customHeight="1">
      <c r="A57" s="382" t="s">
        <v>1029</v>
      </c>
      <c r="B57" s="376">
        <v>-4.5</v>
      </c>
      <c r="C57" s="376">
        <v>-3.1</v>
      </c>
      <c r="D57" s="376">
        <v>1.3</v>
      </c>
      <c r="E57" s="376">
        <v>-2.2000000000000002</v>
      </c>
      <c r="F57" s="376">
        <v>2.1</v>
      </c>
      <c r="G57" s="376">
        <v>-9.5</v>
      </c>
      <c r="H57" s="376">
        <v>3</v>
      </c>
      <c r="I57" s="376">
        <v>-9.3000000000000007</v>
      </c>
      <c r="J57" s="354" t="s">
        <v>986</v>
      </c>
      <c r="K57" s="295"/>
      <c r="L57" s="323"/>
      <c r="M57" s="323"/>
      <c r="N57" s="323"/>
      <c r="O57" s="323"/>
    </row>
    <row r="58" spans="1:15" s="90" customFormat="1" ht="12" customHeight="1">
      <c r="A58" s="382" t="s">
        <v>987</v>
      </c>
      <c r="B58" s="376">
        <v>-5.3</v>
      </c>
      <c r="C58" s="376">
        <v>-4.0999999999999996</v>
      </c>
      <c r="D58" s="376">
        <v>0.5</v>
      </c>
      <c r="E58" s="376">
        <v>-3.5</v>
      </c>
      <c r="F58" s="376">
        <v>1.4</v>
      </c>
      <c r="G58" s="376">
        <v>-10.199999999999999</v>
      </c>
      <c r="H58" s="376">
        <v>0.9</v>
      </c>
      <c r="I58" s="376">
        <v>-9.1999999999999993</v>
      </c>
      <c r="J58" s="354" t="s">
        <v>987</v>
      </c>
      <c r="K58" s="295"/>
      <c r="L58" s="323"/>
      <c r="M58" s="323"/>
      <c r="N58" s="323"/>
      <c r="O58" s="323"/>
    </row>
    <row r="59" spans="1:15" s="90" customFormat="1" ht="12" customHeight="1">
      <c r="A59" s="382" t="s">
        <v>1030</v>
      </c>
      <c r="B59" s="376">
        <v>-5</v>
      </c>
      <c r="C59" s="376">
        <v>-4.2</v>
      </c>
      <c r="D59" s="376">
        <v>0.4</v>
      </c>
      <c r="E59" s="376">
        <v>-3.8</v>
      </c>
      <c r="F59" s="376">
        <v>1.3</v>
      </c>
      <c r="G59" s="376">
        <v>-9.9</v>
      </c>
      <c r="H59" s="376">
        <v>0.3</v>
      </c>
      <c r="I59" s="376">
        <v>-8.1</v>
      </c>
      <c r="J59" s="354" t="s">
        <v>989</v>
      </c>
      <c r="K59" s="295"/>
      <c r="L59" s="323"/>
      <c r="M59" s="323"/>
      <c r="N59" s="323"/>
      <c r="O59" s="323"/>
    </row>
    <row r="60" spans="1:15" s="90" customFormat="1" ht="12" customHeight="1">
      <c r="A60" s="354" t="s">
        <v>990</v>
      </c>
      <c r="B60" s="376">
        <v>-5.0999999999999996</v>
      </c>
      <c r="C60" s="376">
        <v>-4.3</v>
      </c>
      <c r="D60" s="376">
        <v>-0.1</v>
      </c>
      <c r="E60" s="376">
        <v>-4.0999999999999996</v>
      </c>
      <c r="F60" s="376">
        <v>0.7</v>
      </c>
      <c r="G60" s="376">
        <v>-9.3000000000000007</v>
      </c>
      <c r="H60" s="376">
        <v>-0.9</v>
      </c>
      <c r="I60" s="376">
        <v>-7.9</v>
      </c>
      <c r="J60" s="354" t="s">
        <v>991</v>
      </c>
      <c r="K60" s="295"/>
      <c r="L60" s="323"/>
      <c r="M60" s="323"/>
      <c r="N60" s="323"/>
      <c r="O60" s="323"/>
    </row>
    <row r="61" spans="1:15" s="90" customFormat="1" ht="12" customHeight="1">
      <c r="A61" s="382" t="s">
        <v>1031</v>
      </c>
      <c r="B61" s="376">
        <v>-4.2</v>
      </c>
      <c r="C61" s="376">
        <v>-3.9</v>
      </c>
      <c r="D61" s="376">
        <v>-0.3</v>
      </c>
      <c r="E61" s="376">
        <v>-2.8</v>
      </c>
      <c r="F61" s="376">
        <v>0.2</v>
      </c>
      <c r="G61" s="376">
        <v>-8</v>
      </c>
      <c r="H61" s="376">
        <v>-1.4</v>
      </c>
      <c r="I61" s="376">
        <v>-5.2</v>
      </c>
      <c r="J61" s="354" t="s">
        <v>1031</v>
      </c>
      <c r="K61" s="295"/>
      <c r="L61" s="323"/>
      <c r="M61" s="323"/>
      <c r="N61" s="323"/>
      <c r="O61" s="323"/>
    </row>
    <row r="62" spans="1:15" s="90" customFormat="1" ht="12" customHeight="1">
      <c r="A62" s="382" t="s">
        <v>993</v>
      </c>
      <c r="B62" s="376">
        <v>-3.7</v>
      </c>
      <c r="C62" s="376">
        <v>-3.5</v>
      </c>
      <c r="D62" s="376">
        <v>-0.3</v>
      </c>
      <c r="E62" s="376">
        <v>-1.7</v>
      </c>
      <c r="F62" s="376">
        <v>-0.1</v>
      </c>
      <c r="G62" s="376">
        <v>-6.8</v>
      </c>
      <c r="H62" s="376">
        <v>-2.2999999999999998</v>
      </c>
      <c r="I62" s="376">
        <v>-4.0999999999999996</v>
      </c>
      <c r="J62" s="354" t="s">
        <v>993</v>
      </c>
      <c r="K62" s="295"/>
      <c r="L62" s="323"/>
      <c r="M62" s="323"/>
      <c r="N62" s="323"/>
      <c r="O62" s="323"/>
    </row>
    <row r="63" spans="1:15" s="90" customFormat="1" ht="12" customHeight="1">
      <c r="A63" s="382" t="s">
        <v>994</v>
      </c>
      <c r="B63" s="376">
        <v>-3.2</v>
      </c>
      <c r="C63" s="376">
        <v>-3.1</v>
      </c>
      <c r="D63" s="376">
        <v>0</v>
      </c>
      <c r="E63" s="377">
        <v>-0.4</v>
      </c>
      <c r="F63" s="377">
        <v>0</v>
      </c>
      <c r="G63" s="376">
        <v>-6</v>
      </c>
      <c r="H63" s="376">
        <v>-2.1</v>
      </c>
      <c r="I63" s="376">
        <v>-3.7</v>
      </c>
      <c r="J63" s="354" t="s">
        <v>995</v>
      </c>
      <c r="K63" s="295"/>
      <c r="L63" s="323"/>
      <c r="M63" s="323"/>
      <c r="N63" s="323"/>
      <c r="O63" s="323"/>
    </row>
    <row r="64" spans="1:15" s="90" customFormat="1" ht="12" customHeight="1" thickBot="1">
      <c r="A64" s="382" t="s">
        <v>996</v>
      </c>
      <c r="B64" s="376">
        <v>-2.2000000000000002</v>
      </c>
      <c r="C64" s="376">
        <v>-2</v>
      </c>
      <c r="D64" s="376">
        <v>-0.1</v>
      </c>
      <c r="E64" s="377">
        <v>-0.2</v>
      </c>
      <c r="F64" s="377">
        <v>-0.1</v>
      </c>
      <c r="G64" s="376">
        <v>-5</v>
      </c>
      <c r="H64" s="376">
        <v>0.8</v>
      </c>
      <c r="I64" s="376">
        <v>-3.1</v>
      </c>
      <c r="J64" s="354" t="s">
        <v>997</v>
      </c>
      <c r="K64" s="295"/>
      <c r="L64" s="323"/>
      <c r="M64" s="323"/>
      <c r="N64" s="323"/>
      <c r="O64" s="323"/>
    </row>
    <row r="65" spans="1:17" s="348" customFormat="1" ht="12" customHeight="1" thickBot="1">
      <c r="A65" s="897" t="s">
        <v>1032</v>
      </c>
      <c r="B65" s="912" t="s">
        <v>1001</v>
      </c>
      <c r="C65" s="913"/>
      <c r="D65" s="913"/>
      <c r="E65" s="913"/>
      <c r="F65" s="913"/>
      <c r="G65" s="913"/>
      <c r="H65" s="913"/>
      <c r="I65" s="914"/>
      <c r="J65" s="915"/>
      <c r="K65" s="369"/>
    </row>
    <row r="66" spans="1:17" s="348" customFormat="1" ht="12" customHeight="1" thickBot="1">
      <c r="A66" s="898"/>
      <c r="B66" s="383">
        <v>100.00000000000003</v>
      </c>
      <c r="C66" s="383">
        <v>79.230651864656366</v>
      </c>
      <c r="D66" s="383">
        <v>27.027973827432795</v>
      </c>
      <c r="E66" s="383">
        <v>4.6494631796388894</v>
      </c>
      <c r="F66" s="383">
        <v>22.37851064779391</v>
      </c>
      <c r="G66" s="383">
        <v>35.496876842052195</v>
      </c>
      <c r="H66" s="383">
        <v>16.705801195171386</v>
      </c>
      <c r="I66" s="383">
        <v>20.76934813534362</v>
      </c>
      <c r="J66" s="915"/>
      <c r="K66" s="369"/>
    </row>
    <row r="67" spans="1:17" s="348" customFormat="1" ht="12" customHeight="1" thickBot="1">
      <c r="A67" s="898"/>
      <c r="B67" s="897" t="s">
        <v>495</v>
      </c>
      <c r="C67" s="893"/>
      <c r="D67" s="893" t="s">
        <v>1003</v>
      </c>
      <c r="E67" s="893"/>
      <c r="F67" s="893"/>
      <c r="G67" s="893" t="s">
        <v>1033</v>
      </c>
      <c r="H67" s="893" t="s">
        <v>1005</v>
      </c>
      <c r="I67" s="893" t="s">
        <v>1006</v>
      </c>
      <c r="J67" s="910"/>
      <c r="K67" s="369"/>
    </row>
    <row r="68" spans="1:17" s="373" customFormat="1" ht="45.75" thickBot="1">
      <c r="A68" s="899"/>
      <c r="B68" s="384"/>
      <c r="C68" s="317" t="s">
        <v>1011</v>
      </c>
      <c r="D68" s="317" t="s">
        <v>971</v>
      </c>
      <c r="E68" s="385" t="s">
        <v>1012</v>
      </c>
      <c r="F68" s="385" t="s">
        <v>1013</v>
      </c>
      <c r="G68" s="893"/>
      <c r="H68" s="893"/>
      <c r="I68" s="893"/>
      <c r="J68" s="910"/>
    </row>
    <row r="69" spans="1:17" ht="12" customHeight="1">
      <c r="A69" s="318" t="s">
        <v>1034</v>
      </c>
      <c r="B69" s="318"/>
      <c r="C69" s="318"/>
      <c r="D69" s="318"/>
      <c r="E69" s="318"/>
      <c r="F69" s="318"/>
      <c r="G69" s="318"/>
      <c r="H69" s="318"/>
      <c r="I69" s="318"/>
      <c r="J69" s="318"/>
      <c r="K69" s="386"/>
    </row>
    <row r="70" spans="1:17" ht="12" customHeight="1">
      <c r="A70" s="318" t="s">
        <v>1035</v>
      </c>
      <c r="B70" s="318"/>
      <c r="C70" s="318"/>
      <c r="D70" s="318"/>
      <c r="E70" s="318"/>
      <c r="F70" s="318"/>
      <c r="G70" s="318"/>
      <c r="H70" s="318"/>
      <c r="I70" s="318"/>
      <c r="J70" s="318"/>
      <c r="K70" s="386"/>
    </row>
    <row r="71" spans="1:17" s="90" customFormat="1" ht="12" customHeight="1">
      <c r="A71" s="318"/>
      <c r="B71" s="318"/>
      <c r="C71" s="318"/>
      <c r="D71" s="318"/>
      <c r="E71" s="318"/>
      <c r="F71" s="318"/>
      <c r="G71" s="318"/>
      <c r="H71" s="318"/>
      <c r="I71" s="318"/>
      <c r="J71" s="318"/>
      <c r="K71" s="318"/>
    </row>
    <row r="72" spans="1:17" s="90" customFormat="1" ht="12" customHeight="1">
      <c r="A72" s="318"/>
      <c r="B72" s="318"/>
      <c r="C72" s="318"/>
      <c r="D72" s="318"/>
      <c r="E72" s="318"/>
      <c r="F72" s="318"/>
      <c r="G72" s="318"/>
      <c r="H72" s="318"/>
      <c r="I72" s="318"/>
      <c r="J72" s="318"/>
      <c r="K72" s="318"/>
    </row>
    <row r="73" spans="1:17" s="90" customFormat="1" ht="12" customHeight="1">
      <c r="A73" s="318" t="s">
        <v>1018</v>
      </c>
      <c r="B73" s="318"/>
      <c r="C73" s="318"/>
      <c r="D73" s="318"/>
      <c r="E73" s="318"/>
      <c r="F73" s="318"/>
      <c r="G73" s="318"/>
      <c r="H73" s="318"/>
      <c r="I73" s="318"/>
      <c r="J73" s="318"/>
      <c r="K73" s="318"/>
    </row>
    <row r="74" spans="1:17" s="337" customFormat="1" ht="12" customHeight="1">
      <c r="A74" s="318"/>
      <c r="B74" s="387"/>
      <c r="C74" s="387"/>
      <c r="D74" s="387"/>
      <c r="E74" s="387"/>
      <c r="F74" s="387"/>
      <c r="G74" s="387"/>
      <c r="H74" s="387"/>
      <c r="I74" s="387"/>
      <c r="J74" s="387"/>
      <c r="K74" s="387"/>
    </row>
    <row r="75" spans="1:17" s="337" customFormat="1" ht="12" customHeight="1">
      <c r="A75" s="318" t="s">
        <v>1019</v>
      </c>
      <c r="B75" s="387"/>
      <c r="C75" s="387"/>
      <c r="D75" s="387"/>
      <c r="E75" s="387"/>
      <c r="F75" s="387"/>
      <c r="G75" s="387"/>
      <c r="H75" s="387"/>
      <c r="I75" s="387"/>
      <c r="J75" s="387"/>
      <c r="K75" s="387"/>
    </row>
    <row r="76" spans="1:17" s="337" customFormat="1" ht="12" customHeight="1">
      <c r="A76" s="387"/>
      <c r="B76" s="387"/>
      <c r="C76" s="387"/>
      <c r="D76" s="387"/>
      <c r="E76" s="387"/>
      <c r="F76" s="387"/>
      <c r="G76" s="387"/>
      <c r="H76" s="387"/>
      <c r="I76" s="387"/>
      <c r="J76" s="387"/>
      <c r="K76" s="387"/>
    </row>
    <row r="77" spans="1:17" s="398" customFormat="1" ht="12" customHeight="1">
      <c r="A77" s="85" t="s">
        <v>142</v>
      </c>
      <c r="B77" s="388"/>
      <c r="C77" s="389"/>
      <c r="D77" s="389"/>
      <c r="E77" s="389"/>
      <c r="F77" s="46"/>
      <c r="G77" s="390"/>
      <c r="H77" s="390"/>
      <c r="I77" s="391"/>
      <c r="J77" s="392"/>
      <c r="K77" s="393"/>
      <c r="L77" s="394"/>
      <c r="M77" s="395"/>
      <c r="N77" s="396"/>
      <c r="O77" s="397"/>
      <c r="P77" s="397"/>
      <c r="Q77" s="397"/>
    </row>
    <row r="78" spans="1:17" s="398" customFormat="1" ht="12" customHeight="1">
      <c r="A78" s="399" t="s">
        <v>1036</v>
      </c>
      <c r="B78" s="400"/>
      <c r="C78" s="401"/>
      <c r="D78" s="402"/>
      <c r="E78" s="403"/>
      <c r="F78" s="404"/>
      <c r="G78" s="403"/>
      <c r="H78" s="403"/>
      <c r="I78" s="391"/>
      <c r="J78" s="392"/>
      <c r="K78" s="392"/>
      <c r="M78" s="397"/>
      <c r="N78" s="396"/>
      <c r="O78" s="397"/>
      <c r="P78" s="397"/>
      <c r="Q78" s="397"/>
    </row>
    <row r="79" spans="1:17" s="88" customFormat="1" ht="12" customHeight="1">
      <c r="A79" s="399" t="s">
        <v>1037</v>
      </c>
      <c r="B79" s="46"/>
      <c r="C79" s="46"/>
      <c r="D79" s="46"/>
      <c r="E79" s="46"/>
      <c r="F79" s="46"/>
      <c r="G79" s="46"/>
      <c r="H79" s="46"/>
      <c r="I79" s="46"/>
      <c r="J79" s="46"/>
      <c r="K79" s="46"/>
    </row>
    <row r="80" spans="1:17" s="88" customFormat="1" ht="12" customHeight="1">
      <c r="A80" s="399" t="s">
        <v>1038</v>
      </c>
      <c r="B80" s="46"/>
      <c r="C80" s="46"/>
      <c r="D80" s="46"/>
      <c r="E80" s="46"/>
      <c r="F80" s="46"/>
      <c r="G80" s="46"/>
      <c r="H80" s="46"/>
      <c r="I80" s="46"/>
      <c r="J80" s="46"/>
      <c r="K80" s="46"/>
    </row>
    <row r="81" spans="1:11" s="88" customFormat="1" ht="12" customHeight="1">
      <c r="A81" s="399" t="s">
        <v>1039</v>
      </c>
      <c r="B81" s="46"/>
      <c r="C81" s="46"/>
      <c r="D81" s="46"/>
      <c r="E81" s="46"/>
      <c r="F81" s="46"/>
      <c r="G81" s="46"/>
      <c r="H81" s="46"/>
      <c r="I81" s="46"/>
      <c r="J81" s="46"/>
      <c r="K81" s="46"/>
    </row>
    <row r="82" spans="1:11">
      <c r="A82" s="318"/>
      <c r="B82" s="318"/>
      <c r="C82" s="318"/>
      <c r="D82" s="318"/>
      <c r="E82" s="318"/>
      <c r="F82" s="318"/>
      <c r="G82" s="318"/>
      <c r="H82" s="318"/>
      <c r="I82" s="318"/>
      <c r="J82" s="318"/>
      <c r="K82" s="386"/>
    </row>
    <row r="83" spans="1:11">
      <c r="A83" s="90"/>
      <c r="B83" s="90"/>
      <c r="C83" s="90"/>
      <c r="D83" s="90"/>
      <c r="E83" s="90"/>
      <c r="F83" s="90"/>
      <c r="G83" s="90"/>
      <c r="H83" s="90"/>
      <c r="I83" s="90"/>
      <c r="J83" s="90"/>
    </row>
    <row r="84" spans="1:11">
      <c r="A84" s="90"/>
      <c r="B84" s="90"/>
      <c r="C84" s="90"/>
      <c r="D84" s="90"/>
      <c r="E84" s="90"/>
      <c r="F84" s="90"/>
      <c r="G84" s="90"/>
      <c r="H84" s="90"/>
      <c r="I84" s="90"/>
      <c r="J84" s="90"/>
    </row>
    <row r="85" spans="1:11">
      <c r="A85" s="90"/>
      <c r="B85" s="90"/>
      <c r="C85" s="90"/>
      <c r="D85" s="90"/>
      <c r="E85" s="90"/>
      <c r="F85" s="90"/>
      <c r="G85" s="90"/>
      <c r="H85" s="90"/>
      <c r="I85" s="90"/>
      <c r="J85" s="90"/>
    </row>
    <row r="86" spans="1:11">
      <c r="A86" s="90"/>
      <c r="B86" s="90"/>
      <c r="C86" s="90"/>
      <c r="D86" s="90"/>
      <c r="E86" s="90"/>
      <c r="F86" s="90"/>
      <c r="G86" s="90"/>
      <c r="H86" s="90"/>
      <c r="I86" s="90"/>
      <c r="J86" s="90"/>
    </row>
    <row r="87" spans="1:11">
      <c r="A87" s="90"/>
      <c r="B87" s="90"/>
      <c r="C87" s="90"/>
      <c r="D87" s="90"/>
      <c r="E87" s="90"/>
      <c r="F87" s="90"/>
      <c r="G87" s="90"/>
      <c r="H87" s="90"/>
      <c r="I87" s="90"/>
      <c r="J87" s="90"/>
    </row>
    <row r="88" spans="1:11">
      <c r="A88" s="90"/>
      <c r="B88" s="90"/>
      <c r="C88" s="90"/>
      <c r="D88" s="90"/>
      <c r="E88" s="90"/>
      <c r="F88" s="90"/>
      <c r="G88" s="90"/>
      <c r="H88" s="90"/>
      <c r="I88" s="90"/>
      <c r="J88" s="90"/>
    </row>
    <row r="89" spans="1:11">
      <c r="A89" s="90"/>
      <c r="B89" s="90"/>
      <c r="C89" s="90"/>
      <c r="D89" s="90"/>
      <c r="E89" s="90"/>
      <c r="F89" s="90"/>
      <c r="G89" s="90"/>
      <c r="H89" s="90"/>
      <c r="I89" s="90"/>
      <c r="J89" s="90"/>
    </row>
    <row r="90" spans="1:11">
      <c r="A90" s="90"/>
      <c r="B90" s="90"/>
      <c r="C90" s="90"/>
      <c r="D90" s="90"/>
      <c r="E90" s="90"/>
      <c r="F90" s="90"/>
      <c r="G90" s="90"/>
      <c r="H90" s="90"/>
      <c r="I90" s="90"/>
      <c r="J90" s="90"/>
    </row>
    <row r="91" spans="1:11">
      <c r="A91" s="90"/>
      <c r="B91" s="90"/>
      <c r="C91" s="90"/>
      <c r="D91" s="90"/>
      <c r="E91" s="90"/>
      <c r="F91" s="90"/>
      <c r="G91" s="90"/>
      <c r="H91" s="90"/>
      <c r="I91" s="90"/>
      <c r="J91" s="90"/>
    </row>
    <row r="92" spans="1:11">
      <c r="A92" s="90"/>
      <c r="B92" s="90"/>
      <c r="C92" s="90"/>
      <c r="D92" s="90"/>
      <c r="E92" s="90"/>
      <c r="F92" s="90"/>
      <c r="G92" s="90"/>
      <c r="H92" s="90"/>
      <c r="I92" s="90"/>
      <c r="J92" s="90"/>
    </row>
  </sheetData>
  <mergeCells count="21">
    <mergeCell ref="A1:J1"/>
    <mergeCell ref="A2:J2"/>
    <mergeCell ref="A5:A8"/>
    <mergeCell ref="B5:I5"/>
    <mergeCell ref="J5:J6"/>
    <mergeCell ref="B7:C7"/>
    <mergeCell ref="D7:F7"/>
    <mergeCell ref="G7:G8"/>
    <mergeCell ref="H7:H8"/>
    <mergeCell ref="I7:I8"/>
    <mergeCell ref="J67:J68"/>
    <mergeCell ref="J7:J8"/>
    <mergeCell ref="G9:I9"/>
    <mergeCell ref="A65:A68"/>
    <mergeCell ref="B65:I65"/>
    <mergeCell ref="J65:J66"/>
    <mergeCell ref="B67:C67"/>
    <mergeCell ref="D67:F67"/>
    <mergeCell ref="G67:G68"/>
    <mergeCell ref="H67:H68"/>
    <mergeCell ref="I67:I68"/>
  </mergeCells>
  <hyperlinks>
    <hyperlink ref="A79" r:id="rId1" xr:uid="{4E768D86-95F3-4159-A4CE-AD374FDA6724}"/>
    <hyperlink ref="A80" r:id="rId2" xr:uid="{A61B21EB-FEEF-4D76-A1C0-A4669FC72B15}"/>
    <hyperlink ref="A81" r:id="rId3" xr:uid="{992CDE22-0F94-4C3D-897D-AA3CC471AB6D}"/>
    <hyperlink ref="A78" r:id="rId4" xr:uid="{8D2335B3-16A3-45A3-A572-D1A38D86BE37}"/>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BA7F-8951-4C6C-92BE-606737536CFA}">
  <dimension ref="A1:V116"/>
  <sheetViews>
    <sheetView showGridLines="0" workbookViewId="0"/>
  </sheetViews>
  <sheetFormatPr defaultColWidth="5.85546875" defaultRowHeight="11.25"/>
  <cols>
    <col min="1" max="1" width="9.7109375" style="422" customWidth="1"/>
    <col min="2" max="2" width="6.7109375" style="155" customWidth="1"/>
    <col min="3" max="6" width="5.85546875" style="155"/>
    <col min="7" max="7" width="6.42578125" style="155" bestFit="1" customWidth="1"/>
    <col min="8" max="11" width="5.85546875" style="155"/>
    <col min="12" max="12" width="7" style="155" customWidth="1"/>
    <col min="13" max="21" width="5.85546875" style="155"/>
    <col min="22" max="22" width="9.7109375" style="422" customWidth="1"/>
    <col min="23" max="16384" width="5.85546875" style="155"/>
  </cols>
  <sheetData>
    <row r="1" spans="1:22" s="292" customFormat="1" ht="12" customHeight="1">
      <c r="A1" s="851" t="s">
        <v>1040</v>
      </c>
      <c r="B1" s="851"/>
      <c r="C1" s="851"/>
      <c r="D1" s="851"/>
      <c r="E1" s="851"/>
      <c r="F1" s="851"/>
      <c r="G1" s="851"/>
      <c r="H1" s="851"/>
      <c r="I1" s="851"/>
      <c r="J1" s="851"/>
      <c r="K1" s="851"/>
      <c r="L1" s="851"/>
      <c r="M1" s="851"/>
      <c r="N1" s="851"/>
      <c r="O1" s="851"/>
      <c r="P1" s="851"/>
      <c r="Q1" s="851"/>
      <c r="R1" s="851"/>
      <c r="S1" s="851"/>
      <c r="T1" s="851"/>
      <c r="U1" s="851"/>
      <c r="V1" s="851"/>
    </row>
    <row r="2" spans="1:22" s="255" customFormat="1" ht="12" customHeight="1">
      <c r="A2" s="852" t="s">
        <v>1041</v>
      </c>
      <c r="B2" s="852"/>
      <c r="C2" s="852"/>
      <c r="D2" s="852"/>
      <c r="E2" s="852"/>
      <c r="F2" s="852"/>
      <c r="G2" s="852"/>
      <c r="H2" s="852"/>
      <c r="I2" s="852"/>
      <c r="J2" s="852"/>
      <c r="K2" s="852"/>
      <c r="L2" s="852"/>
      <c r="M2" s="852"/>
      <c r="N2" s="852"/>
      <c r="O2" s="852"/>
      <c r="P2" s="852"/>
      <c r="Q2" s="852"/>
      <c r="R2" s="852"/>
      <c r="S2" s="852"/>
      <c r="T2" s="852"/>
      <c r="U2" s="852"/>
      <c r="V2" s="852"/>
    </row>
    <row r="3" spans="1:22" s="90" customFormat="1" ht="11.25" customHeight="1" thickBot="1">
      <c r="P3" s="405"/>
      <c r="T3" s="318"/>
      <c r="U3" s="405" t="s">
        <v>958</v>
      </c>
    </row>
    <row r="4" spans="1:22" s="348" customFormat="1" ht="12" customHeight="1" thickBot="1">
      <c r="A4" s="838" t="s">
        <v>1024</v>
      </c>
      <c r="B4" s="908" t="s">
        <v>1042</v>
      </c>
      <c r="C4" s="896"/>
      <c r="D4" s="896"/>
      <c r="E4" s="896"/>
      <c r="F4" s="896"/>
      <c r="G4" s="908" t="s">
        <v>1043</v>
      </c>
      <c r="H4" s="896"/>
      <c r="I4" s="896"/>
      <c r="J4" s="896"/>
      <c r="K4" s="896"/>
      <c r="L4" s="908" t="s">
        <v>1044</v>
      </c>
      <c r="M4" s="896"/>
      <c r="N4" s="896"/>
      <c r="O4" s="896"/>
      <c r="P4" s="896"/>
      <c r="Q4" s="908" t="s">
        <v>1045</v>
      </c>
      <c r="R4" s="896"/>
      <c r="S4" s="896"/>
      <c r="T4" s="896"/>
      <c r="U4" s="896"/>
      <c r="V4" s="910"/>
    </row>
    <row r="5" spans="1:22" s="348" customFormat="1" ht="12" customHeight="1" thickBot="1">
      <c r="A5" s="919"/>
      <c r="B5" s="406">
        <v>99.999999999999986</v>
      </c>
      <c r="C5" s="370">
        <v>43.193532987492432</v>
      </c>
      <c r="D5" s="370">
        <v>33.338340600235512</v>
      </c>
      <c r="E5" s="370">
        <v>19.881735145284999</v>
      </c>
      <c r="F5" s="370">
        <v>3.586391266987047</v>
      </c>
      <c r="G5" s="406">
        <v>100.00000000000006</v>
      </c>
      <c r="H5" s="370">
        <v>39.832788053645842</v>
      </c>
      <c r="I5" s="370">
        <v>35.157965090215683</v>
      </c>
      <c r="J5" s="370">
        <v>19.601830323514861</v>
      </c>
      <c r="K5" s="370">
        <v>5.4074165326236097</v>
      </c>
      <c r="L5" s="406">
        <v>100.00000000000007</v>
      </c>
      <c r="M5" s="370">
        <v>48.794883371011082</v>
      </c>
      <c r="N5" s="370">
        <v>32.234341569444581</v>
      </c>
      <c r="O5" s="370">
        <v>16.304895816130998</v>
      </c>
      <c r="P5" s="407">
        <v>2.6658792434133325</v>
      </c>
      <c r="Q5" s="406">
        <v>100.00000000000007</v>
      </c>
      <c r="R5" s="370">
        <v>48.794883371011082</v>
      </c>
      <c r="S5" s="370">
        <v>32.234341569444581</v>
      </c>
      <c r="T5" s="370">
        <v>16.304895816130998</v>
      </c>
      <c r="U5" s="407">
        <v>2.6658792434133325</v>
      </c>
      <c r="V5" s="910"/>
    </row>
    <row r="6" spans="1:22" s="373" customFormat="1" ht="12" customHeight="1" thickBot="1">
      <c r="A6" s="839"/>
      <c r="B6" s="12" t="s">
        <v>495</v>
      </c>
      <c r="C6" s="12" t="s">
        <v>1046</v>
      </c>
      <c r="D6" s="12" t="s">
        <v>1047</v>
      </c>
      <c r="E6" s="12" t="s">
        <v>1048</v>
      </c>
      <c r="F6" s="12" t="s">
        <v>1049</v>
      </c>
      <c r="G6" s="12" t="s">
        <v>495</v>
      </c>
      <c r="H6" s="12" t="s">
        <v>1046</v>
      </c>
      <c r="I6" s="12" t="s">
        <v>1047</v>
      </c>
      <c r="J6" s="12" t="s">
        <v>1048</v>
      </c>
      <c r="K6" s="12" t="s">
        <v>1049</v>
      </c>
      <c r="L6" s="12" t="s">
        <v>495</v>
      </c>
      <c r="M6" s="12" t="s">
        <v>1046</v>
      </c>
      <c r="N6" s="12" t="s">
        <v>1047</v>
      </c>
      <c r="O6" s="12" t="s">
        <v>1048</v>
      </c>
      <c r="P6" s="12" t="s">
        <v>1049</v>
      </c>
      <c r="Q6" s="341" t="s">
        <v>495</v>
      </c>
      <c r="R6" s="12" t="s">
        <v>1046</v>
      </c>
      <c r="S6" s="12" t="s">
        <v>1047</v>
      </c>
      <c r="T6" s="12" t="s">
        <v>1048</v>
      </c>
      <c r="U6" s="12" t="s">
        <v>1049</v>
      </c>
      <c r="V6" s="371"/>
    </row>
    <row r="7" spans="1:22" s="90" customFormat="1" ht="12" customHeight="1">
      <c r="A7" s="351" t="s">
        <v>959</v>
      </c>
      <c r="B7" s="92" t="s">
        <v>974</v>
      </c>
      <c r="F7" s="347"/>
      <c r="G7" s="323"/>
      <c r="H7" s="323"/>
      <c r="I7" s="323"/>
      <c r="J7" s="323"/>
      <c r="K7" s="408"/>
      <c r="L7" s="323"/>
      <c r="M7" s="323"/>
      <c r="N7" s="323"/>
      <c r="O7" s="323"/>
      <c r="P7" s="409"/>
      <c r="Q7" s="323"/>
      <c r="R7" s="323"/>
      <c r="S7" s="410"/>
      <c r="T7" s="410"/>
      <c r="U7" s="410"/>
      <c r="V7" s="351" t="s">
        <v>975</v>
      </c>
    </row>
    <row r="8" spans="1:22" s="90" customFormat="1" ht="12" customHeight="1">
      <c r="A8" s="411" t="s">
        <v>976</v>
      </c>
      <c r="B8" s="323">
        <v>104.8</v>
      </c>
      <c r="C8" s="323">
        <v>104.09</v>
      </c>
      <c r="D8" s="323">
        <v>104.2</v>
      </c>
      <c r="E8" s="323">
        <v>108.11</v>
      </c>
      <c r="F8" s="353">
        <v>100.75</v>
      </c>
      <c r="G8" s="323">
        <v>105.79</v>
      </c>
      <c r="H8" s="323">
        <v>107.62</v>
      </c>
      <c r="I8" s="323">
        <v>104</v>
      </c>
      <c r="J8" s="323">
        <v>108.85</v>
      </c>
      <c r="K8" s="353">
        <v>94.04</v>
      </c>
      <c r="L8" s="323">
        <v>104.4</v>
      </c>
      <c r="M8" s="323">
        <v>105.49</v>
      </c>
      <c r="N8" s="323">
        <v>103.01</v>
      </c>
      <c r="O8" s="323">
        <v>105.37</v>
      </c>
      <c r="P8" s="353">
        <v>99.11</v>
      </c>
      <c r="Q8" s="323">
        <v>105.83</v>
      </c>
      <c r="R8" s="323">
        <v>106.98</v>
      </c>
      <c r="S8" s="323">
        <v>104.27</v>
      </c>
      <c r="T8" s="323">
        <v>106.91</v>
      </c>
      <c r="U8" s="323">
        <v>100.73</v>
      </c>
      <c r="V8" s="354" t="s">
        <v>977</v>
      </c>
    </row>
    <row r="9" spans="1:22" s="90" customFormat="1" ht="12" customHeight="1">
      <c r="A9" s="411" t="s">
        <v>1027</v>
      </c>
      <c r="B9" s="323">
        <v>104.46</v>
      </c>
      <c r="C9" s="323">
        <v>103.13</v>
      </c>
      <c r="D9" s="323">
        <v>104.09</v>
      </c>
      <c r="E9" s="323">
        <v>108.65</v>
      </c>
      <c r="F9" s="353">
        <v>100.69</v>
      </c>
      <c r="G9" s="323">
        <v>106.17</v>
      </c>
      <c r="H9" s="323">
        <v>106.8</v>
      </c>
      <c r="I9" s="323">
        <v>104.87</v>
      </c>
      <c r="J9" s="323">
        <v>109.89</v>
      </c>
      <c r="K9" s="353">
        <v>96.36</v>
      </c>
      <c r="L9" s="323">
        <v>107.58</v>
      </c>
      <c r="M9" s="323">
        <v>107.99</v>
      </c>
      <c r="N9" s="323">
        <v>106.42</v>
      </c>
      <c r="O9" s="323">
        <v>109.26</v>
      </c>
      <c r="P9" s="353">
        <v>104.36</v>
      </c>
      <c r="Q9" s="323">
        <v>109.04</v>
      </c>
      <c r="R9" s="323">
        <v>109.49</v>
      </c>
      <c r="S9" s="323">
        <v>107.72</v>
      </c>
      <c r="T9" s="323">
        <v>110.86</v>
      </c>
      <c r="U9" s="323">
        <v>106.07</v>
      </c>
      <c r="V9" s="354" t="s">
        <v>979</v>
      </c>
    </row>
    <row r="10" spans="1:22" s="90" customFormat="1" ht="12" customHeight="1">
      <c r="A10" s="411" t="s">
        <v>981</v>
      </c>
      <c r="B10" s="323">
        <v>105.44</v>
      </c>
      <c r="C10" s="323">
        <v>103.62</v>
      </c>
      <c r="D10" s="323">
        <v>105.25</v>
      </c>
      <c r="E10" s="323">
        <v>110.41</v>
      </c>
      <c r="F10" s="353">
        <v>101.82</v>
      </c>
      <c r="G10" s="323">
        <v>149.15</v>
      </c>
      <c r="H10" s="323">
        <v>138.53</v>
      </c>
      <c r="I10" s="323">
        <v>148.54</v>
      </c>
      <c r="J10" s="323">
        <v>161.37</v>
      </c>
      <c r="K10" s="353">
        <v>173.83</v>
      </c>
      <c r="L10" s="323">
        <v>109.8</v>
      </c>
      <c r="M10" s="323">
        <v>108.89</v>
      </c>
      <c r="N10" s="323">
        <v>108.55</v>
      </c>
      <c r="O10" s="323">
        <v>114.79</v>
      </c>
      <c r="P10" s="353">
        <v>104.66</v>
      </c>
      <c r="Q10" s="323">
        <v>109.31</v>
      </c>
      <c r="R10" s="323">
        <v>108.39</v>
      </c>
      <c r="S10" s="323">
        <v>108.12</v>
      </c>
      <c r="T10" s="323">
        <v>114.23</v>
      </c>
      <c r="U10" s="323">
        <v>104.06</v>
      </c>
      <c r="V10" s="411" t="s">
        <v>981</v>
      </c>
    </row>
    <row r="11" spans="1:22" s="90" customFormat="1" ht="12" customHeight="1">
      <c r="A11" s="411" t="s">
        <v>982</v>
      </c>
      <c r="B11" s="323">
        <v>104.98</v>
      </c>
      <c r="C11" s="323">
        <v>103.74</v>
      </c>
      <c r="D11" s="323">
        <v>104.73</v>
      </c>
      <c r="E11" s="323">
        <v>108.91</v>
      </c>
      <c r="F11" s="353">
        <v>100.5</v>
      </c>
      <c r="G11" s="323">
        <v>140.78</v>
      </c>
      <c r="H11" s="323">
        <v>147.71</v>
      </c>
      <c r="I11" s="323">
        <v>139.69</v>
      </c>
      <c r="J11" s="323">
        <v>142.22</v>
      </c>
      <c r="K11" s="353">
        <v>98.01</v>
      </c>
      <c r="L11" s="323">
        <v>90.36</v>
      </c>
      <c r="M11" s="323">
        <v>90.84</v>
      </c>
      <c r="N11" s="323">
        <v>89.87</v>
      </c>
      <c r="O11" s="323">
        <v>90.49</v>
      </c>
      <c r="P11" s="353">
        <v>88.36</v>
      </c>
      <c r="Q11" s="323">
        <v>95.57</v>
      </c>
      <c r="R11" s="323">
        <v>96.28</v>
      </c>
      <c r="S11" s="323">
        <v>94.44</v>
      </c>
      <c r="T11" s="323">
        <v>96.22</v>
      </c>
      <c r="U11" s="323">
        <v>94.22</v>
      </c>
      <c r="V11" s="411" t="s">
        <v>983</v>
      </c>
    </row>
    <row r="12" spans="1:22" s="90" customFormat="1" ht="12" customHeight="1">
      <c r="A12" s="411" t="s">
        <v>1028</v>
      </c>
      <c r="B12" s="323">
        <v>104.12</v>
      </c>
      <c r="C12" s="323">
        <v>102.09</v>
      </c>
      <c r="D12" s="323">
        <v>103.56</v>
      </c>
      <c r="E12" s="323">
        <v>110.1</v>
      </c>
      <c r="F12" s="353">
        <v>100.56</v>
      </c>
      <c r="G12" s="323">
        <v>109.8</v>
      </c>
      <c r="H12" s="323">
        <v>109.78</v>
      </c>
      <c r="I12" s="323">
        <v>108.61</v>
      </c>
      <c r="J12" s="323">
        <v>114.97</v>
      </c>
      <c r="K12" s="353">
        <v>97.75</v>
      </c>
      <c r="L12" s="323">
        <v>108.91</v>
      </c>
      <c r="M12" s="323">
        <v>108.57</v>
      </c>
      <c r="N12" s="323">
        <v>107.81</v>
      </c>
      <c r="O12" s="323">
        <v>112.1</v>
      </c>
      <c r="P12" s="353">
        <v>105.52</v>
      </c>
      <c r="Q12" s="323">
        <v>107.64</v>
      </c>
      <c r="R12" s="323">
        <v>107.28</v>
      </c>
      <c r="S12" s="323">
        <v>106.69</v>
      </c>
      <c r="T12" s="323">
        <v>110.68</v>
      </c>
      <c r="U12" s="323">
        <v>103.99</v>
      </c>
      <c r="V12" s="411" t="s">
        <v>984</v>
      </c>
    </row>
    <row r="13" spans="1:22" s="90" customFormat="1" ht="12" customHeight="1">
      <c r="A13" s="411" t="s">
        <v>1029</v>
      </c>
      <c r="B13" s="323">
        <v>104.01</v>
      </c>
      <c r="C13" s="323">
        <v>101.64</v>
      </c>
      <c r="D13" s="323">
        <v>103.52</v>
      </c>
      <c r="E13" s="323">
        <v>110.62</v>
      </c>
      <c r="F13" s="353">
        <v>100.47</v>
      </c>
      <c r="G13" s="323">
        <v>110.49</v>
      </c>
      <c r="H13" s="323">
        <v>109.88</v>
      </c>
      <c r="I13" s="323">
        <v>107.9</v>
      </c>
      <c r="J13" s="323">
        <v>117.53</v>
      </c>
      <c r="K13" s="353">
        <v>104.28</v>
      </c>
      <c r="L13" s="323">
        <v>105.28</v>
      </c>
      <c r="M13" s="323">
        <v>104.17</v>
      </c>
      <c r="N13" s="323">
        <v>104.46</v>
      </c>
      <c r="O13" s="323">
        <v>109.59</v>
      </c>
      <c r="P13" s="353">
        <v>102.33</v>
      </c>
      <c r="Q13" s="323">
        <v>103.89</v>
      </c>
      <c r="R13" s="323">
        <v>102.82</v>
      </c>
      <c r="S13" s="323">
        <v>103.34</v>
      </c>
      <c r="T13" s="323">
        <v>107.81</v>
      </c>
      <c r="U13" s="323">
        <v>100.04</v>
      </c>
      <c r="V13" s="411" t="s">
        <v>986</v>
      </c>
    </row>
    <row r="14" spans="1:22" s="90" customFormat="1" ht="12" customHeight="1">
      <c r="A14" s="411" t="s">
        <v>987</v>
      </c>
      <c r="B14" s="323">
        <v>104.2</v>
      </c>
      <c r="C14" s="323">
        <v>101.64</v>
      </c>
      <c r="D14" s="323">
        <v>103.77</v>
      </c>
      <c r="E14" s="323">
        <v>111.21</v>
      </c>
      <c r="F14" s="353">
        <v>100.26</v>
      </c>
      <c r="G14" s="323">
        <v>113.55</v>
      </c>
      <c r="H14" s="323">
        <v>113.22</v>
      </c>
      <c r="I14" s="323">
        <v>110.76</v>
      </c>
      <c r="J14" s="323">
        <v>122.28</v>
      </c>
      <c r="K14" s="353">
        <v>100.29</v>
      </c>
      <c r="L14" s="323">
        <v>105.8</v>
      </c>
      <c r="M14" s="323">
        <v>104.18</v>
      </c>
      <c r="N14" s="323">
        <v>105.4</v>
      </c>
      <c r="O14" s="323">
        <v>110.82</v>
      </c>
      <c r="P14" s="353">
        <v>101.04</v>
      </c>
      <c r="Q14" s="323">
        <v>111.11</v>
      </c>
      <c r="R14" s="323">
        <v>109.53</v>
      </c>
      <c r="S14" s="323">
        <v>110.12</v>
      </c>
      <c r="T14" s="323">
        <v>116.88</v>
      </c>
      <c r="U14" s="323">
        <v>107.24</v>
      </c>
      <c r="V14" s="411" t="s">
        <v>987</v>
      </c>
    </row>
    <row r="15" spans="1:22" s="90" customFormat="1" ht="12" customHeight="1">
      <c r="A15" s="411" t="s">
        <v>1030</v>
      </c>
      <c r="B15" s="323">
        <v>104.23</v>
      </c>
      <c r="C15" s="323">
        <v>101.42</v>
      </c>
      <c r="D15" s="323">
        <v>103.93</v>
      </c>
      <c r="E15" s="323">
        <v>111.51</v>
      </c>
      <c r="F15" s="353">
        <v>100.69</v>
      </c>
      <c r="G15" s="323">
        <v>114.95</v>
      </c>
      <c r="H15" s="323">
        <v>113.09</v>
      </c>
      <c r="I15" s="323">
        <v>112.95</v>
      </c>
      <c r="J15" s="323">
        <v>120.76</v>
      </c>
      <c r="K15" s="353">
        <v>117.48</v>
      </c>
      <c r="L15" s="323">
        <v>106.15</v>
      </c>
      <c r="M15" s="323">
        <v>104.89</v>
      </c>
      <c r="N15" s="323">
        <v>105.77</v>
      </c>
      <c r="O15" s="323">
        <v>110.15</v>
      </c>
      <c r="P15" s="353">
        <v>102.66</v>
      </c>
      <c r="Q15" s="323">
        <v>103.81</v>
      </c>
      <c r="R15" s="323">
        <v>102.51</v>
      </c>
      <c r="S15" s="323">
        <v>103.69</v>
      </c>
      <c r="T15" s="323">
        <v>107.49</v>
      </c>
      <c r="U15" s="323">
        <v>99.93</v>
      </c>
      <c r="V15" s="411" t="s">
        <v>989</v>
      </c>
    </row>
    <row r="16" spans="1:22" s="90" customFormat="1" ht="12" customHeight="1">
      <c r="A16" s="411" t="s">
        <v>990</v>
      </c>
      <c r="B16" s="323">
        <v>104.43</v>
      </c>
      <c r="C16" s="323">
        <v>101.62</v>
      </c>
      <c r="D16" s="323">
        <v>104.09</v>
      </c>
      <c r="E16" s="323">
        <v>111.69</v>
      </c>
      <c r="F16" s="353">
        <v>101.22</v>
      </c>
      <c r="G16" s="323">
        <v>117.75</v>
      </c>
      <c r="H16" s="323">
        <v>116.27</v>
      </c>
      <c r="I16" s="323">
        <v>115.57</v>
      </c>
      <c r="J16" s="323">
        <v>122.83</v>
      </c>
      <c r="K16" s="353">
        <v>121.87</v>
      </c>
      <c r="L16" s="323">
        <v>107</v>
      </c>
      <c r="M16" s="323">
        <v>106.33</v>
      </c>
      <c r="N16" s="323">
        <v>106.74</v>
      </c>
      <c r="O16" s="323">
        <v>109.58</v>
      </c>
      <c r="P16" s="353">
        <v>102.91</v>
      </c>
      <c r="Q16" s="323">
        <v>107.71</v>
      </c>
      <c r="R16" s="323">
        <v>107.06</v>
      </c>
      <c r="S16" s="323">
        <v>107.38</v>
      </c>
      <c r="T16" s="323">
        <v>110.37</v>
      </c>
      <c r="U16" s="323">
        <v>103.73</v>
      </c>
      <c r="V16" s="411" t="s">
        <v>991</v>
      </c>
    </row>
    <row r="17" spans="1:22" s="90" customFormat="1" ht="12" customHeight="1">
      <c r="A17" s="411" t="s">
        <v>1031</v>
      </c>
      <c r="B17" s="323">
        <v>104.78</v>
      </c>
      <c r="C17" s="323">
        <v>101.71</v>
      </c>
      <c r="D17" s="323">
        <v>104.52</v>
      </c>
      <c r="E17" s="323">
        <v>112.49</v>
      </c>
      <c r="F17" s="353">
        <v>101.5</v>
      </c>
      <c r="G17" s="323">
        <v>136.52000000000001</v>
      </c>
      <c r="H17" s="323">
        <v>126.32</v>
      </c>
      <c r="I17" s="323">
        <v>134.69999999999999</v>
      </c>
      <c r="J17" s="323">
        <v>153.35</v>
      </c>
      <c r="K17" s="353">
        <v>148.66999999999999</v>
      </c>
      <c r="L17" s="323">
        <v>101.15</v>
      </c>
      <c r="M17" s="323">
        <v>101.41</v>
      </c>
      <c r="N17" s="323">
        <v>100.52</v>
      </c>
      <c r="O17" s="323">
        <v>103.26</v>
      </c>
      <c r="P17" s="353">
        <v>92.02</v>
      </c>
      <c r="Q17" s="323">
        <v>104.02</v>
      </c>
      <c r="R17" s="323">
        <v>104.36</v>
      </c>
      <c r="S17" s="323">
        <v>103.05</v>
      </c>
      <c r="T17" s="323">
        <v>106.46</v>
      </c>
      <c r="U17" s="323">
        <v>95.12</v>
      </c>
      <c r="V17" s="354" t="s">
        <v>1031</v>
      </c>
    </row>
    <row r="18" spans="1:22" s="90" customFormat="1" ht="12" customHeight="1">
      <c r="A18" s="411" t="s">
        <v>993</v>
      </c>
      <c r="B18" s="323">
        <v>105.29</v>
      </c>
      <c r="C18" s="323">
        <v>102.11</v>
      </c>
      <c r="D18" s="323">
        <v>105.15</v>
      </c>
      <c r="E18" s="323">
        <v>113.23</v>
      </c>
      <c r="F18" s="353">
        <v>100.98</v>
      </c>
      <c r="G18" s="323">
        <v>142.79</v>
      </c>
      <c r="H18" s="323">
        <v>138.18</v>
      </c>
      <c r="I18" s="323">
        <v>145.46</v>
      </c>
      <c r="J18" s="323">
        <v>156.68</v>
      </c>
      <c r="K18" s="353">
        <v>101.26</v>
      </c>
      <c r="L18" s="323">
        <v>111.38</v>
      </c>
      <c r="M18" s="323">
        <v>111.53</v>
      </c>
      <c r="N18" s="323">
        <v>111.3</v>
      </c>
      <c r="O18" s="323">
        <v>112.49</v>
      </c>
      <c r="P18" s="353">
        <v>103.83</v>
      </c>
      <c r="Q18" s="323">
        <v>109.32</v>
      </c>
      <c r="R18" s="323">
        <v>109.44</v>
      </c>
      <c r="S18" s="323">
        <v>109.45</v>
      </c>
      <c r="T18" s="323">
        <v>110.18</v>
      </c>
      <c r="U18" s="323">
        <v>101.48</v>
      </c>
      <c r="V18" s="411" t="s">
        <v>993</v>
      </c>
    </row>
    <row r="19" spans="1:22" s="90" customFormat="1" ht="12" customHeight="1">
      <c r="A19" s="411" t="s">
        <v>994</v>
      </c>
      <c r="B19" s="323">
        <v>104.59</v>
      </c>
      <c r="C19" s="323">
        <v>101.78</v>
      </c>
      <c r="D19" s="323">
        <v>104.2</v>
      </c>
      <c r="E19" s="323">
        <v>112.08</v>
      </c>
      <c r="F19" s="353">
        <v>100.61</v>
      </c>
      <c r="G19" s="323">
        <v>127.8</v>
      </c>
      <c r="H19" s="323">
        <v>136.05000000000001</v>
      </c>
      <c r="I19" s="323">
        <v>123.36</v>
      </c>
      <c r="J19" s="323">
        <v>129.65</v>
      </c>
      <c r="K19" s="353">
        <v>97.01</v>
      </c>
      <c r="L19" s="323">
        <v>77.05</v>
      </c>
      <c r="M19" s="323">
        <v>74.58</v>
      </c>
      <c r="N19" s="323">
        <v>76.94</v>
      </c>
      <c r="O19" s="323">
        <v>80.11</v>
      </c>
      <c r="P19" s="353">
        <v>91.34</v>
      </c>
      <c r="Q19" s="323">
        <v>78.23</v>
      </c>
      <c r="R19" s="323">
        <v>75.819999999999993</v>
      </c>
      <c r="S19" s="323">
        <v>77.94</v>
      </c>
      <c r="T19" s="323">
        <v>81.430000000000007</v>
      </c>
      <c r="U19" s="323">
        <v>92.8</v>
      </c>
      <c r="V19" s="411" t="s">
        <v>995</v>
      </c>
    </row>
    <row r="20" spans="1:22" s="90" customFormat="1" ht="12" customHeight="1">
      <c r="A20" s="411" t="s">
        <v>996</v>
      </c>
      <c r="B20" s="323">
        <v>104.56</v>
      </c>
      <c r="C20" s="118">
        <v>101.55</v>
      </c>
      <c r="D20" s="323">
        <v>104.32</v>
      </c>
      <c r="E20" s="118">
        <v>112.18</v>
      </c>
      <c r="F20" s="412">
        <v>100.99</v>
      </c>
      <c r="G20" s="323">
        <v>112.74</v>
      </c>
      <c r="H20" s="118">
        <v>112.65</v>
      </c>
      <c r="I20" s="323">
        <v>110.23</v>
      </c>
      <c r="J20" s="118">
        <v>121.27</v>
      </c>
      <c r="K20" s="412">
        <v>96.86</v>
      </c>
      <c r="L20" s="323">
        <v>104.96</v>
      </c>
      <c r="M20" s="118">
        <v>104.16</v>
      </c>
      <c r="N20" s="323">
        <v>104.53</v>
      </c>
      <c r="O20" s="118">
        <v>108.67</v>
      </c>
      <c r="P20" s="412">
        <v>97.86</v>
      </c>
      <c r="Q20" s="323">
        <v>106.4</v>
      </c>
      <c r="R20" s="118">
        <v>105.63</v>
      </c>
      <c r="S20" s="323">
        <v>105.81</v>
      </c>
      <c r="T20" s="118">
        <v>110.27</v>
      </c>
      <c r="U20" s="118">
        <v>99.45</v>
      </c>
      <c r="V20" s="411" t="s">
        <v>997</v>
      </c>
    </row>
    <row r="21" spans="1:22" s="90" customFormat="1" ht="12" customHeight="1">
      <c r="A21" s="356"/>
      <c r="B21" s="413" t="s">
        <v>998</v>
      </c>
      <c r="F21" s="350"/>
      <c r="G21" s="323"/>
      <c r="K21" s="350"/>
      <c r="P21" s="350"/>
      <c r="Q21" s="348"/>
      <c r="R21" s="348"/>
      <c r="S21" s="348"/>
      <c r="T21" s="348"/>
      <c r="U21" s="348"/>
      <c r="V21" s="356"/>
    </row>
    <row r="22" spans="1:22" s="90" customFormat="1" ht="12" customHeight="1">
      <c r="A22" s="414" t="s">
        <v>976</v>
      </c>
      <c r="B22" s="323">
        <v>0</v>
      </c>
      <c r="C22" s="323">
        <v>-0.4</v>
      </c>
      <c r="D22" s="323">
        <v>0.1</v>
      </c>
      <c r="E22" s="323">
        <v>0.5</v>
      </c>
      <c r="F22" s="353">
        <v>0.4</v>
      </c>
      <c r="G22" s="323">
        <v>-12</v>
      </c>
      <c r="H22" s="323">
        <v>-17.8</v>
      </c>
      <c r="I22" s="323">
        <v>-10.5</v>
      </c>
      <c r="J22" s="323">
        <v>-6.2</v>
      </c>
      <c r="K22" s="353">
        <v>0.6</v>
      </c>
      <c r="L22" s="323">
        <v>32.799999999999997</v>
      </c>
      <c r="M22" s="323">
        <v>39.1</v>
      </c>
      <c r="N22" s="323">
        <v>30.7</v>
      </c>
      <c r="O22" s="323">
        <v>30</v>
      </c>
      <c r="P22" s="353">
        <v>3.1</v>
      </c>
      <c r="Q22" s="323">
        <v>36.6</v>
      </c>
      <c r="R22" s="323">
        <v>43.2</v>
      </c>
      <c r="S22" s="323">
        <v>33.9</v>
      </c>
      <c r="T22" s="323">
        <v>33.799999999999997</v>
      </c>
      <c r="U22" s="323">
        <v>6.3</v>
      </c>
      <c r="V22" s="414" t="s">
        <v>977</v>
      </c>
    </row>
    <row r="23" spans="1:22" s="90" customFormat="1" ht="12" customHeight="1">
      <c r="A23" s="414" t="s">
        <v>1027</v>
      </c>
      <c r="B23" s="323">
        <v>-0.3</v>
      </c>
      <c r="C23" s="323">
        <v>-0.9</v>
      </c>
      <c r="D23" s="323">
        <v>-0.1</v>
      </c>
      <c r="E23" s="323">
        <v>0.5</v>
      </c>
      <c r="F23" s="353">
        <v>-0.1</v>
      </c>
      <c r="G23" s="323">
        <v>0.4</v>
      </c>
      <c r="H23" s="323">
        <v>-0.8</v>
      </c>
      <c r="I23" s="323">
        <v>0.8</v>
      </c>
      <c r="J23" s="323">
        <v>1</v>
      </c>
      <c r="K23" s="353">
        <v>2.5</v>
      </c>
      <c r="L23" s="323">
        <v>3</v>
      </c>
      <c r="M23" s="323">
        <v>2.4</v>
      </c>
      <c r="N23" s="323">
        <v>3.3</v>
      </c>
      <c r="O23" s="323">
        <v>3.7</v>
      </c>
      <c r="P23" s="353">
        <v>5.3</v>
      </c>
      <c r="Q23" s="323">
        <v>3</v>
      </c>
      <c r="R23" s="323">
        <v>2.2999999999999998</v>
      </c>
      <c r="S23" s="323">
        <v>3.3</v>
      </c>
      <c r="T23" s="323">
        <v>3.7</v>
      </c>
      <c r="U23" s="323">
        <v>5.3</v>
      </c>
      <c r="V23" s="414" t="s">
        <v>979</v>
      </c>
    </row>
    <row r="24" spans="1:22" s="90" customFormat="1" ht="12" customHeight="1">
      <c r="A24" s="414" t="s">
        <v>981</v>
      </c>
      <c r="B24" s="323">
        <v>0.9</v>
      </c>
      <c r="C24" s="323">
        <v>0.5</v>
      </c>
      <c r="D24" s="323">
        <v>1.1000000000000001</v>
      </c>
      <c r="E24" s="323">
        <v>1.6</v>
      </c>
      <c r="F24" s="353">
        <v>1.1000000000000001</v>
      </c>
      <c r="G24" s="323">
        <v>40.5</v>
      </c>
      <c r="H24" s="323">
        <v>29.7</v>
      </c>
      <c r="I24" s="323">
        <v>41.6</v>
      </c>
      <c r="J24" s="323">
        <v>46.8</v>
      </c>
      <c r="K24" s="353">
        <v>80.400000000000006</v>
      </c>
      <c r="L24" s="323">
        <v>2.1</v>
      </c>
      <c r="M24" s="323">
        <v>0.8</v>
      </c>
      <c r="N24" s="323">
        <v>2</v>
      </c>
      <c r="O24" s="323">
        <v>5.0999999999999996</v>
      </c>
      <c r="P24" s="353">
        <v>0.3</v>
      </c>
      <c r="Q24" s="323">
        <v>0.2</v>
      </c>
      <c r="R24" s="323">
        <v>-1</v>
      </c>
      <c r="S24" s="323">
        <v>0.4</v>
      </c>
      <c r="T24" s="323">
        <v>3</v>
      </c>
      <c r="U24" s="323">
        <v>-1.9</v>
      </c>
      <c r="V24" s="414" t="s">
        <v>981</v>
      </c>
    </row>
    <row r="25" spans="1:22" s="90" customFormat="1" ht="12" customHeight="1">
      <c r="A25" s="414" t="s">
        <v>982</v>
      </c>
      <c r="B25" s="323">
        <v>-0.4</v>
      </c>
      <c r="C25" s="323">
        <v>0.1</v>
      </c>
      <c r="D25" s="323">
        <v>-0.5</v>
      </c>
      <c r="E25" s="323">
        <v>-1.4</v>
      </c>
      <c r="F25" s="353">
        <v>-1.3</v>
      </c>
      <c r="G25" s="323">
        <v>-5.6</v>
      </c>
      <c r="H25" s="323">
        <v>6.6</v>
      </c>
      <c r="I25" s="323">
        <v>-6</v>
      </c>
      <c r="J25" s="323">
        <v>-11.9</v>
      </c>
      <c r="K25" s="353">
        <v>-43.6</v>
      </c>
      <c r="L25" s="323">
        <v>-17.7</v>
      </c>
      <c r="M25" s="323">
        <v>-16.600000000000001</v>
      </c>
      <c r="N25" s="323">
        <v>-17.2</v>
      </c>
      <c r="O25" s="323">
        <v>-21.2</v>
      </c>
      <c r="P25" s="353">
        <v>-15.6</v>
      </c>
      <c r="Q25" s="323">
        <v>-12.6</v>
      </c>
      <c r="R25" s="323">
        <v>-11.2</v>
      </c>
      <c r="S25" s="323">
        <v>-12.7</v>
      </c>
      <c r="T25" s="323">
        <v>-15.8</v>
      </c>
      <c r="U25" s="323">
        <v>-9.5</v>
      </c>
      <c r="V25" s="414" t="s">
        <v>983</v>
      </c>
    </row>
    <row r="26" spans="1:22" s="90" customFormat="1" ht="12" customHeight="1">
      <c r="A26" s="414" t="s">
        <v>1028</v>
      </c>
      <c r="B26" s="323">
        <v>-0.8</v>
      </c>
      <c r="C26" s="323">
        <v>-1.6</v>
      </c>
      <c r="D26" s="323">
        <v>-1.1000000000000001</v>
      </c>
      <c r="E26" s="323">
        <v>1.1000000000000001</v>
      </c>
      <c r="F26" s="353">
        <v>0.1</v>
      </c>
      <c r="G26" s="323">
        <v>-22</v>
      </c>
      <c r="H26" s="323">
        <v>-25.7</v>
      </c>
      <c r="I26" s="323">
        <v>-22.2</v>
      </c>
      <c r="J26" s="323">
        <v>-19.2</v>
      </c>
      <c r="K26" s="353">
        <v>-0.3</v>
      </c>
      <c r="L26" s="323">
        <v>20.5</v>
      </c>
      <c r="M26" s="323">
        <v>19.5</v>
      </c>
      <c r="N26" s="323">
        <v>20</v>
      </c>
      <c r="O26" s="323">
        <v>23.9</v>
      </c>
      <c r="P26" s="353">
        <v>19.399999999999999</v>
      </c>
      <c r="Q26" s="323">
        <v>12.6</v>
      </c>
      <c r="R26" s="323">
        <v>11.4</v>
      </c>
      <c r="S26" s="323">
        <v>13</v>
      </c>
      <c r="T26" s="323">
        <v>15</v>
      </c>
      <c r="U26" s="323">
        <v>10.4</v>
      </c>
      <c r="V26" s="414" t="s">
        <v>984</v>
      </c>
    </row>
    <row r="27" spans="1:22" s="90" customFormat="1" ht="12" customHeight="1">
      <c r="A27" s="414" t="s">
        <v>1029</v>
      </c>
      <c r="B27" s="323">
        <v>-0.1</v>
      </c>
      <c r="C27" s="323">
        <v>-0.4</v>
      </c>
      <c r="D27" s="323">
        <v>0</v>
      </c>
      <c r="E27" s="323">
        <v>0.5</v>
      </c>
      <c r="F27" s="353">
        <v>-0.1</v>
      </c>
      <c r="G27" s="323">
        <v>0.6</v>
      </c>
      <c r="H27" s="323">
        <v>0.1</v>
      </c>
      <c r="I27" s="323">
        <v>-0.7</v>
      </c>
      <c r="J27" s="323">
        <v>2.2000000000000002</v>
      </c>
      <c r="K27" s="353">
        <v>6.7</v>
      </c>
      <c r="L27" s="323">
        <v>-3.3</v>
      </c>
      <c r="M27" s="323">
        <v>-4.0999999999999996</v>
      </c>
      <c r="N27" s="323">
        <v>-3.1</v>
      </c>
      <c r="O27" s="323">
        <v>-2.2000000000000002</v>
      </c>
      <c r="P27" s="353">
        <v>-3</v>
      </c>
      <c r="Q27" s="323">
        <v>-3.5</v>
      </c>
      <c r="R27" s="323">
        <v>-4.2</v>
      </c>
      <c r="S27" s="323">
        <v>-3.1</v>
      </c>
      <c r="T27" s="323">
        <v>-2.6</v>
      </c>
      <c r="U27" s="323">
        <v>-3.8</v>
      </c>
      <c r="V27" s="414" t="s">
        <v>986</v>
      </c>
    </row>
    <row r="28" spans="1:22" s="90" customFormat="1" ht="12" customHeight="1">
      <c r="A28" s="414" t="s">
        <v>987</v>
      </c>
      <c r="B28" s="323">
        <v>0.2</v>
      </c>
      <c r="C28" s="323">
        <v>0</v>
      </c>
      <c r="D28" s="323">
        <v>0.2</v>
      </c>
      <c r="E28" s="323">
        <v>0.5</v>
      </c>
      <c r="F28" s="353">
        <v>-0.2</v>
      </c>
      <c r="G28" s="323">
        <v>2.8</v>
      </c>
      <c r="H28" s="323">
        <v>3</v>
      </c>
      <c r="I28" s="323">
        <v>2.7</v>
      </c>
      <c r="J28" s="323">
        <v>4</v>
      </c>
      <c r="K28" s="353">
        <v>-3.8</v>
      </c>
      <c r="L28" s="323">
        <v>0.5</v>
      </c>
      <c r="M28" s="323">
        <v>0</v>
      </c>
      <c r="N28" s="323">
        <v>0.9</v>
      </c>
      <c r="O28" s="323">
        <v>1.1000000000000001</v>
      </c>
      <c r="P28" s="353">
        <v>-1.3</v>
      </c>
      <c r="Q28" s="323">
        <v>6.9</v>
      </c>
      <c r="R28" s="323">
        <v>6.5</v>
      </c>
      <c r="S28" s="323">
        <v>6.6</v>
      </c>
      <c r="T28" s="323">
        <v>8.4</v>
      </c>
      <c r="U28" s="323">
        <v>7.2</v>
      </c>
      <c r="V28" s="414" t="s">
        <v>987</v>
      </c>
    </row>
    <row r="29" spans="1:22" s="90" customFormat="1" ht="12" customHeight="1">
      <c r="A29" s="414" t="s">
        <v>1030</v>
      </c>
      <c r="B29" s="323">
        <v>0</v>
      </c>
      <c r="C29" s="323">
        <v>-0.2</v>
      </c>
      <c r="D29" s="323">
        <v>0.2</v>
      </c>
      <c r="E29" s="323">
        <v>0.3</v>
      </c>
      <c r="F29" s="353">
        <v>0.4</v>
      </c>
      <c r="G29" s="323">
        <v>1.2</v>
      </c>
      <c r="H29" s="323">
        <v>-0.1</v>
      </c>
      <c r="I29" s="323">
        <v>2</v>
      </c>
      <c r="J29" s="323">
        <v>-1.2</v>
      </c>
      <c r="K29" s="353">
        <v>17.100000000000001</v>
      </c>
      <c r="L29" s="323">
        <v>0.3</v>
      </c>
      <c r="M29" s="323">
        <v>0.7</v>
      </c>
      <c r="N29" s="323">
        <v>0.4</v>
      </c>
      <c r="O29" s="323">
        <v>-0.6</v>
      </c>
      <c r="P29" s="353">
        <v>1.6</v>
      </c>
      <c r="Q29" s="323">
        <v>-6.6</v>
      </c>
      <c r="R29" s="323">
        <v>-6.4</v>
      </c>
      <c r="S29" s="323">
        <v>-5.8</v>
      </c>
      <c r="T29" s="323">
        <v>-8</v>
      </c>
      <c r="U29" s="323">
        <v>-6.8</v>
      </c>
      <c r="V29" s="414" t="s">
        <v>989</v>
      </c>
    </row>
    <row r="30" spans="1:22" s="90" customFormat="1" ht="12" customHeight="1">
      <c r="A30" s="414" t="s">
        <v>990</v>
      </c>
      <c r="B30" s="323">
        <v>0.2</v>
      </c>
      <c r="C30" s="323">
        <v>0.2</v>
      </c>
      <c r="D30" s="323">
        <v>0.2</v>
      </c>
      <c r="E30" s="323">
        <v>0.2</v>
      </c>
      <c r="F30" s="353">
        <v>0.5</v>
      </c>
      <c r="G30" s="323">
        <v>2.4</v>
      </c>
      <c r="H30" s="323">
        <v>2.8</v>
      </c>
      <c r="I30" s="323">
        <v>2.2999999999999998</v>
      </c>
      <c r="J30" s="323">
        <v>1.7</v>
      </c>
      <c r="K30" s="353">
        <v>3.7</v>
      </c>
      <c r="L30" s="323">
        <v>0.8</v>
      </c>
      <c r="M30" s="323">
        <v>1.4</v>
      </c>
      <c r="N30" s="323">
        <v>0.9</v>
      </c>
      <c r="O30" s="323">
        <v>-0.5</v>
      </c>
      <c r="P30" s="353">
        <v>0.2</v>
      </c>
      <c r="Q30" s="323">
        <v>3.8</v>
      </c>
      <c r="R30" s="323">
        <v>4.4000000000000004</v>
      </c>
      <c r="S30" s="323">
        <v>3.6</v>
      </c>
      <c r="T30" s="323">
        <v>2.7</v>
      </c>
      <c r="U30" s="323">
        <v>3.8</v>
      </c>
      <c r="V30" s="414" t="s">
        <v>991</v>
      </c>
    </row>
    <row r="31" spans="1:22" s="90" customFormat="1" ht="12" customHeight="1">
      <c r="A31" s="414" t="s">
        <v>1031</v>
      </c>
      <c r="B31" s="323">
        <v>0.3</v>
      </c>
      <c r="C31" s="323">
        <v>0.1</v>
      </c>
      <c r="D31" s="323">
        <v>0.4</v>
      </c>
      <c r="E31" s="323">
        <v>0.7</v>
      </c>
      <c r="F31" s="353">
        <v>0.3</v>
      </c>
      <c r="G31" s="323">
        <v>15.9</v>
      </c>
      <c r="H31" s="323">
        <v>8.6</v>
      </c>
      <c r="I31" s="323">
        <v>16.600000000000001</v>
      </c>
      <c r="J31" s="323">
        <v>24.8</v>
      </c>
      <c r="K31" s="353">
        <v>22</v>
      </c>
      <c r="L31" s="323">
        <v>-5.5</v>
      </c>
      <c r="M31" s="323">
        <v>-4.5999999999999996</v>
      </c>
      <c r="N31" s="323">
        <v>-5.8</v>
      </c>
      <c r="O31" s="323">
        <v>-5.8</v>
      </c>
      <c r="P31" s="353">
        <v>-10.6</v>
      </c>
      <c r="Q31" s="323">
        <v>-3.4</v>
      </c>
      <c r="R31" s="323">
        <v>-2.5</v>
      </c>
      <c r="S31" s="323">
        <v>-4</v>
      </c>
      <c r="T31" s="323">
        <v>-3.5</v>
      </c>
      <c r="U31" s="323">
        <v>-8.3000000000000007</v>
      </c>
      <c r="V31" s="414" t="s">
        <v>1031</v>
      </c>
    </row>
    <row r="32" spans="1:22" s="90" customFormat="1" ht="12" customHeight="1">
      <c r="A32" s="414" t="s">
        <v>993</v>
      </c>
      <c r="B32" s="323">
        <v>0.5</v>
      </c>
      <c r="C32" s="323">
        <v>0.4</v>
      </c>
      <c r="D32" s="323">
        <v>0.6</v>
      </c>
      <c r="E32" s="323">
        <v>0.7</v>
      </c>
      <c r="F32" s="353">
        <v>-0.5</v>
      </c>
      <c r="G32" s="323">
        <v>4.5999999999999996</v>
      </c>
      <c r="H32" s="323">
        <v>9.4</v>
      </c>
      <c r="I32" s="323">
        <v>8</v>
      </c>
      <c r="J32" s="323">
        <v>2.2000000000000002</v>
      </c>
      <c r="K32" s="353">
        <v>-31.9</v>
      </c>
      <c r="L32" s="323">
        <v>10.1</v>
      </c>
      <c r="M32" s="323">
        <v>10</v>
      </c>
      <c r="N32" s="323">
        <v>10.7</v>
      </c>
      <c r="O32" s="323">
        <v>8.9</v>
      </c>
      <c r="P32" s="353">
        <v>12.8</v>
      </c>
      <c r="Q32" s="323">
        <v>5.0999999999999996</v>
      </c>
      <c r="R32" s="323">
        <v>4.9000000000000004</v>
      </c>
      <c r="S32" s="323">
        <v>6.2</v>
      </c>
      <c r="T32" s="323">
        <v>3.5</v>
      </c>
      <c r="U32" s="323">
        <v>6.7</v>
      </c>
      <c r="V32" s="414" t="s">
        <v>993</v>
      </c>
    </row>
    <row r="33" spans="1:22" s="90" customFormat="1" ht="12" customHeight="1">
      <c r="A33" s="414" t="s">
        <v>994</v>
      </c>
      <c r="B33" s="323">
        <v>-0.7</v>
      </c>
      <c r="C33" s="323">
        <v>-0.3</v>
      </c>
      <c r="D33" s="323">
        <v>-0.9</v>
      </c>
      <c r="E33" s="323">
        <v>-1</v>
      </c>
      <c r="F33" s="353">
        <v>-0.4</v>
      </c>
      <c r="G33" s="323">
        <v>-10.5</v>
      </c>
      <c r="H33" s="323">
        <v>-1.5</v>
      </c>
      <c r="I33" s="323">
        <v>-15.2</v>
      </c>
      <c r="J33" s="323">
        <v>-17.3</v>
      </c>
      <c r="K33" s="353">
        <v>-4.2</v>
      </c>
      <c r="L33" s="323">
        <v>-30.8</v>
      </c>
      <c r="M33" s="323">
        <v>-33.1</v>
      </c>
      <c r="N33" s="323">
        <v>-30.9</v>
      </c>
      <c r="O33" s="323">
        <v>-28.8</v>
      </c>
      <c r="P33" s="353">
        <v>-12</v>
      </c>
      <c r="Q33" s="323">
        <v>-28.4</v>
      </c>
      <c r="R33" s="323">
        <v>-30.7</v>
      </c>
      <c r="S33" s="323">
        <v>-28.8</v>
      </c>
      <c r="T33" s="323">
        <v>-26.1</v>
      </c>
      <c r="U33" s="323">
        <v>-8.6</v>
      </c>
      <c r="V33" s="414" t="s">
        <v>995</v>
      </c>
    </row>
    <row r="34" spans="1:22" s="90" customFormat="1" ht="12" customHeight="1">
      <c r="A34" s="414" t="s">
        <v>996</v>
      </c>
      <c r="B34" s="323">
        <v>0</v>
      </c>
      <c r="C34" s="323">
        <v>-0.2</v>
      </c>
      <c r="D34" s="323">
        <v>0.1</v>
      </c>
      <c r="E34" s="323">
        <v>0.1</v>
      </c>
      <c r="F34" s="353">
        <v>0.4</v>
      </c>
      <c r="G34" s="323">
        <v>-11.8</v>
      </c>
      <c r="H34" s="323">
        <v>-17.2</v>
      </c>
      <c r="I34" s="323">
        <v>-10.6</v>
      </c>
      <c r="J34" s="323">
        <v>-6.5</v>
      </c>
      <c r="K34" s="353">
        <v>-0.2</v>
      </c>
      <c r="L34" s="323">
        <v>36.200000000000003</v>
      </c>
      <c r="M34" s="323">
        <v>39.700000000000003</v>
      </c>
      <c r="N34" s="323">
        <v>35.9</v>
      </c>
      <c r="O34" s="323">
        <v>35.700000000000003</v>
      </c>
      <c r="P34" s="353">
        <v>7.1</v>
      </c>
      <c r="Q34" s="323">
        <v>36</v>
      </c>
      <c r="R34" s="323">
        <v>39.299999999999997</v>
      </c>
      <c r="S34" s="323">
        <v>35.799999999999997</v>
      </c>
      <c r="T34" s="323">
        <v>35.4</v>
      </c>
      <c r="U34" s="323">
        <v>7.2</v>
      </c>
      <c r="V34" s="414" t="s">
        <v>997</v>
      </c>
    </row>
    <row r="35" spans="1:22" s="90" customFormat="1" ht="12" customHeight="1">
      <c r="A35" s="356"/>
      <c r="B35" s="413" t="s">
        <v>999</v>
      </c>
      <c r="E35" s="323"/>
      <c r="F35" s="353"/>
      <c r="K35" s="350"/>
      <c r="P35" s="350"/>
      <c r="Q35" s="348"/>
      <c r="R35" s="348"/>
      <c r="S35" s="348"/>
      <c r="T35" s="348"/>
      <c r="U35" s="348"/>
      <c r="V35" s="356"/>
    </row>
    <row r="36" spans="1:22" s="90" customFormat="1" ht="12" customHeight="1">
      <c r="A36" s="414" t="s">
        <v>976</v>
      </c>
      <c r="B36" s="323">
        <v>0.8</v>
      </c>
      <c r="C36" s="323">
        <v>-0.4</v>
      </c>
      <c r="D36" s="323">
        <v>0.6</v>
      </c>
      <c r="E36" s="323">
        <v>3.9</v>
      </c>
      <c r="F36" s="353">
        <v>1.2</v>
      </c>
      <c r="G36" s="323">
        <v>7.8</v>
      </c>
      <c r="H36" s="323">
        <v>7.4</v>
      </c>
      <c r="I36" s="323">
        <v>6.9</v>
      </c>
      <c r="J36" s="323">
        <v>10.3</v>
      </c>
      <c r="K36" s="353">
        <v>7.2</v>
      </c>
      <c r="L36" s="323">
        <v>-1.8</v>
      </c>
      <c r="M36" s="323">
        <v>-1</v>
      </c>
      <c r="N36" s="323">
        <v>-2.6</v>
      </c>
      <c r="O36" s="323">
        <v>-2.2999999999999998</v>
      </c>
      <c r="P36" s="353">
        <v>-1.6</v>
      </c>
      <c r="Q36" s="323">
        <v>0.7</v>
      </c>
      <c r="R36" s="323">
        <v>1.6</v>
      </c>
      <c r="S36" s="323">
        <v>-0.3</v>
      </c>
      <c r="T36" s="323">
        <v>0.4</v>
      </c>
      <c r="U36" s="323">
        <v>1.5</v>
      </c>
      <c r="V36" s="414" t="s">
        <v>977</v>
      </c>
    </row>
    <row r="37" spans="1:22" s="90" customFormat="1" ht="12" customHeight="1">
      <c r="A37" s="414" t="s">
        <v>1027</v>
      </c>
      <c r="B37" s="323">
        <v>0.7</v>
      </c>
      <c r="C37" s="323">
        <v>-0.9</v>
      </c>
      <c r="D37" s="323">
        <v>0.4</v>
      </c>
      <c r="E37" s="323">
        <v>4.3</v>
      </c>
      <c r="F37" s="353">
        <v>1.6</v>
      </c>
      <c r="G37" s="323">
        <v>7.3</v>
      </c>
      <c r="H37" s="323">
        <v>6</v>
      </c>
      <c r="I37" s="323">
        <v>7.2</v>
      </c>
      <c r="J37" s="323">
        <v>9.4</v>
      </c>
      <c r="K37" s="353">
        <v>9.1999999999999993</v>
      </c>
      <c r="L37" s="323">
        <v>2</v>
      </c>
      <c r="M37" s="323">
        <v>0.3</v>
      </c>
      <c r="N37" s="323">
        <v>1.9</v>
      </c>
      <c r="O37" s="323">
        <v>5.3</v>
      </c>
      <c r="P37" s="353">
        <v>6.3</v>
      </c>
      <c r="Q37" s="323">
        <v>-0.5</v>
      </c>
      <c r="R37" s="323">
        <v>-2.2000000000000002</v>
      </c>
      <c r="S37" s="323">
        <v>-0.4</v>
      </c>
      <c r="T37" s="323">
        <v>2.4</v>
      </c>
      <c r="U37" s="323">
        <v>3.1</v>
      </c>
      <c r="V37" s="414" t="s">
        <v>979</v>
      </c>
    </row>
    <row r="38" spans="1:22" s="90" customFormat="1" ht="12" customHeight="1">
      <c r="A38" s="414" t="s">
        <v>981</v>
      </c>
      <c r="B38" s="323">
        <v>0.5</v>
      </c>
      <c r="C38" s="323">
        <v>-1.2</v>
      </c>
      <c r="D38" s="323">
        <v>0.5</v>
      </c>
      <c r="E38" s="323">
        <v>4.0999999999999996</v>
      </c>
      <c r="F38" s="353">
        <v>1.9</v>
      </c>
      <c r="G38" s="323">
        <v>8.9</v>
      </c>
      <c r="H38" s="323">
        <v>7.3</v>
      </c>
      <c r="I38" s="323">
        <v>8.3000000000000007</v>
      </c>
      <c r="J38" s="323">
        <v>12.4</v>
      </c>
      <c r="K38" s="353">
        <v>8.3000000000000007</v>
      </c>
      <c r="L38" s="323">
        <v>0.6</v>
      </c>
      <c r="M38" s="323">
        <v>-0.6</v>
      </c>
      <c r="N38" s="323">
        <v>0.4</v>
      </c>
      <c r="O38" s="323">
        <v>3.3</v>
      </c>
      <c r="P38" s="353">
        <v>2.2999999999999998</v>
      </c>
      <c r="Q38" s="323">
        <v>0.6</v>
      </c>
      <c r="R38" s="323">
        <v>-0.7</v>
      </c>
      <c r="S38" s="323">
        <v>0.4</v>
      </c>
      <c r="T38" s="323">
        <v>3.3</v>
      </c>
      <c r="U38" s="323">
        <v>2.2999999999999998</v>
      </c>
      <c r="V38" s="414" t="s">
        <v>981</v>
      </c>
    </row>
    <row r="39" spans="1:22" s="90" customFormat="1" ht="12" customHeight="1">
      <c r="A39" s="414" t="s">
        <v>982</v>
      </c>
      <c r="B39" s="323">
        <v>0.4</v>
      </c>
      <c r="C39" s="323">
        <v>-1.4</v>
      </c>
      <c r="D39" s="323">
        <v>0.2</v>
      </c>
      <c r="E39" s="323">
        <v>4.4000000000000004</v>
      </c>
      <c r="F39" s="353">
        <v>1.4</v>
      </c>
      <c r="G39" s="323">
        <v>7.1</v>
      </c>
      <c r="H39" s="323">
        <v>5.3</v>
      </c>
      <c r="I39" s="323">
        <v>5.3</v>
      </c>
      <c r="J39" s="323">
        <v>14</v>
      </c>
      <c r="K39" s="353">
        <v>4.9000000000000004</v>
      </c>
      <c r="L39" s="323">
        <v>-3.9</v>
      </c>
      <c r="M39" s="323">
        <v>-3.9</v>
      </c>
      <c r="N39" s="323">
        <v>-4.5999999999999996</v>
      </c>
      <c r="O39" s="323">
        <v>-2.8</v>
      </c>
      <c r="P39" s="353">
        <v>-4.7</v>
      </c>
      <c r="Q39" s="323">
        <v>1.3</v>
      </c>
      <c r="R39" s="323">
        <v>1.5</v>
      </c>
      <c r="S39" s="323">
        <v>0</v>
      </c>
      <c r="T39" s="323">
        <v>3.1</v>
      </c>
      <c r="U39" s="323">
        <v>1.3</v>
      </c>
      <c r="V39" s="414" t="s">
        <v>983</v>
      </c>
    </row>
    <row r="40" spans="1:22" s="90" customFormat="1" ht="12" customHeight="1">
      <c r="A40" s="414" t="s">
        <v>1028</v>
      </c>
      <c r="B40" s="323">
        <v>0.4</v>
      </c>
      <c r="C40" s="323">
        <v>-1.5</v>
      </c>
      <c r="D40" s="323">
        <v>-0.1</v>
      </c>
      <c r="E40" s="323">
        <v>5.0999999999999996</v>
      </c>
      <c r="F40" s="353">
        <v>1.8</v>
      </c>
      <c r="G40" s="323">
        <v>6.9</v>
      </c>
      <c r="H40" s="323">
        <v>5.5</v>
      </c>
      <c r="I40" s="323">
        <v>6.5</v>
      </c>
      <c r="J40" s="323">
        <v>12</v>
      </c>
      <c r="K40" s="353">
        <v>-1.2</v>
      </c>
      <c r="L40" s="323">
        <v>-0.6</v>
      </c>
      <c r="M40" s="323">
        <v>-2.1</v>
      </c>
      <c r="N40" s="323">
        <v>-0.1</v>
      </c>
      <c r="O40" s="323">
        <v>1.6</v>
      </c>
      <c r="P40" s="353">
        <v>0.9</v>
      </c>
      <c r="Q40" s="323">
        <v>-0.6</v>
      </c>
      <c r="R40" s="323">
        <v>-2.2000000000000002</v>
      </c>
      <c r="S40" s="323">
        <v>-0.1</v>
      </c>
      <c r="T40" s="323">
        <v>1.5</v>
      </c>
      <c r="U40" s="323">
        <v>0.9</v>
      </c>
      <c r="V40" s="414" t="s">
        <v>984</v>
      </c>
    </row>
    <row r="41" spans="1:22" s="90" customFormat="1" ht="12" customHeight="1">
      <c r="A41" s="414" t="s">
        <v>1029</v>
      </c>
      <c r="B41" s="323">
        <v>0.3</v>
      </c>
      <c r="C41" s="323">
        <v>-1.6</v>
      </c>
      <c r="D41" s="323">
        <v>0</v>
      </c>
      <c r="E41" s="323">
        <v>4.8</v>
      </c>
      <c r="F41" s="353">
        <v>1.3</v>
      </c>
      <c r="G41" s="323">
        <v>7.7</v>
      </c>
      <c r="H41" s="323">
        <v>6.4</v>
      </c>
      <c r="I41" s="323">
        <v>6.2</v>
      </c>
      <c r="J41" s="323">
        <v>11.3</v>
      </c>
      <c r="K41" s="353">
        <v>12.5</v>
      </c>
      <c r="L41" s="323">
        <v>2.6</v>
      </c>
      <c r="M41" s="323">
        <v>1.5</v>
      </c>
      <c r="N41" s="323">
        <v>2.4</v>
      </c>
      <c r="O41" s="323">
        <v>5</v>
      </c>
      <c r="P41" s="353">
        <v>3.4</v>
      </c>
      <c r="Q41" s="323">
        <v>0.6</v>
      </c>
      <c r="R41" s="323">
        <v>-0.4</v>
      </c>
      <c r="S41" s="323">
        <v>0.8</v>
      </c>
      <c r="T41" s="323">
        <v>2.6</v>
      </c>
      <c r="U41" s="323">
        <v>0.2</v>
      </c>
      <c r="V41" s="414" t="s">
        <v>986</v>
      </c>
    </row>
    <row r="42" spans="1:22" s="90" customFormat="1" ht="12" customHeight="1">
      <c r="A42" s="414" t="s">
        <v>987</v>
      </c>
      <c r="B42" s="323">
        <v>-0.2</v>
      </c>
      <c r="C42" s="323">
        <v>-2.1</v>
      </c>
      <c r="D42" s="323">
        <v>-0.5</v>
      </c>
      <c r="E42" s="323">
        <v>4.3</v>
      </c>
      <c r="F42" s="353">
        <v>0.9</v>
      </c>
      <c r="G42" s="323">
        <v>7.1</v>
      </c>
      <c r="H42" s="323">
        <v>5.7</v>
      </c>
      <c r="I42" s="323">
        <v>5.0999999999999996</v>
      </c>
      <c r="J42" s="323">
        <v>12.4</v>
      </c>
      <c r="K42" s="353">
        <v>8.1</v>
      </c>
      <c r="L42" s="323">
        <v>-8.4</v>
      </c>
      <c r="M42" s="323">
        <v>-9.9</v>
      </c>
      <c r="N42" s="323">
        <v>-7.5</v>
      </c>
      <c r="O42" s="323">
        <v>-6.8</v>
      </c>
      <c r="P42" s="353">
        <v>-9.6</v>
      </c>
      <c r="Q42" s="323">
        <v>-1.3</v>
      </c>
      <c r="R42" s="323">
        <v>-2.7</v>
      </c>
      <c r="S42" s="323">
        <v>-1.1000000000000001</v>
      </c>
      <c r="T42" s="323">
        <v>1.1000000000000001</v>
      </c>
      <c r="U42" s="323">
        <v>-0.8</v>
      </c>
      <c r="V42" s="414" t="s">
        <v>987</v>
      </c>
    </row>
    <row r="43" spans="1:22" s="90" customFormat="1" ht="12" customHeight="1">
      <c r="A43" s="414" t="s">
        <v>1030</v>
      </c>
      <c r="B43" s="323">
        <v>0.2</v>
      </c>
      <c r="C43" s="323">
        <v>-2</v>
      </c>
      <c r="D43" s="323">
        <v>0.1</v>
      </c>
      <c r="E43" s="323">
        <v>5.0999999999999996</v>
      </c>
      <c r="F43" s="353">
        <v>1.2</v>
      </c>
      <c r="G43" s="323">
        <v>7.2</v>
      </c>
      <c r="H43" s="323">
        <v>5.0999999999999996</v>
      </c>
      <c r="I43" s="323">
        <v>6.9</v>
      </c>
      <c r="J43" s="323">
        <v>12.3</v>
      </c>
      <c r="K43" s="353">
        <v>3.2</v>
      </c>
      <c r="L43" s="323">
        <v>8.8000000000000007</v>
      </c>
      <c r="M43" s="323">
        <v>8.4</v>
      </c>
      <c r="N43" s="323">
        <v>8.1999999999999993</v>
      </c>
      <c r="O43" s="323">
        <v>10.4</v>
      </c>
      <c r="P43" s="353">
        <v>10.5</v>
      </c>
      <c r="Q43" s="323">
        <v>0.7</v>
      </c>
      <c r="R43" s="323">
        <v>0</v>
      </c>
      <c r="S43" s="323">
        <v>1</v>
      </c>
      <c r="T43" s="323">
        <v>1.6</v>
      </c>
      <c r="U43" s="323">
        <v>0.8</v>
      </c>
      <c r="V43" s="414" t="s">
        <v>989</v>
      </c>
    </row>
    <row r="44" spans="1:22" s="90" customFormat="1" ht="12" customHeight="1">
      <c r="A44" s="414" t="s">
        <v>990</v>
      </c>
      <c r="B44" s="323">
        <v>0</v>
      </c>
      <c r="C44" s="323">
        <v>-2.2000000000000002</v>
      </c>
      <c r="D44" s="323">
        <v>-0.1</v>
      </c>
      <c r="E44" s="323">
        <v>4.5</v>
      </c>
      <c r="F44" s="353">
        <v>0.7</v>
      </c>
      <c r="G44" s="323">
        <v>7.4</v>
      </c>
      <c r="H44" s="323">
        <v>5.8</v>
      </c>
      <c r="I44" s="323">
        <v>7</v>
      </c>
      <c r="J44" s="323">
        <v>13</v>
      </c>
      <c r="K44" s="353">
        <v>-0.3</v>
      </c>
      <c r="L44" s="323">
        <v>-4.3</v>
      </c>
      <c r="M44" s="323">
        <v>-4.9000000000000004</v>
      </c>
      <c r="N44" s="323">
        <v>-3.2</v>
      </c>
      <c r="O44" s="323">
        <v>-4.7</v>
      </c>
      <c r="P44" s="353">
        <v>-4.3</v>
      </c>
      <c r="Q44" s="323">
        <v>-1.8</v>
      </c>
      <c r="R44" s="323">
        <v>-2.4</v>
      </c>
      <c r="S44" s="323">
        <v>-1</v>
      </c>
      <c r="T44" s="323">
        <v>-2.1</v>
      </c>
      <c r="U44" s="323">
        <v>-1.3</v>
      </c>
      <c r="V44" s="414" t="s">
        <v>991</v>
      </c>
    </row>
    <row r="45" spans="1:22" s="90" customFormat="1" ht="12" customHeight="1">
      <c r="A45" s="414" t="s">
        <v>1031</v>
      </c>
      <c r="B45" s="323">
        <v>0</v>
      </c>
      <c r="C45" s="323">
        <v>-2.2000000000000002</v>
      </c>
      <c r="D45" s="323">
        <v>0.1</v>
      </c>
      <c r="E45" s="323">
        <v>4.5</v>
      </c>
      <c r="F45" s="353">
        <v>0.4</v>
      </c>
      <c r="G45" s="323">
        <v>8.1999999999999993</v>
      </c>
      <c r="H45" s="323">
        <v>5.8</v>
      </c>
      <c r="I45" s="323">
        <v>7.5</v>
      </c>
      <c r="J45" s="323">
        <v>12.5</v>
      </c>
      <c r="K45" s="353">
        <v>9.5</v>
      </c>
      <c r="L45" s="323">
        <v>-5.0999999999999996</v>
      </c>
      <c r="M45" s="323">
        <v>-5</v>
      </c>
      <c r="N45" s="323">
        <v>-4.8</v>
      </c>
      <c r="O45" s="323">
        <v>-5.6</v>
      </c>
      <c r="P45" s="353">
        <v>-7.9</v>
      </c>
      <c r="Q45" s="323">
        <v>-0.2</v>
      </c>
      <c r="R45" s="323">
        <v>0.1</v>
      </c>
      <c r="S45" s="323">
        <v>-0.3</v>
      </c>
      <c r="T45" s="323">
        <v>-0.2</v>
      </c>
      <c r="U45" s="323">
        <v>-2.1</v>
      </c>
      <c r="V45" s="414" t="s">
        <v>1031</v>
      </c>
    </row>
    <row r="46" spans="1:22" s="90" customFormat="1" ht="12" customHeight="1">
      <c r="A46" s="414" t="s">
        <v>993</v>
      </c>
      <c r="B46" s="323">
        <v>0</v>
      </c>
      <c r="C46" s="323">
        <v>-2.4</v>
      </c>
      <c r="D46" s="323">
        <v>0.3</v>
      </c>
      <c r="E46" s="323">
        <v>4.5</v>
      </c>
      <c r="F46" s="353">
        <v>0.6</v>
      </c>
      <c r="G46" s="323">
        <v>7.2</v>
      </c>
      <c r="H46" s="323">
        <v>5.5</v>
      </c>
      <c r="I46" s="323">
        <v>6.2</v>
      </c>
      <c r="J46" s="323">
        <v>11.6</v>
      </c>
      <c r="K46" s="353">
        <v>5.7</v>
      </c>
      <c r="L46" s="323">
        <v>4.8</v>
      </c>
      <c r="M46" s="323">
        <v>4.4000000000000004</v>
      </c>
      <c r="N46" s="323">
        <v>5.6</v>
      </c>
      <c r="O46" s="323">
        <v>4.2</v>
      </c>
      <c r="P46" s="353">
        <v>5.5</v>
      </c>
      <c r="Q46" s="323">
        <v>-0.3</v>
      </c>
      <c r="R46" s="323">
        <v>-0.8</v>
      </c>
      <c r="S46" s="323">
        <v>1</v>
      </c>
      <c r="T46" s="323">
        <v>-1.3</v>
      </c>
      <c r="U46" s="323">
        <v>-0.7</v>
      </c>
      <c r="V46" s="414" t="s">
        <v>993</v>
      </c>
    </row>
    <row r="47" spans="1:22" s="90" customFormat="1" ht="12" customHeight="1">
      <c r="A47" s="414" t="s">
        <v>994</v>
      </c>
      <c r="B47" s="323">
        <v>-0.2</v>
      </c>
      <c r="C47" s="323">
        <v>-2.6</v>
      </c>
      <c r="D47" s="323">
        <v>0.1</v>
      </c>
      <c r="E47" s="323">
        <v>4.2</v>
      </c>
      <c r="F47" s="353">
        <v>0.3</v>
      </c>
      <c r="G47" s="323">
        <v>6.3</v>
      </c>
      <c r="H47" s="323">
        <v>3.9</v>
      </c>
      <c r="I47" s="323">
        <v>6.2</v>
      </c>
      <c r="J47" s="323">
        <v>11.7</v>
      </c>
      <c r="K47" s="353">
        <v>3.7</v>
      </c>
      <c r="L47" s="323">
        <v>-2</v>
      </c>
      <c r="M47" s="323">
        <v>-1.7</v>
      </c>
      <c r="N47" s="323">
        <v>-2.4</v>
      </c>
      <c r="O47" s="323">
        <v>-1.2</v>
      </c>
      <c r="P47" s="353">
        <v>-5</v>
      </c>
      <c r="Q47" s="323">
        <v>0.9</v>
      </c>
      <c r="R47" s="323">
        <v>1.5</v>
      </c>
      <c r="S47" s="323">
        <v>0.1</v>
      </c>
      <c r="T47" s="323">
        <v>1.9</v>
      </c>
      <c r="U47" s="323">
        <v>-2.1</v>
      </c>
      <c r="V47" s="414" t="s">
        <v>995</v>
      </c>
    </row>
    <row r="48" spans="1:22" s="90" customFormat="1" ht="12" customHeight="1">
      <c r="A48" s="414" t="s">
        <v>996</v>
      </c>
      <c r="B48" s="323">
        <v>-0.2</v>
      </c>
      <c r="C48" s="323">
        <v>-2.4</v>
      </c>
      <c r="D48" s="323">
        <v>0.1</v>
      </c>
      <c r="E48" s="323">
        <v>3.8</v>
      </c>
      <c r="F48" s="353">
        <v>0.2</v>
      </c>
      <c r="G48" s="323">
        <v>6.6</v>
      </c>
      <c r="H48" s="323">
        <v>4.7</v>
      </c>
      <c r="I48" s="323">
        <v>6</v>
      </c>
      <c r="J48" s="323">
        <v>11.4</v>
      </c>
      <c r="K48" s="353">
        <v>3</v>
      </c>
      <c r="L48" s="323">
        <v>0.5</v>
      </c>
      <c r="M48" s="323">
        <v>-1.3</v>
      </c>
      <c r="N48" s="323">
        <v>1.5</v>
      </c>
      <c r="O48" s="323">
        <v>3.1</v>
      </c>
      <c r="P48" s="353">
        <v>-1.3</v>
      </c>
      <c r="Q48" s="323">
        <v>0.5</v>
      </c>
      <c r="R48" s="323">
        <v>-1.3</v>
      </c>
      <c r="S48" s="323">
        <v>1.5</v>
      </c>
      <c r="T48" s="323">
        <v>3.1</v>
      </c>
      <c r="U48" s="323">
        <v>-1.3</v>
      </c>
      <c r="V48" s="414" t="s">
        <v>997</v>
      </c>
    </row>
    <row r="49" spans="1:22" s="90" customFormat="1" ht="12" customHeight="1">
      <c r="A49" s="356"/>
      <c r="B49" s="413" t="s">
        <v>1000</v>
      </c>
      <c r="F49" s="350"/>
      <c r="K49" s="350"/>
      <c r="P49" s="350"/>
      <c r="Q49" s="348"/>
      <c r="R49" s="348"/>
      <c r="S49" s="348"/>
      <c r="T49" s="348"/>
      <c r="U49" s="348"/>
      <c r="V49" s="356"/>
    </row>
    <row r="50" spans="1:22" s="90" customFormat="1" ht="12" customHeight="1">
      <c r="A50" s="414" t="s">
        <v>976</v>
      </c>
      <c r="B50" s="323">
        <v>2</v>
      </c>
      <c r="C50" s="323">
        <v>1.5</v>
      </c>
      <c r="D50" s="323">
        <v>1.6</v>
      </c>
      <c r="E50" s="323">
        <v>3.9</v>
      </c>
      <c r="F50" s="353">
        <v>0.2</v>
      </c>
      <c r="G50" s="323">
        <v>9.1</v>
      </c>
      <c r="H50" s="323">
        <v>9.1</v>
      </c>
      <c r="I50" s="323">
        <v>8.1999999999999993</v>
      </c>
      <c r="J50" s="323">
        <v>11.6</v>
      </c>
      <c r="K50" s="353">
        <v>6.1</v>
      </c>
      <c r="L50" s="323">
        <v>1.4</v>
      </c>
      <c r="M50" s="323">
        <v>0.5</v>
      </c>
      <c r="N50" s="323">
        <v>0.9</v>
      </c>
      <c r="O50" s="323">
        <v>4.0999999999999996</v>
      </c>
      <c r="P50" s="353">
        <v>1.5</v>
      </c>
      <c r="Q50" s="323">
        <v>1.6</v>
      </c>
      <c r="R50" s="323">
        <v>0.7</v>
      </c>
      <c r="S50" s="323">
        <v>1.1000000000000001</v>
      </c>
      <c r="T50" s="323">
        <v>4.3</v>
      </c>
      <c r="U50" s="323">
        <v>1.7</v>
      </c>
      <c r="V50" s="414" t="s">
        <v>977</v>
      </c>
    </row>
    <row r="51" spans="1:22" s="90" customFormat="1" ht="12" customHeight="1">
      <c r="A51" s="414" t="s">
        <v>1027</v>
      </c>
      <c r="B51" s="323">
        <v>1.8</v>
      </c>
      <c r="C51" s="323">
        <v>1.2</v>
      </c>
      <c r="D51" s="323">
        <v>1.4</v>
      </c>
      <c r="E51" s="323">
        <v>3.9</v>
      </c>
      <c r="F51" s="353">
        <v>0.4</v>
      </c>
      <c r="G51" s="323">
        <v>9.1</v>
      </c>
      <c r="H51" s="323">
        <v>8.9</v>
      </c>
      <c r="I51" s="323">
        <v>8.1999999999999993</v>
      </c>
      <c r="J51" s="323">
        <v>11.5</v>
      </c>
      <c r="K51" s="353">
        <v>6.5</v>
      </c>
      <c r="L51" s="323">
        <v>1.3</v>
      </c>
      <c r="M51" s="323">
        <v>0.2</v>
      </c>
      <c r="N51" s="323">
        <v>0.9</v>
      </c>
      <c r="O51" s="323">
        <v>4.2</v>
      </c>
      <c r="P51" s="353">
        <v>2.1</v>
      </c>
      <c r="Q51" s="323">
        <v>1.3</v>
      </c>
      <c r="R51" s="323">
        <v>0.1</v>
      </c>
      <c r="S51" s="323">
        <v>0.9</v>
      </c>
      <c r="T51" s="323">
        <v>4.2</v>
      </c>
      <c r="U51" s="323">
        <v>2.1</v>
      </c>
      <c r="V51" s="414" t="s">
        <v>979</v>
      </c>
    </row>
    <row r="52" spans="1:22" s="90" customFormat="1" ht="12" customHeight="1">
      <c r="A52" s="414" t="s">
        <v>981</v>
      </c>
      <c r="B52" s="323">
        <v>1.6</v>
      </c>
      <c r="C52" s="323">
        <v>0.8</v>
      </c>
      <c r="D52" s="323">
        <v>1.2</v>
      </c>
      <c r="E52" s="323">
        <v>3.9</v>
      </c>
      <c r="F52" s="353">
        <v>0.6</v>
      </c>
      <c r="G52" s="323">
        <v>9.1</v>
      </c>
      <c r="H52" s="323">
        <v>8.6999999999999993</v>
      </c>
      <c r="I52" s="323">
        <v>8.3000000000000007</v>
      </c>
      <c r="J52" s="323">
        <v>11.7</v>
      </c>
      <c r="K52" s="353">
        <v>7.5</v>
      </c>
      <c r="L52" s="323">
        <v>1.2</v>
      </c>
      <c r="M52" s="323">
        <v>0</v>
      </c>
      <c r="N52" s="323">
        <v>0.8</v>
      </c>
      <c r="O52" s="323">
        <v>4.3</v>
      </c>
      <c r="P52" s="353">
        <v>2.4</v>
      </c>
      <c r="Q52" s="323">
        <v>1.2</v>
      </c>
      <c r="R52" s="323">
        <v>0</v>
      </c>
      <c r="S52" s="323">
        <v>0.8</v>
      </c>
      <c r="T52" s="323">
        <v>4.3</v>
      </c>
      <c r="U52" s="323">
        <v>2.2999999999999998</v>
      </c>
      <c r="V52" s="414" t="s">
        <v>981</v>
      </c>
    </row>
    <row r="53" spans="1:22" s="90" customFormat="1" ht="12" customHeight="1">
      <c r="A53" s="414" t="s">
        <v>982</v>
      </c>
      <c r="B53" s="323">
        <v>1.4</v>
      </c>
      <c r="C53" s="323">
        <v>0.5</v>
      </c>
      <c r="D53" s="323">
        <v>1</v>
      </c>
      <c r="E53" s="323">
        <v>4</v>
      </c>
      <c r="F53" s="353">
        <v>0.8</v>
      </c>
      <c r="G53" s="323">
        <v>9</v>
      </c>
      <c r="H53" s="323">
        <v>8.4</v>
      </c>
      <c r="I53" s="323">
        <v>8</v>
      </c>
      <c r="J53" s="323">
        <v>12.2</v>
      </c>
      <c r="K53" s="353">
        <v>7.5</v>
      </c>
      <c r="L53" s="323">
        <v>1</v>
      </c>
      <c r="M53" s="323">
        <v>-0.1</v>
      </c>
      <c r="N53" s="323">
        <v>0.4</v>
      </c>
      <c r="O53" s="323">
        <v>4.0999999999999996</v>
      </c>
      <c r="P53" s="353">
        <v>2.1</v>
      </c>
      <c r="Q53" s="323">
        <v>1.1000000000000001</v>
      </c>
      <c r="R53" s="323">
        <v>0.1</v>
      </c>
      <c r="S53" s="323">
        <v>0.6</v>
      </c>
      <c r="T53" s="323">
        <v>4.3</v>
      </c>
      <c r="U53" s="323">
        <v>2.2999999999999998</v>
      </c>
      <c r="V53" s="414" t="s">
        <v>983</v>
      </c>
    </row>
    <row r="54" spans="1:22" s="90" customFormat="1" ht="12" customHeight="1">
      <c r="A54" s="414" t="s">
        <v>1028</v>
      </c>
      <c r="B54" s="323">
        <v>1.2</v>
      </c>
      <c r="C54" s="323">
        <v>0.2</v>
      </c>
      <c r="D54" s="323">
        <v>0.8</v>
      </c>
      <c r="E54" s="323">
        <v>4.0999999999999996</v>
      </c>
      <c r="F54" s="353">
        <v>1</v>
      </c>
      <c r="G54" s="323">
        <v>8.5</v>
      </c>
      <c r="H54" s="323">
        <v>7.7</v>
      </c>
      <c r="I54" s="323">
        <v>7.6</v>
      </c>
      <c r="J54" s="323">
        <v>11.9</v>
      </c>
      <c r="K54" s="353">
        <v>6.2</v>
      </c>
      <c r="L54" s="323">
        <v>0.2</v>
      </c>
      <c r="M54" s="323">
        <v>-1</v>
      </c>
      <c r="N54" s="323">
        <v>-0.2</v>
      </c>
      <c r="O54" s="323">
        <v>3.2</v>
      </c>
      <c r="P54" s="353">
        <v>1.9</v>
      </c>
      <c r="Q54" s="323">
        <v>0.6</v>
      </c>
      <c r="R54" s="323">
        <v>-0.6</v>
      </c>
      <c r="S54" s="323">
        <v>0.1</v>
      </c>
      <c r="T54" s="323">
        <v>3.6</v>
      </c>
      <c r="U54" s="323">
        <v>2.2999999999999998</v>
      </c>
      <c r="V54" s="414" t="s">
        <v>984</v>
      </c>
    </row>
    <row r="55" spans="1:22" s="90" customFormat="1" ht="12" customHeight="1">
      <c r="A55" s="414" t="s">
        <v>1029</v>
      </c>
      <c r="B55" s="323">
        <v>1</v>
      </c>
      <c r="C55" s="323">
        <v>-0.1</v>
      </c>
      <c r="D55" s="323">
        <v>0.7</v>
      </c>
      <c r="E55" s="323">
        <v>4.2</v>
      </c>
      <c r="F55" s="353">
        <v>1.1000000000000001</v>
      </c>
      <c r="G55" s="323">
        <v>8.3000000000000007</v>
      </c>
      <c r="H55" s="323">
        <v>7.4</v>
      </c>
      <c r="I55" s="323">
        <v>7.3</v>
      </c>
      <c r="J55" s="323">
        <v>11.7</v>
      </c>
      <c r="K55" s="353">
        <v>6.6</v>
      </c>
      <c r="L55" s="323">
        <v>0.4</v>
      </c>
      <c r="M55" s="323">
        <v>-0.8</v>
      </c>
      <c r="N55" s="323">
        <v>0</v>
      </c>
      <c r="O55" s="323">
        <v>3.4</v>
      </c>
      <c r="P55" s="353">
        <v>2.1</v>
      </c>
      <c r="Q55" s="323">
        <v>0.6</v>
      </c>
      <c r="R55" s="323">
        <v>-0.5</v>
      </c>
      <c r="S55" s="323">
        <v>0.2</v>
      </c>
      <c r="T55" s="323">
        <v>3.6</v>
      </c>
      <c r="U55" s="323">
        <v>2.2999999999999998</v>
      </c>
      <c r="V55" s="414" t="s">
        <v>986</v>
      </c>
    </row>
    <row r="56" spans="1:22" s="90" customFormat="1" ht="12" customHeight="1">
      <c r="A56" s="414" t="s">
        <v>987</v>
      </c>
      <c r="B56" s="323">
        <v>0.8</v>
      </c>
      <c r="C56" s="323">
        <v>-0.4</v>
      </c>
      <c r="D56" s="323">
        <v>0.5</v>
      </c>
      <c r="E56" s="323">
        <v>4.2</v>
      </c>
      <c r="F56" s="353">
        <v>1.2</v>
      </c>
      <c r="G56" s="323">
        <v>8.1</v>
      </c>
      <c r="H56" s="323">
        <v>7.1</v>
      </c>
      <c r="I56" s="323">
        <v>7.1</v>
      </c>
      <c r="J56" s="323">
        <v>11.7</v>
      </c>
      <c r="K56" s="353">
        <v>6.7</v>
      </c>
      <c r="L56" s="323">
        <v>-0.7</v>
      </c>
      <c r="M56" s="323">
        <v>-1.9</v>
      </c>
      <c r="N56" s="323">
        <v>-0.9</v>
      </c>
      <c r="O56" s="323">
        <v>2</v>
      </c>
      <c r="P56" s="353">
        <v>0.9</v>
      </c>
      <c r="Q56" s="323">
        <v>0.2</v>
      </c>
      <c r="R56" s="323">
        <v>-1</v>
      </c>
      <c r="S56" s="323">
        <v>-0.1</v>
      </c>
      <c r="T56" s="323">
        <v>3</v>
      </c>
      <c r="U56" s="323">
        <v>1.9</v>
      </c>
      <c r="V56" s="414" t="s">
        <v>987</v>
      </c>
    </row>
    <row r="57" spans="1:22" s="90" customFormat="1" ht="12" customHeight="1">
      <c r="A57" s="414" t="s">
        <v>1030</v>
      </c>
      <c r="B57" s="323">
        <v>0.7</v>
      </c>
      <c r="C57" s="323">
        <v>-0.7</v>
      </c>
      <c r="D57" s="323">
        <v>0.4</v>
      </c>
      <c r="E57" s="323">
        <v>4.3</v>
      </c>
      <c r="F57" s="353">
        <v>1.2</v>
      </c>
      <c r="G57" s="323">
        <v>7.9</v>
      </c>
      <c r="H57" s="323">
        <v>6.8</v>
      </c>
      <c r="I57" s="323">
        <v>7</v>
      </c>
      <c r="J57" s="323">
        <v>11.7</v>
      </c>
      <c r="K57" s="353">
        <v>6</v>
      </c>
      <c r="L57" s="323">
        <v>0.2</v>
      </c>
      <c r="M57" s="323">
        <v>-0.9</v>
      </c>
      <c r="N57" s="323">
        <v>0</v>
      </c>
      <c r="O57" s="323">
        <v>2.7</v>
      </c>
      <c r="P57" s="353">
        <v>1.8</v>
      </c>
      <c r="Q57" s="323">
        <v>0.3</v>
      </c>
      <c r="R57" s="323">
        <v>-0.8</v>
      </c>
      <c r="S57" s="323">
        <v>0.1</v>
      </c>
      <c r="T57" s="323">
        <v>2.7</v>
      </c>
      <c r="U57" s="323">
        <v>1.8</v>
      </c>
      <c r="V57" s="414" t="s">
        <v>989</v>
      </c>
    </row>
    <row r="58" spans="1:22" s="90" customFormat="1" ht="12" customHeight="1">
      <c r="A58" s="414" t="s">
        <v>990</v>
      </c>
      <c r="B58" s="323">
        <v>0.6</v>
      </c>
      <c r="C58" s="323">
        <v>-1</v>
      </c>
      <c r="D58" s="323">
        <v>0.3</v>
      </c>
      <c r="E58" s="323">
        <v>4.3</v>
      </c>
      <c r="F58" s="353">
        <v>1.2</v>
      </c>
      <c r="G58" s="323">
        <v>7.7</v>
      </c>
      <c r="H58" s="323">
        <v>6.5</v>
      </c>
      <c r="I58" s="323">
        <v>6.8</v>
      </c>
      <c r="J58" s="323">
        <v>11.7</v>
      </c>
      <c r="K58" s="353">
        <v>5.9</v>
      </c>
      <c r="L58" s="323">
        <v>-0.3</v>
      </c>
      <c r="M58" s="323">
        <v>-1.3</v>
      </c>
      <c r="N58" s="323">
        <v>-0.4</v>
      </c>
      <c r="O58" s="323">
        <v>1.7</v>
      </c>
      <c r="P58" s="353">
        <v>1.2</v>
      </c>
      <c r="Q58" s="323">
        <v>0</v>
      </c>
      <c r="R58" s="323">
        <v>-1</v>
      </c>
      <c r="S58" s="323">
        <v>-0.1</v>
      </c>
      <c r="T58" s="323">
        <v>2</v>
      </c>
      <c r="U58" s="323">
        <v>1.5</v>
      </c>
      <c r="V58" s="414" t="s">
        <v>991</v>
      </c>
    </row>
    <row r="59" spans="1:22" s="90" customFormat="1" ht="12" customHeight="1">
      <c r="A59" s="414" t="s">
        <v>1031</v>
      </c>
      <c r="B59" s="323">
        <v>0.5</v>
      </c>
      <c r="C59" s="323">
        <v>-1.2</v>
      </c>
      <c r="D59" s="323">
        <v>0.2</v>
      </c>
      <c r="E59" s="323">
        <v>4.4000000000000004</v>
      </c>
      <c r="F59" s="353">
        <v>1.2</v>
      </c>
      <c r="G59" s="323">
        <v>7.7</v>
      </c>
      <c r="H59" s="323">
        <v>6.3</v>
      </c>
      <c r="I59" s="323">
        <v>6.8</v>
      </c>
      <c r="J59" s="323">
        <v>11.7</v>
      </c>
      <c r="K59" s="353">
        <v>6.1</v>
      </c>
      <c r="L59" s="323">
        <v>-1</v>
      </c>
      <c r="M59" s="323">
        <v>-1.9</v>
      </c>
      <c r="N59" s="323">
        <v>-1</v>
      </c>
      <c r="O59" s="323">
        <v>0.6</v>
      </c>
      <c r="P59" s="353">
        <v>0</v>
      </c>
      <c r="Q59" s="323">
        <v>-0.1</v>
      </c>
      <c r="R59" s="323">
        <v>-1</v>
      </c>
      <c r="S59" s="323">
        <v>-0.2</v>
      </c>
      <c r="T59" s="323">
        <v>1.6</v>
      </c>
      <c r="U59" s="323">
        <v>1</v>
      </c>
      <c r="V59" s="414" t="s">
        <v>1031</v>
      </c>
    </row>
    <row r="60" spans="1:22" s="90" customFormat="1" ht="12" customHeight="1">
      <c r="A60" s="414" t="s">
        <v>993</v>
      </c>
      <c r="B60" s="323">
        <v>0.4</v>
      </c>
      <c r="C60" s="323">
        <v>-1.5</v>
      </c>
      <c r="D60" s="323">
        <v>0.2</v>
      </c>
      <c r="E60" s="323">
        <v>4.4000000000000004</v>
      </c>
      <c r="F60" s="353">
        <v>1.1000000000000001</v>
      </c>
      <c r="G60" s="323">
        <v>7.6</v>
      </c>
      <c r="H60" s="323">
        <v>6.1</v>
      </c>
      <c r="I60" s="323">
        <v>6.7</v>
      </c>
      <c r="J60" s="323">
        <v>11.9</v>
      </c>
      <c r="K60" s="353">
        <v>6</v>
      </c>
      <c r="L60" s="323">
        <v>-0.6</v>
      </c>
      <c r="M60" s="323">
        <v>-1.4</v>
      </c>
      <c r="N60" s="323">
        <v>-0.5</v>
      </c>
      <c r="O60" s="323">
        <v>0.7</v>
      </c>
      <c r="P60" s="353">
        <v>0.2</v>
      </c>
      <c r="Q60" s="323">
        <v>-0.2</v>
      </c>
      <c r="R60" s="323">
        <v>-0.9</v>
      </c>
      <c r="S60" s="323">
        <v>-0.1</v>
      </c>
      <c r="T60" s="323">
        <v>1.2</v>
      </c>
      <c r="U60" s="323">
        <v>0.7</v>
      </c>
      <c r="V60" s="414" t="s">
        <v>993</v>
      </c>
    </row>
    <row r="61" spans="1:22" s="90" customFormat="1" ht="12" customHeight="1">
      <c r="A61" s="414" t="s">
        <v>994</v>
      </c>
      <c r="B61" s="323">
        <v>0.2</v>
      </c>
      <c r="C61" s="323">
        <v>-1.7</v>
      </c>
      <c r="D61" s="323">
        <v>0.1</v>
      </c>
      <c r="E61" s="323">
        <v>4.5</v>
      </c>
      <c r="F61" s="353">
        <v>1.1000000000000001</v>
      </c>
      <c r="G61" s="323">
        <v>7.5</v>
      </c>
      <c r="H61" s="323">
        <v>5.8</v>
      </c>
      <c r="I61" s="323">
        <v>6.6</v>
      </c>
      <c r="J61" s="323">
        <v>12</v>
      </c>
      <c r="K61" s="353">
        <v>5.9</v>
      </c>
      <c r="L61" s="323">
        <v>-0.7</v>
      </c>
      <c r="M61" s="323">
        <v>-1.3</v>
      </c>
      <c r="N61" s="323">
        <v>-0.6</v>
      </c>
      <c r="O61" s="323">
        <v>0.4</v>
      </c>
      <c r="P61" s="353">
        <v>-0.5</v>
      </c>
      <c r="Q61" s="323">
        <v>0</v>
      </c>
      <c r="R61" s="323">
        <v>-0.6</v>
      </c>
      <c r="S61" s="323">
        <v>0</v>
      </c>
      <c r="T61" s="323">
        <v>1.1000000000000001</v>
      </c>
      <c r="U61" s="323">
        <v>0.3</v>
      </c>
      <c r="V61" s="414" t="s">
        <v>995</v>
      </c>
    </row>
    <row r="62" spans="1:22" s="90" customFormat="1" ht="12" customHeight="1" thickBot="1">
      <c r="A62" s="414" t="s">
        <v>996</v>
      </c>
      <c r="B62" s="323">
        <v>0.2</v>
      </c>
      <c r="C62" s="323">
        <v>-1.9</v>
      </c>
      <c r="D62" s="323">
        <v>0.1</v>
      </c>
      <c r="E62" s="323">
        <v>4.5</v>
      </c>
      <c r="F62" s="353">
        <v>1</v>
      </c>
      <c r="G62" s="323">
        <v>7.4</v>
      </c>
      <c r="H62" s="323">
        <v>5.6</v>
      </c>
      <c r="I62" s="323">
        <v>6.6</v>
      </c>
      <c r="J62" s="323">
        <v>12</v>
      </c>
      <c r="K62" s="353">
        <v>5.6</v>
      </c>
      <c r="L62" s="323">
        <v>-0.5</v>
      </c>
      <c r="M62" s="323">
        <v>-1.4</v>
      </c>
      <c r="N62" s="323">
        <v>-0.3</v>
      </c>
      <c r="O62" s="323">
        <v>0.9</v>
      </c>
      <c r="P62" s="353">
        <v>-0.5</v>
      </c>
      <c r="Q62" s="323">
        <v>-0.1</v>
      </c>
      <c r="R62" s="323">
        <v>-0.9</v>
      </c>
      <c r="S62" s="323">
        <v>0.1</v>
      </c>
      <c r="T62" s="323">
        <v>1.4</v>
      </c>
      <c r="U62" s="323">
        <v>0</v>
      </c>
      <c r="V62" s="414" t="s">
        <v>997</v>
      </c>
    </row>
    <row r="63" spans="1:22" s="348" customFormat="1" ht="12" customHeight="1" thickBot="1">
      <c r="A63" s="897" t="s">
        <v>1032</v>
      </c>
      <c r="B63" s="908" t="s">
        <v>1050</v>
      </c>
      <c r="C63" s="896"/>
      <c r="D63" s="896"/>
      <c r="E63" s="896"/>
      <c r="F63" s="896"/>
      <c r="G63" s="908" t="s">
        <v>1051</v>
      </c>
      <c r="H63" s="896"/>
      <c r="I63" s="896"/>
      <c r="J63" s="896"/>
      <c r="K63" s="896"/>
      <c r="L63" s="908" t="s">
        <v>1052</v>
      </c>
      <c r="M63" s="896"/>
      <c r="N63" s="896"/>
      <c r="O63" s="896"/>
      <c r="P63" s="896"/>
      <c r="Q63" s="908" t="s">
        <v>1053</v>
      </c>
      <c r="R63" s="896"/>
      <c r="S63" s="896"/>
      <c r="T63" s="896"/>
      <c r="U63" s="896"/>
      <c r="V63" s="910"/>
    </row>
    <row r="64" spans="1:22" s="348" customFormat="1" ht="12" customHeight="1" thickBot="1">
      <c r="A64" s="898"/>
      <c r="B64" s="406">
        <v>99.999999999999986</v>
      </c>
      <c r="C64" s="370">
        <v>43.193532987492432</v>
      </c>
      <c r="D64" s="370">
        <v>33.338340600235512</v>
      </c>
      <c r="E64" s="370">
        <v>19.881735145284999</v>
      </c>
      <c r="F64" s="370">
        <v>3.586391266987047</v>
      </c>
      <c r="G64" s="406">
        <v>100.00000000000006</v>
      </c>
      <c r="H64" s="370">
        <v>39.832788053645842</v>
      </c>
      <c r="I64" s="370">
        <v>35.157965090215683</v>
      </c>
      <c r="J64" s="370">
        <v>19.601830323514861</v>
      </c>
      <c r="K64" s="370">
        <v>5.4074165326236097</v>
      </c>
      <c r="L64" s="406">
        <v>100.00000000000007</v>
      </c>
      <c r="M64" s="370">
        <v>48.794883371011082</v>
      </c>
      <c r="N64" s="370">
        <v>32.234341569444581</v>
      </c>
      <c r="O64" s="370">
        <v>16.304895816130998</v>
      </c>
      <c r="P64" s="407">
        <v>2.6658792434133325</v>
      </c>
      <c r="Q64" s="406">
        <v>100.00000000000007</v>
      </c>
      <c r="R64" s="370">
        <v>48.794883371011082</v>
      </c>
      <c r="S64" s="370">
        <v>32.234341569444581</v>
      </c>
      <c r="T64" s="370">
        <v>16.304895816130998</v>
      </c>
      <c r="U64" s="407">
        <v>2.6658792434133325</v>
      </c>
      <c r="V64" s="910"/>
    </row>
    <row r="65" spans="1:22" s="373" customFormat="1" ht="12" customHeight="1" thickBot="1">
      <c r="A65" s="899"/>
      <c r="B65" s="12" t="s">
        <v>495</v>
      </c>
      <c r="C65" s="12" t="s">
        <v>1054</v>
      </c>
      <c r="D65" s="12" t="s">
        <v>1055</v>
      </c>
      <c r="E65" s="12" t="s">
        <v>1056</v>
      </c>
      <c r="F65" s="12" t="s">
        <v>1057</v>
      </c>
      <c r="G65" s="12" t="s">
        <v>495</v>
      </c>
      <c r="H65" s="12" t="s">
        <v>1054</v>
      </c>
      <c r="I65" s="12" t="s">
        <v>1055</v>
      </c>
      <c r="J65" s="12" t="s">
        <v>1056</v>
      </c>
      <c r="K65" s="12" t="s">
        <v>1057</v>
      </c>
      <c r="L65" s="12" t="s">
        <v>495</v>
      </c>
      <c r="M65" s="12" t="s">
        <v>1054</v>
      </c>
      <c r="N65" s="12" t="s">
        <v>1055</v>
      </c>
      <c r="O65" s="12" t="s">
        <v>1056</v>
      </c>
      <c r="P65" s="12" t="s">
        <v>1057</v>
      </c>
      <c r="Q65" s="341" t="s">
        <v>495</v>
      </c>
      <c r="R65" s="12" t="s">
        <v>1054</v>
      </c>
      <c r="S65" s="12" t="s">
        <v>1055</v>
      </c>
      <c r="T65" s="12" t="s">
        <v>1056</v>
      </c>
      <c r="U65" s="12" t="s">
        <v>1057</v>
      </c>
      <c r="V65" s="371"/>
    </row>
    <row r="66" spans="1:22" s="331" customFormat="1" ht="12" customHeight="1">
      <c r="A66" s="34" t="s">
        <v>1058</v>
      </c>
      <c r="B66" s="26"/>
      <c r="C66" s="26"/>
      <c r="D66" s="26"/>
      <c r="E66" s="26"/>
      <c r="F66" s="26"/>
      <c r="G66" s="26"/>
      <c r="H66" s="26"/>
      <c r="I66" s="26"/>
      <c r="J66" s="26"/>
    </row>
    <row r="67" spans="1:22" s="331" customFormat="1" ht="12" customHeight="1">
      <c r="A67" s="34" t="s">
        <v>1035</v>
      </c>
      <c r="B67" s="26"/>
      <c r="C67" s="26"/>
      <c r="D67" s="26"/>
      <c r="E67" s="26"/>
      <c r="F67" s="26"/>
      <c r="G67" s="26"/>
      <c r="H67" s="26"/>
      <c r="I67" s="26"/>
      <c r="J67" s="26"/>
    </row>
    <row r="68" spans="1:22" s="90" customFormat="1" ht="12" customHeight="1"/>
    <row r="69" spans="1:22" s="90" customFormat="1" ht="36" customHeight="1">
      <c r="A69" s="917" t="s">
        <v>1059</v>
      </c>
      <c r="B69" s="917"/>
      <c r="C69" s="917"/>
      <c r="D69" s="917"/>
      <c r="E69" s="917"/>
      <c r="F69" s="917"/>
      <c r="G69" s="917"/>
      <c r="H69" s="917"/>
      <c r="I69" s="917"/>
      <c r="J69" s="917"/>
      <c r="K69" s="917"/>
      <c r="L69" s="917"/>
      <c r="M69" s="917"/>
      <c r="N69" s="917"/>
      <c r="O69" s="917"/>
      <c r="P69" s="917"/>
      <c r="Q69" s="917"/>
      <c r="R69" s="917"/>
      <c r="S69" s="917"/>
      <c r="T69" s="917"/>
      <c r="U69" s="917"/>
      <c r="V69" s="917"/>
    </row>
    <row r="70" spans="1:22" s="337" customFormat="1" ht="28.9" customHeight="1">
      <c r="A70" s="918" t="s">
        <v>1060</v>
      </c>
      <c r="B70" s="918"/>
      <c r="C70" s="918"/>
      <c r="D70" s="918"/>
      <c r="E70" s="918"/>
      <c r="F70" s="918"/>
      <c r="G70" s="918"/>
      <c r="H70" s="918"/>
      <c r="I70" s="918"/>
      <c r="J70" s="918"/>
      <c r="K70" s="918"/>
      <c r="L70" s="918"/>
      <c r="M70" s="918"/>
      <c r="N70" s="918"/>
      <c r="O70" s="918"/>
      <c r="P70" s="918"/>
      <c r="Q70" s="918"/>
      <c r="R70" s="918"/>
      <c r="S70" s="918"/>
      <c r="T70" s="918"/>
      <c r="U70" s="918"/>
      <c r="V70" s="918"/>
    </row>
    <row r="71" spans="1:22" s="90" customFormat="1" ht="12" customHeight="1">
      <c r="A71" s="318"/>
    </row>
    <row r="72" spans="1:22">
      <c r="A72" s="415" t="s">
        <v>1061</v>
      </c>
      <c r="B72" s="316"/>
      <c r="C72" s="316"/>
      <c r="D72" s="316"/>
      <c r="E72" s="316"/>
      <c r="F72" s="316"/>
      <c r="G72" s="316"/>
      <c r="H72" s="316"/>
      <c r="I72" s="316"/>
      <c r="J72" s="316"/>
      <c r="K72" s="316"/>
      <c r="L72" s="316"/>
      <c r="M72" s="316"/>
      <c r="N72" s="316"/>
      <c r="O72" s="316"/>
      <c r="P72" s="316"/>
      <c r="V72" s="316"/>
    </row>
    <row r="73" spans="1:22">
      <c r="A73" s="34" t="s">
        <v>1062</v>
      </c>
      <c r="B73" s="316"/>
      <c r="C73" s="316"/>
      <c r="D73" s="316"/>
      <c r="E73" s="316"/>
      <c r="F73" s="316"/>
      <c r="G73" s="316"/>
      <c r="H73" s="316"/>
      <c r="I73" s="316"/>
      <c r="J73" s="316"/>
      <c r="K73" s="316"/>
      <c r="L73" s="316"/>
      <c r="M73" s="316"/>
      <c r="N73" s="316"/>
      <c r="O73" s="316"/>
      <c r="P73" s="316"/>
      <c r="V73" s="316"/>
    </row>
    <row r="74" spans="1:22">
      <c r="A74" s="34" t="s">
        <v>1063</v>
      </c>
      <c r="B74" s="316"/>
      <c r="C74" s="316"/>
      <c r="D74" s="316"/>
      <c r="E74" s="316"/>
      <c r="F74" s="316"/>
      <c r="G74" s="316"/>
      <c r="H74" s="316"/>
      <c r="I74" s="316"/>
      <c r="J74" s="316"/>
      <c r="K74" s="316"/>
      <c r="L74" s="316"/>
      <c r="M74" s="316"/>
      <c r="N74" s="316"/>
      <c r="O74" s="316"/>
      <c r="P74" s="316"/>
      <c r="V74" s="316"/>
    </row>
    <row r="75" spans="1:22">
      <c r="A75" s="34" t="s">
        <v>1064</v>
      </c>
      <c r="B75" s="316"/>
      <c r="C75" s="316"/>
      <c r="D75" s="316"/>
      <c r="E75" s="316"/>
      <c r="F75" s="316"/>
      <c r="G75" s="316"/>
      <c r="H75" s="316"/>
      <c r="I75" s="316"/>
      <c r="J75" s="316"/>
      <c r="K75" s="316"/>
      <c r="L75" s="316"/>
      <c r="M75" s="316"/>
      <c r="N75" s="316"/>
      <c r="O75" s="316"/>
      <c r="P75" s="316"/>
      <c r="V75" s="316"/>
    </row>
    <row r="76" spans="1:22">
      <c r="A76" s="34" t="s">
        <v>1065</v>
      </c>
      <c r="B76" s="316"/>
      <c r="C76" s="316"/>
      <c r="D76" s="316"/>
      <c r="E76" s="316"/>
      <c r="F76" s="316"/>
      <c r="G76" s="316"/>
      <c r="H76" s="316"/>
      <c r="I76" s="316"/>
      <c r="J76" s="316"/>
      <c r="K76" s="316"/>
      <c r="L76" s="316"/>
      <c r="M76" s="316"/>
      <c r="N76" s="316"/>
      <c r="O76" s="316"/>
      <c r="P76" s="316"/>
      <c r="V76" s="316"/>
    </row>
    <row r="77" spans="1:22">
      <c r="A77" s="34"/>
      <c r="B77" s="316"/>
      <c r="C77" s="316"/>
      <c r="D77" s="316"/>
      <c r="E77" s="316"/>
      <c r="F77" s="316"/>
      <c r="G77" s="316"/>
      <c r="H77" s="316"/>
      <c r="I77" s="316"/>
      <c r="J77" s="316"/>
      <c r="K77" s="316"/>
      <c r="L77" s="316"/>
      <c r="M77" s="316"/>
      <c r="N77" s="316"/>
      <c r="O77" s="316"/>
      <c r="P77" s="316"/>
      <c r="V77" s="316"/>
    </row>
    <row r="78" spans="1:22">
      <c r="A78" s="415" t="s">
        <v>1066</v>
      </c>
      <c r="B78" s="316"/>
      <c r="C78" s="316"/>
      <c r="D78" s="316"/>
      <c r="E78" s="316"/>
      <c r="F78" s="316"/>
      <c r="G78" s="316"/>
      <c r="H78" s="316"/>
      <c r="I78" s="316"/>
      <c r="J78" s="316"/>
      <c r="K78" s="316"/>
      <c r="L78" s="316"/>
      <c r="M78" s="316"/>
      <c r="N78" s="316"/>
      <c r="O78" s="316"/>
      <c r="P78" s="316"/>
      <c r="V78" s="316"/>
    </row>
    <row r="79" spans="1:22">
      <c r="A79" s="34" t="s">
        <v>1067</v>
      </c>
      <c r="B79" s="316"/>
      <c r="C79" s="316"/>
      <c r="D79" s="316"/>
      <c r="E79" s="316"/>
      <c r="F79" s="316"/>
      <c r="G79" s="316"/>
      <c r="H79" s="316"/>
      <c r="I79" s="316"/>
      <c r="J79" s="316"/>
      <c r="K79" s="316"/>
      <c r="L79" s="316"/>
      <c r="M79" s="316"/>
      <c r="N79" s="316"/>
      <c r="O79" s="316"/>
      <c r="P79" s="316"/>
      <c r="V79" s="316"/>
    </row>
    <row r="80" spans="1:22">
      <c r="A80" s="34" t="s">
        <v>1068</v>
      </c>
      <c r="B80" s="316"/>
      <c r="C80" s="316"/>
      <c r="D80" s="316"/>
      <c r="E80" s="316"/>
      <c r="F80" s="316"/>
      <c r="G80" s="316"/>
      <c r="H80" s="316"/>
      <c r="I80" s="316"/>
      <c r="J80" s="316"/>
      <c r="K80" s="316"/>
      <c r="L80" s="316"/>
      <c r="M80" s="316"/>
      <c r="N80" s="316"/>
      <c r="O80" s="316"/>
      <c r="P80" s="316"/>
      <c r="V80" s="316"/>
    </row>
    <row r="81" spans="1:22">
      <c r="A81" s="34" t="s">
        <v>1069</v>
      </c>
      <c r="B81" s="316"/>
      <c r="C81" s="316"/>
      <c r="D81" s="316"/>
      <c r="E81" s="316"/>
      <c r="F81" s="316"/>
      <c r="G81" s="316"/>
      <c r="H81" s="316"/>
      <c r="I81" s="316"/>
      <c r="J81" s="316"/>
      <c r="K81" s="316"/>
      <c r="L81" s="316"/>
      <c r="M81" s="316"/>
      <c r="N81" s="316"/>
      <c r="O81" s="316"/>
      <c r="P81" s="316"/>
      <c r="V81" s="316"/>
    </row>
    <row r="82" spans="1:22">
      <c r="A82" s="34" t="s">
        <v>1070</v>
      </c>
      <c r="B82" s="316"/>
      <c r="C82" s="316"/>
      <c r="D82" s="316"/>
      <c r="E82" s="316"/>
      <c r="F82" s="316"/>
      <c r="G82" s="316"/>
      <c r="H82" s="316"/>
      <c r="I82" s="316"/>
      <c r="J82" s="316"/>
      <c r="K82" s="316"/>
      <c r="L82" s="316"/>
      <c r="M82" s="316"/>
      <c r="N82" s="316"/>
      <c r="O82" s="316"/>
      <c r="P82" s="316"/>
      <c r="V82" s="316"/>
    </row>
    <row r="83" spans="1:22">
      <c r="A83" s="34"/>
      <c r="B83" s="316"/>
      <c r="C83" s="316"/>
      <c r="D83" s="316"/>
      <c r="E83" s="316"/>
      <c r="F83" s="316"/>
      <c r="G83" s="316"/>
      <c r="H83" s="316"/>
      <c r="I83" s="316"/>
      <c r="J83" s="316"/>
      <c r="K83" s="316"/>
      <c r="L83" s="316"/>
      <c r="M83" s="316"/>
      <c r="N83" s="316"/>
      <c r="O83" s="316"/>
      <c r="P83" s="316"/>
      <c r="V83" s="316"/>
    </row>
    <row r="84" spans="1:22" s="398" customFormat="1" ht="12" customHeight="1">
      <c r="A84" s="85" t="s">
        <v>142</v>
      </c>
      <c r="B84" s="416"/>
      <c r="C84" s="417"/>
      <c r="D84" s="417"/>
      <c r="E84" s="417"/>
      <c r="F84" s="88"/>
      <c r="G84" s="418"/>
      <c r="H84" s="418"/>
      <c r="I84" s="395"/>
      <c r="J84" s="394"/>
      <c r="K84" s="393"/>
      <c r="L84" s="394"/>
      <c r="M84" s="395"/>
      <c r="N84" s="396"/>
      <c r="O84" s="397"/>
      <c r="P84" s="397"/>
      <c r="Q84" s="397"/>
    </row>
    <row r="85" spans="1:22" s="398" customFormat="1" ht="12" customHeight="1">
      <c r="A85" s="399" t="s">
        <v>1071</v>
      </c>
      <c r="B85" s="419"/>
      <c r="C85" s="420"/>
      <c r="D85" s="396"/>
      <c r="E85" s="403"/>
      <c r="F85" s="421"/>
      <c r="G85" s="403"/>
      <c r="H85" s="403"/>
      <c r="I85" s="395"/>
      <c r="J85" s="394"/>
      <c r="K85" s="394"/>
      <c r="M85" s="397"/>
      <c r="N85" s="396"/>
      <c r="O85" s="397"/>
      <c r="P85" s="397"/>
      <c r="Q85" s="397"/>
    </row>
    <row r="86" spans="1:22" s="88" customFormat="1" ht="12" customHeight="1">
      <c r="A86" s="399" t="s">
        <v>1072</v>
      </c>
    </row>
    <row r="87" spans="1:22" s="88" customFormat="1" ht="12" customHeight="1">
      <c r="A87" s="399" t="s">
        <v>1073</v>
      </c>
    </row>
    <row r="88" spans="1:22" s="88" customFormat="1" ht="12" customHeight="1">
      <c r="A88" s="399" t="s">
        <v>1074</v>
      </c>
    </row>
    <row r="89" spans="1:22" s="90" customFormat="1" ht="12" customHeight="1">
      <c r="A89" s="318"/>
    </row>
    <row r="90" spans="1:22" s="88" customFormat="1" ht="12" customHeight="1">
      <c r="A90" s="399" t="s">
        <v>1075</v>
      </c>
    </row>
    <row r="91" spans="1:22" s="88" customFormat="1" ht="12" customHeight="1">
      <c r="A91" s="399" t="s">
        <v>1076</v>
      </c>
    </row>
    <row r="92" spans="1:22" s="88" customFormat="1" ht="12" customHeight="1">
      <c r="A92" s="399" t="s">
        <v>1077</v>
      </c>
    </row>
    <row r="93" spans="1:22" s="88" customFormat="1" ht="12" customHeight="1">
      <c r="A93" s="399" t="s">
        <v>1078</v>
      </c>
    </row>
    <row r="94" spans="1:22" s="90" customFormat="1" ht="12" customHeight="1">
      <c r="A94" s="318"/>
    </row>
    <row r="95" spans="1:22" s="88" customFormat="1" ht="12" customHeight="1">
      <c r="A95" s="399" t="s">
        <v>1079</v>
      </c>
    </row>
    <row r="96" spans="1:22" s="88" customFormat="1" ht="12" customHeight="1">
      <c r="A96" s="399" t="s">
        <v>1080</v>
      </c>
    </row>
    <row r="97" spans="1:22" s="88" customFormat="1" ht="12" customHeight="1">
      <c r="A97" s="399" t="s">
        <v>1081</v>
      </c>
    </row>
    <row r="98" spans="1:22" s="88" customFormat="1" ht="12" customHeight="1">
      <c r="A98" s="399" t="s">
        <v>1082</v>
      </c>
    </row>
    <row r="99" spans="1:22" ht="12" customHeight="1">
      <c r="A99" s="316"/>
      <c r="B99" s="316"/>
      <c r="C99" s="316"/>
      <c r="D99" s="316"/>
      <c r="E99" s="316"/>
      <c r="F99" s="316"/>
      <c r="G99" s="316"/>
      <c r="H99" s="316"/>
      <c r="I99" s="316"/>
      <c r="J99" s="316"/>
      <c r="K99" s="316"/>
      <c r="L99" s="316"/>
      <c r="M99" s="316"/>
      <c r="N99" s="316"/>
      <c r="O99" s="316"/>
      <c r="P99" s="316"/>
      <c r="V99" s="316"/>
    </row>
    <row r="100" spans="1:22" s="88" customFormat="1" ht="12" customHeight="1">
      <c r="A100" s="399" t="s">
        <v>1083</v>
      </c>
    </row>
    <row r="101" spans="1:22" s="88" customFormat="1" ht="12" customHeight="1">
      <c r="A101" s="399" t="s">
        <v>1084</v>
      </c>
    </row>
    <row r="102" spans="1:22" s="88" customFormat="1" ht="12" customHeight="1">
      <c r="A102" s="399" t="s">
        <v>1085</v>
      </c>
    </row>
    <row r="103" spans="1:22" s="88" customFormat="1" ht="12" customHeight="1">
      <c r="A103" s="399" t="s">
        <v>1086</v>
      </c>
    </row>
    <row r="104" spans="1:22">
      <c r="B104" s="316"/>
      <c r="C104" s="316"/>
      <c r="D104" s="316"/>
      <c r="E104" s="316"/>
      <c r="F104" s="316"/>
      <c r="G104" s="316"/>
      <c r="H104" s="316"/>
      <c r="I104" s="316"/>
      <c r="J104" s="316"/>
      <c r="K104" s="316"/>
      <c r="L104" s="316"/>
      <c r="M104" s="316"/>
      <c r="N104" s="316"/>
      <c r="O104" s="316"/>
      <c r="P104" s="316"/>
      <c r="V104" s="316"/>
    </row>
    <row r="105" spans="1:22">
      <c r="A105" s="316"/>
      <c r="B105" s="316"/>
      <c r="C105" s="316"/>
      <c r="D105" s="316"/>
      <c r="E105" s="316"/>
      <c r="F105" s="316"/>
      <c r="G105" s="316"/>
      <c r="H105" s="316"/>
      <c r="I105" s="316"/>
      <c r="J105" s="316"/>
      <c r="K105" s="316"/>
      <c r="L105" s="316"/>
      <c r="M105" s="316"/>
      <c r="N105" s="316"/>
      <c r="O105" s="316"/>
      <c r="P105" s="316"/>
      <c r="V105" s="316"/>
    </row>
    <row r="106" spans="1:22">
      <c r="A106" s="316"/>
      <c r="B106" s="316"/>
      <c r="C106" s="316"/>
      <c r="D106" s="316"/>
      <c r="E106" s="316"/>
      <c r="F106" s="316"/>
      <c r="G106" s="316"/>
      <c r="H106" s="316"/>
      <c r="I106" s="316"/>
      <c r="J106" s="316"/>
      <c r="K106" s="316"/>
      <c r="L106" s="316"/>
      <c r="M106" s="316"/>
      <c r="N106" s="316"/>
      <c r="O106" s="316"/>
      <c r="P106" s="316"/>
      <c r="V106" s="316"/>
    </row>
    <row r="107" spans="1:22">
      <c r="A107" s="316"/>
      <c r="B107" s="316"/>
      <c r="C107" s="316"/>
      <c r="D107" s="316"/>
      <c r="E107" s="316"/>
      <c r="F107" s="316"/>
      <c r="G107" s="316"/>
      <c r="H107" s="316"/>
      <c r="I107" s="316"/>
      <c r="J107" s="316"/>
      <c r="K107" s="316"/>
      <c r="L107" s="316"/>
      <c r="M107" s="316"/>
      <c r="N107" s="316"/>
      <c r="O107" s="316"/>
      <c r="P107" s="316"/>
      <c r="V107" s="316"/>
    </row>
    <row r="108" spans="1:22">
      <c r="A108" s="316"/>
      <c r="B108" s="316"/>
      <c r="C108" s="316"/>
      <c r="D108" s="316"/>
      <c r="E108" s="316"/>
      <c r="F108" s="316"/>
      <c r="G108" s="316"/>
      <c r="H108" s="316"/>
      <c r="I108" s="316"/>
      <c r="J108" s="316"/>
      <c r="K108" s="316"/>
      <c r="L108" s="316"/>
      <c r="M108" s="316"/>
      <c r="N108" s="316"/>
      <c r="O108" s="316"/>
      <c r="P108" s="316"/>
      <c r="V108" s="316"/>
    </row>
    <row r="109" spans="1:22">
      <c r="A109" s="316"/>
      <c r="B109" s="316"/>
      <c r="C109" s="316"/>
      <c r="D109" s="316"/>
      <c r="E109" s="316"/>
      <c r="F109" s="316"/>
      <c r="G109" s="316"/>
      <c r="H109" s="316"/>
      <c r="I109" s="316"/>
      <c r="J109" s="316"/>
      <c r="K109" s="316"/>
      <c r="L109" s="316"/>
      <c r="M109" s="316"/>
      <c r="N109" s="316"/>
      <c r="O109" s="316"/>
      <c r="P109" s="316"/>
      <c r="V109" s="316"/>
    </row>
    <row r="110" spans="1:22">
      <c r="A110" s="316"/>
      <c r="B110" s="316"/>
      <c r="C110" s="316"/>
      <c r="D110" s="316"/>
      <c r="E110" s="316"/>
      <c r="F110" s="316"/>
      <c r="G110" s="316"/>
      <c r="H110" s="316"/>
      <c r="I110" s="316"/>
      <c r="J110" s="316"/>
      <c r="K110" s="316"/>
      <c r="L110" s="316"/>
      <c r="M110" s="316"/>
      <c r="N110" s="316"/>
      <c r="O110" s="316"/>
      <c r="P110" s="316"/>
      <c r="V110" s="316"/>
    </row>
    <row r="111" spans="1:22">
      <c r="A111" s="316"/>
      <c r="B111" s="316"/>
      <c r="C111" s="316"/>
      <c r="D111" s="316"/>
      <c r="E111" s="316"/>
      <c r="F111" s="316"/>
      <c r="G111" s="316"/>
      <c r="H111" s="316"/>
      <c r="I111" s="316"/>
      <c r="J111" s="316"/>
      <c r="K111" s="316"/>
      <c r="L111" s="316"/>
      <c r="M111" s="316"/>
      <c r="N111" s="316"/>
      <c r="O111" s="316"/>
      <c r="P111" s="316"/>
      <c r="V111" s="316"/>
    </row>
    <row r="112" spans="1:22">
      <c r="A112" s="316"/>
      <c r="B112" s="316"/>
      <c r="C112" s="316"/>
      <c r="D112" s="316"/>
      <c r="E112" s="316"/>
      <c r="F112" s="316"/>
      <c r="G112" s="316"/>
      <c r="H112" s="316"/>
      <c r="I112" s="316"/>
      <c r="J112" s="316"/>
      <c r="K112" s="316"/>
      <c r="L112" s="316"/>
      <c r="M112" s="316"/>
      <c r="N112" s="316"/>
      <c r="O112" s="316"/>
      <c r="P112" s="316"/>
      <c r="V112" s="316"/>
    </row>
    <row r="113" spans="1:22">
      <c r="A113" s="316"/>
      <c r="B113" s="316"/>
      <c r="C113" s="316"/>
      <c r="D113" s="316"/>
      <c r="E113" s="316"/>
      <c r="F113" s="316"/>
      <c r="G113" s="316"/>
      <c r="H113" s="316"/>
      <c r="I113" s="316"/>
      <c r="J113" s="316"/>
      <c r="K113" s="316"/>
      <c r="L113" s="316"/>
      <c r="M113" s="316"/>
      <c r="N113" s="316"/>
      <c r="O113" s="316"/>
      <c r="P113" s="316"/>
      <c r="V113" s="316"/>
    </row>
    <row r="114" spans="1:22">
      <c r="A114" s="316"/>
      <c r="B114" s="316"/>
      <c r="C114" s="316"/>
      <c r="D114" s="316"/>
      <c r="E114" s="316"/>
      <c r="F114" s="316"/>
      <c r="G114" s="316"/>
      <c r="H114" s="316"/>
      <c r="I114" s="316"/>
      <c r="J114" s="316"/>
      <c r="K114" s="316"/>
      <c r="L114" s="316"/>
      <c r="M114" s="316"/>
      <c r="N114" s="316"/>
      <c r="O114" s="316"/>
      <c r="P114" s="316"/>
      <c r="V114" s="316"/>
    </row>
    <row r="115" spans="1:22">
      <c r="A115" s="316"/>
      <c r="B115" s="316"/>
      <c r="C115" s="316"/>
      <c r="D115" s="316"/>
      <c r="E115" s="316"/>
      <c r="F115" s="316"/>
      <c r="G115" s="316"/>
      <c r="H115" s="316"/>
      <c r="I115" s="316"/>
      <c r="J115" s="316"/>
      <c r="K115" s="316"/>
      <c r="L115" s="316"/>
      <c r="M115" s="316"/>
      <c r="N115" s="316"/>
      <c r="O115" s="316"/>
      <c r="P115" s="316"/>
      <c r="V115" s="316"/>
    </row>
    <row r="116" spans="1:22">
      <c r="A116" s="316"/>
      <c r="B116" s="316"/>
      <c r="C116" s="316"/>
      <c r="D116" s="316"/>
      <c r="E116" s="316"/>
      <c r="F116" s="316"/>
      <c r="G116" s="316"/>
      <c r="H116" s="316"/>
      <c r="I116" s="316"/>
      <c r="J116" s="316"/>
      <c r="K116" s="316"/>
      <c r="L116" s="316"/>
      <c r="M116" s="316"/>
      <c r="N116" s="316"/>
      <c r="O116" s="316"/>
      <c r="P116" s="316"/>
      <c r="V116" s="316"/>
    </row>
  </sheetData>
  <mergeCells count="16">
    <mergeCell ref="A1:V1"/>
    <mergeCell ref="A2:V2"/>
    <mergeCell ref="A4:A6"/>
    <mergeCell ref="B4:F4"/>
    <mergeCell ref="G4:K4"/>
    <mergeCell ref="L4:P4"/>
    <mergeCell ref="Q4:U4"/>
    <mergeCell ref="V4:V5"/>
    <mergeCell ref="A69:V69"/>
    <mergeCell ref="A70:V70"/>
    <mergeCell ref="A63:A65"/>
    <mergeCell ref="B63:F63"/>
    <mergeCell ref="G63:K63"/>
    <mergeCell ref="L63:P63"/>
    <mergeCell ref="Q63:U63"/>
    <mergeCell ref="V63:V64"/>
  </mergeCells>
  <hyperlinks>
    <hyperlink ref="A90" r:id="rId1" xr:uid="{F94C67BC-4C91-4C74-994F-87AA17755ABB}"/>
    <hyperlink ref="A91" r:id="rId2" xr:uid="{C0C05B97-B058-4C34-8F3D-C77D763FF66B}"/>
    <hyperlink ref="A92" r:id="rId3" xr:uid="{1F358D57-FBD7-4F20-BAC2-57227567E735}"/>
    <hyperlink ref="A93" r:id="rId4" xr:uid="{D594EB39-73C8-4B14-8952-24F214CAA609}"/>
    <hyperlink ref="A85" r:id="rId5" xr:uid="{92608110-963D-4BF4-9945-FBF271271FF1}"/>
    <hyperlink ref="A86" r:id="rId6" xr:uid="{F58C881B-D646-4A21-A366-8B05C1A5D84A}"/>
    <hyperlink ref="A87" r:id="rId7" xr:uid="{6C760F4A-EB10-4F7A-B11A-077BFF04317E}"/>
    <hyperlink ref="A88" r:id="rId8" xr:uid="{68DFE076-027C-40E6-9AAA-C2DF8B5557AD}"/>
    <hyperlink ref="A95" r:id="rId9" xr:uid="{01C4AE49-03B9-4C00-991C-B9DC19F89F76}"/>
    <hyperlink ref="A96" r:id="rId10" xr:uid="{A45FF2E3-D8DF-454E-992D-B35D908C675D}"/>
    <hyperlink ref="A97" r:id="rId11" xr:uid="{4C808C31-969F-47BA-8533-3B7E86F5DF56}"/>
    <hyperlink ref="A98" r:id="rId12" xr:uid="{4A066496-509C-43C4-8FEB-7D5D65D79A4A}"/>
    <hyperlink ref="A100" r:id="rId13" xr:uid="{68B5CF69-AF75-42F0-A760-AADA08C03D99}"/>
    <hyperlink ref="A101" r:id="rId14" xr:uid="{B3EF4158-E659-4543-83AD-C0C78E2E3A9D}"/>
    <hyperlink ref="A102" r:id="rId15" xr:uid="{EA19F729-4AE7-4E5B-BAEF-29A9E7A3B0E8}"/>
    <hyperlink ref="A103" r:id="rId16" xr:uid="{28093B21-89F4-4165-B1C8-B43F1C8E0578}"/>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D2951-612E-4860-B9B3-1C9196A7316B}">
  <dimension ref="A1:Z65"/>
  <sheetViews>
    <sheetView showGridLines="0" workbookViewId="0"/>
  </sheetViews>
  <sheetFormatPr defaultColWidth="9.140625" defaultRowHeight="11.25"/>
  <cols>
    <col min="1" max="1" width="27.140625" style="193" customWidth="1"/>
    <col min="2" max="13" width="6" style="193" customWidth="1"/>
    <col min="14" max="14" width="25" style="442" customWidth="1"/>
    <col min="15" max="17" width="9.140625" style="216"/>
    <col min="18" max="19" width="9.140625" style="440"/>
    <col min="20" max="16384" width="9.140625" style="193"/>
  </cols>
  <sheetData>
    <row r="1" spans="1:26" ht="12" customHeight="1">
      <c r="A1" s="869" t="s">
        <v>1087</v>
      </c>
      <c r="B1" s="869"/>
      <c r="C1" s="869"/>
      <c r="D1" s="869"/>
      <c r="E1" s="869"/>
      <c r="F1" s="869"/>
      <c r="G1" s="869"/>
      <c r="H1" s="869"/>
      <c r="I1" s="869"/>
      <c r="J1" s="869"/>
      <c r="K1" s="869"/>
      <c r="L1" s="869"/>
      <c r="M1" s="869"/>
      <c r="N1" s="869"/>
    </row>
    <row r="2" spans="1:26" s="442" customFormat="1" ht="12" customHeight="1">
      <c r="A2" s="870" t="s">
        <v>1088</v>
      </c>
      <c r="B2" s="870"/>
      <c r="C2" s="870"/>
      <c r="D2" s="870"/>
      <c r="E2" s="870"/>
      <c r="F2" s="870"/>
      <c r="G2" s="870"/>
      <c r="H2" s="870"/>
      <c r="I2" s="870"/>
      <c r="J2" s="870"/>
      <c r="K2" s="870"/>
      <c r="L2" s="870"/>
      <c r="M2" s="870"/>
      <c r="N2" s="870"/>
      <c r="O2" s="216"/>
      <c r="P2" s="216"/>
      <c r="Q2" s="216"/>
      <c r="R2" s="441"/>
      <c r="S2" s="441"/>
    </row>
    <row r="3" spans="1:26" ht="12" customHeight="1"/>
    <row r="4" spans="1:26" s="5" customFormat="1" ht="12" customHeight="1">
      <c r="A4" s="11" t="s">
        <v>1133</v>
      </c>
      <c r="N4" s="415" t="s">
        <v>1134</v>
      </c>
      <c r="O4" s="216"/>
      <c r="P4" s="216"/>
      <c r="Q4" s="216"/>
      <c r="R4" s="443"/>
      <c r="S4" s="443"/>
    </row>
    <row r="5" spans="1:26" s="5" customFormat="1" ht="12" customHeight="1" thickBot="1">
      <c r="B5" s="7"/>
      <c r="C5" s="7"/>
      <c r="D5" s="7"/>
      <c r="E5" s="7"/>
      <c r="F5" s="7"/>
      <c r="G5" s="7"/>
      <c r="H5" s="7"/>
      <c r="I5" s="7"/>
      <c r="J5" s="7"/>
      <c r="K5" s="7"/>
      <c r="L5" s="7"/>
      <c r="M5" s="444" t="s">
        <v>1091</v>
      </c>
      <c r="N5" s="337"/>
      <c r="O5" s="216"/>
      <c r="P5" s="216"/>
      <c r="Q5" s="216"/>
      <c r="R5" s="443"/>
      <c r="S5" s="443"/>
    </row>
    <row r="6" spans="1:26" s="5" customFormat="1" ht="12" customHeight="1" thickBot="1">
      <c r="B6" s="890">
        <v>2024</v>
      </c>
      <c r="C6" s="891"/>
      <c r="D6" s="891"/>
      <c r="E6" s="891"/>
      <c r="F6" s="891"/>
      <c r="G6" s="891"/>
      <c r="H6" s="891"/>
      <c r="I6" s="891"/>
      <c r="J6" s="891"/>
      <c r="K6" s="891"/>
      <c r="L6" s="890">
        <v>2023</v>
      </c>
      <c r="M6" s="892"/>
      <c r="N6" s="337"/>
      <c r="O6" s="216"/>
      <c r="P6" s="216"/>
      <c r="Q6" s="216"/>
      <c r="R6" s="443"/>
      <c r="S6" s="443"/>
    </row>
    <row r="7" spans="1:26" s="5" customFormat="1" ht="12" customHeight="1" thickBot="1">
      <c r="B7" s="10" t="s">
        <v>1092</v>
      </c>
      <c r="C7" s="10" t="s">
        <v>1135</v>
      </c>
      <c r="D7" s="10" t="s">
        <v>1136</v>
      </c>
      <c r="E7" s="10" t="s">
        <v>1093</v>
      </c>
      <c r="F7" s="10" t="s">
        <v>1137</v>
      </c>
      <c r="G7" s="10" t="s">
        <v>1138</v>
      </c>
      <c r="H7" s="10" t="s">
        <v>1094</v>
      </c>
      <c r="I7" s="10" t="s">
        <v>1139</v>
      </c>
      <c r="J7" s="10" t="s">
        <v>1140</v>
      </c>
      <c r="K7" s="10" t="s">
        <v>1095</v>
      </c>
      <c r="L7" s="10" t="s">
        <v>1141</v>
      </c>
      <c r="M7" s="10" t="s">
        <v>1142</v>
      </c>
      <c r="N7" s="337"/>
      <c r="O7" s="216"/>
      <c r="P7" s="216"/>
      <c r="Q7" s="216"/>
      <c r="R7" s="443"/>
      <c r="S7" s="443"/>
    </row>
    <row r="8" spans="1:26" s="5" customFormat="1" ht="12" customHeight="1">
      <c r="A8" s="369" t="s">
        <v>971</v>
      </c>
      <c r="C8" s="445"/>
      <c r="D8" s="445"/>
      <c r="E8" s="445"/>
      <c r="F8" s="445"/>
      <c r="G8" s="445"/>
      <c r="H8" s="445"/>
      <c r="I8" s="445"/>
      <c r="J8" s="445"/>
      <c r="K8" s="445"/>
      <c r="L8" s="445"/>
      <c r="M8" s="445"/>
      <c r="N8" s="415" t="s">
        <v>971</v>
      </c>
      <c r="O8" s="216"/>
      <c r="P8" s="216"/>
      <c r="Q8" s="216"/>
      <c r="R8" s="443"/>
      <c r="S8" s="443"/>
    </row>
    <row r="9" spans="1:26" s="5" customFormat="1" ht="12" customHeight="1">
      <c r="A9" s="60" t="s">
        <v>1143</v>
      </c>
      <c r="B9" s="233">
        <v>-5.8062168016999998</v>
      </c>
      <c r="C9" s="233">
        <v>-4.1167457637333333</v>
      </c>
      <c r="D9" s="233">
        <v>-5.9106775704999999</v>
      </c>
      <c r="E9" s="233">
        <v>-8.070757865500001</v>
      </c>
      <c r="F9" s="233">
        <v>-5.0645098259333325</v>
      </c>
      <c r="G9" s="233">
        <v>-4.4747851957333333</v>
      </c>
      <c r="H9" s="233">
        <v>-5.9523404860666673</v>
      </c>
      <c r="I9" s="233">
        <v>-5.415552241266667</v>
      </c>
      <c r="J9" s="233">
        <v>-4.9385750975333345</v>
      </c>
      <c r="K9" s="233">
        <v>-7.9938590779000007</v>
      </c>
      <c r="L9" s="233">
        <v>-10.874305020066666</v>
      </c>
      <c r="M9" s="233">
        <v>-9.7384392333999994</v>
      </c>
      <c r="N9" s="60" t="s">
        <v>1144</v>
      </c>
      <c r="O9" s="216"/>
      <c r="P9" s="216"/>
      <c r="Q9" s="216"/>
      <c r="R9" s="443"/>
      <c r="S9" s="443"/>
    </row>
    <row r="10" spans="1:26" s="5" customFormat="1" ht="12" customHeight="1">
      <c r="A10" s="60" t="s">
        <v>1145</v>
      </c>
      <c r="B10" s="216">
        <v>-0.65508775480000003</v>
      </c>
      <c r="C10" s="216">
        <v>-6.3568427079000003</v>
      </c>
      <c r="D10" s="216">
        <v>0.26857023369999999</v>
      </c>
      <c r="E10" s="216">
        <v>-3.7669807886000002</v>
      </c>
      <c r="F10" s="216">
        <v>4.3707140483</v>
      </c>
      <c r="G10" s="216">
        <v>0.47806168249999997</v>
      </c>
      <c r="H10" s="216">
        <v>-4.0755956133</v>
      </c>
      <c r="I10" s="216">
        <v>-3.4948757182999999</v>
      </c>
      <c r="J10" s="216">
        <v>-3.7612435034999998</v>
      </c>
      <c r="K10" s="216">
        <v>-6.2283062021999998</v>
      </c>
      <c r="L10" s="216">
        <v>-11.3145296637</v>
      </c>
      <c r="M10" s="216">
        <v>-16.980672565300001</v>
      </c>
      <c r="N10" s="60" t="s">
        <v>1146</v>
      </c>
      <c r="O10" s="216"/>
      <c r="P10" s="216"/>
      <c r="Q10" s="216"/>
      <c r="R10" s="216"/>
      <c r="S10" s="443"/>
      <c r="T10" s="216"/>
      <c r="U10" s="216"/>
      <c r="V10" s="216"/>
      <c r="W10" s="216"/>
      <c r="X10" s="216"/>
      <c r="Y10" s="216"/>
      <c r="Z10" s="216"/>
    </row>
    <row r="11" spans="1:26" s="5" customFormat="1" ht="12" customHeight="1">
      <c r="A11" s="60" t="s">
        <v>1147</v>
      </c>
      <c r="B11" s="216">
        <v>7.5224797421874854</v>
      </c>
      <c r="C11" s="216">
        <v>10.538019435155128</v>
      </c>
      <c r="D11" s="216">
        <v>0.95871434268842592</v>
      </c>
      <c r="E11" s="216">
        <v>1.8226632115781527</v>
      </c>
      <c r="F11" s="216">
        <v>0.6522901285802023</v>
      </c>
      <c r="G11" s="216">
        <v>0.54057750319238362</v>
      </c>
      <c r="H11" s="216">
        <v>1.5910438222899321</v>
      </c>
      <c r="I11" s="216">
        <v>1.7269034283377769</v>
      </c>
      <c r="J11" s="216">
        <v>1.4698748700629021</v>
      </c>
      <c r="K11" s="216">
        <v>2.5955141124736802</v>
      </c>
      <c r="L11" s="216">
        <v>1.1464743235336483</v>
      </c>
      <c r="M11" s="216">
        <v>7.8086376077183415</v>
      </c>
      <c r="N11" s="60" t="s">
        <v>1148</v>
      </c>
      <c r="O11" s="216"/>
      <c r="P11" s="216"/>
      <c r="Q11" s="216"/>
      <c r="R11" s="216"/>
      <c r="S11" s="443"/>
      <c r="T11" s="216"/>
      <c r="U11" s="216"/>
      <c r="V11" s="216"/>
      <c r="W11" s="216"/>
      <c r="X11" s="216"/>
      <c r="Y11" s="216"/>
      <c r="Z11" s="216"/>
    </row>
    <row r="12" spans="1:26" s="5" customFormat="1" ht="12" customHeight="1">
      <c r="A12" s="60" t="s">
        <v>1149</v>
      </c>
      <c r="B12" s="216">
        <v>-14.053206212899999</v>
      </c>
      <c r="C12" s="216">
        <v>-16.5473660627</v>
      </c>
      <c r="D12" s="216">
        <v>-14.256674783399999</v>
      </c>
      <c r="E12" s="216">
        <v>-20.3795947186</v>
      </c>
      <c r="F12" s="216">
        <v>-14.310602727999999</v>
      </c>
      <c r="G12" s="216">
        <v>-15.6584446746</v>
      </c>
      <c r="H12" s="216">
        <v>-18.092169526300001</v>
      </c>
      <c r="I12" s="216">
        <v>-17.063639401900002</v>
      </c>
      <c r="J12" s="216">
        <v>-15.525951726900001</v>
      </c>
      <c r="K12" s="216">
        <v>-18.8901943264</v>
      </c>
      <c r="L12" s="216">
        <v>-21.023834643600001</v>
      </c>
      <c r="M12" s="216">
        <v>-21.855105953900001</v>
      </c>
      <c r="N12" s="60" t="s">
        <v>1150</v>
      </c>
      <c r="O12" s="216"/>
      <c r="P12" s="216"/>
      <c r="Q12" s="216"/>
      <c r="R12" s="216"/>
      <c r="S12" s="443"/>
      <c r="T12" s="216"/>
      <c r="U12" s="216"/>
      <c r="V12" s="216"/>
      <c r="W12" s="216"/>
      <c r="X12" s="216"/>
      <c r="Y12" s="216"/>
      <c r="Z12" s="216"/>
    </row>
    <row r="13" spans="1:26" s="5" customFormat="1" ht="12" customHeight="1">
      <c r="A13" s="60" t="s">
        <v>1151</v>
      </c>
      <c r="B13" s="216">
        <v>-15.6170083002</v>
      </c>
      <c r="C13" s="216">
        <v>-15.8337438732</v>
      </c>
      <c r="D13" s="216">
        <v>-13.2070247656</v>
      </c>
      <c r="E13" s="216">
        <v>-18.556204982400001</v>
      </c>
      <c r="F13" s="216">
        <v>-15.716705922999999</v>
      </c>
      <c r="G13" s="216">
        <v>-16.673287388799999</v>
      </c>
      <c r="H13" s="216">
        <v>-19.509690514599999</v>
      </c>
      <c r="I13" s="216">
        <v>-19.656388681300001</v>
      </c>
      <c r="J13" s="216">
        <v>-16.0331057804</v>
      </c>
      <c r="K13" s="216">
        <v>-17.773473466700001</v>
      </c>
      <c r="L13" s="216">
        <v>-19.654610766400001</v>
      </c>
      <c r="M13" s="216">
        <v>-17.699623934200002</v>
      </c>
      <c r="N13" s="60" t="s">
        <v>1152</v>
      </c>
      <c r="O13" s="216"/>
      <c r="P13" s="216"/>
      <c r="Q13" s="216"/>
      <c r="R13" s="216"/>
      <c r="S13" s="443"/>
      <c r="T13" s="216"/>
      <c r="U13" s="216"/>
      <c r="V13" s="216"/>
      <c r="W13" s="216"/>
      <c r="X13" s="216"/>
      <c r="Y13" s="216"/>
      <c r="Z13" s="216"/>
    </row>
    <row r="14" spans="1:26" s="5" customFormat="1" ht="12" customHeight="1">
      <c r="A14" s="60" t="s">
        <v>1153</v>
      </c>
      <c r="B14" s="216">
        <v>-14.731056111899999</v>
      </c>
      <c r="C14" s="216">
        <v>-16.4976174528</v>
      </c>
      <c r="D14" s="216">
        <v>-14.912861424100001</v>
      </c>
      <c r="E14" s="216">
        <v>-16.287327126600001</v>
      </c>
      <c r="F14" s="216">
        <v>-13.940132499500001</v>
      </c>
      <c r="G14" s="216">
        <v>-16.005758833200002</v>
      </c>
      <c r="H14" s="216">
        <v>-17.960759399400001</v>
      </c>
      <c r="I14" s="216">
        <v>-15.9390242572</v>
      </c>
      <c r="J14" s="216">
        <v>-16.349795174899999</v>
      </c>
      <c r="K14" s="216">
        <v>-18.181346194100001</v>
      </c>
      <c r="L14" s="216">
        <v>-21.343611444699999</v>
      </c>
      <c r="M14" s="216">
        <v>-20.2285136245</v>
      </c>
      <c r="N14" s="60" t="s">
        <v>1154</v>
      </c>
      <c r="O14" s="216"/>
      <c r="P14" s="216"/>
      <c r="Q14" s="216"/>
      <c r="R14" s="216"/>
      <c r="S14" s="443"/>
      <c r="T14" s="216"/>
      <c r="U14" s="216"/>
      <c r="V14" s="216"/>
      <c r="W14" s="216"/>
      <c r="X14" s="216"/>
      <c r="Y14" s="216"/>
      <c r="Z14" s="216"/>
    </row>
    <row r="15" spans="1:26" s="5" customFormat="1" ht="12" customHeight="1">
      <c r="A15" s="60" t="s">
        <v>1155</v>
      </c>
      <c r="B15" s="216">
        <v>4.5164708168000001</v>
      </c>
      <c r="C15" s="216">
        <v>2.8403558081</v>
      </c>
      <c r="D15" s="216">
        <v>4.1361121364000004</v>
      </c>
      <c r="E15" s="216">
        <v>4.6277629389000001</v>
      </c>
      <c r="F15" s="216">
        <v>4.2085231179999996</v>
      </c>
      <c r="G15" s="216">
        <v>3.8651373012999999</v>
      </c>
      <c r="H15" s="216">
        <v>5.3770298388000004</v>
      </c>
      <c r="I15" s="216">
        <v>5.3643580433000002</v>
      </c>
      <c r="J15" s="216">
        <v>4.1699358120000003</v>
      </c>
      <c r="K15" s="216">
        <v>8.6814465418999998</v>
      </c>
      <c r="L15" s="216">
        <v>9.470578604</v>
      </c>
      <c r="M15" s="216">
        <v>8.0009761145000002</v>
      </c>
      <c r="N15" s="60" t="s">
        <v>1156</v>
      </c>
      <c r="O15" s="216"/>
      <c r="P15" s="216"/>
      <c r="Q15" s="216"/>
      <c r="R15" s="216"/>
      <c r="S15" s="443"/>
      <c r="T15" s="216"/>
      <c r="U15" s="216"/>
      <c r="V15" s="216"/>
      <c r="W15" s="216"/>
      <c r="X15" s="216"/>
      <c r="Y15" s="216"/>
      <c r="Z15" s="216"/>
    </row>
    <row r="16" spans="1:26" s="5" customFormat="1" ht="12" customHeight="1">
      <c r="A16" s="60" t="s">
        <v>1157</v>
      </c>
      <c r="B16" s="216">
        <v>0.97406377300000002</v>
      </c>
      <c r="C16" s="216">
        <v>2.7350418735000002</v>
      </c>
      <c r="D16" s="216">
        <v>1.7094521154</v>
      </c>
      <c r="E16" s="216">
        <v>0.93249523109999999</v>
      </c>
      <c r="F16" s="216">
        <v>0.82825772710000001</v>
      </c>
      <c r="G16" s="216">
        <v>1.1779783795000001</v>
      </c>
      <c r="H16" s="216">
        <v>1.5703770688000001</v>
      </c>
      <c r="I16" s="216">
        <v>3.2511410758000001</v>
      </c>
      <c r="J16" s="216">
        <v>8.6967428394000006</v>
      </c>
      <c r="K16" s="216">
        <v>9.5661123544999995</v>
      </c>
      <c r="L16" s="216">
        <v>6.1825746947000004</v>
      </c>
      <c r="M16" s="216">
        <v>6.3600928124999996</v>
      </c>
      <c r="N16" s="60" t="s">
        <v>1158</v>
      </c>
      <c r="O16" s="216"/>
      <c r="P16" s="216"/>
      <c r="Q16" s="216"/>
      <c r="R16" s="216"/>
      <c r="S16" s="443"/>
      <c r="T16" s="216"/>
      <c r="U16" s="216"/>
      <c r="V16" s="216"/>
      <c r="W16" s="216"/>
      <c r="X16" s="216"/>
      <c r="Y16" s="216"/>
      <c r="Z16" s="216"/>
    </row>
    <row r="17" spans="1:26" s="5" customFormat="1" ht="12" customHeight="1">
      <c r="A17" s="60" t="s">
        <v>1159</v>
      </c>
      <c r="B17" s="216">
        <v>10.5588091354889</v>
      </c>
      <c r="C17" s="216">
        <v>1.2404936829183333</v>
      </c>
      <c r="D17" s="216">
        <v>3.6764580087642291</v>
      </c>
      <c r="E17" s="216">
        <v>8.2734271095939782</v>
      </c>
      <c r="F17" s="216">
        <v>6.2268513529374978</v>
      </c>
      <c r="G17" s="216">
        <v>3.267343756162771</v>
      </c>
      <c r="H17" s="216">
        <v>3.5480655723098002</v>
      </c>
      <c r="I17" s="216">
        <v>2.6515123124157487</v>
      </c>
      <c r="J17" s="216">
        <v>4.7311333682763692</v>
      </c>
      <c r="K17" s="216">
        <v>4.9839328058177763</v>
      </c>
      <c r="L17" s="216">
        <v>2.1895971703581063</v>
      </c>
      <c r="M17" s="216">
        <v>0.80377895499117846</v>
      </c>
      <c r="N17" s="60" t="s">
        <v>1160</v>
      </c>
      <c r="O17" s="216"/>
      <c r="P17" s="216"/>
      <c r="Q17" s="216"/>
      <c r="R17" s="216"/>
      <c r="S17" s="443"/>
      <c r="T17" s="216"/>
      <c r="U17" s="216"/>
      <c r="V17" s="216"/>
      <c r="W17" s="216"/>
      <c r="X17" s="216"/>
      <c r="Y17" s="216"/>
      <c r="Z17" s="216"/>
    </row>
    <row r="18" spans="1:26" s="5" customFormat="1" ht="12" customHeight="1">
      <c r="A18" s="369" t="s">
        <v>962</v>
      </c>
      <c r="N18" s="446" t="s">
        <v>1003</v>
      </c>
      <c r="O18" s="216"/>
      <c r="P18" s="216"/>
      <c r="Q18" s="216"/>
      <c r="R18" s="443"/>
      <c r="S18" s="443"/>
      <c r="T18" s="216"/>
      <c r="U18" s="216"/>
      <c r="V18" s="216"/>
      <c r="W18" s="216"/>
    </row>
    <row r="19" spans="1:26" s="5" customFormat="1" ht="12" customHeight="1">
      <c r="A19" s="60" t="s">
        <v>1145</v>
      </c>
      <c r="B19" s="216">
        <v>-0.89803193889999999</v>
      </c>
      <c r="C19" s="216">
        <v>-7.8290881066000004</v>
      </c>
      <c r="D19" s="216">
        <v>4.5043256400000002E-2</v>
      </c>
      <c r="E19" s="216">
        <v>-6.0418694649000004</v>
      </c>
      <c r="F19" s="216">
        <v>2.6188693852</v>
      </c>
      <c r="G19" s="216">
        <v>-1.3457980776</v>
      </c>
      <c r="H19" s="216">
        <v>-5.8027405005999997</v>
      </c>
      <c r="I19" s="216">
        <v>-7.5532917056000004</v>
      </c>
      <c r="J19" s="216">
        <v>-1.9449310047999999</v>
      </c>
      <c r="K19" s="216">
        <v>-11.575034173400001</v>
      </c>
      <c r="L19" s="216">
        <v>-3.5562339295999998</v>
      </c>
      <c r="M19" s="216">
        <v>-11.914694046099999</v>
      </c>
      <c r="N19" s="60" t="s">
        <v>1146</v>
      </c>
      <c r="O19" s="216"/>
      <c r="P19" s="216"/>
      <c r="Q19" s="216"/>
      <c r="R19" s="216"/>
      <c r="S19" s="443"/>
      <c r="T19" s="216"/>
      <c r="U19" s="216"/>
      <c r="V19" s="216"/>
      <c r="W19" s="216"/>
      <c r="X19" s="216"/>
      <c r="Y19" s="216"/>
      <c r="Z19" s="216"/>
    </row>
    <row r="20" spans="1:26" s="5" customFormat="1" ht="12" customHeight="1">
      <c r="A20" s="60" t="s">
        <v>1147</v>
      </c>
      <c r="B20" s="216">
        <v>4.3799831025952027</v>
      </c>
      <c r="C20" s="216">
        <v>4.6062092959471332</v>
      </c>
      <c r="D20" s="216">
        <v>0.23785286212783552</v>
      </c>
      <c r="E20" s="216">
        <v>-3.0116211875127976</v>
      </c>
      <c r="F20" s="216">
        <v>-0.59203083951479951</v>
      </c>
      <c r="G20" s="216">
        <v>-1.934993440495905</v>
      </c>
      <c r="H20" s="216">
        <v>-1.7910190260635899</v>
      </c>
      <c r="I20" s="216">
        <v>-2.0122105111498252</v>
      </c>
      <c r="J20" s="216">
        <v>0.21148835407532673</v>
      </c>
      <c r="K20" s="216">
        <v>-5.6577957224098974E-2</v>
      </c>
      <c r="L20" s="216">
        <v>0.78436659730868508</v>
      </c>
      <c r="M20" s="216">
        <v>3.7403703192565123</v>
      </c>
      <c r="N20" s="60" t="s">
        <v>1148</v>
      </c>
      <c r="O20" s="216"/>
      <c r="P20" s="216"/>
      <c r="Q20" s="216"/>
      <c r="R20" s="216"/>
      <c r="S20" s="443"/>
      <c r="T20" s="216"/>
      <c r="U20" s="216"/>
      <c r="V20" s="216"/>
      <c r="W20" s="216"/>
      <c r="X20" s="216"/>
      <c r="Y20" s="216"/>
      <c r="Z20" s="216"/>
    </row>
    <row r="21" spans="1:26" s="5" customFormat="1" ht="12" customHeight="1">
      <c r="A21" s="60" t="s">
        <v>1149</v>
      </c>
      <c r="B21" s="216">
        <v>-13.170355885099999</v>
      </c>
      <c r="C21" s="216">
        <v>-14.2147596597</v>
      </c>
      <c r="D21" s="216">
        <v>-16.270304870499999</v>
      </c>
      <c r="E21" s="216">
        <v>-22.3077063719</v>
      </c>
      <c r="F21" s="216">
        <v>-17.0266265335</v>
      </c>
      <c r="G21" s="216">
        <v>-16.096932708299999</v>
      </c>
      <c r="H21" s="216">
        <v>-14.8360732667</v>
      </c>
      <c r="I21" s="216">
        <v>-17.834952464299999</v>
      </c>
      <c r="J21" s="216">
        <v>-16.325995982999999</v>
      </c>
      <c r="K21" s="216">
        <v>-21.951054276400001</v>
      </c>
      <c r="L21" s="216">
        <v>-19.610844588900001</v>
      </c>
      <c r="M21" s="216">
        <v>-22.585536208699999</v>
      </c>
      <c r="N21" s="60" t="s">
        <v>1150</v>
      </c>
      <c r="O21" s="216"/>
      <c r="P21" s="216"/>
      <c r="Q21" s="216"/>
      <c r="R21" s="216"/>
      <c r="S21" s="443"/>
      <c r="T21" s="216"/>
      <c r="U21" s="216"/>
      <c r="V21" s="216"/>
      <c r="W21" s="216"/>
      <c r="X21" s="216"/>
      <c r="Y21" s="216"/>
      <c r="Z21" s="216"/>
    </row>
    <row r="22" spans="1:26" s="5" customFormat="1" ht="12" customHeight="1">
      <c r="A22" s="60" t="s">
        <v>1151</v>
      </c>
      <c r="B22" s="216">
        <v>-17.386821485900001</v>
      </c>
      <c r="C22" s="216">
        <v>-14.81338014</v>
      </c>
      <c r="D22" s="216">
        <v>-13.0042941059</v>
      </c>
      <c r="E22" s="216">
        <v>-20.210457911900001</v>
      </c>
      <c r="F22" s="216">
        <v>-16.668393876500001</v>
      </c>
      <c r="G22" s="216">
        <v>-18.855027424799999</v>
      </c>
      <c r="H22" s="216">
        <v>-16.7022367605</v>
      </c>
      <c r="I22" s="216">
        <v>-21.2109295514</v>
      </c>
      <c r="J22" s="216">
        <v>-16.486696890400001</v>
      </c>
      <c r="K22" s="216">
        <v>-18.378276489899999</v>
      </c>
      <c r="L22" s="216">
        <v>-18.833765550900001</v>
      </c>
      <c r="M22" s="216">
        <v>-16.213573792999998</v>
      </c>
      <c r="N22" s="60" t="s">
        <v>1152</v>
      </c>
      <c r="O22" s="216"/>
      <c r="P22" s="216"/>
      <c r="Q22" s="216"/>
      <c r="R22" s="216"/>
      <c r="S22" s="443"/>
      <c r="T22" s="216"/>
      <c r="U22" s="216"/>
      <c r="V22" s="216"/>
      <c r="W22" s="216"/>
      <c r="X22" s="216"/>
      <c r="Y22" s="216"/>
      <c r="Z22" s="216"/>
    </row>
    <row r="23" spans="1:26" s="5" customFormat="1" ht="12" customHeight="1">
      <c r="A23" s="60" t="s">
        <v>1153</v>
      </c>
      <c r="B23" s="216">
        <v>-14.128222821</v>
      </c>
      <c r="C23" s="216">
        <v>-12.031961709200001</v>
      </c>
      <c r="D23" s="216">
        <v>-14.1767914513</v>
      </c>
      <c r="E23" s="216">
        <v>-14.698686368500001</v>
      </c>
      <c r="F23" s="216">
        <v>-14.2560325621</v>
      </c>
      <c r="G23" s="216">
        <v>-15.0753039032</v>
      </c>
      <c r="H23" s="216">
        <v>-14.4413591279</v>
      </c>
      <c r="I23" s="216">
        <v>-17.698296043999999</v>
      </c>
      <c r="J23" s="216">
        <v>-18.867036250400002</v>
      </c>
      <c r="K23" s="216">
        <v>-18.647120229399999</v>
      </c>
      <c r="L23" s="216">
        <v>-22.8465277076</v>
      </c>
      <c r="M23" s="216">
        <v>-19.017537299099999</v>
      </c>
      <c r="N23" s="60" t="s">
        <v>1154</v>
      </c>
      <c r="O23" s="216"/>
      <c r="P23" s="216"/>
      <c r="Q23" s="216"/>
      <c r="R23" s="216"/>
      <c r="S23" s="443"/>
      <c r="T23" s="216"/>
      <c r="U23" s="216"/>
      <c r="V23" s="216"/>
      <c r="W23" s="216"/>
      <c r="X23" s="216"/>
      <c r="Y23" s="216"/>
      <c r="Z23" s="216"/>
    </row>
    <row r="24" spans="1:26" s="5" customFormat="1" ht="12" customHeight="1">
      <c r="A24" s="60" t="s">
        <v>1155</v>
      </c>
      <c r="B24" s="216">
        <v>5.8213729312</v>
      </c>
      <c r="C24" s="216">
        <v>1.3132209789</v>
      </c>
      <c r="D24" s="216">
        <v>4.6648542631999996</v>
      </c>
      <c r="E24" s="216">
        <v>5.3797881938999996</v>
      </c>
      <c r="F24" s="216">
        <v>4.1370139703</v>
      </c>
      <c r="G24" s="216">
        <v>4.3063902520999999</v>
      </c>
      <c r="H24" s="216">
        <v>5.2576041175999997</v>
      </c>
      <c r="I24" s="216">
        <v>4.9822319632000003</v>
      </c>
      <c r="J24" s="216">
        <v>2.1301178867999999</v>
      </c>
      <c r="K24" s="216">
        <v>8.8454837300999998</v>
      </c>
      <c r="L24" s="216">
        <v>8.8933487949999996</v>
      </c>
      <c r="M24" s="216">
        <v>7.2887992145</v>
      </c>
      <c r="N24" s="60" t="s">
        <v>1156</v>
      </c>
      <c r="O24" s="216"/>
      <c r="P24" s="216"/>
      <c r="Q24" s="216"/>
      <c r="R24" s="216"/>
      <c r="S24" s="443"/>
      <c r="T24" s="216"/>
      <c r="U24" s="216"/>
      <c r="V24" s="216"/>
      <c r="W24" s="216"/>
      <c r="X24" s="216"/>
      <c r="Y24" s="216"/>
      <c r="Z24" s="216"/>
    </row>
    <row r="25" spans="1:26" s="5" customFormat="1" ht="12" customHeight="1">
      <c r="A25" s="60" t="s">
        <v>1157</v>
      </c>
      <c r="B25" s="216">
        <v>-0.89685167799999999</v>
      </c>
      <c r="C25" s="216">
        <v>2.2558300888999998</v>
      </c>
      <c r="D25" s="216">
        <v>-1.9188827723999999</v>
      </c>
      <c r="E25" s="216">
        <v>-1.1649137525</v>
      </c>
      <c r="F25" s="216">
        <v>-0.64455548689999997</v>
      </c>
      <c r="G25" s="216">
        <v>-0.69862253519999995</v>
      </c>
      <c r="H25" s="216">
        <v>0.49114769600000002</v>
      </c>
      <c r="I25" s="216">
        <v>2.54359058</v>
      </c>
      <c r="J25" s="216">
        <v>-0.63832229429999998</v>
      </c>
      <c r="K25" s="216">
        <v>3.3728104184999999</v>
      </c>
      <c r="L25" s="216">
        <v>-1.9898851331</v>
      </c>
      <c r="M25" s="216">
        <v>-2.7897948750000001</v>
      </c>
      <c r="N25" s="60" t="s">
        <v>1158</v>
      </c>
      <c r="O25" s="216"/>
      <c r="P25" s="216"/>
      <c r="Q25" s="216"/>
      <c r="R25" s="216"/>
      <c r="S25" s="443"/>
      <c r="T25" s="216"/>
      <c r="U25" s="216"/>
      <c r="V25" s="216"/>
      <c r="W25" s="216"/>
      <c r="X25" s="216"/>
      <c r="Y25" s="216"/>
      <c r="Z25" s="216"/>
    </row>
    <row r="26" spans="1:26" s="5" customFormat="1" ht="12" customHeight="1">
      <c r="A26" s="60" t="s">
        <v>1159</v>
      </c>
      <c r="B26" s="216">
        <v>2.453966712700379</v>
      </c>
      <c r="C26" s="216">
        <v>5.4932486314602595</v>
      </c>
      <c r="D26" s="216">
        <v>8.5538221106397128</v>
      </c>
      <c r="E26" s="216">
        <v>6.9532460975292523</v>
      </c>
      <c r="F26" s="216">
        <v>5.7793726902910478</v>
      </c>
      <c r="G26" s="216">
        <v>3.8903273979115336</v>
      </c>
      <c r="H26" s="216">
        <v>7.9268450684367888</v>
      </c>
      <c r="I26" s="216">
        <v>7.1465753783425647</v>
      </c>
      <c r="J26" s="216">
        <v>10.017161074499652</v>
      </c>
      <c r="K26" s="216">
        <v>7.8495381419774981</v>
      </c>
      <c r="L26" s="216">
        <v>5.0541059652103417</v>
      </c>
      <c r="M26" s="216">
        <v>3.7127050166854603</v>
      </c>
      <c r="N26" s="60" t="s">
        <v>1160</v>
      </c>
      <c r="O26" s="216"/>
      <c r="P26" s="216"/>
      <c r="Q26" s="216"/>
      <c r="R26" s="216"/>
      <c r="S26" s="443"/>
      <c r="T26" s="216"/>
      <c r="U26" s="216"/>
      <c r="V26" s="216"/>
      <c r="W26" s="216"/>
      <c r="X26" s="216"/>
      <c r="Y26" s="216"/>
      <c r="Z26" s="216"/>
    </row>
    <row r="27" spans="1:26" s="5" customFormat="1" ht="12" customHeight="1">
      <c r="A27" s="369" t="s">
        <v>964</v>
      </c>
      <c r="N27" s="415" t="s">
        <v>1005</v>
      </c>
      <c r="O27" s="216"/>
      <c r="P27" s="216"/>
      <c r="Q27" s="216"/>
      <c r="R27" s="216"/>
      <c r="S27" s="443"/>
      <c r="T27" s="216"/>
      <c r="U27" s="216"/>
      <c r="V27" s="216"/>
      <c r="W27" s="216"/>
    </row>
    <row r="28" spans="1:26" s="5" customFormat="1" ht="12" customHeight="1">
      <c r="A28" s="60" t="s">
        <v>1145</v>
      </c>
      <c r="B28" s="216">
        <v>1.3664137981</v>
      </c>
      <c r="C28" s="216">
        <v>-3.3171664003000001</v>
      </c>
      <c r="D28" s="216">
        <v>-3.7059813453000001</v>
      </c>
      <c r="E28" s="216">
        <v>0.94557747640000001</v>
      </c>
      <c r="F28" s="216">
        <v>3.5111904517000001</v>
      </c>
      <c r="G28" s="216">
        <v>1.567630949</v>
      </c>
      <c r="H28" s="216">
        <v>-4.2958431380000004</v>
      </c>
      <c r="I28" s="216">
        <v>-9.0658679800000003E-2</v>
      </c>
      <c r="J28" s="216">
        <v>-1.2773169150999999</v>
      </c>
      <c r="K28" s="216">
        <v>4.4955128053999998</v>
      </c>
      <c r="L28" s="216">
        <v>4.4707507306999998</v>
      </c>
      <c r="M28" s="216">
        <v>-10.1615853379</v>
      </c>
      <c r="N28" s="60" t="s">
        <v>1146</v>
      </c>
      <c r="O28" s="216"/>
      <c r="P28" s="216"/>
      <c r="Q28" s="216"/>
      <c r="R28" s="216"/>
      <c r="S28" s="443"/>
      <c r="T28" s="216"/>
      <c r="U28" s="216"/>
      <c r="V28" s="216"/>
      <c r="W28" s="216"/>
      <c r="X28" s="216"/>
      <c r="Y28" s="216"/>
      <c r="Z28" s="216"/>
    </row>
    <row r="29" spans="1:26" s="5" customFormat="1" ht="12" customHeight="1">
      <c r="A29" s="60" t="s">
        <v>1161</v>
      </c>
      <c r="B29" s="216">
        <v>1.1994334441000001</v>
      </c>
      <c r="C29" s="216">
        <v>19.806382196800001</v>
      </c>
      <c r="D29" s="216">
        <v>2.0549231542999999</v>
      </c>
      <c r="E29" s="216">
        <v>3.8674365167999998</v>
      </c>
      <c r="F29" s="216">
        <v>-0.5975167508</v>
      </c>
      <c r="G29" s="216">
        <v>3.4295962580000001</v>
      </c>
      <c r="H29" s="216">
        <v>2.5374180291999999</v>
      </c>
      <c r="I29" s="216">
        <v>4.3272485285000002</v>
      </c>
      <c r="J29" s="216">
        <v>7.2319503594999999</v>
      </c>
      <c r="K29" s="216">
        <v>6.2311950137999998</v>
      </c>
      <c r="L29" s="216">
        <v>-0.43702844829999998</v>
      </c>
      <c r="M29" s="216">
        <v>-4.2952290038000003</v>
      </c>
      <c r="N29" s="60" t="s">
        <v>1162</v>
      </c>
      <c r="O29" s="216"/>
      <c r="P29" s="216"/>
      <c r="Q29" s="216"/>
      <c r="R29" s="216"/>
      <c r="S29" s="443"/>
      <c r="T29" s="216"/>
      <c r="U29" s="216"/>
      <c r="V29" s="216"/>
      <c r="W29" s="216"/>
      <c r="X29" s="216"/>
      <c r="Y29" s="216"/>
      <c r="Z29" s="216"/>
    </row>
    <row r="30" spans="1:26" s="5" customFormat="1" ht="12" customHeight="1">
      <c r="A30" s="60" t="s">
        <v>1149</v>
      </c>
      <c r="B30" s="216">
        <v>-16.883660602599999</v>
      </c>
      <c r="C30" s="216">
        <v>-13.611095773600001</v>
      </c>
      <c r="D30" s="216">
        <v>-10.516221031100001</v>
      </c>
      <c r="E30" s="216">
        <v>-15.182551909900001</v>
      </c>
      <c r="F30" s="216">
        <v>-10.7194223092</v>
      </c>
      <c r="G30" s="216">
        <v>-12.828644854</v>
      </c>
      <c r="H30" s="216">
        <v>-18.335523877300002</v>
      </c>
      <c r="I30" s="216">
        <v>-8.9541172028999991</v>
      </c>
      <c r="J30" s="216">
        <v>-13.508607211499999</v>
      </c>
      <c r="K30" s="216">
        <v>-4.5266692731999996</v>
      </c>
      <c r="L30" s="216">
        <v>-9.5820064156000004</v>
      </c>
      <c r="M30" s="216">
        <v>-6.9754556618999999</v>
      </c>
      <c r="N30" s="60" t="s">
        <v>1150</v>
      </c>
      <c r="O30" s="216"/>
      <c r="P30" s="216"/>
      <c r="Q30" s="216"/>
      <c r="R30" s="216"/>
      <c r="S30" s="443"/>
      <c r="T30" s="216"/>
      <c r="U30" s="216"/>
      <c r="V30" s="216"/>
      <c r="W30" s="216"/>
      <c r="X30" s="216"/>
      <c r="Y30" s="216"/>
      <c r="Z30" s="216"/>
    </row>
    <row r="31" spans="1:26" s="5" customFormat="1" ht="12" customHeight="1">
      <c r="A31" s="60" t="s">
        <v>1151</v>
      </c>
      <c r="B31" s="216">
        <v>-11.3764001303</v>
      </c>
      <c r="C31" s="216">
        <v>-10.0753161233</v>
      </c>
      <c r="D31" s="216">
        <v>-7.6303188216000004</v>
      </c>
      <c r="E31" s="216">
        <v>-11.325742959799999</v>
      </c>
      <c r="F31" s="216">
        <v>-10.321682726000001</v>
      </c>
      <c r="G31" s="216">
        <v>-12.5913382541</v>
      </c>
      <c r="H31" s="216">
        <v>-13.2639936304</v>
      </c>
      <c r="I31" s="216">
        <v>-10.367583879</v>
      </c>
      <c r="J31" s="216">
        <v>-12.3950373845</v>
      </c>
      <c r="K31" s="216">
        <v>-4.3428816332000002</v>
      </c>
      <c r="L31" s="216">
        <v>-7.4843111648000002</v>
      </c>
      <c r="M31" s="216">
        <v>-4.7805075584000001</v>
      </c>
      <c r="N31" s="60" t="s">
        <v>1152</v>
      </c>
      <c r="O31" s="216"/>
      <c r="P31" s="216"/>
      <c r="Q31" s="216"/>
      <c r="R31" s="216"/>
      <c r="S31" s="443"/>
      <c r="T31" s="216"/>
      <c r="U31" s="216"/>
      <c r="V31" s="216"/>
      <c r="W31" s="216"/>
      <c r="X31" s="216"/>
      <c r="Y31" s="216"/>
      <c r="Z31" s="216"/>
    </row>
    <row r="32" spans="1:26" s="5" customFormat="1" ht="12" customHeight="1">
      <c r="A32" s="60" t="s">
        <v>1153</v>
      </c>
      <c r="B32" s="216">
        <v>-17.248628613600001</v>
      </c>
      <c r="C32" s="216">
        <v>-17.326096011200001</v>
      </c>
      <c r="D32" s="216">
        <v>-14.355244174899999</v>
      </c>
      <c r="E32" s="216">
        <v>-15.494610573699999</v>
      </c>
      <c r="F32" s="216">
        <v>-13.819914815900001</v>
      </c>
      <c r="G32" s="216">
        <v>-14.2044029215</v>
      </c>
      <c r="H32" s="216">
        <v>-18.132182568899999</v>
      </c>
      <c r="I32" s="216">
        <v>-12.203527125400001</v>
      </c>
      <c r="J32" s="216">
        <v>-17.697530559600001</v>
      </c>
      <c r="K32" s="216">
        <v>-9.8681422163000008</v>
      </c>
      <c r="L32" s="216">
        <v>-12.218847032299999</v>
      </c>
      <c r="M32" s="216">
        <v>-11.450461543199999</v>
      </c>
      <c r="N32" s="60" t="s">
        <v>1154</v>
      </c>
      <c r="O32" s="216"/>
      <c r="P32" s="216"/>
      <c r="Q32" s="216"/>
      <c r="R32" s="216"/>
      <c r="S32" s="443"/>
      <c r="T32" s="216"/>
      <c r="U32" s="216"/>
      <c r="V32" s="216"/>
      <c r="W32" s="216"/>
      <c r="X32" s="216"/>
      <c r="Y32" s="216"/>
      <c r="Z32" s="216"/>
    </row>
    <row r="33" spans="1:26" s="5" customFormat="1" ht="12" customHeight="1">
      <c r="A33" s="60" t="s">
        <v>1155</v>
      </c>
      <c r="B33" s="216">
        <v>4.4426686873000003</v>
      </c>
      <c r="C33" s="216">
        <v>3.7829624450999999</v>
      </c>
      <c r="D33" s="216">
        <v>4.5137641876999997</v>
      </c>
      <c r="E33" s="216">
        <v>4.7296778208000001</v>
      </c>
      <c r="F33" s="216">
        <v>4.320451834</v>
      </c>
      <c r="G33" s="216">
        <v>2.9294175269</v>
      </c>
      <c r="H33" s="216">
        <v>3.8409010103000001</v>
      </c>
      <c r="I33" s="216">
        <v>2.6705197218999999</v>
      </c>
      <c r="J33" s="216">
        <v>2.5618221071999998</v>
      </c>
      <c r="K33" s="216">
        <v>1.5076818605</v>
      </c>
      <c r="L33" s="216">
        <v>4.0461431371999996</v>
      </c>
      <c r="M33" s="216">
        <v>0.54828996109999995</v>
      </c>
      <c r="N33" s="60" t="s">
        <v>1156</v>
      </c>
      <c r="O33" s="216"/>
      <c r="P33" s="216"/>
      <c r="Q33" s="216"/>
      <c r="R33" s="216"/>
      <c r="S33" s="443"/>
      <c r="T33" s="216"/>
      <c r="U33" s="216"/>
      <c r="V33" s="216"/>
      <c r="W33" s="216"/>
      <c r="X33" s="216"/>
      <c r="Y33" s="216"/>
      <c r="Z33" s="216"/>
    </row>
    <row r="34" spans="1:26" s="5" customFormat="1" ht="12" customHeight="1">
      <c r="A34" s="60" t="s">
        <v>1157</v>
      </c>
      <c r="B34" s="216">
        <v>2.7809491715000001</v>
      </c>
      <c r="C34" s="216">
        <v>3.589922396</v>
      </c>
      <c r="D34" s="216">
        <v>2.9848961474000002</v>
      </c>
      <c r="E34" s="216">
        <v>0.81634548060000001</v>
      </c>
      <c r="F34" s="216">
        <v>-1.5961419388</v>
      </c>
      <c r="G34" s="216">
        <v>0.94224696640000005</v>
      </c>
      <c r="H34" s="216">
        <v>-3.1758164233000001</v>
      </c>
      <c r="I34" s="216">
        <v>2.6076608428000001</v>
      </c>
      <c r="J34" s="216">
        <v>2.8556479767999998</v>
      </c>
      <c r="K34" s="216">
        <v>0.70484793889999997</v>
      </c>
      <c r="L34" s="216">
        <v>-0.294890965</v>
      </c>
      <c r="M34" s="216">
        <v>2.0370141104999999</v>
      </c>
      <c r="N34" s="60" t="s">
        <v>1158</v>
      </c>
      <c r="O34" s="216"/>
      <c r="P34" s="216"/>
      <c r="Q34" s="216"/>
      <c r="R34" s="216"/>
      <c r="S34" s="443"/>
      <c r="T34" s="216"/>
      <c r="U34" s="216"/>
      <c r="V34" s="216"/>
      <c r="W34" s="216"/>
      <c r="X34" s="216"/>
      <c r="Y34" s="216"/>
      <c r="Z34" s="216"/>
    </row>
    <row r="35" spans="1:26" s="5" customFormat="1" ht="12" customHeight="1">
      <c r="A35" s="60" t="s">
        <v>1163</v>
      </c>
      <c r="B35" s="216">
        <v>8.7764471455000006</v>
      </c>
      <c r="C35" s="216">
        <v>4.2737168745999998</v>
      </c>
      <c r="D35" s="216">
        <v>4.8650905644</v>
      </c>
      <c r="E35" s="216">
        <v>8.2818732428999997</v>
      </c>
      <c r="F35" s="216">
        <v>4.8542704087999997</v>
      </c>
      <c r="G35" s="216">
        <v>8.4422461489000007</v>
      </c>
      <c r="H35" s="216">
        <v>6.1911188117</v>
      </c>
      <c r="I35" s="216">
        <v>9.0102082147000004</v>
      </c>
      <c r="J35" s="216">
        <v>11.433733204099999</v>
      </c>
      <c r="K35" s="216">
        <v>11.347400881800001</v>
      </c>
      <c r="L35" s="216">
        <v>13.7335901377</v>
      </c>
      <c r="M35" s="216">
        <v>11.3858503089</v>
      </c>
      <c r="N35" s="60" t="s">
        <v>1164</v>
      </c>
      <c r="O35" s="216"/>
      <c r="P35" s="216"/>
      <c r="Q35" s="216"/>
      <c r="R35" s="216"/>
      <c r="S35" s="443"/>
      <c r="T35" s="216"/>
      <c r="U35" s="216"/>
      <c r="V35" s="216"/>
      <c r="W35" s="216"/>
      <c r="X35" s="216"/>
      <c r="Y35" s="216"/>
      <c r="Z35" s="216"/>
    </row>
    <row r="36" spans="1:26" s="5" customFormat="1" ht="12" customHeight="1">
      <c r="A36" s="369" t="s">
        <v>1115</v>
      </c>
      <c r="N36" s="415" t="s">
        <v>1116</v>
      </c>
      <c r="O36" s="216"/>
      <c r="P36" s="216"/>
      <c r="Q36" s="216"/>
      <c r="R36" s="216"/>
      <c r="S36" s="443"/>
      <c r="T36" s="216"/>
      <c r="U36" s="216"/>
      <c r="V36" s="216"/>
      <c r="W36" s="216"/>
    </row>
    <row r="37" spans="1:26" s="5" customFormat="1" ht="12" customHeight="1">
      <c r="A37" s="60" t="s">
        <v>1145</v>
      </c>
      <c r="B37" s="216">
        <v>-1.3428758107000001</v>
      </c>
      <c r="C37" s="216">
        <v>-6.6081319697999996</v>
      </c>
      <c r="D37" s="216">
        <v>2.1167962785999999</v>
      </c>
      <c r="E37" s="216">
        <v>-4.1619457313000003</v>
      </c>
      <c r="F37" s="216">
        <v>5.9752674912000003</v>
      </c>
      <c r="G37" s="216">
        <v>1.3047225684999999</v>
      </c>
      <c r="H37" s="216">
        <v>-2.7603561840999999</v>
      </c>
      <c r="I37" s="216">
        <v>-2.0720244321000001</v>
      </c>
      <c r="J37" s="216">
        <v>-6.1021513339000002</v>
      </c>
      <c r="K37" s="216">
        <v>-7.0068228899999996</v>
      </c>
      <c r="L37" s="216">
        <v>-23.514343485800001</v>
      </c>
      <c r="M37" s="216">
        <v>-23.4634906199</v>
      </c>
      <c r="N37" s="60" t="s">
        <v>1146</v>
      </c>
      <c r="O37" s="216"/>
      <c r="P37" s="216"/>
      <c r="Q37" s="216"/>
      <c r="R37" s="216"/>
      <c r="S37" s="443"/>
      <c r="T37" s="216"/>
      <c r="U37" s="216"/>
      <c r="V37" s="216"/>
      <c r="W37" s="216"/>
      <c r="X37" s="216"/>
      <c r="Y37" s="216"/>
      <c r="Z37" s="216"/>
    </row>
    <row r="38" spans="1:26" s="5" customFormat="1" ht="12" customHeight="1">
      <c r="A38" s="60" t="s">
        <v>1147</v>
      </c>
      <c r="B38" s="216">
        <v>9.3888523705613416</v>
      </c>
      <c r="C38" s="216">
        <v>7.2028893262765603</v>
      </c>
      <c r="D38" s="216">
        <v>3.7177993262489699</v>
      </c>
      <c r="E38" s="216">
        <v>5.674035913286029</v>
      </c>
      <c r="F38" s="216">
        <v>5.191827927601584</v>
      </c>
      <c r="G38" s="216">
        <v>5.0986284939276327</v>
      </c>
      <c r="H38" s="216">
        <v>2.5061577739429186</v>
      </c>
      <c r="I38" s="216">
        <v>4.220360239942031</v>
      </c>
      <c r="J38" s="216">
        <v>0.90091107769772005</v>
      </c>
      <c r="K38" s="216">
        <v>3.8628358970877166</v>
      </c>
      <c r="L38" s="216">
        <v>0.59068033126055131</v>
      </c>
      <c r="M38" s="216">
        <v>10.72967341944385</v>
      </c>
      <c r="N38" s="60" t="s">
        <v>1148</v>
      </c>
      <c r="O38" s="216"/>
      <c r="P38" s="216"/>
      <c r="Q38" s="216"/>
      <c r="R38" s="216"/>
      <c r="S38" s="443"/>
      <c r="T38" s="216"/>
      <c r="U38" s="216"/>
      <c r="V38" s="216"/>
      <c r="W38" s="216"/>
      <c r="X38" s="216"/>
      <c r="Y38" s="216"/>
      <c r="Z38" s="216"/>
    </row>
    <row r="39" spans="1:26" s="5" customFormat="1" ht="12" customHeight="1">
      <c r="A39" s="60" t="s">
        <v>1149</v>
      </c>
      <c r="B39" s="216">
        <v>-13.474016304899999</v>
      </c>
      <c r="C39" s="216">
        <v>-19.445793868999999</v>
      </c>
      <c r="D39" s="216">
        <v>-14.423048293200001</v>
      </c>
      <c r="E39" s="216">
        <v>-21.225850561600001</v>
      </c>
      <c r="F39" s="216">
        <v>-13.916707779499999</v>
      </c>
      <c r="G39" s="216">
        <v>-16.5516465615</v>
      </c>
      <c r="H39" s="216">
        <v>-20.291670772900002</v>
      </c>
      <c r="I39" s="216">
        <v>-19.966576251100001</v>
      </c>
      <c r="J39" s="216">
        <v>-15.8179441048</v>
      </c>
      <c r="K39" s="216">
        <v>-22.833208884499999</v>
      </c>
      <c r="L39" s="216">
        <v>-26.888716072400001</v>
      </c>
      <c r="M39" s="216">
        <v>-27.6658719592</v>
      </c>
      <c r="N39" s="60" t="s">
        <v>1150</v>
      </c>
      <c r="O39" s="216"/>
      <c r="P39" s="216"/>
      <c r="Q39" s="216"/>
      <c r="R39" s="216"/>
      <c r="S39" s="443"/>
      <c r="T39" s="216"/>
      <c r="U39" s="216"/>
      <c r="V39" s="216"/>
      <c r="W39" s="216"/>
      <c r="X39" s="216"/>
      <c r="Y39" s="216"/>
      <c r="Z39" s="216"/>
    </row>
    <row r="40" spans="1:26" s="5" customFormat="1" ht="12" customHeight="1">
      <c r="A40" s="60" t="s">
        <v>1151</v>
      </c>
      <c r="B40" s="216">
        <v>-16.168514087599998</v>
      </c>
      <c r="C40" s="216">
        <v>-19.004131101599999</v>
      </c>
      <c r="D40" s="216">
        <v>-15.7218382752</v>
      </c>
      <c r="E40" s="216">
        <v>-20.460843130499999</v>
      </c>
      <c r="F40" s="216">
        <v>-17.337759310399999</v>
      </c>
      <c r="G40" s="216">
        <v>-16.865976122900001</v>
      </c>
      <c r="H40" s="216">
        <v>-24.151263047400001</v>
      </c>
      <c r="I40" s="216">
        <v>-22.5068364296</v>
      </c>
      <c r="J40" s="216">
        <v>-17.259331737899998</v>
      </c>
      <c r="K40" s="216">
        <v>-23.056899376400001</v>
      </c>
      <c r="L40" s="216">
        <v>-25.4104511036</v>
      </c>
      <c r="M40" s="216">
        <v>-24.244378140199998</v>
      </c>
      <c r="N40" s="60" t="s">
        <v>1152</v>
      </c>
      <c r="O40" s="216"/>
      <c r="P40" s="216"/>
      <c r="Q40" s="216"/>
      <c r="R40" s="216"/>
      <c r="S40" s="443"/>
      <c r="T40" s="216"/>
      <c r="U40" s="216"/>
      <c r="V40" s="216"/>
      <c r="W40" s="216"/>
      <c r="X40" s="216"/>
      <c r="Y40" s="216"/>
      <c r="Z40" s="216"/>
    </row>
    <row r="41" spans="1:26" s="5" customFormat="1" ht="12" customHeight="1">
      <c r="A41" s="60" t="s">
        <v>1153</v>
      </c>
      <c r="B41" s="216">
        <v>-14.0868638037</v>
      </c>
      <c r="C41" s="216">
        <v>-19.303803883400001</v>
      </c>
      <c r="D41" s="216">
        <v>-15.670591766699999</v>
      </c>
      <c r="E41" s="216">
        <v>-17.748040193600001</v>
      </c>
      <c r="F41" s="216">
        <v>-13.767822535800001</v>
      </c>
      <c r="G41" s="216">
        <v>-17.429859053200001</v>
      </c>
      <c r="H41" s="216">
        <v>-20.377079199000001</v>
      </c>
      <c r="I41" s="216">
        <v>-16.283193572999998</v>
      </c>
      <c r="J41" s="216">
        <v>-13.9962830843</v>
      </c>
      <c r="K41" s="216">
        <v>-21.386999060699999</v>
      </c>
      <c r="L41" s="216">
        <v>-24.160816299</v>
      </c>
      <c r="M41" s="216">
        <v>-24.817776056500001</v>
      </c>
      <c r="N41" s="60" t="s">
        <v>1154</v>
      </c>
      <c r="O41" s="216"/>
      <c r="P41" s="216"/>
      <c r="Q41" s="216"/>
      <c r="R41" s="216"/>
      <c r="S41" s="443"/>
      <c r="T41" s="216"/>
      <c r="U41" s="216"/>
      <c r="V41" s="216"/>
      <c r="W41" s="216"/>
      <c r="X41" s="216"/>
      <c r="Y41" s="216"/>
      <c r="Z41" s="216"/>
    </row>
    <row r="42" spans="1:26" s="5" customFormat="1" ht="12" customHeight="1">
      <c r="A42" s="60" t="s">
        <v>1155</v>
      </c>
      <c r="B42" s="216">
        <v>3.6249179169999999</v>
      </c>
      <c r="C42" s="216">
        <v>3.5196419517000002</v>
      </c>
      <c r="D42" s="216">
        <v>3.6015494340999998</v>
      </c>
      <c r="E42" s="216">
        <v>4.0525294875000002</v>
      </c>
      <c r="F42" s="216">
        <v>4.2115040867999998</v>
      </c>
      <c r="G42" s="216">
        <v>3.9509494474000002</v>
      </c>
      <c r="H42" s="216">
        <v>6.1147175591999998</v>
      </c>
      <c r="I42" s="216">
        <v>6.7801511870000004</v>
      </c>
      <c r="J42" s="216">
        <v>6.2964968291999996</v>
      </c>
      <c r="K42" s="216">
        <v>11.6159805472</v>
      </c>
      <c r="L42" s="216">
        <v>12.1855182169</v>
      </c>
      <c r="M42" s="216">
        <v>11.673850209299999</v>
      </c>
      <c r="N42" s="60" t="s">
        <v>1156</v>
      </c>
      <c r="O42" s="216"/>
      <c r="P42" s="216"/>
      <c r="Q42" s="216"/>
      <c r="R42" s="216"/>
      <c r="S42" s="443"/>
      <c r="T42" s="216"/>
      <c r="U42" s="216"/>
      <c r="V42" s="216"/>
      <c r="W42" s="216"/>
      <c r="X42" s="216"/>
      <c r="Y42" s="216"/>
      <c r="Z42" s="216"/>
    </row>
    <row r="43" spans="1:26" s="5" customFormat="1" ht="12" customHeight="1">
      <c r="A43" s="60" t="s">
        <v>1157</v>
      </c>
      <c r="B43" s="216">
        <v>1.5289765640999999</v>
      </c>
      <c r="C43" s="216">
        <v>2.7104532959999998</v>
      </c>
      <c r="D43" s="216">
        <v>3.7333483789000002</v>
      </c>
      <c r="E43" s="216">
        <v>2.4653502257</v>
      </c>
      <c r="F43" s="216">
        <v>2.9009009315999998</v>
      </c>
      <c r="G43" s="216">
        <v>2.6055099932000001</v>
      </c>
      <c r="H43" s="216">
        <v>4.3519588973000003</v>
      </c>
      <c r="I43" s="216">
        <v>4.0252122234999996</v>
      </c>
      <c r="J43" s="216">
        <v>17.783138230599999</v>
      </c>
      <c r="K43" s="216">
        <v>17.7146788286</v>
      </c>
      <c r="L43" s="216">
        <v>14.7172868189</v>
      </c>
      <c r="M43" s="216">
        <v>14.669997531</v>
      </c>
      <c r="N43" s="60" t="s">
        <v>1158</v>
      </c>
      <c r="O43" s="216"/>
      <c r="P43" s="216"/>
      <c r="Q43" s="216"/>
      <c r="R43" s="216"/>
      <c r="S43" s="443"/>
      <c r="T43" s="216"/>
      <c r="U43" s="216"/>
      <c r="V43" s="216"/>
      <c r="W43" s="216"/>
      <c r="X43" s="216"/>
      <c r="Y43" s="216"/>
      <c r="Z43" s="216"/>
    </row>
    <row r="44" spans="1:26" s="5" customFormat="1" ht="12" customHeight="1" thickBot="1">
      <c r="A44" s="60" t="s">
        <v>1163</v>
      </c>
      <c r="B44" s="216">
        <v>14.8915145872</v>
      </c>
      <c r="C44" s="216">
        <v>-4.8324419443000002</v>
      </c>
      <c r="D44" s="216">
        <v>-0.82517113119999996</v>
      </c>
      <c r="E44" s="216">
        <v>3.9224385007000002</v>
      </c>
      <c r="F44" s="216">
        <v>3.1239004744000001</v>
      </c>
      <c r="G44" s="216">
        <v>-1.2310934171000001</v>
      </c>
      <c r="H44" s="216">
        <v>-0.3106087984</v>
      </c>
      <c r="I44" s="216">
        <v>-3.7156605587999998</v>
      </c>
      <c r="J44" s="216">
        <v>0.86647585179999997</v>
      </c>
      <c r="K44" s="216">
        <v>7.3259260977</v>
      </c>
      <c r="L44" s="216">
        <v>0.62371652580000003</v>
      </c>
      <c r="M44" s="216">
        <v>-5.3229463739999998</v>
      </c>
      <c r="N44" s="60" t="s">
        <v>1164</v>
      </c>
      <c r="O44" s="216"/>
      <c r="P44" s="216"/>
      <c r="Q44" s="216"/>
      <c r="R44" s="216"/>
      <c r="S44" s="443"/>
      <c r="T44" s="216"/>
      <c r="U44" s="216"/>
      <c r="V44" s="216"/>
      <c r="W44" s="216"/>
      <c r="X44" s="216"/>
      <c r="Y44" s="216"/>
      <c r="Z44" s="216"/>
    </row>
    <row r="45" spans="1:26" s="5" customFormat="1" ht="12" customHeight="1" thickBot="1">
      <c r="A45" s="60"/>
      <c r="B45" s="890">
        <v>2024</v>
      </c>
      <c r="C45" s="891"/>
      <c r="D45" s="891"/>
      <c r="E45" s="891"/>
      <c r="F45" s="891"/>
      <c r="G45" s="891"/>
      <c r="H45" s="891"/>
      <c r="I45" s="891"/>
      <c r="J45" s="891"/>
      <c r="K45" s="892"/>
      <c r="L45" s="890">
        <v>2023</v>
      </c>
      <c r="M45" s="892"/>
      <c r="N45" s="60"/>
      <c r="O45" s="216"/>
      <c r="P45" s="216"/>
      <c r="Q45" s="216"/>
      <c r="R45" s="443"/>
      <c r="S45" s="443"/>
      <c r="T45" s="216"/>
      <c r="U45" s="216"/>
      <c r="V45" s="216"/>
      <c r="W45" s="216"/>
      <c r="X45" s="216"/>
      <c r="Y45" s="216"/>
      <c r="Z45" s="216"/>
    </row>
    <row r="46" spans="1:26" s="5" customFormat="1" ht="12" customHeight="1" thickBot="1">
      <c r="A46" s="60"/>
      <c r="B46" s="426" t="s">
        <v>1092</v>
      </c>
      <c r="C46" s="426" t="s">
        <v>1165</v>
      </c>
      <c r="D46" s="426" t="s">
        <v>1166</v>
      </c>
      <c r="E46" s="426" t="s">
        <v>1093</v>
      </c>
      <c r="F46" s="426" t="s">
        <v>1137</v>
      </c>
      <c r="G46" s="426" t="s">
        <v>1167</v>
      </c>
      <c r="H46" s="426" t="s">
        <v>1120</v>
      </c>
      <c r="I46" s="426" t="s">
        <v>1139</v>
      </c>
      <c r="J46" s="426" t="s">
        <v>1168</v>
      </c>
      <c r="K46" s="426" t="s">
        <v>1095</v>
      </c>
      <c r="L46" s="426" t="s">
        <v>1169</v>
      </c>
      <c r="M46" s="426" t="s">
        <v>1142</v>
      </c>
      <c r="N46" s="60"/>
      <c r="O46" s="216"/>
      <c r="P46" s="216"/>
      <c r="Q46" s="216"/>
      <c r="R46" s="443"/>
      <c r="S46" s="443"/>
      <c r="T46" s="216"/>
      <c r="U46" s="216"/>
      <c r="V46" s="216"/>
      <c r="W46" s="216"/>
      <c r="X46" s="216"/>
      <c r="Y46" s="216"/>
      <c r="Z46" s="216"/>
    </row>
    <row r="47" spans="1:26" s="316" customFormat="1" ht="12" customHeight="1">
      <c r="A47" s="318" t="s">
        <v>1121</v>
      </c>
      <c r="B47" s="90"/>
      <c r="C47" s="90"/>
      <c r="D47" s="90"/>
      <c r="E47" s="90"/>
      <c r="F47" s="90"/>
      <c r="G47" s="90"/>
      <c r="H47" s="90"/>
      <c r="I47" s="90"/>
      <c r="J47" s="90"/>
      <c r="O47" s="216"/>
      <c r="P47" s="216"/>
      <c r="Q47" s="216"/>
      <c r="R47" s="447"/>
      <c r="S47" s="447"/>
    </row>
    <row r="48" spans="1:26" s="316" customFormat="1" ht="12" customHeight="1">
      <c r="A48" s="318" t="s">
        <v>1122</v>
      </c>
      <c r="B48" s="90"/>
      <c r="C48" s="90"/>
      <c r="D48" s="90"/>
      <c r="E48" s="90"/>
      <c r="F48" s="90"/>
      <c r="G48" s="90"/>
      <c r="H48" s="90"/>
      <c r="I48" s="90"/>
      <c r="J48" s="90"/>
      <c r="O48" s="216"/>
      <c r="P48" s="216"/>
      <c r="Q48" s="216"/>
      <c r="R48" s="447"/>
      <c r="S48" s="447"/>
    </row>
    <row r="49" spans="1:19" s="90" customFormat="1" ht="12" customHeight="1">
      <c r="O49" s="216"/>
      <c r="P49" s="216"/>
      <c r="Q49" s="216"/>
      <c r="R49" s="448"/>
      <c r="S49" s="448"/>
    </row>
    <row r="50" spans="1:19" s="5" customFormat="1" ht="12" customHeight="1">
      <c r="A50" s="7" t="s">
        <v>1123</v>
      </c>
      <c r="O50" s="216"/>
      <c r="P50" s="216"/>
      <c r="Q50" s="216"/>
      <c r="R50" s="443"/>
      <c r="S50" s="443"/>
    </row>
    <row r="51" spans="1:19" s="5" customFormat="1" ht="12" customHeight="1">
      <c r="A51" s="61" t="s">
        <v>1124</v>
      </c>
      <c r="O51" s="216"/>
      <c r="P51" s="216"/>
      <c r="Q51" s="216"/>
      <c r="R51" s="443"/>
      <c r="S51" s="443"/>
    </row>
    <row r="52" spans="1:19" s="90" customFormat="1" ht="12" customHeight="1">
      <c r="A52" s="318" t="s">
        <v>1125</v>
      </c>
      <c r="O52" s="216"/>
      <c r="P52" s="216"/>
      <c r="Q52" s="216"/>
      <c r="R52" s="448"/>
      <c r="S52" s="448"/>
    </row>
    <row r="53" spans="1:19" s="5" customFormat="1" ht="12" customHeight="1">
      <c r="A53" s="449" t="s">
        <v>1170</v>
      </c>
      <c r="N53" s="337"/>
      <c r="O53" s="216"/>
      <c r="P53" s="216"/>
      <c r="Q53" s="216"/>
      <c r="R53" s="443"/>
      <c r="S53" s="443"/>
    </row>
    <row r="54" spans="1:19" s="5" customFormat="1" ht="12" customHeight="1">
      <c r="E54" s="216"/>
      <c r="F54" s="216"/>
      <c r="G54" s="216"/>
      <c r="H54" s="216"/>
      <c r="I54" s="216"/>
      <c r="J54" s="216"/>
      <c r="K54" s="216"/>
      <c r="L54" s="216"/>
      <c r="M54" s="216"/>
      <c r="N54" s="337"/>
      <c r="O54" s="216"/>
      <c r="P54" s="216"/>
      <c r="Q54" s="216"/>
      <c r="R54" s="443"/>
      <c r="S54" s="443"/>
    </row>
    <row r="55" spans="1:19" s="398" customFormat="1" ht="12" customHeight="1">
      <c r="A55" s="85" t="s">
        <v>142</v>
      </c>
      <c r="B55" s="417"/>
      <c r="C55" s="417"/>
      <c r="D55" s="417"/>
      <c r="E55" s="417"/>
      <c r="F55" s="88"/>
      <c r="G55" s="418"/>
      <c r="H55" s="418"/>
      <c r="I55" s="395"/>
      <c r="J55" s="394"/>
      <c r="K55" s="393"/>
      <c r="L55" s="394"/>
      <c r="M55" s="395"/>
      <c r="N55" s="396"/>
      <c r="O55" s="216"/>
      <c r="P55" s="216"/>
      <c r="Q55" s="216"/>
      <c r="R55" s="450"/>
      <c r="S55" s="450"/>
    </row>
    <row r="56" spans="1:19" s="398" customFormat="1" ht="12" customHeight="1">
      <c r="A56" s="46" t="s">
        <v>1171</v>
      </c>
      <c r="B56" s="420"/>
      <c r="C56" s="420"/>
      <c r="D56" s="396"/>
      <c r="E56" s="403"/>
      <c r="F56" s="421"/>
      <c r="G56" s="403"/>
      <c r="H56" s="403"/>
      <c r="I56" s="395"/>
      <c r="J56" s="394"/>
      <c r="K56" s="394"/>
      <c r="M56" s="397"/>
      <c r="N56" s="396"/>
      <c r="O56" s="216"/>
      <c r="P56" s="216"/>
      <c r="Q56" s="216"/>
      <c r="R56" s="450"/>
      <c r="S56" s="450"/>
    </row>
    <row r="57" spans="1:19" s="398" customFormat="1" ht="12" customHeight="1">
      <c r="A57" s="46" t="s">
        <v>1172</v>
      </c>
      <c r="B57" s="420"/>
      <c r="C57" s="420"/>
      <c r="D57" s="396"/>
      <c r="E57" s="403"/>
      <c r="F57" s="421"/>
      <c r="G57" s="403"/>
      <c r="H57" s="403"/>
      <c r="I57" s="395"/>
      <c r="J57" s="394"/>
      <c r="K57" s="394"/>
      <c r="M57" s="397"/>
      <c r="N57" s="396"/>
      <c r="O57" s="216"/>
      <c r="P57" s="216"/>
      <c r="Q57" s="216"/>
      <c r="R57" s="450"/>
      <c r="S57" s="450"/>
    </row>
    <row r="58" spans="1:19" s="398" customFormat="1" ht="12" customHeight="1">
      <c r="A58" s="46" t="s">
        <v>1173</v>
      </c>
      <c r="B58" s="420"/>
      <c r="C58" s="420"/>
      <c r="D58" s="396"/>
      <c r="E58" s="403"/>
      <c r="F58" s="421"/>
      <c r="G58" s="403"/>
      <c r="H58" s="403"/>
      <c r="I58" s="395"/>
      <c r="J58" s="394"/>
      <c r="K58" s="394"/>
      <c r="M58" s="397"/>
      <c r="N58" s="396"/>
      <c r="O58" s="216"/>
      <c r="P58" s="216"/>
      <c r="Q58" s="216"/>
      <c r="R58" s="450"/>
      <c r="S58" s="450"/>
    </row>
    <row r="59" spans="1:19" s="398" customFormat="1" ht="12" customHeight="1">
      <c r="A59" s="46" t="s">
        <v>1172</v>
      </c>
      <c r="B59" s="420"/>
      <c r="C59" s="420"/>
      <c r="D59" s="396"/>
      <c r="E59" s="403"/>
      <c r="F59" s="421"/>
      <c r="G59" s="403"/>
      <c r="H59" s="403"/>
      <c r="I59" s="395"/>
      <c r="J59" s="394"/>
      <c r="K59" s="394"/>
      <c r="M59" s="397"/>
      <c r="N59" s="396"/>
      <c r="O59" s="216"/>
      <c r="P59" s="216"/>
      <c r="Q59" s="216"/>
      <c r="R59" s="450"/>
      <c r="S59" s="450"/>
    </row>
    <row r="60" spans="1:19" s="398" customFormat="1" ht="12" customHeight="1">
      <c r="A60" s="46" t="s">
        <v>1174</v>
      </c>
      <c r="B60" s="420"/>
      <c r="C60" s="420"/>
      <c r="D60" s="396"/>
      <c r="E60" s="403"/>
      <c r="F60" s="421"/>
      <c r="G60" s="403"/>
      <c r="H60" s="403"/>
      <c r="I60" s="395"/>
      <c r="J60" s="394"/>
      <c r="K60" s="394"/>
      <c r="M60" s="397"/>
      <c r="N60" s="396"/>
      <c r="O60" s="216"/>
      <c r="P60" s="216"/>
      <c r="Q60" s="216"/>
      <c r="R60" s="450"/>
      <c r="S60" s="450"/>
    </row>
    <row r="61" spans="1:19" s="398" customFormat="1" ht="12" customHeight="1">
      <c r="A61" s="46" t="s">
        <v>1175</v>
      </c>
      <c r="B61" s="420"/>
      <c r="C61" s="420"/>
      <c r="D61" s="396"/>
      <c r="E61" s="403"/>
      <c r="F61" s="421"/>
      <c r="G61" s="403"/>
      <c r="H61" s="403"/>
      <c r="I61" s="395"/>
      <c r="J61" s="394"/>
      <c r="K61" s="394"/>
      <c r="M61" s="397"/>
      <c r="N61" s="396"/>
      <c r="O61" s="216"/>
      <c r="P61" s="216"/>
      <c r="Q61" s="216"/>
      <c r="R61" s="450"/>
      <c r="S61" s="450"/>
    </row>
    <row r="62" spans="1:19" s="398" customFormat="1" ht="12" customHeight="1">
      <c r="A62" s="46" t="s">
        <v>1176</v>
      </c>
      <c r="B62" s="420"/>
      <c r="C62" s="420"/>
      <c r="D62" s="396"/>
      <c r="E62" s="403"/>
      <c r="F62" s="421"/>
      <c r="G62" s="403"/>
      <c r="H62" s="403"/>
      <c r="I62" s="395"/>
      <c r="J62" s="394"/>
      <c r="K62" s="394"/>
      <c r="M62" s="397"/>
      <c r="N62" s="396"/>
      <c r="O62" s="216"/>
      <c r="P62" s="216"/>
      <c r="Q62" s="216"/>
      <c r="R62" s="450"/>
      <c r="S62" s="450"/>
    </row>
    <row r="63" spans="1:19" s="398" customFormat="1" ht="12" customHeight="1">
      <c r="A63" s="46" t="s">
        <v>1177</v>
      </c>
      <c r="B63" s="420"/>
      <c r="C63" s="420"/>
      <c r="D63" s="396"/>
      <c r="E63" s="403"/>
      <c r="F63" s="421"/>
      <c r="G63" s="403"/>
      <c r="H63" s="403"/>
      <c r="I63" s="395"/>
      <c r="J63" s="394"/>
      <c r="K63" s="394"/>
      <c r="M63" s="397"/>
      <c r="N63" s="396"/>
      <c r="O63" s="216"/>
      <c r="P63" s="216"/>
      <c r="Q63" s="216"/>
      <c r="R63" s="450"/>
      <c r="S63" s="450"/>
    </row>
    <row r="64" spans="1:19">
      <c r="A64" s="451"/>
    </row>
    <row r="65" spans="1:1">
      <c r="A65" s="451"/>
    </row>
  </sheetData>
  <mergeCells count="6">
    <mergeCell ref="A1:N1"/>
    <mergeCell ref="A2:N2"/>
    <mergeCell ref="B6:K6"/>
    <mergeCell ref="L6:M6"/>
    <mergeCell ref="B45:K45"/>
    <mergeCell ref="L45:M45"/>
  </mergeCells>
  <hyperlinks>
    <hyperlink ref="A56" r:id="rId1" xr:uid="{8B0130B6-C3C4-49B8-9E3C-B2ABE9FA5DF5}"/>
    <hyperlink ref="A28" r:id="rId2" xr:uid="{07CDFF22-97FD-458B-9D8A-C7C7AC07D498}"/>
    <hyperlink ref="A37" r:id="rId3" xr:uid="{250E9C21-CE83-4172-9301-FE625781348A}"/>
    <hyperlink ref="A57" r:id="rId4" xr:uid="{480A8723-CB89-4CD8-B3BE-ABCB69760C2A}"/>
    <hyperlink ref="A58" r:id="rId5" xr:uid="{8B7C0EAA-B257-4D3F-B7FA-6253510BFCD1}"/>
    <hyperlink ref="A12" r:id="rId6" xr:uid="{6E2CD6ED-A37C-4A67-827A-9FD1FF1424F3}"/>
    <hyperlink ref="A59" r:id="rId7" xr:uid="{C6EAB6E2-84C2-4BEB-A195-463DED754B76}"/>
    <hyperlink ref="A13" r:id="rId8" xr:uid="{359B93F5-8F43-4BCF-B2D7-279CD4ED7F3E}"/>
    <hyperlink ref="A14" r:id="rId9" xr:uid="{859FC342-E75A-4FE6-A402-2652D901671D}"/>
    <hyperlink ref="A60" r:id="rId10" xr:uid="{9CE6B13B-C96D-454A-B257-A121C1AB9644}"/>
    <hyperlink ref="A15" r:id="rId11" xr:uid="{4C068F12-364B-4F79-81D0-7A1F7D1E4C5C}"/>
    <hyperlink ref="A61" r:id="rId12" xr:uid="{1292701B-BEB3-48F1-BB5D-3C9EB82062F3}"/>
    <hyperlink ref="A16" r:id="rId13" xr:uid="{FF57FA6B-498F-4BED-90EE-F4F91A812CDA}"/>
    <hyperlink ref="A62" r:id="rId14" xr:uid="{E7693CC2-DA89-48A6-AC88-4AB88BD847AD}"/>
    <hyperlink ref="A44" r:id="rId15" xr:uid="{CC0B2C24-C60F-49AC-9442-51913FFDE2DF}"/>
    <hyperlink ref="A63" r:id="rId16" xr:uid="{F41953D6-2A72-41C9-9E7C-5C0A04663D46}"/>
    <hyperlink ref="A21" r:id="rId17" xr:uid="{6B1BCC1F-224B-451E-815E-F1BB51530348}"/>
    <hyperlink ref="A22" r:id="rId18" xr:uid="{F30E86CD-A5E1-48E8-9421-09D2C28BA4E4}"/>
    <hyperlink ref="A23" r:id="rId19" xr:uid="{D60AB66E-DC1A-447E-B66E-D17E58173E65}"/>
    <hyperlink ref="A24" r:id="rId20" xr:uid="{EC561B9D-C5BE-4A94-BEE0-4A25655ED215}"/>
    <hyperlink ref="A25" r:id="rId21" xr:uid="{3B3430CF-79E6-461D-A2A2-2DA9C1EA71CF}"/>
    <hyperlink ref="A30" r:id="rId22" xr:uid="{4F2CA8E4-31D3-4CEB-8FBD-F18FC826E25A}"/>
    <hyperlink ref="A31" r:id="rId23" xr:uid="{C6B09C0A-16BA-45D5-860A-E61D9657BCB4}"/>
    <hyperlink ref="A33" r:id="rId24" xr:uid="{D719B840-76D9-44B1-A2A4-3254EC209574}"/>
    <hyperlink ref="A34" r:id="rId25" xr:uid="{B309CBC2-EA67-497D-AE9D-FF045D1F9EE5}"/>
    <hyperlink ref="A39" r:id="rId26" xr:uid="{D8F9F4CA-EF25-46F9-B115-2A9AFB9AB5CB}"/>
    <hyperlink ref="A40" r:id="rId27" xr:uid="{10CCB9C0-B72D-4D0C-8388-2F76CACBFCA5}"/>
    <hyperlink ref="A42" r:id="rId28" xr:uid="{3AD167A4-3AE5-44E9-8D52-B7C15F4B3879}"/>
    <hyperlink ref="A43" r:id="rId29" xr:uid="{34DC78AD-E7FB-46D8-A9E8-C2132528A20B}"/>
    <hyperlink ref="A32" r:id="rId30" xr:uid="{549E0EC2-00BB-40F5-A838-528F180A47F3}"/>
    <hyperlink ref="A41" r:id="rId31" xr:uid="{D8F4FCE0-87E2-47C6-B151-16FC5A27C7DD}"/>
    <hyperlink ref="A35" r:id="rId32" xr:uid="{F1709035-D410-44DF-BC8E-7582F88BE2DC}"/>
    <hyperlink ref="A9" r:id="rId33" xr:uid="{43145DB9-99F5-426B-A507-104AEB1141DD}"/>
    <hyperlink ref="A29" r:id="rId34" display="Perspetivas de produção (0001182)" xr:uid="{C2179CA5-C639-4512-A2B2-4B1371C53570}"/>
    <hyperlink ref="A10" r:id="rId35" xr:uid="{4AE6D959-6CCE-4F07-A90C-F8C394EEA5AA}"/>
    <hyperlink ref="A19" r:id="rId36" xr:uid="{E030B9F8-7B33-4773-B763-AC5E89428203}"/>
    <hyperlink ref="N12" r:id="rId37" display="Evaluation of global demand " xr:uid="{5B67822E-F750-4C24-9323-22195F958CF8}"/>
    <hyperlink ref="N13" r:id="rId38" display="Evaluation of domestic demand" xr:uid="{E6FA6920-3D48-4111-9BBA-A32136E63983}"/>
    <hyperlink ref="N21" r:id="rId39" display="Evaluation of global demand " xr:uid="{20AA87BA-53FD-4CC4-9147-341AA31EDF5F}"/>
    <hyperlink ref="N30" r:id="rId40" display="Evaluation of global demand " xr:uid="{D700F213-7FF3-4B06-8624-04C6A7939E37}"/>
    <hyperlink ref="N39" r:id="rId41" display="Evaluation of global demand " xr:uid="{35348C1C-1C01-4973-A769-7F92AF774298}"/>
    <hyperlink ref="N22" r:id="rId42" display="Evaluation of domestic demand" xr:uid="{0EC2F546-0251-4C74-91AD-245225E138B5}"/>
    <hyperlink ref="N31" r:id="rId43" display="Evaluation of domestic demand" xr:uid="{B5623B44-44AD-4977-917A-A23551567402}"/>
    <hyperlink ref="N40" r:id="rId44" display="Evaluation of domestic demand" xr:uid="{0EF94D8B-C345-4C14-B4BE-B2653F3E9052}"/>
    <hyperlink ref="N14" r:id="rId45" xr:uid="{568B8995-EF19-4A3D-8693-E86D7D40FD96}"/>
    <hyperlink ref="N23" r:id="rId46" xr:uid="{C6AE27AD-8646-4725-8091-CABEC7B20349}"/>
    <hyperlink ref="N32" r:id="rId47" xr:uid="{1CD802C1-31A8-49DE-9787-F9704A8B22FF}"/>
    <hyperlink ref="N41" r:id="rId48" xr:uid="{CB846D56-B4CB-46E7-952A-1872A3D404D4}"/>
    <hyperlink ref="N15" r:id="rId49" display="Stocks de produtos acabados atual" xr:uid="{7E23D069-F055-41B8-9D3E-9AD1AACFB8D1}"/>
    <hyperlink ref="N24" r:id="rId50" display="Stocks de produtos acabados atual" xr:uid="{7CF3FFAA-ED19-4E04-8516-CB437DFA5A9B}"/>
    <hyperlink ref="N33" r:id="rId51" display="Stocks de produtos acabados atual" xr:uid="{E5DA9ACA-3CC6-463F-A58A-8C755F8BAB82}"/>
    <hyperlink ref="N42" r:id="rId52" display="Stocks de produtos acabados atual" xr:uid="{3B1D9C4F-EC72-4303-AF6A-B062F3804291}"/>
    <hyperlink ref="N16" r:id="rId53" display="Perspetivas de emprego" xr:uid="{64BEFC3F-CEFF-4996-8EE8-62CC4B2E4759}"/>
    <hyperlink ref="N25" r:id="rId54" display="Perspetivas de emprego" xr:uid="{30DC2365-A0DC-4BE2-9DC0-E64E835371F0}"/>
    <hyperlink ref="N34" r:id="rId55" display="Perspetivas de emprego" xr:uid="{CEAD62F4-5553-49B4-9A98-73E2C1B91DDE}"/>
    <hyperlink ref="N43" r:id="rId56" display="Perspetivas de emprego" xr:uid="{04A27616-CBE1-424A-9D33-387300EBA6B7}"/>
    <hyperlink ref="N35" r:id="rId57" display="Perspetivas de preços (a)" xr:uid="{0919F633-3D64-4608-93FF-B7AC10102084}"/>
    <hyperlink ref="N44" r:id="rId58" display="Perspetivas de preços (a)" xr:uid="{1317E95C-30D3-428F-B0CA-7DD7D0D12DC7}"/>
    <hyperlink ref="N28" r:id="rId59" display="Produção atual (a)" xr:uid="{A202FC1A-5930-4DFB-9991-9F7918B7906F}"/>
    <hyperlink ref="N37" r:id="rId60" display="Produção atual (a)" xr:uid="{6CC78F59-071B-4445-92F8-D88EE6B23A65}"/>
    <hyperlink ref="N9" r:id="rId61" xr:uid="{D81FE730-C511-4FEC-8C6D-64E10731A839}"/>
    <hyperlink ref="N29" r:id="rId62" xr:uid="{B8355D56-F2E5-466F-AC89-6F9DF64B1F03}"/>
    <hyperlink ref="N10" r:id="rId63" display="Produção atual (a)" xr:uid="{518506FE-84DB-40E1-9221-7E672C34D129}"/>
    <hyperlink ref="N19" r:id="rId64" display="Produção atual (a)" xr:uid="{C3F18E81-D178-47B8-811B-6058CA49CDF2}"/>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5FA00-79FC-4010-A3FE-4F4E95A2AB17}">
  <dimension ref="A1:Q55"/>
  <sheetViews>
    <sheetView showGridLines="0" workbookViewId="0"/>
  </sheetViews>
  <sheetFormatPr defaultColWidth="9.140625" defaultRowHeight="11.25"/>
  <cols>
    <col min="1" max="1" width="37.5703125" style="423" customWidth="1"/>
    <col min="2" max="9" width="6" style="423" customWidth="1"/>
    <col min="10" max="10" width="35.140625" style="424" customWidth="1"/>
    <col min="11" max="16384" width="9.140625" style="423"/>
  </cols>
  <sheetData>
    <row r="1" spans="1:17" ht="12" customHeight="1">
      <c r="A1" s="920" t="s">
        <v>1087</v>
      </c>
      <c r="B1" s="920"/>
      <c r="C1" s="920"/>
      <c r="D1" s="920"/>
      <c r="E1" s="920"/>
      <c r="F1" s="920"/>
      <c r="G1" s="920"/>
      <c r="H1" s="920"/>
      <c r="I1" s="920"/>
      <c r="J1" s="920"/>
    </row>
    <row r="2" spans="1:17" s="424" customFormat="1" ht="12" customHeight="1">
      <c r="A2" s="921" t="s">
        <v>1088</v>
      </c>
      <c r="B2" s="921"/>
      <c r="C2" s="921"/>
      <c r="D2" s="921"/>
      <c r="E2" s="921"/>
      <c r="F2" s="921"/>
      <c r="G2" s="921"/>
      <c r="H2" s="921"/>
      <c r="I2" s="921"/>
      <c r="J2" s="921"/>
    </row>
    <row r="3" spans="1:17" ht="12" customHeight="1"/>
    <row r="4" spans="1:17" s="6" customFormat="1" ht="12" customHeight="1">
      <c r="A4" s="213" t="s">
        <v>1089</v>
      </c>
      <c r="J4" s="200" t="s">
        <v>1090</v>
      </c>
    </row>
    <row r="5" spans="1:17" s="6" customFormat="1" ht="12" customHeight="1" thickBot="1">
      <c r="G5" s="5"/>
      <c r="H5" s="5"/>
      <c r="I5" s="8" t="s">
        <v>1091</v>
      </c>
      <c r="J5" s="424"/>
    </row>
    <row r="6" spans="1:17" s="6" customFormat="1" ht="12" customHeight="1" thickBot="1">
      <c r="B6" s="890">
        <v>2024</v>
      </c>
      <c r="C6" s="891"/>
      <c r="D6" s="891"/>
      <c r="E6" s="891"/>
      <c r="F6" s="890">
        <v>2023</v>
      </c>
      <c r="G6" s="891"/>
      <c r="H6" s="891"/>
      <c r="I6" s="892"/>
      <c r="J6" s="425"/>
    </row>
    <row r="7" spans="1:17" s="6" customFormat="1" ht="12" customHeight="1" thickBot="1">
      <c r="B7" s="426" t="s">
        <v>1092</v>
      </c>
      <c r="C7" s="426" t="s">
        <v>1093</v>
      </c>
      <c r="D7" s="426" t="s">
        <v>1094</v>
      </c>
      <c r="E7" s="426" t="s">
        <v>1095</v>
      </c>
      <c r="F7" s="426" t="s">
        <v>1092</v>
      </c>
      <c r="G7" s="426" t="s">
        <v>1093</v>
      </c>
      <c r="H7" s="426" t="s">
        <v>1094</v>
      </c>
      <c r="I7" s="426" t="s">
        <v>1095</v>
      </c>
      <c r="J7" s="425"/>
    </row>
    <row r="8" spans="1:17" s="6" customFormat="1" ht="12" customHeight="1">
      <c r="A8" s="427" t="s">
        <v>971</v>
      </c>
      <c r="D8" s="199"/>
      <c r="F8" s="428"/>
      <c r="G8" s="428"/>
      <c r="H8" s="428"/>
      <c r="I8" s="428"/>
      <c r="J8" s="429" t="s">
        <v>971</v>
      </c>
    </row>
    <row r="9" spans="1:17" s="6" customFormat="1" ht="12" customHeight="1">
      <c r="A9" s="60" t="s">
        <v>1096</v>
      </c>
      <c r="B9" s="199">
        <v>81.570395566356396</v>
      </c>
      <c r="C9" s="430">
        <v>81.640374868232769</v>
      </c>
      <c r="D9" s="199">
        <v>80.661064738335895</v>
      </c>
      <c r="E9" s="199">
        <v>80.945734064376509</v>
      </c>
      <c r="F9" s="199">
        <v>81.050045205524285</v>
      </c>
      <c r="G9" s="199">
        <v>81.328881337285267</v>
      </c>
      <c r="H9" s="430">
        <v>83.065114228471671</v>
      </c>
      <c r="I9" s="430">
        <v>81.390285661160647</v>
      </c>
      <c r="J9" s="60" t="s">
        <v>1097</v>
      </c>
      <c r="L9" s="199"/>
      <c r="M9" s="199"/>
      <c r="N9" s="199"/>
      <c r="O9" s="431"/>
      <c r="P9" s="199"/>
      <c r="Q9" s="199"/>
    </row>
    <row r="10" spans="1:17" s="6" customFormat="1" ht="12" customHeight="1">
      <c r="A10" s="60" t="s">
        <v>1098</v>
      </c>
      <c r="B10" s="199">
        <v>13.46400198078971</v>
      </c>
      <c r="C10" s="430">
        <v>13.986391201933046</v>
      </c>
      <c r="D10" s="199">
        <v>13.725671641659471</v>
      </c>
      <c r="E10" s="199">
        <v>13.171408072404772</v>
      </c>
      <c r="F10" s="199">
        <v>16.198085222026375</v>
      </c>
      <c r="G10" s="199">
        <v>13.503609197925771</v>
      </c>
      <c r="H10" s="430">
        <v>13.399057172709142</v>
      </c>
      <c r="I10" s="430">
        <v>13.232424623342322</v>
      </c>
      <c r="J10" s="60" t="s">
        <v>1099</v>
      </c>
      <c r="L10" s="199"/>
      <c r="M10" s="199"/>
      <c r="N10" s="199"/>
      <c r="O10" s="431"/>
      <c r="P10" s="199"/>
      <c r="Q10" s="199"/>
    </row>
    <row r="11" spans="1:17" s="6" customFormat="1" ht="12" customHeight="1">
      <c r="A11" s="60" t="s">
        <v>1100</v>
      </c>
      <c r="B11" s="199">
        <v>9.2888027546000007</v>
      </c>
      <c r="C11" s="430">
        <v>8.6421637185000009</v>
      </c>
      <c r="D11" s="199">
        <v>12.4539964701</v>
      </c>
      <c r="E11" s="199">
        <v>11.727776169</v>
      </c>
      <c r="F11" s="199">
        <v>9.0263476807000007</v>
      </c>
      <c r="G11" s="199">
        <v>9.0954818392999996</v>
      </c>
      <c r="H11" s="430">
        <v>9.1633065747</v>
      </c>
      <c r="I11" s="430">
        <v>6.7448044461999999</v>
      </c>
      <c r="J11" s="60" t="s">
        <v>1101</v>
      </c>
      <c r="K11" s="199"/>
      <c r="L11" s="199"/>
      <c r="M11" s="199"/>
      <c r="N11" s="199"/>
      <c r="O11" s="431"/>
      <c r="P11" s="199"/>
      <c r="Q11" s="199"/>
    </row>
    <row r="12" spans="1:17" s="6" customFormat="1" ht="12" customHeight="1">
      <c r="A12" s="60" t="s">
        <v>1102</v>
      </c>
      <c r="B12" s="199">
        <v>-3.6200842707000001</v>
      </c>
      <c r="C12" s="430">
        <v>-1.5613939343000001</v>
      </c>
      <c r="D12" s="199">
        <v>5.5579286300000003E-2</v>
      </c>
      <c r="E12" s="199">
        <v>-2.8359991882000002</v>
      </c>
      <c r="F12" s="199">
        <v>-6.4297192614999998</v>
      </c>
      <c r="G12" s="199">
        <v>-4.5633482243000003</v>
      </c>
      <c r="H12" s="430">
        <v>1.7084822927000001</v>
      </c>
      <c r="I12" s="430">
        <v>-5.8334374124000004</v>
      </c>
      <c r="J12" s="60" t="s">
        <v>1103</v>
      </c>
      <c r="K12" s="432"/>
      <c r="L12" s="199"/>
      <c r="M12" s="199"/>
      <c r="N12" s="199"/>
      <c r="O12" s="431"/>
      <c r="P12" s="199"/>
      <c r="Q12" s="199"/>
    </row>
    <row r="13" spans="1:17" s="6" customFormat="1" ht="12" customHeight="1">
      <c r="A13" s="60" t="s">
        <v>1104</v>
      </c>
      <c r="B13" s="199">
        <v>18.754966580200001</v>
      </c>
      <c r="C13" s="430">
        <v>12.6718050552</v>
      </c>
      <c r="D13" s="199">
        <v>12.3687548223</v>
      </c>
      <c r="E13" s="199">
        <v>15.403770186699999</v>
      </c>
      <c r="F13" s="199">
        <v>13.305060816299999</v>
      </c>
      <c r="G13" s="199">
        <v>3.5036245231000001</v>
      </c>
      <c r="H13" s="430">
        <v>17.968538623000001</v>
      </c>
      <c r="I13" s="430">
        <v>32.077439291700003</v>
      </c>
      <c r="J13" s="60" t="s">
        <v>1105</v>
      </c>
      <c r="K13" s="199"/>
      <c r="L13" s="199"/>
      <c r="M13" s="199"/>
      <c r="N13" s="199"/>
      <c r="O13" s="431"/>
      <c r="P13" s="199"/>
      <c r="Q13" s="199"/>
    </row>
    <row r="14" spans="1:17" s="6" customFormat="1" ht="12" customHeight="1">
      <c r="A14" s="60" t="s">
        <v>1106</v>
      </c>
      <c r="B14" s="199">
        <v>40.264696686500002</v>
      </c>
      <c r="C14" s="430">
        <v>37.889054190800003</v>
      </c>
      <c r="D14" s="199">
        <v>38.227357150800003</v>
      </c>
      <c r="E14" s="199">
        <v>36.881333273700001</v>
      </c>
      <c r="F14" s="199">
        <v>42.522254590999999</v>
      </c>
      <c r="G14" s="199">
        <v>40.1182675672</v>
      </c>
      <c r="H14" s="430">
        <v>38.1804326528</v>
      </c>
      <c r="I14" s="430">
        <v>37.595127360600003</v>
      </c>
      <c r="J14" s="60" t="s">
        <v>1107</v>
      </c>
      <c r="K14" s="216"/>
      <c r="L14" s="199"/>
      <c r="M14" s="199"/>
      <c r="N14" s="199"/>
      <c r="O14" s="431"/>
      <c r="P14" s="199"/>
      <c r="Q14" s="199"/>
    </row>
    <row r="15" spans="1:17" s="6" customFormat="1" ht="12" customHeight="1">
      <c r="A15" s="427" t="s">
        <v>962</v>
      </c>
      <c r="B15" s="199"/>
      <c r="C15" s="199"/>
      <c r="D15" s="199"/>
      <c r="E15" s="199"/>
      <c r="F15" s="199"/>
      <c r="G15" s="199"/>
      <c r="J15" s="429" t="s">
        <v>1003</v>
      </c>
      <c r="K15" s="199"/>
      <c r="L15" s="199"/>
      <c r="M15" s="199"/>
      <c r="N15" s="199"/>
      <c r="O15" s="431"/>
      <c r="P15" s="199"/>
      <c r="Q15" s="199"/>
    </row>
    <row r="16" spans="1:17" s="6" customFormat="1" ht="12" customHeight="1">
      <c r="A16" s="60" t="s">
        <v>1096</v>
      </c>
      <c r="B16" s="199">
        <v>77.600085050867406</v>
      </c>
      <c r="C16" s="199">
        <v>79.705961937754793</v>
      </c>
      <c r="D16" s="199">
        <v>76.759553465605023</v>
      </c>
      <c r="E16" s="199">
        <v>77.127567337382132</v>
      </c>
      <c r="F16" s="199">
        <v>77.412044856947119</v>
      </c>
      <c r="G16" s="199">
        <v>77.683631118652968</v>
      </c>
      <c r="H16" s="199">
        <v>79.689855387177033</v>
      </c>
      <c r="I16" s="199">
        <v>78.62067363903013</v>
      </c>
      <c r="J16" s="60" t="s">
        <v>1097</v>
      </c>
      <c r="K16" s="199"/>
      <c r="L16" s="199"/>
      <c r="M16" s="199"/>
      <c r="N16" s="199"/>
      <c r="O16" s="431"/>
      <c r="P16" s="199"/>
    </row>
    <row r="17" spans="1:16" s="6" customFormat="1" ht="12" customHeight="1">
      <c r="A17" s="60" t="s">
        <v>1098</v>
      </c>
      <c r="B17" s="199">
        <v>12.413611318074791</v>
      </c>
      <c r="C17" s="199">
        <v>12.563122198193943</v>
      </c>
      <c r="D17" s="199">
        <v>13.448523480685392</v>
      </c>
      <c r="E17" s="199">
        <v>11.456656000151204</v>
      </c>
      <c r="F17" s="199">
        <v>18.540471606649053</v>
      </c>
      <c r="G17" s="199">
        <v>11.729032479662425</v>
      </c>
      <c r="H17" s="199">
        <v>11.820533753952844</v>
      </c>
      <c r="I17" s="199">
        <v>12.339484707700146</v>
      </c>
      <c r="J17" s="60" t="s">
        <v>1099</v>
      </c>
      <c r="K17" s="199"/>
      <c r="L17" s="199"/>
      <c r="M17" s="199"/>
      <c r="N17" s="199"/>
      <c r="O17" s="431"/>
      <c r="P17" s="199"/>
    </row>
    <row r="18" spans="1:16" s="6" customFormat="1" ht="12" customHeight="1">
      <c r="A18" s="60" t="s">
        <v>1100</v>
      </c>
      <c r="B18" s="199">
        <v>7.3177191743999996</v>
      </c>
      <c r="C18" s="199">
        <v>6.4713213441999997</v>
      </c>
      <c r="D18" s="199">
        <v>9.4078769807999993</v>
      </c>
      <c r="E18" s="199">
        <v>10.4848061428</v>
      </c>
      <c r="F18" s="199">
        <v>6.4187489147000001</v>
      </c>
      <c r="G18" s="199">
        <v>5.0676966774999999</v>
      </c>
      <c r="H18" s="199">
        <v>4.5511703732999997</v>
      </c>
      <c r="I18" s="199">
        <v>4.6588930142000002</v>
      </c>
      <c r="J18" s="60" t="s">
        <v>1101</v>
      </c>
      <c r="K18" s="199"/>
      <c r="L18" s="199"/>
      <c r="M18" s="199"/>
      <c r="N18" s="199"/>
      <c r="O18" s="431"/>
      <c r="P18" s="199"/>
    </row>
    <row r="19" spans="1:16" s="6" customFormat="1" ht="12" customHeight="1">
      <c r="A19" s="60" t="s">
        <v>1102</v>
      </c>
      <c r="B19" s="199">
        <v>1.5984770102999999</v>
      </c>
      <c r="C19" s="199">
        <v>-4.1244158146999998</v>
      </c>
      <c r="D19" s="199">
        <v>-0.19238956760000001</v>
      </c>
      <c r="E19" s="199">
        <v>-5.6342456835999997</v>
      </c>
      <c r="F19" s="199">
        <v>-1.6133178959000001</v>
      </c>
      <c r="G19" s="199">
        <v>-0.11797465</v>
      </c>
      <c r="H19" s="199">
        <v>6.7689958270000004</v>
      </c>
      <c r="I19" s="199">
        <v>-3.8230223955999998</v>
      </c>
      <c r="J19" s="60" t="s">
        <v>1103</v>
      </c>
      <c r="K19" s="199"/>
      <c r="L19" s="199"/>
      <c r="M19" s="199"/>
      <c r="N19" s="199"/>
      <c r="O19" s="431"/>
      <c r="P19" s="199"/>
    </row>
    <row r="20" spans="1:16" s="6" customFormat="1" ht="12" customHeight="1">
      <c r="A20" s="60" t="s">
        <v>1108</v>
      </c>
      <c r="B20" s="199">
        <v>9.8032279013057</v>
      </c>
      <c r="C20" s="199">
        <v>17.663168523896658</v>
      </c>
      <c r="D20" s="199">
        <v>16.008087403523128</v>
      </c>
      <c r="E20" s="199">
        <v>20.310444257844672</v>
      </c>
      <c r="F20" s="199">
        <v>18.061884145565745</v>
      </c>
      <c r="G20" s="199">
        <v>16.545172763333746</v>
      </c>
      <c r="H20" s="199">
        <v>28.771623278676294</v>
      </c>
      <c r="I20" s="199">
        <v>42.870299855215045</v>
      </c>
      <c r="J20" s="60" t="s">
        <v>1109</v>
      </c>
      <c r="K20" s="199"/>
      <c r="L20" s="199"/>
      <c r="M20" s="199"/>
      <c r="N20" s="199"/>
      <c r="O20" s="431"/>
      <c r="P20" s="199"/>
    </row>
    <row r="21" spans="1:16" s="6" customFormat="1" ht="12" customHeight="1">
      <c r="A21" s="60" t="s">
        <v>1106</v>
      </c>
      <c r="B21" s="199">
        <v>36.424468343199997</v>
      </c>
      <c r="C21" s="199">
        <v>34.643206091400003</v>
      </c>
      <c r="D21" s="199">
        <v>37.323837675100002</v>
      </c>
      <c r="E21" s="199">
        <v>36.281950408299998</v>
      </c>
      <c r="F21" s="199">
        <v>42.9103775739</v>
      </c>
      <c r="G21" s="199">
        <v>39.072119172900003</v>
      </c>
      <c r="H21" s="199">
        <v>41.073806339999997</v>
      </c>
      <c r="I21" s="199">
        <v>40.391325135400002</v>
      </c>
      <c r="J21" s="60" t="s">
        <v>1107</v>
      </c>
      <c r="K21" s="199"/>
      <c r="L21" s="199"/>
      <c r="M21" s="199"/>
      <c r="N21" s="199"/>
      <c r="O21" s="431"/>
      <c r="P21" s="199"/>
    </row>
    <row r="22" spans="1:16" s="6" customFormat="1" ht="12" customHeight="1">
      <c r="A22" s="433" t="s">
        <v>964</v>
      </c>
      <c r="B22" s="199"/>
      <c r="C22" s="199"/>
      <c r="D22" s="199"/>
      <c r="E22" s="199"/>
      <c r="F22" s="199"/>
      <c r="G22" s="199"/>
      <c r="J22" s="429" t="s">
        <v>1005</v>
      </c>
      <c r="K22" s="199"/>
      <c r="L22" s="199"/>
      <c r="M22" s="199"/>
      <c r="N22" s="199"/>
      <c r="O22" s="431"/>
      <c r="P22" s="199"/>
    </row>
    <row r="23" spans="1:16" s="6" customFormat="1" ht="12" customHeight="1">
      <c r="A23" s="60" t="s">
        <v>1110</v>
      </c>
      <c r="B23" s="199">
        <v>84.895519311699999</v>
      </c>
      <c r="C23" s="199">
        <v>84.830715652799995</v>
      </c>
      <c r="D23" s="199">
        <v>85.410583315899999</v>
      </c>
      <c r="E23" s="199">
        <v>84.662149723300004</v>
      </c>
      <c r="F23" s="199">
        <v>84.649483024999995</v>
      </c>
      <c r="G23" s="199">
        <v>83.251388493700006</v>
      </c>
      <c r="H23" s="199">
        <v>87.8269035215</v>
      </c>
      <c r="I23" s="199">
        <v>82.815559882399995</v>
      </c>
      <c r="J23" s="60" t="s">
        <v>1111</v>
      </c>
      <c r="K23" s="199"/>
      <c r="L23" s="199"/>
      <c r="M23" s="199"/>
      <c r="N23" s="199"/>
      <c r="O23" s="431"/>
      <c r="P23" s="199"/>
    </row>
    <row r="24" spans="1:16" s="6" customFormat="1" ht="12" customHeight="1">
      <c r="A24" s="60" t="s">
        <v>1112</v>
      </c>
      <c r="B24" s="199">
        <v>26.6674139689</v>
      </c>
      <c r="C24" s="199">
        <v>27.619520618100001</v>
      </c>
      <c r="D24" s="199">
        <v>27.601873654799999</v>
      </c>
      <c r="E24" s="199">
        <v>26.6177080611</v>
      </c>
      <c r="F24" s="199">
        <v>28.428408257899999</v>
      </c>
      <c r="G24" s="199">
        <v>26.1460896223</v>
      </c>
      <c r="H24" s="199">
        <v>27.897475535800002</v>
      </c>
      <c r="I24" s="199">
        <v>26.0834640088</v>
      </c>
      <c r="J24" s="60" t="s">
        <v>1113</v>
      </c>
      <c r="K24" s="199"/>
      <c r="L24" s="199"/>
      <c r="M24" s="199"/>
      <c r="N24" s="199"/>
      <c r="O24" s="431"/>
      <c r="P24" s="199"/>
    </row>
    <row r="25" spans="1:16" s="6" customFormat="1" ht="12" customHeight="1">
      <c r="A25" s="60" t="s">
        <v>1100</v>
      </c>
      <c r="B25" s="199">
        <v>8.8660507952999996</v>
      </c>
      <c r="C25" s="199">
        <v>8.2209603333000008</v>
      </c>
      <c r="D25" s="199">
        <v>14.9390358556</v>
      </c>
      <c r="E25" s="199">
        <v>11.8632315434</v>
      </c>
      <c r="F25" s="199">
        <v>6.1123374974000004</v>
      </c>
      <c r="G25" s="199">
        <v>6.2486315102000001</v>
      </c>
      <c r="H25" s="199">
        <v>10.0560256474</v>
      </c>
      <c r="I25" s="199">
        <v>7.6016508906000002</v>
      </c>
      <c r="J25" s="60" t="s">
        <v>1101</v>
      </c>
      <c r="K25" s="199"/>
      <c r="L25" s="199"/>
      <c r="M25" s="199"/>
      <c r="N25" s="199"/>
      <c r="O25" s="431"/>
      <c r="P25" s="199"/>
    </row>
    <row r="26" spans="1:16" s="6" customFormat="1" ht="12" customHeight="1">
      <c r="A26" s="60" t="s">
        <v>1102</v>
      </c>
      <c r="B26" s="199">
        <v>-3.2395707788000001</v>
      </c>
      <c r="C26" s="199">
        <v>-0.82722516229999998</v>
      </c>
      <c r="D26" s="199">
        <v>2.5709613681999999</v>
      </c>
      <c r="E26" s="199">
        <v>-0.64890579640000001</v>
      </c>
      <c r="F26" s="199">
        <v>-6.8807055029999997</v>
      </c>
      <c r="G26" s="199">
        <v>-4.1376493278000002</v>
      </c>
      <c r="H26" s="199">
        <v>3.0356521721999998</v>
      </c>
      <c r="I26" s="199">
        <v>-3.2653664863</v>
      </c>
      <c r="J26" s="60" t="s">
        <v>1103</v>
      </c>
      <c r="K26" s="199"/>
      <c r="L26" s="199"/>
      <c r="M26" s="199"/>
      <c r="N26" s="199"/>
      <c r="O26" s="431"/>
      <c r="P26" s="199"/>
    </row>
    <row r="27" spans="1:16" s="6" customFormat="1" ht="12" customHeight="1">
      <c r="A27" s="60" t="s">
        <v>1104</v>
      </c>
      <c r="B27" s="199">
        <v>15.1581005691</v>
      </c>
      <c r="C27" s="199">
        <v>12.4897834437</v>
      </c>
      <c r="D27" s="199">
        <v>15.569775848300001</v>
      </c>
      <c r="E27" s="199">
        <v>15.890171989000001</v>
      </c>
      <c r="F27" s="199">
        <v>22.123956428100001</v>
      </c>
      <c r="G27" s="199">
        <v>12.751001951999999</v>
      </c>
      <c r="H27" s="199">
        <v>24.800529568000002</v>
      </c>
      <c r="I27" s="199">
        <v>36.529897405</v>
      </c>
      <c r="J27" s="60" t="s">
        <v>1114</v>
      </c>
      <c r="K27" s="199"/>
      <c r="L27" s="199"/>
      <c r="M27" s="199"/>
      <c r="N27" s="199"/>
      <c r="O27" s="431"/>
      <c r="P27" s="199"/>
    </row>
    <row r="28" spans="1:16" s="6" customFormat="1" ht="12" customHeight="1">
      <c r="A28" s="60" t="s">
        <v>1106</v>
      </c>
      <c r="B28" s="199">
        <v>61.1971719971</v>
      </c>
      <c r="C28" s="199">
        <v>53.216928752000001</v>
      </c>
      <c r="D28" s="199">
        <v>46.538285259399998</v>
      </c>
      <c r="E28" s="199">
        <v>39.261914150099997</v>
      </c>
      <c r="F28" s="199">
        <v>58.463709075300002</v>
      </c>
      <c r="G28" s="199">
        <v>47.230361993499997</v>
      </c>
      <c r="H28" s="199">
        <v>44.822596505</v>
      </c>
      <c r="I28" s="199">
        <v>42.839836594200001</v>
      </c>
      <c r="J28" s="60" t="s">
        <v>1107</v>
      </c>
      <c r="K28" s="199"/>
      <c r="L28" s="199"/>
      <c r="M28" s="199"/>
      <c r="N28" s="199"/>
      <c r="O28" s="431"/>
      <c r="P28" s="199"/>
    </row>
    <row r="29" spans="1:16" s="6" customFormat="1" ht="12" customHeight="1">
      <c r="A29" s="433" t="s">
        <v>1115</v>
      </c>
      <c r="B29" s="199"/>
      <c r="C29" s="199"/>
      <c r="D29" s="199"/>
      <c r="E29" s="199"/>
      <c r="F29" s="199"/>
      <c r="G29" s="199"/>
      <c r="J29" s="429" t="s">
        <v>1116</v>
      </c>
      <c r="K29" s="199"/>
      <c r="L29" s="199"/>
      <c r="M29" s="199"/>
      <c r="N29" s="199"/>
      <c r="O29" s="431"/>
      <c r="P29" s="199"/>
    </row>
    <row r="30" spans="1:16" s="6" customFormat="1" ht="12" customHeight="1">
      <c r="A30" s="60" t="s">
        <v>1096</v>
      </c>
      <c r="B30" s="199">
        <v>83.020763322694393</v>
      </c>
      <c r="C30" s="199">
        <v>81.402369133793599</v>
      </c>
      <c r="D30" s="199">
        <v>81.809844234535021</v>
      </c>
      <c r="E30" s="199">
        <v>81.869382407811898</v>
      </c>
      <c r="F30" s="199">
        <v>82.112326891179464</v>
      </c>
      <c r="G30" s="199">
        <v>82.904107879940113</v>
      </c>
      <c r="H30" s="199">
        <v>83.589372997526809</v>
      </c>
      <c r="I30" s="199">
        <v>82.676650767991234</v>
      </c>
      <c r="J30" s="60" t="s">
        <v>1097</v>
      </c>
      <c r="K30" s="199"/>
      <c r="L30" s="199"/>
      <c r="M30" s="199"/>
      <c r="N30" s="199"/>
      <c r="O30" s="431"/>
      <c r="P30" s="199"/>
    </row>
    <row r="31" spans="1:16" s="6" customFormat="1" ht="12" customHeight="1">
      <c r="A31" s="60" t="s">
        <v>1112</v>
      </c>
      <c r="B31" s="199">
        <v>8.1360540898</v>
      </c>
      <c r="C31" s="199">
        <v>8.6808644219000008</v>
      </c>
      <c r="D31" s="199">
        <v>8.6082223027999998</v>
      </c>
      <c r="E31" s="199">
        <v>9.0822170600999996</v>
      </c>
      <c r="F31" s="199">
        <v>8.6751527959000008</v>
      </c>
      <c r="G31" s="199">
        <v>8.8620319544000008</v>
      </c>
      <c r="H31" s="199">
        <v>8.2610718891000001</v>
      </c>
      <c r="I31" s="199">
        <v>8.1905456598999997</v>
      </c>
      <c r="J31" s="60" t="s">
        <v>1113</v>
      </c>
      <c r="K31" s="199"/>
      <c r="L31" s="199"/>
      <c r="M31" s="199"/>
      <c r="N31" s="199"/>
      <c r="O31" s="431"/>
      <c r="P31" s="199"/>
    </row>
    <row r="32" spans="1:16" s="6" customFormat="1" ht="12" customHeight="1">
      <c r="A32" s="60" t="s">
        <v>1100</v>
      </c>
      <c r="B32" s="199">
        <v>10.8626886214</v>
      </c>
      <c r="C32" s="199">
        <v>10.3566772658</v>
      </c>
      <c r="D32" s="199">
        <v>13.551735623900001</v>
      </c>
      <c r="E32" s="199">
        <v>12.5493082145</v>
      </c>
      <c r="F32" s="199">
        <v>12.1098073412</v>
      </c>
      <c r="G32" s="199">
        <v>13.1548576692</v>
      </c>
      <c r="H32" s="199">
        <v>12.136640351900001</v>
      </c>
      <c r="I32" s="199">
        <v>7.8738442232999999</v>
      </c>
      <c r="J32" s="60" t="s">
        <v>1101</v>
      </c>
      <c r="K32" s="199"/>
      <c r="L32" s="199"/>
      <c r="M32" s="199"/>
      <c r="N32" s="199"/>
      <c r="O32" s="431"/>
      <c r="P32" s="199"/>
    </row>
    <row r="33" spans="1:17" s="6" customFormat="1" ht="12" customHeight="1">
      <c r="A33" s="60" t="s">
        <v>1117</v>
      </c>
      <c r="B33" s="199">
        <v>-7.4728976626000003</v>
      </c>
      <c r="C33" s="199">
        <v>-6.0805858300000001E-2</v>
      </c>
      <c r="D33" s="199">
        <v>-4.9106573134999998</v>
      </c>
      <c r="E33" s="199">
        <v>-1.2312883582</v>
      </c>
      <c r="F33" s="199">
        <v>-4.8362610032000006</v>
      </c>
      <c r="G33" s="199">
        <v>-9.1989681241000003</v>
      </c>
      <c r="H33" s="199">
        <v>-6.7846273238999997</v>
      </c>
      <c r="I33" s="199">
        <v>-7.7390278243000008</v>
      </c>
      <c r="J33" s="60" t="s">
        <v>1118</v>
      </c>
      <c r="K33" s="199"/>
      <c r="L33" s="199"/>
      <c r="M33" s="199"/>
      <c r="N33" s="199"/>
      <c r="O33" s="431"/>
      <c r="P33" s="199"/>
    </row>
    <row r="34" spans="1:17" s="6" customFormat="1" ht="12" customHeight="1">
      <c r="A34" s="60" t="s">
        <v>1104</v>
      </c>
      <c r="B34" s="199">
        <v>25.338898350400001</v>
      </c>
      <c r="C34" s="199">
        <v>12.123158636799999</v>
      </c>
      <c r="D34" s="199">
        <v>7.7370519782000002</v>
      </c>
      <c r="E34" s="199">
        <v>10.8444824637</v>
      </c>
      <c r="F34" s="199">
        <v>5.0421296284999997</v>
      </c>
      <c r="G34" s="199">
        <v>-6.9847139277999997</v>
      </c>
      <c r="H34" s="199">
        <v>5.9167098312000004</v>
      </c>
      <c r="I34" s="199">
        <v>21.295184821700001</v>
      </c>
      <c r="J34" s="60" t="s">
        <v>1114</v>
      </c>
      <c r="K34" s="199"/>
      <c r="L34" s="199"/>
      <c r="M34" s="199"/>
      <c r="N34" s="199"/>
      <c r="O34" s="431"/>
      <c r="P34" s="199"/>
    </row>
    <row r="35" spans="1:17" s="6" customFormat="1" ht="12" customHeight="1" thickBot="1">
      <c r="A35" s="60" t="s">
        <v>1106</v>
      </c>
      <c r="B35" s="199">
        <v>34.079551887199997</v>
      </c>
      <c r="C35" s="199">
        <v>33.666801060500006</v>
      </c>
      <c r="D35" s="199">
        <v>35.332282401300006</v>
      </c>
      <c r="E35" s="199">
        <v>36.292954532800003</v>
      </c>
      <c r="F35" s="199">
        <v>35.468834688200005</v>
      </c>
      <c r="G35" s="199">
        <v>37.833861190100002</v>
      </c>
      <c r="H35" s="199">
        <v>32.886550929699993</v>
      </c>
      <c r="I35" s="199">
        <v>33.038102076300007</v>
      </c>
      <c r="J35" s="60" t="s">
        <v>1107</v>
      </c>
      <c r="K35" s="199"/>
      <c r="L35" s="199"/>
      <c r="M35" s="199"/>
      <c r="N35" s="199"/>
      <c r="O35" s="431"/>
      <c r="P35" s="199"/>
    </row>
    <row r="36" spans="1:17" s="6" customFormat="1" ht="12" customHeight="1" thickBot="1">
      <c r="A36" s="60"/>
      <c r="B36" s="890">
        <v>2024</v>
      </c>
      <c r="C36" s="891"/>
      <c r="D36" s="891"/>
      <c r="E36" s="891"/>
      <c r="F36" s="890">
        <v>2023</v>
      </c>
      <c r="G36" s="891"/>
      <c r="H36" s="891"/>
      <c r="I36" s="892"/>
      <c r="J36" s="60"/>
      <c r="K36" s="199"/>
      <c r="O36" s="199"/>
      <c r="P36" s="199"/>
    </row>
    <row r="37" spans="1:17" s="6" customFormat="1" ht="12" customHeight="1" thickBot="1">
      <c r="A37" s="60"/>
      <c r="B37" s="426" t="s">
        <v>1119</v>
      </c>
      <c r="C37" s="426" t="s">
        <v>1093</v>
      </c>
      <c r="D37" s="426" t="s">
        <v>1120</v>
      </c>
      <c r="E37" s="426" t="s">
        <v>1095</v>
      </c>
      <c r="F37" s="426" t="s">
        <v>1119</v>
      </c>
      <c r="G37" s="426" t="s">
        <v>1093</v>
      </c>
      <c r="H37" s="426" t="s">
        <v>1120</v>
      </c>
      <c r="I37" s="426" t="s">
        <v>1095</v>
      </c>
      <c r="J37" s="60"/>
      <c r="K37" s="199"/>
      <c r="N37" s="425"/>
      <c r="O37" s="199"/>
      <c r="P37" s="199"/>
    </row>
    <row r="38" spans="1:17" s="435" customFormat="1" ht="12" customHeight="1">
      <c r="A38" s="224" t="s">
        <v>1121</v>
      </c>
      <c r="B38" s="434"/>
      <c r="C38" s="434"/>
      <c r="D38" s="434"/>
      <c r="E38" s="434"/>
      <c r="F38" s="434"/>
      <c r="G38" s="434"/>
      <c r="H38" s="434"/>
      <c r="I38" s="434"/>
      <c r="J38" s="434"/>
      <c r="L38" s="6"/>
      <c r="M38" s="6"/>
      <c r="N38" s="425"/>
    </row>
    <row r="39" spans="1:17" s="435" customFormat="1" ht="12" customHeight="1">
      <c r="A39" s="224" t="s">
        <v>1122</v>
      </c>
      <c r="B39" s="434"/>
      <c r="C39" s="434"/>
      <c r="D39" s="434"/>
      <c r="E39" s="434"/>
      <c r="F39" s="434"/>
      <c r="G39" s="434"/>
      <c r="H39" s="434"/>
      <c r="I39" s="434"/>
      <c r="J39" s="434"/>
      <c r="L39" s="199"/>
      <c r="M39" s="199"/>
      <c r="N39" s="425"/>
    </row>
    <row r="40" spans="1:17" s="434" customFormat="1" ht="12" customHeight="1">
      <c r="L40" s="394"/>
      <c r="M40" s="395"/>
      <c r="N40" s="396"/>
    </row>
    <row r="41" spans="1:17" s="6" customFormat="1" ht="12" customHeight="1">
      <c r="A41" s="434" t="s">
        <v>1123</v>
      </c>
      <c r="D41" s="436"/>
      <c r="E41" s="436"/>
      <c r="F41" s="436"/>
      <c r="G41" s="436"/>
      <c r="L41" s="394"/>
      <c r="M41" s="395"/>
      <c r="N41" s="396"/>
    </row>
    <row r="42" spans="1:17" s="6" customFormat="1" ht="12" customHeight="1">
      <c r="A42" s="434" t="s">
        <v>1124</v>
      </c>
      <c r="B42" s="428"/>
      <c r="C42" s="428"/>
      <c r="D42" s="428"/>
      <c r="E42" s="428"/>
      <c r="F42" s="428"/>
      <c r="G42" s="428"/>
      <c r="H42" s="428"/>
      <c r="I42" s="428"/>
      <c r="L42" s="394"/>
      <c r="M42" s="395"/>
      <c r="N42" s="396"/>
    </row>
    <row r="43" spans="1:17" s="6" customFormat="1" ht="12" customHeight="1">
      <c r="A43" s="434" t="s">
        <v>1125</v>
      </c>
      <c r="L43" s="394"/>
      <c r="M43" s="395"/>
      <c r="N43" s="396"/>
    </row>
    <row r="44" spans="1:17" s="6" customFormat="1" ht="12" customHeight="1">
      <c r="A44" s="434" t="s">
        <v>1126</v>
      </c>
      <c r="L44" s="394"/>
      <c r="M44" s="395"/>
      <c r="N44" s="396"/>
    </row>
    <row r="45" spans="1:17" s="6" customFormat="1" ht="12" customHeight="1">
      <c r="A45" s="434"/>
      <c r="E45" s="199"/>
      <c r="F45" s="199"/>
      <c r="G45" s="199"/>
      <c r="H45" s="199"/>
      <c r="I45" s="199"/>
      <c r="J45" s="199"/>
      <c r="K45" s="199"/>
      <c r="L45" s="394"/>
      <c r="M45" s="395"/>
      <c r="N45" s="396"/>
    </row>
    <row r="46" spans="1:17" s="394" customFormat="1" ht="12" customHeight="1">
      <c r="A46" s="434" t="s">
        <v>142</v>
      </c>
      <c r="B46" s="416"/>
      <c r="C46" s="417"/>
      <c r="D46" s="417"/>
      <c r="E46" s="417"/>
      <c r="F46" s="88"/>
      <c r="G46" s="418"/>
      <c r="H46" s="418"/>
      <c r="I46" s="395"/>
      <c r="K46" s="393"/>
      <c r="M46" s="395"/>
      <c r="N46" s="396"/>
      <c r="O46" s="395"/>
      <c r="P46" s="395"/>
      <c r="Q46" s="395"/>
    </row>
    <row r="47" spans="1:17" s="394" customFormat="1" ht="12" customHeight="1">
      <c r="A47" s="46" t="s">
        <v>1127</v>
      </c>
      <c r="B47" s="419"/>
      <c r="C47" s="396"/>
      <c r="D47" s="396"/>
      <c r="E47" s="437"/>
      <c r="F47" s="438"/>
      <c r="G47" s="437"/>
      <c r="H47" s="437"/>
      <c r="I47" s="395"/>
      <c r="L47" s="6"/>
      <c r="M47" s="6"/>
      <c r="N47" s="6"/>
      <c r="O47" s="395"/>
      <c r="P47" s="395"/>
      <c r="Q47" s="395"/>
    </row>
    <row r="48" spans="1:17" s="394" customFormat="1" ht="12" customHeight="1">
      <c r="A48" s="46" t="s">
        <v>1128</v>
      </c>
      <c r="B48" s="419"/>
      <c r="C48" s="396"/>
      <c r="D48" s="396"/>
      <c r="E48" s="437"/>
      <c r="F48" s="438"/>
      <c r="G48" s="437"/>
      <c r="H48" s="437"/>
      <c r="I48" s="395"/>
      <c r="L48" s="6"/>
      <c r="M48" s="6"/>
      <c r="N48" s="6"/>
      <c r="O48" s="395"/>
      <c r="P48" s="395"/>
      <c r="Q48" s="395"/>
    </row>
    <row r="49" spans="1:17" s="394" customFormat="1" ht="12" customHeight="1">
      <c r="A49" s="46" t="s">
        <v>1129</v>
      </c>
      <c r="B49" s="419"/>
      <c r="C49" s="396"/>
      <c r="D49" s="396"/>
      <c r="E49" s="437"/>
      <c r="F49" s="438"/>
      <c r="G49" s="437"/>
      <c r="H49" s="437"/>
      <c r="I49" s="395"/>
      <c r="L49" s="423"/>
      <c r="M49" s="423"/>
      <c r="N49" s="423"/>
      <c r="O49" s="395"/>
      <c r="P49" s="395"/>
      <c r="Q49" s="395"/>
    </row>
    <row r="50" spans="1:17" s="394" customFormat="1" ht="12" customHeight="1">
      <c r="A50" s="46" t="s">
        <v>1130</v>
      </c>
      <c r="B50" s="419"/>
      <c r="C50" s="396"/>
      <c r="D50" s="396"/>
      <c r="E50" s="437"/>
      <c r="F50" s="438"/>
      <c r="G50" s="437"/>
      <c r="H50" s="437"/>
      <c r="I50" s="395"/>
      <c r="L50" s="423"/>
      <c r="M50" s="423"/>
      <c r="N50" s="423"/>
      <c r="O50" s="395"/>
      <c r="P50" s="395"/>
      <c r="Q50" s="395"/>
    </row>
    <row r="51" spans="1:17" s="394" customFormat="1" ht="12" customHeight="1">
      <c r="A51" s="46" t="s">
        <v>1131</v>
      </c>
      <c r="B51" s="419"/>
      <c r="C51" s="396"/>
      <c r="D51" s="396"/>
      <c r="E51" s="437"/>
      <c r="F51" s="438"/>
      <c r="G51" s="437"/>
      <c r="H51" s="437"/>
      <c r="I51" s="395"/>
      <c r="L51" s="423"/>
      <c r="M51" s="423"/>
      <c r="N51" s="423"/>
      <c r="O51" s="395"/>
      <c r="P51" s="395"/>
      <c r="Q51" s="395"/>
    </row>
    <row r="52" spans="1:17" s="394" customFormat="1" ht="12" customHeight="1">
      <c r="A52" s="46" t="s">
        <v>1132</v>
      </c>
      <c r="B52" s="419"/>
      <c r="C52" s="396"/>
      <c r="D52" s="396"/>
      <c r="E52" s="437"/>
      <c r="F52" s="438"/>
      <c r="G52" s="437"/>
      <c r="H52" s="437"/>
      <c r="I52" s="395"/>
      <c r="L52" s="423"/>
      <c r="M52" s="423"/>
      <c r="N52" s="423"/>
      <c r="O52" s="395"/>
      <c r="P52" s="395"/>
      <c r="Q52" s="395"/>
    </row>
    <row r="53" spans="1:17" s="6" customFormat="1">
      <c r="J53" s="425"/>
      <c r="L53" s="423"/>
      <c r="M53" s="423"/>
      <c r="N53" s="423"/>
    </row>
    <row r="54" spans="1:17" s="6" customFormat="1">
      <c r="J54" s="425"/>
      <c r="L54" s="423"/>
      <c r="M54" s="423"/>
      <c r="N54" s="423"/>
    </row>
    <row r="55" spans="1:17">
      <c r="A55" s="439"/>
      <c r="B55" s="439"/>
      <c r="C55" s="439"/>
      <c r="D55" s="439"/>
      <c r="E55" s="439"/>
      <c r="F55" s="439"/>
      <c r="G55" s="439"/>
      <c r="H55" s="439"/>
      <c r="I55" s="439"/>
      <c r="J55" s="439"/>
    </row>
  </sheetData>
  <mergeCells count="6">
    <mergeCell ref="A1:J1"/>
    <mergeCell ref="A2:J2"/>
    <mergeCell ref="B6:E6"/>
    <mergeCell ref="F6:I6"/>
    <mergeCell ref="B36:E36"/>
    <mergeCell ref="F36:I36"/>
  </mergeCells>
  <hyperlinks>
    <hyperlink ref="A47" r:id="rId1" xr:uid="{37733B86-8BF9-4060-9ED9-FBAA4953EDF6}"/>
    <hyperlink ref="A48" r:id="rId2" xr:uid="{685B8AFA-2393-4AC5-875A-14E049F8282B}"/>
    <hyperlink ref="A11" r:id="rId3" xr:uid="{76919536-8679-4160-BAA4-074DBEF13C12}"/>
    <hyperlink ref="A18" r:id="rId4" xr:uid="{551593D8-BFD8-42ED-92DE-5FD5F53CB798}"/>
    <hyperlink ref="A25" r:id="rId5" xr:uid="{E27D1F7F-DDE6-4AC8-A348-1C902098120D}"/>
    <hyperlink ref="A32" r:id="rId6" xr:uid="{3A58F243-8983-4FA2-A27E-6CE6C68210F6}"/>
    <hyperlink ref="A49" r:id="rId7" xr:uid="{8D8CFD73-C596-480A-AD3E-B42CC9088098}"/>
    <hyperlink ref="A12" r:id="rId8" xr:uid="{1B1B6B59-AC04-438C-838A-E319AD97A4F9}"/>
    <hyperlink ref="A50" r:id="rId9" xr:uid="{4B80A8FA-0B2B-41AC-B732-3D1DE9DEEBEE}"/>
    <hyperlink ref="A13" r:id="rId10" display="    Preços das matérias-primas " xr:uid="{3D9D9EDF-B9A6-44A3-8E87-96E342757D40}"/>
    <hyperlink ref="A27" r:id="rId11" display="    Preços das matérias-primas " xr:uid="{0FCDF408-37C2-40C7-AED0-28E774DBB385}"/>
    <hyperlink ref="A34" r:id="rId12" display="    Preços das matérias-primas " xr:uid="{C9EF93A1-742F-4D63-B853-51CD1520F48D}"/>
    <hyperlink ref="A51" r:id="rId13" xr:uid="{2E29F908-6537-4270-9E6E-CB52B49A80E7}"/>
    <hyperlink ref="A52" r:id="rId14" xr:uid="{6774C1D9-A600-465C-A07F-11F814B25CB3}"/>
    <hyperlink ref="A31" r:id="rId15" display="Semanas de produção assegurada (nº) (a)" xr:uid="{A0BA21F4-AEE4-46C9-B869-A126304E2464}"/>
    <hyperlink ref="A24" r:id="rId16" display="Semanas de produção assegurada (nº) (a)" xr:uid="{B17C388D-88CD-4909-B4D0-1449E1E3A502}"/>
    <hyperlink ref="A23" r:id="rId17" display="Taxa de utilização da capacidade produtiva (%) (a)" xr:uid="{E7B52432-1B56-4BCE-B652-60E158CEAA5C}"/>
    <hyperlink ref="A19" r:id="rId18" xr:uid="{CDF1E00B-5822-4BBC-B8D4-E0F4343D5A73}"/>
    <hyperlink ref="A26" r:id="rId19" xr:uid="{53AE72E7-F97E-4890-B7FE-84805C570E56}"/>
    <hyperlink ref="J23" r:id="rId20" display="Taxa de utilização da capacidade produtiva (%) (a)" xr:uid="{70F8AD3F-EE8D-4851-9673-F56709306E70}"/>
    <hyperlink ref="J24" r:id="rId21" display="Semanas de produção assegurada (nº) (a)" xr:uid="{95DE8A9B-D910-4EE1-8846-D3946686F801}"/>
    <hyperlink ref="J31" r:id="rId22" display="Semanas de produção assegurada (nº) (a)" xr:uid="{606D7371-A837-4B8A-A4C2-5DBB8F297C70}"/>
    <hyperlink ref="J11" r:id="rId23" display="    Capacidade produtiva atual " xr:uid="{2264F62A-F3E0-4300-8E20-202B5174C67E}"/>
    <hyperlink ref="J18" r:id="rId24" display="    Capacidade produtiva atual " xr:uid="{69D7269F-856D-452E-BF68-481BD7BF2C2F}"/>
    <hyperlink ref="J25" r:id="rId25" display="    Capacidade produtiva atual " xr:uid="{52C5B9FF-33DB-4B5F-BBFB-3A5079DC248E}"/>
    <hyperlink ref="J32" r:id="rId26" display="    Capacidade produtiva atual " xr:uid="{AB929849-B187-4DC3-ACC7-DDD8700FF038}"/>
    <hyperlink ref="J12" r:id="rId27" display="Evaluation of global order books" xr:uid="{273EF1E9-51D6-4583-A700-580161279620}"/>
    <hyperlink ref="J13" r:id="rId28" display="Preços das matérias-primas (a)" xr:uid="{C3B88E7F-3DAD-47EB-90DC-F47F023A6FC7}"/>
    <hyperlink ref="J27" r:id="rId29" display="Preços das matérias-primas (a)" xr:uid="{86545125-5661-46BA-8A37-BAC071883600}"/>
    <hyperlink ref="J34" r:id="rId30" display="Preços das matérias-primas (a)" xr:uid="{23DD2ACE-9B0A-4A04-8542-050F4A837450}"/>
    <hyperlink ref="J19" r:id="rId31" xr:uid="{A5C76C19-5985-4E64-AA27-7374FD9D0DC2}"/>
    <hyperlink ref="J26" r:id="rId32" display="Evaluation of global order books" xr:uid="{177EF220-ECC2-47AB-946E-B90A43533D83}"/>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9097A-6E37-4B19-9158-A4D27120868E}">
  <dimension ref="A1:N93"/>
  <sheetViews>
    <sheetView showGridLines="0" workbookViewId="0"/>
  </sheetViews>
  <sheetFormatPr defaultColWidth="9.28515625" defaultRowHeight="11.25"/>
  <cols>
    <col min="1" max="1" width="35.28515625" style="155" customWidth="1"/>
    <col min="2" max="2" width="8.7109375" style="469" customWidth="1"/>
    <col min="3" max="7" width="8.7109375" style="155" customWidth="1"/>
    <col min="8" max="8" width="13.42578125" style="155" customWidth="1"/>
    <col min="9" max="9" width="30.28515625" style="155" customWidth="1"/>
    <col min="10" max="10" width="2.7109375" style="155" bestFit="1" customWidth="1"/>
    <col min="11" max="11" width="2.7109375" style="155" customWidth="1"/>
    <col min="12" max="12" width="2.42578125" style="155" bestFit="1" customWidth="1"/>
    <col min="13" max="16384" width="9.28515625" style="155"/>
  </cols>
  <sheetData>
    <row r="1" spans="1:14" ht="12" customHeight="1">
      <c r="A1" s="851" t="s">
        <v>1178</v>
      </c>
      <c r="B1" s="851"/>
      <c r="C1" s="851"/>
      <c r="D1" s="851"/>
      <c r="E1" s="851"/>
      <c r="F1" s="851"/>
      <c r="G1" s="851"/>
      <c r="H1" s="851"/>
      <c r="I1" s="851"/>
    </row>
    <row r="2" spans="1:14" ht="12" customHeight="1">
      <c r="A2" s="852" t="s">
        <v>1179</v>
      </c>
      <c r="B2" s="852"/>
      <c r="C2" s="852"/>
      <c r="D2" s="852"/>
      <c r="E2" s="852"/>
      <c r="F2" s="852"/>
      <c r="G2" s="852"/>
      <c r="H2" s="852"/>
      <c r="I2" s="852"/>
    </row>
    <row r="3" spans="1:14" ht="12" customHeight="1" thickBot="1">
      <c r="A3" s="307"/>
      <c r="B3" s="307"/>
      <c r="C3" s="307"/>
      <c r="D3" s="307"/>
      <c r="E3" s="307"/>
      <c r="F3" s="307"/>
      <c r="G3" s="307"/>
      <c r="H3" s="307"/>
      <c r="I3" s="307"/>
    </row>
    <row r="4" spans="1:14" s="156" customFormat="1" ht="12" customHeight="1" thickBot="1">
      <c r="B4" s="855" t="s">
        <v>1180</v>
      </c>
      <c r="C4" s="855"/>
      <c r="D4" s="855"/>
      <c r="E4" s="855"/>
      <c r="F4" s="855"/>
      <c r="G4" s="855"/>
      <c r="H4" s="922" t="s">
        <v>1181</v>
      </c>
    </row>
    <row r="5" spans="1:14" s="156" customFormat="1" ht="21" customHeight="1" thickBot="1">
      <c r="B5" s="452" t="s">
        <v>1182</v>
      </c>
      <c r="C5" s="452" t="s">
        <v>1183</v>
      </c>
      <c r="D5" s="452" t="s">
        <v>1184</v>
      </c>
      <c r="E5" s="452" t="s">
        <v>1185</v>
      </c>
      <c r="F5" s="452" t="s">
        <v>1186</v>
      </c>
      <c r="G5" s="452" t="s">
        <v>1187</v>
      </c>
      <c r="H5" s="922"/>
    </row>
    <row r="6" spans="1:14" s="156" customFormat="1" ht="12" customHeight="1">
      <c r="A6" s="178" t="s">
        <v>1188</v>
      </c>
      <c r="B6" s="293"/>
      <c r="C6" s="293"/>
      <c r="D6" s="293"/>
      <c r="E6" s="293"/>
      <c r="F6" s="453"/>
      <c r="G6" s="453"/>
      <c r="I6" s="178" t="s">
        <v>1188</v>
      </c>
    </row>
    <row r="7" spans="1:14" s="156" customFormat="1" ht="12" customHeight="1">
      <c r="A7" s="454" t="s">
        <v>1189</v>
      </c>
      <c r="B7" s="455">
        <v>2099</v>
      </c>
      <c r="C7" s="455">
        <v>1991</v>
      </c>
      <c r="D7" s="455">
        <v>2284</v>
      </c>
      <c r="E7" s="455">
        <v>2065</v>
      </c>
      <c r="F7" s="455">
        <v>2176</v>
      </c>
      <c r="G7" s="455">
        <v>1893</v>
      </c>
      <c r="H7" s="309">
        <v>1.1473737888832325</v>
      </c>
      <c r="I7" s="454" t="s">
        <v>1190</v>
      </c>
      <c r="M7" s="309"/>
      <c r="N7" s="283"/>
    </row>
    <row r="8" spans="1:14" s="156" customFormat="1" ht="12" customHeight="1">
      <c r="A8" s="456" t="s">
        <v>1191</v>
      </c>
      <c r="B8" s="455">
        <v>1565</v>
      </c>
      <c r="C8" s="455">
        <v>1507</v>
      </c>
      <c r="D8" s="455">
        <v>1686</v>
      </c>
      <c r="E8" s="455">
        <v>1539</v>
      </c>
      <c r="F8" s="455">
        <v>1621</v>
      </c>
      <c r="G8" s="455">
        <v>1422</v>
      </c>
      <c r="H8" s="309">
        <v>-0.25021324992892113</v>
      </c>
      <c r="I8" s="456" t="s">
        <v>1192</v>
      </c>
      <c r="M8" s="309"/>
      <c r="N8" s="283"/>
    </row>
    <row r="9" spans="1:14" s="156" customFormat="1" ht="12" customHeight="1">
      <c r="A9" s="454" t="s">
        <v>1193</v>
      </c>
      <c r="B9" s="455">
        <v>1573</v>
      </c>
      <c r="C9" s="455">
        <v>1505</v>
      </c>
      <c r="D9" s="455">
        <v>1778</v>
      </c>
      <c r="E9" s="455">
        <v>1547</v>
      </c>
      <c r="F9" s="455">
        <v>1665</v>
      </c>
      <c r="G9" s="455">
        <v>1414</v>
      </c>
      <c r="H9" s="309">
        <v>1.2959818902093856</v>
      </c>
      <c r="I9" s="454" t="s">
        <v>1194</v>
      </c>
      <c r="M9" s="309"/>
      <c r="N9" s="283"/>
    </row>
    <row r="10" spans="1:14" s="156" customFormat="1" ht="12" customHeight="1">
      <c r="A10" s="456" t="s">
        <v>1191</v>
      </c>
      <c r="B10" s="455">
        <v>1257</v>
      </c>
      <c r="C10" s="455">
        <v>1211</v>
      </c>
      <c r="D10" s="455">
        <v>1409</v>
      </c>
      <c r="E10" s="455">
        <v>1222</v>
      </c>
      <c r="F10" s="455">
        <v>1337</v>
      </c>
      <c r="G10" s="455">
        <v>1138</v>
      </c>
      <c r="H10" s="309">
        <v>0.18992684299381501</v>
      </c>
      <c r="I10" s="456" t="s">
        <v>1192</v>
      </c>
      <c r="M10" s="309"/>
      <c r="N10" s="283"/>
    </row>
    <row r="11" spans="1:14" s="156" customFormat="1" ht="12" customHeight="1">
      <c r="A11" s="457" t="s">
        <v>1195</v>
      </c>
      <c r="B11" s="455">
        <v>2854</v>
      </c>
      <c r="C11" s="455">
        <v>2479</v>
      </c>
      <c r="D11" s="455">
        <v>3271</v>
      </c>
      <c r="E11" s="455">
        <v>2734</v>
      </c>
      <c r="F11" s="455">
        <v>3277</v>
      </c>
      <c r="G11" s="455">
        <v>2574</v>
      </c>
      <c r="H11" s="309">
        <v>-0.20157538919556295</v>
      </c>
      <c r="I11" s="457" t="s">
        <v>1196</v>
      </c>
      <c r="M11" s="309"/>
      <c r="N11" s="283"/>
    </row>
    <row r="12" spans="1:14" s="156" customFormat="1" ht="12" customHeight="1">
      <c r="A12" s="458" t="s">
        <v>1197</v>
      </c>
      <c r="B12" s="77"/>
      <c r="C12" s="455"/>
      <c r="D12" s="455"/>
      <c r="E12" s="455"/>
      <c r="F12" s="455"/>
      <c r="G12" s="455"/>
      <c r="H12" s="309"/>
      <c r="I12" s="458" t="s">
        <v>1197</v>
      </c>
      <c r="M12" s="309"/>
      <c r="N12" s="283"/>
    </row>
    <row r="13" spans="1:14" s="156" customFormat="1" ht="12" customHeight="1">
      <c r="A13" s="456" t="s">
        <v>1189</v>
      </c>
      <c r="B13" s="455">
        <v>822</v>
      </c>
      <c r="C13" s="455">
        <v>779</v>
      </c>
      <c r="D13" s="455">
        <v>840</v>
      </c>
      <c r="E13" s="455">
        <v>772</v>
      </c>
      <c r="F13" s="455">
        <v>823</v>
      </c>
      <c r="G13" s="455">
        <v>687</v>
      </c>
      <c r="H13" s="309">
        <v>2.6447788417692575</v>
      </c>
      <c r="I13" s="456" t="s">
        <v>1190</v>
      </c>
      <c r="M13" s="309"/>
      <c r="N13" s="283"/>
    </row>
    <row r="14" spans="1:14" s="156" customFormat="1" ht="12" customHeight="1">
      <c r="A14" s="457" t="s">
        <v>1191</v>
      </c>
      <c r="B14" s="455">
        <v>614</v>
      </c>
      <c r="C14" s="455">
        <v>593</v>
      </c>
      <c r="D14" s="455">
        <v>623</v>
      </c>
      <c r="E14" s="455">
        <v>569</v>
      </c>
      <c r="F14" s="455">
        <v>637</v>
      </c>
      <c r="G14" s="455">
        <v>529</v>
      </c>
      <c r="H14" s="309">
        <v>0.75780089153045793</v>
      </c>
      <c r="I14" s="457" t="s">
        <v>1192</v>
      </c>
      <c r="M14" s="309"/>
      <c r="N14" s="283"/>
    </row>
    <row r="15" spans="1:14" s="156" customFormat="1" ht="12" customHeight="1">
      <c r="A15" s="456" t="s">
        <v>1193</v>
      </c>
      <c r="B15" s="455">
        <v>603</v>
      </c>
      <c r="C15" s="455">
        <v>592</v>
      </c>
      <c r="D15" s="455">
        <v>658</v>
      </c>
      <c r="E15" s="455">
        <v>595</v>
      </c>
      <c r="F15" s="455">
        <v>648</v>
      </c>
      <c r="G15" s="455">
        <v>535</v>
      </c>
      <c r="H15" s="309">
        <v>2.5660041530703115</v>
      </c>
      <c r="I15" s="456" t="s">
        <v>1194</v>
      </c>
      <c r="M15" s="309"/>
      <c r="N15" s="283"/>
    </row>
    <row r="16" spans="1:14" s="156" customFormat="1" ht="12" customHeight="1">
      <c r="A16" s="457" t="s">
        <v>1191</v>
      </c>
      <c r="B16" s="455">
        <v>484</v>
      </c>
      <c r="C16" s="455">
        <v>479</v>
      </c>
      <c r="D16" s="455">
        <v>532</v>
      </c>
      <c r="E16" s="455">
        <v>464</v>
      </c>
      <c r="F16" s="455">
        <v>542</v>
      </c>
      <c r="G16" s="455">
        <v>442</v>
      </c>
      <c r="H16" s="309">
        <v>1.1900468806346876</v>
      </c>
      <c r="I16" s="457" t="s">
        <v>1192</v>
      </c>
      <c r="M16" s="309"/>
      <c r="N16" s="283"/>
    </row>
    <row r="17" spans="1:14" s="156" customFormat="1" ht="12" customHeight="1">
      <c r="A17" s="459" t="s">
        <v>1195</v>
      </c>
      <c r="B17" s="455">
        <v>1295</v>
      </c>
      <c r="C17" s="455">
        <v>1075</v>
      </c>
      <c r="D17" s="455">
        <v>1385</v>
      </c>
      <c r="E17" s="455">
        <v>1360</v>
      </c>
      <c r="F17" s="455">
        <v>1790</v>
      </c>
      <c r="G17" s="455">
        <v>1081</v>
      </c>
      <c r="H17" s="309">
        <v>3.5403726708074457</v>
      </c>
      <c r="I17" s="459" t="s">
        <v>1196</v>
      </c>
      <c r="M17" s="309"/>
      <c r="N17" s="283"/>
    </row>
    <row r="18" spans="1:14" s="156" customFormat="1" ht="12" customHeight="1">
      <c r="A18" s="458" t="s">
        <v>1198</v>
      </c>
      <c r="B18" s="77"/>
      <c r="C18" s="455"/>
      <c r="D18" s="455"/>
      <c r="E18" s="455"/>
      <c r="F18" s="455"/>
      <c r="G18" s="455"/>
      <c r="H18" s="460"/>
      <c r="I18" s="458" t="s">
        <v>1198</v>
      </c>
      <c r="M18" s="309"/>
      <c r="N18" s="283"/>
    </row>
    <row r="19" spans="1:14" s="156" customFormat="1" ht="12" customHeight="1">
      <c r="A19" s="456" t="s">
        <v>1189</v>
      </c>
      <c r="B19" s="455">
        <v>366</v>
      </c>
      <c r="C19" s="455">
        <v>348</v>
      </c>
      <c r="D19" s="455">
        <v>438</v>
      </c>
      <c r="E19" s="455">
        <v>416</v>
      </c>
      <c r="F19" s="455">
        <v>395</v>
      </c>
      <c r="G19" s="455">
        <v>339</v>
      </c>
      <c r="H19" s="309">
        <v>0.86455331412103043</v>
      </c>
      <c r="I19" s="456" t="s">
        <v>1190</v>
      </c>
      <c r="M19" s="309"/>
      <c r="N19" s="283"/>
    </row>
    <row r="20" spans="1:14" s="156" customFormat="1" ht="12" customHeight="1">
      <c r="A20" s="457" t="s">
        <v>1191</v>
      </c>
      <c r="B20" s="455">
        <v>259</v>
      </c>
      <c r="C20" s="455">
        <v>266</v>
      </c>
      <c r="D20" s="455">
        <v>330</v>
      </c>
      <c r="E20" s="455">
        <v>307</v>
      </c>
      <c r="F20" s="455">
        <v>291</v>
      </c>
      <c r="G20" s="455">
        <v>250</v>
      </c>
      <c r="H20" s="309">
        <v>0</v>
      </c>
      <c r="I20" s="457" t="s">
        <v>1192</v>
      </c>
      <c r="M20" s="309"/>
      <c r="N20" s="283"/>
    </row>
    <row r="21" spans="1:14" s="156" customFormat="1" ht="12" customHeight="1">
      <c r="A21" s="456" t="s">
        <v>1193</v>
      </c>
      <c r="B21" s="455">
        <v>257</v>
      </c>
      <c r="C21" s="455">
        <v>246</v>
      </c>
      <c r="D21" s="455">
        <v>309</v>
      </c>
      <c r="E21" s="455">
        <v>294</v>
      </c>
      <c r="F21" s="455">
        <v>277</v>
      </c>
      <c r="G21" s="455">
        <v>231</v>
      </c>
      <c r="H21" s="309">
        <v>-0.54732775273663714</v>
      </c>
      <c r="I21" s="456" t="s">
        <v>1194</v>
      </c>
      <c r="M21" s="309"/>
      <c r="N21" s="283"/>
    </row>
    <row r="22" spans="1:14" s="156" customFormat="1" ht="12" customHeight="1">
      <c r="A22" s="457" t="s">
        <v>1191</v>
      </c>
      <c r="B22" s="455">
        <v>198</v>
      </c>
      <c r="C22" s="455">
        <v>203</v>
      </c>
      <c r="D22" s="455">
        <v>250</v>
      </c>
      <c r="E22" s="455">
        <v>235</v>
      </c>
      <c r="F22" s="455">
        <v>227</v>
      </c>
      <c r="G22" s="455">
        <v>185</v>
      </c>
      <c r="H22" s="309">
        <v>-0.61274509803921351</v>
      </c>
      <c r="I22" s="457" t="s">
        <v>1192</v>
      </c>
      <c r="M22" s="309"/>
      <c r="N22" s="283"/>
    </row>
    <row r="23" spans="1:14" s="156" customFormat="1" ht="12" customHeight="1">
      <c r="A23" s="459" t="s">
        <v>1195</v>
      </c>
      <c r="B23" s="455">
        <v>300</v>
      </c>
      <c r="C23" s="455">
        <v>384</v>
      </c>
      <c r="D23" s="455">
        <v>462</v>
      </c>
      <c r="E23" s="455">
        <v>417</v>
      </c>
      <c r="F23" s="455">
        <v>400</v>
      </c>
      <c r="G23" s="455">
        <v>330</v>
      </c>
      <c r="H23" s="309">
        <v>1.830556207463041</v>
      </c>
      <c r="I23" s="459" t="s">
        <v>1196</v>
      </c>
      <c r="M23" s="309"/>
      <c r="N23" s="283"/>
    </row>
    <row r="24" spans="1:14" s="156" customFormat="1" ht="12" customHeight="1">
      <c r="A24" s="458" t="s">
        <v>1199</v>
      </c>
      <c r="B24" s="77"/>
      <c r="C24" s="455"/>
      <c r="D24" s="455"/>
      <c r="E24" s="455"/>
      <c r="F24" s="455"/>
      <c r="G24" s="455"/>
      <c r="H24" s="460"/>
      <c r="I24" s="458" t="s">
        <v>1199</v>
      </c>
      <c r="M24" s="309"/>
      <c r="N24" s="283"/>
    </row>
    <row r="25" spans="1:14" s="156" customFormat="1" ht="12" customHeight="1">
      <c r="A25" s="456" t="s">
        <v>1189</v>
      </c>
      <c r="B25" s="455">
        <v>239</v>
      </c>
      <c r="C25" s="455">
        <v>261</v>
      </c>
      <c r="D25" s="455">
        <v>322</v>
      </c>
      <c r="E25" s="455">
        <v>214</v>
      </c>
      <c r="F25" s="455">
        <v>283</v>
      </c>
      <c r="G25" s="455">
        <v>243</v>
      </c>
      <c r="H25" s="309">
        <v>-1.5944540727902967</v>
      </c>
      <c r="I25" s="456" t="s">
        <v>1190</v>
      </c>
      <c r="M25" s="309"/>
      <c r="N25" s="283"/>
    </row>
    <row r="26" spans="1:14" s="156" customFormat="1" ht="12" customHeight="1">
      <c r="A26" s="457" t="s">
        <v>1191</v>
      </c>
      <c r="B26" s="455">
        <v>168</v>
      </c>
      <c r="C26" s="455">
        <v>176</v>
      </c>
      <c r="D26" s="455">
        <v>217</v>
      </c>
      <c r="E26" s="455">
        <v>140</v>
      </c>
      <c r="F26" s="455">
        <v>178</v>
      </c>
      <c r="G26" s="455">
        <v>176</v>
      </c>
      <c r="H26" s="309">
        <v>-0.62532569046378494</v>
      </c>
      <c r="I26" s="457" t="s">
        <v>1192</v>
      </c>
      <c r="M26" s="309"/>
      <c r="N26" s="283"/>
    </row>
    <row r="27" spans="1:14" s="156" customFormat="1" ht="12" customHeight="1">
      <c r="A27" s="456" t="s">
        <v>1193</v>
      </c>
      <c r="B27" s="455">
        <v>188</v>
      </c>
      <c r="C27" s="455">
        <v>190</v>
      </c>
      <c r="D27" s="455">
        <v>260</v>
      </c>
      <c r="E27" s="455">
        <v>167</v>
      </c>
      <c r="F27" s="455">
        <v>221</v>
      </c>
      <c r="G27" s="455">
        <v>191</v>
      </c>
      <c r="H27" s="309">
        <v>-2.7765338110165683</v>
      </c>
      <c r="I27" s="456" t="s">
        <v>1194</v>
      </c>
      <c r="M27" s="309"/>
      <c r="N27" s="283"/>
    </row>
    <row r="28" spans="1:14" s="156" customFormat="1" ht="12" customHeight="1">
      <c r="A28" s="457" t="s">
        <v>1191</v>
      </c>
      <c r="B28" s="455">
        <v>140</v>
      </c>
      <c r="C28" s="455">
        <v>142</v>
      </c>
      <c r="D28" s="455">
        <v>196</v>
      </c>
      <c r="E28" s="455">
        <v>122</v>
      </c>
      <c r="F28" s="455">
        <v>154</v>
      </c>
      <c r="G28" s="455">
        <v>152</v>
      </c>
      <c r="H28" s="309">
        <v>-2.5825825825825821</v>
      </c>
      <c r="I28" s="457" t="s">
        <v>1192</v>
      </c>
      <c r="M28" s="309"/>
      <c r="N28" s="283"/>
    </row>
    <row r="29" spans="1:14" s="156" customFormat="1" ht="12" customHeight="1">
      <c r="A29" s="459" t="s">
        <v>1195</v>
      </c>
      <c r="B29" s="455">
        <v>341</v>
      </c>
      <c r="C29" s="455">
        <v>250</v>
      </c>
      <c r="D29" s="455">
        <v>558</v>
      </c>
      <c r="E29" s="455">
        <v>246</v>
      </c>
      <c r="F29" s="455">
        <v>471</v>
      </c>
      <c r="G29" s="455">
        <v>443</v>
      </c>
      <c r="H29" s="309">
        <v>-13.082400813835193</v>
      </c>
      <c r="I29" s="459" t="s">
        <v>1196</v>
      </c>
      <c r="M29" s="309"/>
      <c r="N29" s="283"/>
    </row>
    <row r="30" spans="1:14" s="156" customFormat="1" ht="12" customHeight="1">
      <c r="A30" s="458" t="s">
        <v>1200</v>
      </c>
      <c r="B30" s="77"/>
      <c r="C30" s="455"/>
      <c r="D30" s="455"/>
      <c r="E30" s="455"/>
      <c r="F30" s="455"/>
      <c r="G30" s="455"/>
      <c r="H30" s="309"/>
      <c r="I30" s="458" t="s">
        <v>1200</v>
      </c>
      <c r="M30" s="309"/>
      <c r="N30" s="283"/>
    </row>
    <row r="31" spans="1:14" s="156" customFormat="1" ht="12" customHeight="1">
      <c r="A31" s="456" t="s">
        <v>1189</v>
      </c>
      <c r="B31" s="455">
        <v>113</v>
      </c>
      <c r="C31" s="455">
        <v>87</v>
      </c>
      <c r="D31" s="455">
        <v>113</v>
      </c>
      <c r="E31" s="455">
        <v>102</v>
      </c>
      <c r="F31" s="455">
        <v>81</v>
      </c>
      <c r="G31" s="455">
        <v>80</v>
      </c>
      <c r="H31" s="309">
        <v>-12.528132033008255</v>
      </c>
      <c r="I31" s="456" t="s">
        <v>1190</v>
      </c>
      <c r="M31" s="309"/>
      <c r="N31" s="283"/>
    </row>
    <row r="32" spans="1:14" s="156" customFormat="1" ht="12" customHeight="1">
      <c r="A32" s="457" t="s">
        <v>1191</v>
      </c>
      <c r="B32" s="455">
        <v>109</v>
      </c>
      <c r="C32" s="455">
        <v>80</v>
      </c>
      <c r="D32" s="455">
        <v>105</v>
      </c>
      <c r="E32" s="455">
        <v>98</v>
      </c>
      <c r="F32" s="455">
        <v>74</v>
      </c>
      <c r="G32" s="455">
        <v>74</v>
      </c>
      <c r="H32" s="309">
        <v>-11.566858080393761</v>
      </c>
      <c r="I32" s="457" t="s">
        <v>1192</v>
      </c>
      <c r="M32" s="309"/>
      <c r="N32" s="283"/>
    </row>
    <row r="33" spans="1:14" s="156" customFormat="1" ht="12" customHeight="1">
      <c r="A33" s="456" t="s">
        <v>1193</v>
      </c>
      <c r="B33" s="455">
        <v>96</v>
      </c>
      <c r="C33" s="455">
        <v>78</v>
      </c>
      <c r="D33" s="455">
        <v>101</v>
      </c>
      <c r="E33" s="455">
        <v>85</v>
      </c>
      <c r="F33" s="455">
        <v>69</v>
      </c>
      <c r="G33" s="455">
        <v>71</v>
      </c>
      <c r="H33" s="309">
        <v>-13.373083475298131</v>
      </c>
      <c r="I33" s="456" t="s">
        <v>1194</v>
      </c>
      <c r="M33" s="309"/>
      <c r="N33" s="283"/>
    </row>
    <row r="34" spans="1:14" s="156" customFormat="1" ht="12" customHeight="1">
      <c r="A34" s="457" t="s">
        <v>1191</v>
      </c>
      <c r="B34" s="455">
        <v>94</v>
      </c>
      <c r="C34" s="455">
        <v>73</v>
      </c>
      <c r="D34" s="455">
        <v>95</v>
      </c>
      <c r="E34" s="455">
        <v>83</v>
      </c>
      <c r="F34" s="455">
        <v>65</v>
      </c>
      <c r="G34" s="455">
        <v>68</v>
      </c>
      <c r="H34" s="309">
        <v>-12.148685403445148</v>
      </c>
      <c r="I34" s="457" t="s">
        <v>1192</v>
      </c>
      <c r="M34" s="309"/>
      <c r="N34" s="283"/>
    </row>
    <row r="35" spans="1:14" s="156" customFormat="1" ht="12" customHeight="1">
      <c r="A35" s="459" t="s">
        <v>1195</v>
      </c>
      <c r="B35" s="455">
        <v>192</v>
      </c>
      <c r="C35" s="455">
        <v>197</v>
      </c>
      <c r="D35" s="455">
        <v>216</v>
      </c>
      <c r="E35" s="455">
        <v>183</v>
      </c>
      <c r="F35" s="455">
        <v>117</v>
      </c>
      <c r="G35" s="455">
        <v>174</v>
      </c>
      <c r="H35" s="309">
        <v>3.0466830466830519</v>
      </c>
      <c r="I35" s="459" t="s">
        <v>1196</v>
      </c>
      <c r="M35" s="309"/>
      <c r="N35" s="283"/>
    </row>
    <row r="36" spans="1:14" s="156" customFormat="1" ht="11.45" customHeight="1">
      <c r="A36" s="458" t="s">
        <v>1201</v>
      </c>
      <c r="B36" s="77"/>
      <c r="C36" s="455"/>
      <c r="D36" s="455"/>
      <c r="E36" s="455"/>
      <c r="F36" s="455"/>
      <c r="G36" s="455"/>
      <c r="H36" s="309"/>
      <c r="I36" s="458" t="s">
        <v>1201</v>
      </c>
      <c r="M36" s="309"/>
      <c r="N36" s="283"/>
    </row>
    <row r="37" spans="1:14" s="156" customFormat="1" ht="11.45" customHeight="1">
      <c r="A37" s="456" t="s">
        <v>1189</v>
      </c>
      <c r="B37" s="455">
        <v>245</v>
      </c>
      <c r="C37" s="455">
        <v>210</v>
      </c>
      <c r="D37" s="455">
        <v>237</v>
      </c>
      <c r="E37" s="455">
        <v>250</v>
      </c>
      <c r="F37" s="455">
        <v>252</v>
      </c>
      <c r="G37" s="455">
        <v>211</v>
      </c>
      <c r="H37" s="309">
        <v>4.323001631321377</v>
      </c>
      <c r="I37" s="456" t="s">
        <v>1190</v>
      </c>
      <c r="M37" s="309"/>
      <c r="N37" s="283"/>
    </row>
    <row r="38" spans="1:14" s="156" customFormat="1" ht="11.45" customHeight="1">
      <c r="A38" s="457" t="s">
        <v>1191</v>
      </c>
      <c r="B38" s="455">
        <v>202</v>
      </c>
      <c r="C38" s="455">
        <v>172</v>
      </c>
      <c r="D38" s="455">
        <v>196</v>
      </c>
      <c r="E38" s="455">
        <v>207</v>
      </c>
      <c r="F38" s="455">
        <v>219</v>
      </c>
      <c r="G38" s="455">
        <v>177</v>
      </c>
      <c r="H38" s="309">
        <v>2.0408163265306145</v>
      </c>
      <c r="I38" s="457" t="s">
        <v>1192</v>
      </c>
      <c r="M38" s="309"/>
      <c r="N38" s="283"/>
    </row>
    <row r="39" spans="1:14" s="156" customFormat="1" ht="11.45" customHeight="1">
      <c r="A39" s="456" t="s">
        <v>1193</v>
      </c>
      <c r="B39" s="455">
        <v>179</v>
      </c>
      <c r="C39" s="455">
        <v>150</v>
      </c>
      <c r="D39" s="455">
        <v>186</v>
      </c>
      <c r="E39" s="455">
        <v>185</v>
      </c>
      <c r="F39" s="455">
        <v>180</v>
      </c>
      <c r="G39" s="455">
        <v>157</v>
      </c>
      <c r="H39" s="309">
        <v>9.3967517401392087</v>
      </c>
      <c r="I39" s="456" t="s">
        <v>1194</v>
      </c>
      <c r="M39" s="309"/>
      <c r="N39" s="283"/>
    </row>
    <row r="40" spans="1:14" s="156" customFormat="1" ht="11.45" customHeight="1">
      <c r="A40" s="457" t="s">
        <v>1191</v>
      </c>
      <c r="B40" s="455">
        <v>160</v>
      </c>
      <c r="C40" s="455">
        <v>127</v>
      </c>
      <c r="D40" s="455">
        <v>160</v>
      </c>
      <c r="E40" s="455">
        <v>165</v>
      </c>
      <c r="F40" s="455">
        <v>165</v>
      </c>
      <c r="G40" s="455">
        <v>139</v>
      </c>
      <c r="H40" s="309">
        <v>8.4313725490195992</v>
      </c>
      <c r="I40" s="457" t="s">
        <v>1192</v>
      </c>
      <c r="M40" s="309"/>
      <c r="N40" s="283"/>
    </row>
    <row r="41" spans="1:14" s="156" customFormat="1" ht="11.45" customHeight="1">
      <c r="A41" s="459" t="s">
        <v>1195</v>
      </c>
      <c r="B41" s="455">
        <v>214</v>
      </c>
      <c r="C41" s="455">
        <v>190</v>
      </c>
      <c r="D41" s="455">
        <v>215</v>
      </c>
      <c r="E41" s="455">
        <v>200</v>
      </c>
      <c r="F41" s="455">
        <v>233</v>
      </c>
      <c r="G41" s="455">
        <v>191</v>
      </c>
      <c r="H41" s="309">
        <v>11.951109099139877</v>
      </c>
      <c r="I41" s="459" t="s">
        <v>1196</v>
      </c>
      <c r="M41" s="309"/>
      <c r="N41" s="283"/>
    </row>
    <row r="42" spans="1:14" s="156" customFormat="1" ht="12" customHeight="1">
      <c r="A42" s="458" t="s">
        <v>1202</v>
      </c>
      <c r="B42" s="77"/>
      <c r="C42" s="455"/>
      <c r="D42" s="455"/>
      <c r="E42" s="455"/>
      <c r="F42" s="455"/>
      <c r="G42" s="455"/>
      <c r="H42" s="309"/>
      <c r="I42" s="458" t="s">
        <v>1202</v>
      </c>
      <c r="M42" s="309"/>
      <c r="N42" s="283"/>
    </row>
    <row r="43" spans="1:14" s="156" customFormat="1" ht="12" customHeight="1">
      <c r="A43" s="456" t="s">
        <v>1189</v>
      </c>
      <c r="B43" s="455">
        <v>100</v>
      </c>
      <c r="C43" s="455">
        <v>113</v>
      </c>
      <c r="D43" s="455">
        <v>109</v>
      </c>
      <c r="E43" s="455">
        <v>97</v>
      </c>
      <c r="F43" s="455">
        <v>94</v>
      </c>
      <c r="G43" s="455">
        <v>116</v>
      </c>
      <c r="H43" s="309">
        <v>2.8205128205128105</v>
      </c>
      <c r="I43" s="456" t="s">
        <v>1190</v>
      </c>
      <c r="M43" s="309"/>
      <c r="N43" s="283"/>
    </row>
    <row r="44" spans="1:14" s="156" customFormat="1" ht="12" customHeight="1">
      <c r="A44" s="457" t="s">
        <v>1191</v>
      </c>
      <c r="B44" s="455">
        <v>60</v>
      </c>
      <c r="C44" s="455">
        <v>88</v>
      </c>
      <c r="D44" s="455">
        <v>71</v>
      </c>
      <c r="E44" s="455">
        <v>61</v>
      </c>
      <c r="F44" s="455">
        <v>65</v>
      </c>
      <c r="G44" s="455">
        <v>85</v>
      </c>
      <c r="H44" s="309">
        <v>1.1306532663316604</v>
      </c>
      <c r="I44" s="457" t="s">
        <v>1192</v>
      </c>
      <c r="M44" s="309"/>
      <c r="N44" s="283"/>
    </row>
    <row r="45" spans="1:14" s="156" customFormat="1" ht="12" customHeight="1">
      <c r="A45" s="456" t="s">
        <v>1193</v>
      </c>
      <c r="B45" s="455">
        <v>70</v>
      </c>
      <c r="C45" s="455">
        <v>89</v>
      </c>
      <c r="D45" s="455">
        <v>79</v>
      </c>
      <c r="E45" s="455">
        <v>68</v>
      </c>
      <c r="F45" s="455">
        <v>65</v>
      </c>
      <c r="G45" s="455">
        <v>64</v>
      </c>
      <c r="H45" s="309">
        <v>11.486486486486491</v>
      </c>
      <c r="I45" s="456" t="s">
        <v>1194</v>
      </c>
      <c r="M45" s="309"/>
      <c r="N45" s="283"/>
    </row>
    <row r="46" spans="1:14" s="156" customFormat="1" ht="12" customHeight="1">
      <c r="A46" s="457" t="s">
        <v>1191</v>
      </c>
      <c r="B46" s="455">
        <v>43</v>
      </c>
      <c r="C46" s="455">
        <v>75</v>
      </c>
      <c r="D46" s="455">
        <v>53</v>
      </c>
      <c r="E46" s="455">
        <v>44</v>
      </c>
      <c r="F46" s="455">
        <v>45</v>
      </c>
      <c r="G46" s="455">
        <v>47</v>
      </c>
      <c r="H46" s="309">
        <v>12.038834951456302</v>
      </c>
      <c r="I46" s="457" t="s">
        <v>1192</v>
      </c>
      <c r="M46" s="309"/>
      <c r="N46" s="283"/>
    </row>
    <row r="47" spans="1:14" s="156" customFormat="1" ht="12" customHeight="1">
      <c r="A47" s="459" t="s">
        <v>1195</v>
      </c>
      <c r="B47" s="455">
        <v>68</v>
      </c>
      <c r="C47" s="455">
        <v>84</v>
      </c>
      <c r="D47" s="455">
        <v>153</v>
      </c>
      <c r="E47" s="455">
        <v>45</v>
      </c>
      <c r="F47" s="455">
        <v>47</v>
      </c>
      <c r="G47" s="455">
        <v>77</v>
      </c>
      <c r="H47" s="309">
        <v>41.838351822503974</v>
      </c>
      <c r="I47" s="459" t="s">
        <v>1196</v>
      </c>
      <c r="M47" s="309"/>
      <c r="N47" s="283"/>
    </row>
    <row r="48" spans="1:14" s="156" customFormat="1" ht="12" customHeight="1">
      <c r="A48" s="458" t="s">
        <v>1203</v>
      </c>
      <c r="B48" s="77"/>
      <c r="C48" s="455"/>
      <c r="D48" s="455"/>
      <c r="E48" s="455"/>
      <c r="F48" s="455"/>
      <c r="G48" s="455"/>
      <c r="H48" s="460"/>
      <c r="I48" s="458" t="s">
        <v>1203</v>
      </c>
      <c r="M48" s="309"/>
      <c r="N48" s="283"/>
    </row>
    <row r="49" spans="1:14" s="156" customFormat="1" ht="12" customHeight="1">
      <c r="A49" s="456" t="s">
        <v>1189</v>
      </c>
      <c r="B49" s="455">
        <v>89</v>
      </c>
      <c r="C49" s="455">
        <v>81</v>
      </c>
      <c r="D49" s="455">
        <v>105</v>
      </c>
      <c r="E49" s="455">
        <v>95</v>
      </c>
      <c r="F49" s="455">
        <v>101</v>
      </c>
      <c r="G49" s="455">
        <v>87</v>
      </c>
      <c r="H49" s="309">
        <v>3.2442748091602969</v>
      </c>
      <c r="I49" s="456" t="s">
        <v>1190</v>
      </c>
      <c r="M49" s="309"/>
      <c r="N49" s="283"/>
    </row>
    <row r="50" spans="1:14" s="156" customFormat="1" ht="12" customHeight="1">
      <c r="A50" s="457" t="s">
        <v>1191</v>
      </c>
      <c r="B50" s="455">
        <v>58</v>
      </c>
      <c r="C50" s="455">
        <v>50</v>
      </c>
      <c r="D50" s="455">
        <v>55</v>
      </c>
      <c r="E50" s="455">
        <v>64</v>
      </c>
      <c r="F50" s="455">
        <v>60</v>
      </c>
      <c r="G50" s="455">
        <v>45</v>
      </c>
      <c r="H50" s="309">
        <v>-11.408450704225348</v>
      </c>
      <c r="I50" s="457" t="s">
        <v>1192</v>
      </c>
      <c r="M50" s="309"/>
      <c r="N50" s="283"/>
    </row>
    <row r="51" spans="1:14" s="156" customFormat="1" ht="12" customHeight="1">
      <c r="A51" s="456" t="s">
        <v>1193</v>
      </c>
      <c r="B51" s="455">
        <v>75</v>
      </c>
      <c r="C51" s="455">
        <v>68</v>
      </c>
      <c r="D51" s="455">
        <v>86</v>
      </c>
      <c r="E51" s="455">
        <v>72</v>
      </c>
      <c r="F51" s="455">
        <v>88</v>
      </c>
      <c r="G51" s="455">
        <v>65</v>
      </c>
      <c r="H51" s="309">
        <v>1.7123287671232834</v>
      </c>
      <c r="I51" s="456" t="s">
        <v>1194</v>
      </c>
      <c r="M51" s="309"/>
      <c r="N51" s="283"/>
    </row>
    <row r="52" spans="1:14" s="156" customFormat="1" ht="12" customHeight="1">
      <c r="A52" s="457" t="s">
        <v>1191</v>
      </c>
      <c r="B52" s="455">
        <v>56</v>
      </c>
      <c r="C52" s="455">
        <v>44</v>
      </c>
      <c r="D52" s="455">
        <v>51</v>
      </c>
      <c r="E52" s="455">
        <v>50</v>
      </c>
      <c r="F52" s="455">
        <v>56</v>
      </c>
      <c r="G52" s="455">
        <v>36</v>
      </c>
      <c r="H52" s="309">
        <v>-12.480739599383671</v>
      </c>
      <c r="I52" s="457" t="s">
        <v>1192</v>
      </c>
      <c r="M52" s="309"/>
      <c r="N52" s="283"/>
    </row>
    <row r="53" spans="1:14" s="156" customFormat="1" ht="12" customHeight="1">
      <c r="A53" s="459" t="s">
        <v>1195</v>
      </c>
      <c r="B53" s="455">
        <v>105</v>
      </c>
      <c r="C53" s="455">
        <v>169</v>
      </c>
      <c r="D53" s="455">
        <v>163</v>
      </c>
      <c r="E53" s="455">
        <v>146</v>
      </c>
      <c r="F53" s="455">
        <v>128</v>
      </c>
      <c r="G53" s="455">
        <v>158</v>
      </c>
      <c r="H53" s="309">
        <v>-17.369477911646591</v>
      </c>
      <c r="I53" s="459" t="s">
        <v>1196</v>
      </c>
      <c r="M53" s="309"/>
      <c r="N53" s="283"/>
    </row>
    <row r="54" spans="1:14" s="156" customFormat="1" ht="12" customHeight="1">
      <c r="A54" s="458" t="s">
        <v>1204</v>
      </c>
      <c r="B54" s="77"/>
      <c r="C54" s="455"/>
      <c r="D54" s="455"/>
      <c r="E54" s="455"/>
      <c r="F54" s="455"/>
      <c r="G54" s="455"/>
      <c r="H54" s="460"/>
      <c r="I54" s="458" t="s">
        <v>1204</v>
      </c>
      <c r="M54" s="309"/>
      <c r="N54" s="283"/>
    </row>
    <row r="55" spans="1:14" s="156" customFormat="1" ht="12" customHeight="1">
      <c r="A55" s="456" t="s">
        <v>1189</v>
      </c>
      <c r="B55" s="455">
        <v>76</v>
      </c>
      <c r="C55" s="455">
        <v>78</v>
      </c>
      <c r="D55" s="455">
        <v>89</v>
      </c>
      <c r="E55" s="455">
        <v>91</v>
      </c>
      <c r="F55" s="455">
        <v>105</v>
      </c>
      <c r="G55" s="455">
        <v>83</v>
      </c>
      <c r="H55" s="309">
        <v>4.0840140023337135</v>
      </c>
      <c r="I55" s="456" t="s">
        <v>1190</v>
      </c>
      <c r="M55" s="309"/>
      <c r="N55" s="283"/>
    </row>
    <row r="56" spans="1:14" s="156" customFormat="1" ht="12" customHeight="1">
      <c r="A56" s="457" t="s">
        <v>1191</v>
      </c>
      <c r="B56" s="455">
        <v>55</v>
      </c>
      <c r="C56" s="455">
        <v>53</v>
      </c>
      <c r="D56" s="455">
        <v>62</v>
      </c>
      <c r="E56" s="455">
        <v>70</v>
      </c>
      <c r="F56" s="455">
        <v>65</v>
      </c>
      <c r="G56" s="455">
        <v>53</v>
      </c>
      <c r="H56" s="309">
        <v>10.124333925399643</v>
      </c>
      <c r="I56" s="457" t="s">
        <v>1192</v>
      </c>
      <c r="M56" s="309"/>
      <c r="N56" s="283"/>
    </row>
    <row r="57" spans="1:14" s="156" customFormat="1" ht="12" customHeight="1">
      <c r="A57" s="456" t="s">
        <v>1193</v>
      </c>
      <c r="B57" s="455">
        <v>59</v>
      </c>
      <c r="C57" s="455">
        <v>59</v>
      </c>
      <c r="D57" s="455">
        <v>73</v>
      </c>
      <c r="E57" s="455">
        <v>60</v>
      </c>
      <c r="F57" s="455">
        <v>78</v>
      </c>
      <c r="G57" s="455">
        <v>58</v>
      </c>
      <c r="H57" s="309">
        <v>5.2547770700636987</v>
      </c>
      <c r="I57" s="456" t="s">
        <v>1194</v>
      </c>
      <c r="M57" s="309"/>
      <c r="N57" s="283"/>
    </row>
    <row r="58" spans="1:14" s="156" customFormat="1" ht="12" customHeight="1">
      <c r="A58" s="457" t="s">
        <v>1191</v>
      </c>
      <c r="B58" s="455">
        <v>44</v>
      </c>
      <c r="C58" s="455">
        <v>40</v>
      </c>
      <c r="D58" s="455">
        <v>49</v>
      </c>
      <c r="E58" s="455">
        <v>43</v>
      </c>
      <c r="F58" s="455">
        <v>54</v>
      </c>
      <c r="G58" s="455">
        <v>41</v>
      </c>
      <c r="H58" s="309">
        <v>6.3063063063063085</v>
      </c>
      <c r="I58" s="457" t="s">
        <v>1192</v>
      </c>
      <c r="M58" s="309"/>
      <c r="N58" s="283"/>
    </row>
    <row r="59" spans="1:14" s="156" customFormat="1" ht="12" customHeight="1">
      <c r="A59" s="459" t="s">
        <v>1195</v>
      </c>
      <c r="B59" s="455">
        <v>48</v>
      </c>
      <c r="C59" s="455">
        <v>42</v>
      </c>
      <c r="D59" s="455">
        <v>56</v>
      </c>
      <c r="E59" s="455">
        <v>57</v>
      </c>
      <c r="F59" s="455">
        <v>60</v>
      </c>
      <c r="G59" s="455">
        <v>54</v>
      </c>
      <c r="H59" s="309">
        <v>-1.590106007067138</v>
      </c>
      <c r="I59" s="459" t="s">
        <v>1196</v>
      </c>
      <c r="M59" s="309"/>
      <c r="N59" s="283"/>
    </row>
    <row r="60" spans="1:14" s="156" customFormat="1" ht="12" customHeight="1">
      <c r="A60" s="458" t="s">
        <v>1205</v>
      </c>
      <c r="B60" s="77"/>
      <c r="C60" s="455"/>
      <c r="D60" s="455"/>
      <c r="E60" s="455"/>
      <c r="F60" s="455"/>
      <c r="G60" s="455"/>
      <c r="H60" s="460"/>
      <c r="I60" s="458" t="s">
        <v>1205</v>
      </c>
      <c r="M60" s="309"/>
      <c r="N60" s="283"/>
    </row>
    <row r="61" spans="1:14" s="156" customFormat="1" ht="12" customHeight="1">
      <c r="A61" s="456" t="s">
        <v>1189</v>
      </c>
      <c r="B61" s="455">
        <v>49</v>
      </c>
      <c r="C61" s="455">
        <v>34</v>
      </c>
      <c r="D61" s="455">
        <v>31</v>
      </c>
      <c r="E61" s="455">
        <v>28</v>
      </c>
      <c r="F61" s="455">
        <v>42</v>
      </c>
      <c r="G61" s="455">
        <v>47</v>
      </c>
      <c r="H61" s="309">
        <v>0.79365079365079083</v>
      </c>
      <c r="I61" s="456" t="s">
        <v>1190</v>
      </c>
      <c r="M61" s="309"/>
      <c r="N61" s="283"/>
    </row>
    <row r="62" spans="1:14" s="156" customFormat="1" ht="12" customHeight="1">
      <c r="A62" s="457" t="s">
        <v>1191</v>
      </c>
      <c r="B62" s="455">
        <v>40</v>
      </c>
      <c r="C62" s="455">
        <v>29</v>
      </c>
      <c r="D62" s="455">
        <v>27</v>
      </c>
      <c r="E62" s="455">
        <v>23</v>
      </c>
      <c r="F62" s="455">
        <v>32</v>
      </c>
      <c r="G62" s="455">
        <v>33</v>
      </c>
      <c r="H62" s="309">
        <v>8.8825214899713512</v>
      </c>
      <c r="I62" s="457" t="s">
        <v>1192</v>
      </c>
      <c r="M62" s="309"/>
      <c r="N62" s="283"/>
    </row>
    <row r="63" spans="1:14" s="156" customFormat="1" ht="12" customHeight="1">
      <c r="A63" s="456" t="s">
        <v>1193</v>
      </c>
      <c r="B63" s="455">
        <v>46</v>
      </c>
      <c r="C63" s="455">
        <v>33</v>
      </c>
      <c r="D63" s="455">
        <v>26</v>
      </c>
      <c r="E63" s="455">
        <v>21</v>
      </c>
      <c r="F63" s="455">
        <v>39</v>
      </c>
      <c r="G63" s="455">
        <v>42</v>
      </c>
      <c r="H63" s="309">
        <v>-0.67114093959731447</v>
      </c>
      <c r="I63" s="456" t="s">
        <v>1194</v>
      </c>
      <c r="M63" s="309"/>
      <c r="N63" s="283"/>
    </row>
    <row r="64" spans="1:14" s="156" customFormat="1" ht="12" customHeight="1">
      <c r="A64" s="457" t="s">
        <v>1191</v>
      </c>
      <c r="B64" s="455">
        <v>38</v>
      </c>
      <c r="C64" s="455">
        <v>28</v>
      </c>
      <c r="D64" s="455">
        <v>23</v>
      </c>
      <c r="E64" s="455">
        <v>16</v>
      </c>
      <c r="F64" s="455">
        <v>29</v>
      </c>
      <c r="G64" s="455">
        <v>28</v>
      </c>
      <c r="H64" s="309">
        <v>4.7468354430379778</v>
      </c>
      <c r="I64" s="457" t="s">
        <v>1192</v>
      </c>
      <c r="M64" s="309"/>
      <c r="N64" s="283"/>
    </row>
    <row r="65" spans="1:14" s="156" customFormat="1" ht="12" customHeight="1" thickBot="1">
      <c r="A65" s="459" t="s">
        <v>1195</v>
      </c>
      <c r="B65" s="455">
        <v>291</v>
      </c>
      <c r="C65" s="455">
        <v>88</v>
      </c>
      <c r="D65" s="455">
        <v>63</v>
      </c>
      <c r="E65" s="455">
        <v>80</v>
      </c>
      <c r="F65" s="455">
        <v>31</v>
      </c>
      <c r="G65" s="455">
        <v>66</v>
      </c>
      <c r="H65" s="309">
        <v>-21.621621621621621</v>
      </c>
      <c r="I65" s="459" t="s">
        <v>1196</v>
      </c>
      <c r="M65" s="309"/>
      <c r="N65" s="283"/>
    </row>
    <row r="66" spans="1:14" s="156" customFormat="1" ht="12" customHeight="1" thickBot="1">
      <c r="B66" s="855" t="s">
        <v>1206</v>
      </c>
      <c r="C66" s="855"/>
      <c r="D66" s="855"/>
      <c r="E66" s="855"/>
      <c r="F66" s="855"/>
      <c r="G66" s="855"/>
      <c r="H66" s="923" t="s">
        <v>1207</v>
      </c>
      <c r="M66" s="398"/>
    </row>
    <row r="67" spans="1:14" s="156" customFormat="1" ht="21" customHeight="1" thickBot="1">
      <c r="B67" s="452" t="s">
        <v>1208</v>
      </c>
      <c r="C67" s="452" t="s">
        <v>1209</v>
      </c>
      <c r="D67" s="452" t="s">
        <v>1210</v>
      </c>
      <c r="E67" s="452" t="s">
        <v>1211</v>
      </c>
      <c r="F67" s="452" t="s">
        <v>1212</v>
      </c>
      <c r="G67" s="452" t="s">
        <v>1213</v>
      </c>
      <c r="H67" s="923"/>
      <c r="M67" s="398"/>
    </row>
    <row r="68" spans="1:14" s="316" customFormat="1" ht="12" customHeight="1">
      <c r="A68" s="318" t="s">
        <v>1214</v>
      </c>
      <c r="B68" s="90"/>
      <c r="C68" s="90"/>
      <c r="D68" s="90"/>
      <c r="E68" s="90"/>
      <c r="F68" s="90"/>
      <c r="G68" s="90"/>
      <c r="H68" s="90"/>
      <c r="I68" s="90"/>
      <c r="M68" s="398"/>
    </row>
    <row r="69" spans="1:14" s="442" customFormat="1" ht="12" customHeight="1">
      <c r="A69" s="34" t="s">
        <v>1215</v>
      </c>
      <c r="B69" s="337"/>
      <c r="C69" s="337"/>
      <c r="D69" s="337"/>
      <c r="E69" s="337"/>
      <c r="F69" s="337"/>
      <c r="G69" s="337"/>
      <c r="H69" s="337"/>
      <c r="I69" s="337"/>
      <c r="M69" s="398"/>
    </row>
    <row r="70" spans="1:14" s="156" customFormat="1" ht="12" customHeight="1">
      <c r="C70" s="461"/>
      <c r="D70" s="453"/>
      <c r="E70" s="453"/>
      <c r="F70" s="453"/>
      <c r="G70" s="453"/>
    </row>
    <row r="71" spans="1:14" s="156" customFormat="1" ht="12" customHeight="1">
      <c r="A71" s="146" t="s">
        <v>1216</v>
      </c>
      <c r="B71" s="270"/>
      <c r="C71" s="270"/>
      <c r="D71" s="270"/>
      <c r="E71" s="270"/>
      <c r="F71" s="270"/>
      <c r="G71" s="270"/>
      <c r="H71" s="270"/>
      <c r="I71" s="270"/>
    </row>
    <row r="72" spans="1:14" s="156" customFormat="1" ht="12" customHeight="1">
      <c r="A72" s="146" t="s">
        <v>1217</v>
      </c>
      <c r="B72" s="270"/>
      <c r="C72" s="270"/>
      <c r="D72" s="270"/>
      <c r="E72" s="270"/>
      <c r="F72" s="270"/>
      <c r="G72" s="270"/>
      <c r="H72" s="270"/>
      <c r="I72" s="270"/>
    </row>
    <row r="73" spans="1:14" s="156" customFormat="1" ht="12" customHeight="1">
      <c r="A73" s="146" t="s">
        <v>1218</v>
      </c>
      <c r="B73" s="270"/>
      <c r="C73" s="270"/>
      <c r="D73" s="270"/>
      <c r="E73" s="270"/>
      <c r="F73" s="270"/>
      <c r="G73" s="270"/>
      <c r="I73" s="270"/>
    </row>
    <row r="74" spans="1:14" s="156" customFormat="1" ht="12" customHeight="1">
      <c r="A74" s="146" t="s">
        <v>1219</v>
      </c>
      <c r="B74" s="270"/>
      <c r="C74" s="270"/>
      <c r="D74" s="270"/>
      <c r="E74" s="270"/>
      <c r="F74" s="270"/>
      <c r="G74" s="270"/>
      <c r="I74" s="270"/>
      <c r="M74" s="155"/>
    </row>
    <row r="75" spans="1:14" s="156" customFormat="1" ht="12" customHeight="1">
      <c r="A75" s="146" t="s">
        <v>1220</v>
      </c>
      <c r="B75" s="270"/>
      <c r="C75" s="270"/>
      <c r="D75" s="270"/>
      <c r="E75" s="270"/>
      <c r="F75" s="270"/>
      <c r="G75" s="270"/>
      <c r="I75" s="270"/>
      <c r="M75" s="155"/>
    </row>
    <row r="76" spans="1:14" s="156" customFormat="1" ht="12" customHeight="1">
      <c r="A76" s="146"/>
      <c r="B76" s="270"/>
      <c r="C76" s="270"/>
      <c r="D76" s="270"/>
      <c r="E76" s="270"/>
      <c r="F76" s="270"/>
      <c r="G76" s="270"/>
      <c r="I76" s="270"/>
      <c r="M76" s="155"/>
    </row>
    <row r="77" spans="1:14" s="259" customFormat="1" ht="12" customHeight="1">
      <c r="A77" s="462" t="s">
        <v>1221</v>
      </c>
      <c r="B77" s="463"/>
      <c r="C77" s="463"/>
      <c r="D77" s="463"/>
      <c r="E77" s="463"/>
      <c r="F77" s="463"/>
      <c r="G77" s="463"/>
      <c r="H77" s="463"/>
      <c r="I77" s="463"/>
      <c r="M77" s="155"/>
    </row>
    <row r="78" spans="1:14" s="259" customFormat="1" ht="12" customHeight="1">
      <c r="A78" s="462" t="s">
        <v>1222</v>
      </c>
      <c r="B78" s="463"/>
      <c r="C78" s="463"/>
      <c r="D78" s="463"/>
      <c r="E78" s="463"/>
      <c r="F78" s="463"/>
      <c r="G78" s="463"/>
      <c r="H78" s="463"/>
      <c r="I78" s="463"/>
      <c r="M78" s="155"/>
    </row>
    <row r="79" spans="1:14" s="259" customFormat="1" ht="12" customHeight="1">
      <c r="A79" s="464" t="s">
        <v>1223</v>
      </c>
      <c r="B79" s="463"/>
      <c r="C79" s="463"/>
      <c r="D79" s="463"/>
      <c r="E79" s="463"/>
      <c r="F79" s="463"/>
      <c r="G79" s="463"/>
      <c r="I79" s="463"/>
      <c r="M79" s="155"/>
    </row>
    <row r="80" spans="1:14" s="259" customFormat="1" ht="12" customHeight="1">
      <c r="A80" s="464" t="s">
        <v>1224</v>
      </c>
      <c r="B80" s="463"/>
      <c r="C80" s="463"/>
      <c r="D80" s="463"/>
      <c r="E80" s="463"/>
      <c r="F80" s="463"/>
      <c r="G80" s="463"/>
      <c r="I80" s="463"/>
      <c r="M80" s="155"/>
    </row>
    <row r="81" spans="1:13" s="5" customFormat="1" ht="12" customHeight="1">
      <c r="A81" s="465" t="s">
        <v>1225</v>
      </c>
      <c r="E81" s="216"/>
      <c r="F81" s="216"/>
      <c r="G81" s="216"/>
      <c r="H81" s="216"/>
      <c r="I81" s="216"/>
      <c r="J81" s="216"/>
      <c r="K81" s="216"/>
      <c r="L81" s="216"/>
      <c r="M81" s="155"/>
    </row>
    <row r="82" spans="1:13" s="5" customFormat="1" ht="12" customHeight="1">
      <c r="A82" s="465"/>
      <c r="E82" s="216"/>
      <c r="F82" s="216"/>
      <c r="G82" s="216"/>
      <c r="H82" s="216"/>
      <c r="I82" s="216"/>
      <c r="J82" s="216"/>
      <c r="K82" s="216"/>
      <c r="L82" s="216"/>
      <c r="M82" s="155"/>
    </row>
    <row r="83" spans="1:13" s="398" customFormat="1" ht="12" customHeight="1">
      <c r="A83" s="49" t="s">
        <v>142</v>
      </c>
      <c r="B83" s="466"/>
      <c r="C83" s="467"/>
      <c r="D83" s="467"/>
      <c r="E83" s="417"/>
      <c r="F83" s="88"/>
      <c r="G83" s="418"/>
      <c r="H83" s="418"/>
      <c r="I83" s="394"/>
      <c r="J83" s="393"/>
      <c r="K83" s="393"/>
      <c r="L83" s="394"/>
      <c r="M83" s="155"/>
    </row>
    <row r="84" spans="1:13" s="398" customFormat="1" ht="12" customHeight="1">
      <c r="A84" s="399" t="s">
        <v>1226</v>
      </c>
      <c r="B84" s="466"/>
      <c r="C84" s="467"/>
      <c r="D84" s="467"/>
      <c r="E84" s="417"/>
      <c r="F84" s="88"/>
      <c r="G84" s="418"/>
      <c r="H84" s="418"/>
      <c r="I84" s="394"/>
      <c r="J84" s="393"/>
      <c r="K84" s="393"/>
      <c r="L84" s="394"/>
      <c r="M84" s="155"/>
    </row>
    <row r="85" spans="1:13" s="398" customFormat="1" ht="12" customHeight="1">
      <c r="A85" s="399" t="s">
        <v>1227</v>
      </c>
      <c r="B85" s="466"/>
      <c r="C85" s="467"/>
      <c r="D85" s="467"/>
      <c r="E85" s="417"/>
      <c r="F85" s="88"/>
      <c r="G85" s="418"/>
      <c r="H85" s="418"/>
      <c r="I85" s="394"/>
      <c r="J85" s="393"/>
      <c r="K85" s="393"/>
      <c r="L85" s="394"/>
      <c r="M85" s="155"/>
    </row>
    <row r="86" spans="1:13" s="398" customFormat="1" ht="12" customHeight="1">
      <c r="A86" s="399" t="s">
        <v>1228</v>
      </c>
      <c r="B86" s="466"/>
      <c r="C86" s="467"/>
      <c r="D86" s="467"/>
      <c r="E86" s="417"/>
      <c r="F86" s="88"/>
      <c r="G86" s="418"/>
      <c r="H86" s="418"/>
      <c r="I86" s="394"/>
      <c r="J86" s="393"/>
      <c r="K86" s="393"/>
      <c r="L86" s="394"/>
      <c r="M86" s="155"/>
    </row>
    <row r="87" spans="1:13" s="398" customFormat="1" ht="12" customHeight="1">
      <c r="A87" s="399" t="s">
        <v>1229</v>
      </c>
      <c r="B87" s="466"/>
      <c r="C87" s="467"/>
      <c r="D87" s="467"/>
      <c r="E87" s="417"/>
      <c r="F87" s="88"/>
      <c r="G87" s="418"/>
      <c r="H87" s="418"/>
      <c r="I87" s="394"/>
      <c r="J87" s="393"/>
      <c r="K87" s="393"/>
      <c r="L87" s="394"/>
      <c r="M87" s="155"/>
    </row>
    <row r="88" spans="1:13" s="398" customFormat="1" ht="12" customHeight="1">
      <c r="A88" s="399" t="s">
        <v>1230</v>
      </c>
      <c r="B88" s="468"/>
      <c r="C88" s="420"/>
      <c r="D88" s="420"/>
      <c r="E88" s="403"/>
      <c r="F88" s="421"/>
      <c r="G88" s="403"/>
      <c r="H88" s="403"/>
      <c r="I88" s="394"/>
      <c r="J88" s="394"/>
      <c r="K88" s="394"/>
      <c r="M88" s="155"/>
    </row>
    <row r="89" spans="1:13" s="398" customFormat="1" ht="12" customHeight="1">
      <c r="A89" s="46" t="s">
        <v>1231</v>
      </c>
      <c r="B89" s="419"/>
      <c r="C89" s="420"/>
      <c r="D89" s="396"/>
      <c r="E89" s="403"/>
      <c r="F89" s="421"/>
      <c r="G89" s="403"/>
      <c r="H89" s="403"/>
      <c r="I89" s="394"/>
      <c r="J89" s="394"/>
      <c r="K89" s="394"/>
      <c r="M89" s="155"/>
    </row>
    <row r="90" spans="1:13" s="156" customFormat="1" ht="12" customHeight="1">
      <c r="C90" s="453"/>
      <c r="M90" s="155"/>
    </row>
    <row r="91" spans="1:13" s="156" customFormat="1">
      <c r="C91" s="453"/>
      <c r="M91" s="155"/>
    </row>
    <row r="92" spans="1:13" s="156" customFormat="1">
      <c r="C92" s="453"/>
      <c r="M92" s="155"/>
    </row>
    <row r="93" spans="1:13" s="156" customFormat="1">
      <c r="C93" s="453"/>
      <c r="M93" s="155"/>
    </row>
  </sheetData>
  <mergeCells count="6">
    <mergeCell ref="A1:I1"/>
    <mergeCell ref="A2:I2"/>
    <mergeCell ref="B4:G4"/>
    <mergeCell ref="H4:H5"/>
    <mergeCell ref="B66:G66"/>
    <mergeCell ref="H66:H67"/>
  </mergeCells>
  <hyperlinks>
    <hyperlink ref="A88" r:id="rId1" xr:uid="{C946B4B9-B7E1-44AA-9086-D22581E8C0DD}"/>
    <hyperlink ref="A89" r:id="rId2" xr:uid="{0F5099F9-7ECC-449D-ADE8-6AE122528EC3}"/>
    <hyperlink ref="A7" r:id="rId3" xr:uid="{52F6030B-E7A4-4CE9-ADF4-297BB791B717}"/>
    <hyperlink ref="A8" r:id="rId4" display="    dos quais: de Construções novas" xr:uid="{000ACE3E-4C3B-4DCE-B46C-F19C848B1690}"/>
    <hyperlink ref="A9" r:id="rId5" xr:uid="{75C85B76-D842-4F63-AF3E-D8F52DFBBC60}"/>
    <hyperlink ref="A10" r:id="rId6" display="    dos quais: de Construções novas" xr:uid="{E3526DCF-2494-42CF-80C7-8789D7D1FE2A}"/>
    <hyperlink ref="A13" r:id="rId7" xr:uid="{F7061176-1A43-4769-BB2E-0301C7ED93F2}"/>
    <hyperlink ref="A14" r:id="rId8" display="    dos quais: de Construções novas" xr:uid="{7DDE88B8-63D6-4F59-854D-7323D0F1B309}"/>
    <hyperlink ref="A15" r:id="rId9" xr:uid="{958E1BEA-480F-490D-A81D-8488FF025A95}"/>
    <hyperlink ref="A16" r:id="rId10" display="    dos quais: de Construções novas" xr:uid="{BF7DFB6F-07CF-4302-86D3-24A5ECE77698}"/>
    <hyperlink ref="A19" r:id="rId11" xr:uid="{954BF4CE-9612-493D-A3F0-943911B5BE18}"/>
    <hyperlink ref="A20" r:id="rId12" display="    dos quais: de Construções novas" xr:uid="{A26F3AC7-75D2-4F7E-9AAF-36B1A69C4533}"/>
    <hyperlink ref="A21" r:id="rId13" xr:uid="{127E32C9-06E9-4BE8-A3FC-79DE81E11D23}"/>
    <hyperlink ref="A22" r:id="rId14" display="    dos quais: de Construções novas" xr:uid="{609B4E8E-2B46-43A6-83E4-6B6FC22E8452}"/>
    <hyperlink ref="A25" r:id="rId15" xr:uid="{17782373-C807-42BF-A02F-7216536200CE}"/>
    <hyperlink ref="A26" r:id="rId16" display="    dos quais: de Construções novas" xr:uid="{50AF4481-4C6B-4E99-9903-AA825C8DAB98}"/>
    <hyperlink ref="A27" r:id="rId17" xr:uid="{FBAB491D-7C53-420B-9D0B-2E6ABAEF1F52}"/>
    <hyperlink ref="A28" r:id="rId18" display="    dos quais: de Construções novas" xr:uid="{2F06585D-67C9-4834-B697-8047C39A0000}"/>
    <hyperlink ref="A43" r:id="rId19" xr:uid="{2D2E4793-4611-4495-A2D4-D3E80891C80B}"/>
    <hyperlink ref="A44" r:id="rId20" display="    dos quais: de Construções novas" xr:uid="{13AD8C5C-E228-4387-AA2F-7D0D2C70F390}"/>
    <hyperlink ref="A45" r:id="rId21" xr:uid="{5610C9B3-43BA-4157-A36B-5000442B3013}"/>
    <hyperlink ref="A46" r:id="rId22" display="    dos quais: de Construções novas" xr:uid="{B5956198-95A4-4951-8057-7E653C6207F3}"/>
    <hyperlink ref="A49" r:id="rId23" xr:uid="{1A761D22-20D4-4A1A-8378-9B0DEF497FFF}"/>
    <hyperlink ref="A50" r:id="rId24" display="    dos quais: de Construções novas" xr:uid="{BEC29805-A681-41A0-B737-480EEDEDB313}"/>
    <hyperlink ref="A51" r:id="rId25" xr:uid="{8DEA2951-49DD-4598-A4C2-CF2343006DAC}"/>
    <hyperlink ref="A52" r:id="rId26" display="    dos quais: de Construções novas" xr:uid="{719A2E3F-3A6D-4811-B08E-4540751D5188}"/>
    <hyperlink ref="A55" r:id="rId27" xr:uid="{DFDAB310-0284-4075-865F-7BBD2DFD4D31}"/>
    <hyperlink ref="A56" r:id="rId28" display="    dos quais: de Construções novas" xr:uid="{C624C3ED-CE6C-43BB-B06C-3B680A266719}"/>
    <hyperlink ref="A57" r:id="rId29" xr:uid="{2A492D6E-782C-4668-BEF9-837BC5C6F2F6}"/>
    <hyperlink ref="A58" r:id="rId30" display="    dos quais: de Construções novas" xr:uid="{1779CE99-3EB2-43EC-98D1-03F4F8F1FF04}"/>
    <hyperlink ref="A61" r:id="rId31" xr:uid="{7CD89190-E380-497D-8AA6-04BABF555712}"/>
    <hyperlink ref="A62" r:id="rId32" display="    dos quais: de Construções novas" xr:uid="{669706E1-988D-472A-985A-7B09708D11CD}"/>
    <hyperlink ref="A63" r:id="rId33" xr:uid="{7E809A0D-E417-4C58-9B3D-BA4E7741A9C2}"/>
    <hyperlink ref="A64" r:id="rId34" display="    dos quais: de Construções novas" xr:uid="{B1CEA92D-02D3-400E-98E7-7FE0C6739AAA}"/>
    <hyperlink ref="A11" r:id="rId35" display="        Fogos" xr:uid="{5CACF39A-9EB3-40EA-BF99-B31E201B5897}"/>
    <hyperlink ref="A17" r:id="rId36" display="        Fogos" xr:uid="{6F60CC9F-390F-4B35-8674-9689369DCA8C}"/>
    <hyperlink ref="A23" r:id="rId37" display="        Fogos" xr:uid="{2AFC7C00-5EF7-4140-A674-372FD1357B61}"/>
    <hyperlink ref="A29" r:id="rId38" display="        Fogos" xr:uid="{0CD10828-121F-4E8B-BF97-1393932150D3}"/>
    <hyperlink ref="A47" r:id="rId39" display="        Fogos" xr:uid="{5FDF87B9-482C-4C11-8775-8D6B476129A0}"/>
    <hyperlink ref="A53" r:id="rId40" display="        Fogos" xr:uid="{87ACB5ED-9F90-4D2B-B5C4-04AAB3843FCC}"/>
    <hyperlink ref="A59" r:id="rId41" display="        Fogos" xr:uid="{32C390ED-A7B9-4D1E-A9D5-AC30C1F22E37}"/>
    <hyperlink ref="A65" r:id="rId42" display="        Fogos" xr:uid="{38CB6BE3-286D-40E9-B399-7445A5F23B9F}"/>
    <hyperlink ref="I7" r:id="rId43" display="Edifícios licenciados" xr:uid="{98AC8E86-4704-4884-925F-956FC4CC8B43}"/>
    <hyperlink ref="I8" r:id="rId44" xr:uid="{867588B3-AA16-4A45-A442-AF15D8D28AF5}"/>
    <hyperlink ref="I9" r:id="rId45" display="Edifícios licenciados para Habitação familiar" xr:uid="{06CB786F-F009-4280-9EF1-BB3ADF761E51}"/>
    <hyperlink ref="I10" r:id="rId46" xr:uid="{3E981085-6347-45F0-9EA2-16E91AA693C4}"/>
    <hyperlink ref="I11" r:id="rId47" xr:uid="{683AE12B-B53B-4A1E-889A-6B01761B2511}"/>
    <hyperlink ref="I13" r:id="rId48" display="Edifícios licenciados" xr:uid="{F08812D8-905C-4D33-96AB-320AA941DB4E}"/>
    <hyperlink ref="I14" r:id="rId49" xr:uid="{A0E2B2E4-5B85-450E-86A1-A3D65E146487}"/>
    <hyperlink ref="I15" r:id="rId50" display="Edifícios licenciados para Habitação familiar" xr:uid="{135C0FDD-911A-4D62-854B-F3CDE2B02667}"/>
    <hyperlink ref="I16" r:id="rId51" xr:uid="{8D35F9B5-0A41-48DD-9682-8EFA7E4A02BC}"/>
    <hyperlink ref="I17" r:id="rId52" xr:uid="{2881F785-75A8-486A-83EE-6C328D2EB202}"/>
    <hyperlink ref="I19" r:id="rId53" display="Edifícios licenciados" xr:uid="{94CAD813-B676-4569-9B8C-89710080415D}"/>
    <hyperlink ref="I20" r:id="rId54" xr:uid="{93791C99-AFB2-4B81-94AD-4B59BE336BEB}"/>
    <hyperlink ref="I21" r:id="rId55" display="Edifícios licenciados para Habitação familiar" xr:uid="{59A12E3A-C4A6-489F-B24E-B60E468F7398}"/>
    <hyperlink ref="I22" r:id="rId56" xr:uid="{E8F01288-C164-4866-ABC4-649B571B4B07}"/>
    <hyperlink ref="I23" r:id="rId57" xr:uid="{F3F1B97D-DF09-444A-8E1A-322E4F5B6AC6}"/>
    <hyperlink ref="I25" r:id="rId58" display="Edifícios licenciados" xr:uid="{AA25EB97-7396-4F40-A9FC-B9518DD8DD5A}"/>
    <hyperlink ref="I26" r:id="rId59" xr:uid="{64C3EF34-C4C1-4959-8370-EEBDFD60391B}"/>
    <hyperlink ref="I27" r:id="rId60" display="Edifícios licenciados para Habitação familiar" xr:uid="{DFE0E593-DE15-41C5-8171-C75DD9D1A72E}"/>
    <hyperlink ref="I28" r:id="rId61" xr:uid="{8F43AD10-168D-4D04-840D-66C04E036246}"/>
    <hyperlink ref="I29" r:id="rId62" xr:uid="{6B144C48-25E4-4890-ADCF-9910175C09F6}"/>
    <hyperlink ref="I43" r:id="rId63" display="Edifícios licenciados" xr:uid="{023EBF97-5D2D-4424-80D1-31F75170AB45}"/>
    <hyperlink ref="I44" r:id="rId64" xr:uid="{807C5A24-7835-44F6-8379-14DFE6FB61BA}"/>
    <hyperlink ref="I45" r:id="rId65" display="Edifícios licenciados para Habitação familiar" xr:uid="{BCAD3D2E-7348-4E3A-8AE5-149E54BB9D4E}"/>
    <hyperlink ref="I46" r:id="rId66" xr:uid="{6850CF82-D47B-4F57-91BF-37A6EEEC519B}"/>
    <hyperlink ref="I47" r:id="rId67" xr:uid="{0023BA58-0609-4E56-B48F-7ACCCCEA6945}"/>
    <hyperlink ref="I49" r:id="rId68" display="Edifícios licenciados" xr:uid="{EF1BF9D6-E1F2-4D1F-A9F5-1CFB9220B94F}"/>
    <hyperlink ref="I50" r:id="rId69" xr:uid="{3F3D7695-3440-4DEE-B786-A7B8B934E984}"/>
    <hyperlink ref="I51" r:id="rId70" display="Edifícios licenciados para Habitação familiar" xr:uid="{615D507A-D902-4486-859B-EDC428B97D80}"/>
    <hyperlink ref="I52" r:id="rId71" xr:uid="{2826A6E3-9E67-47C9-8126-EB0F70F45A2B}"/>
    <hyperlink ref="I53" r:id="rId72" xr:uid="{F3307CEC-4281-4679-AAEA-AFCDDA4EFA55}"/>
    <hyperlink ref="I55" r:id="rId73" display="Edifícios licenciados" xr:uid="{C7477C8D-61A4-4489-A78B-0D757F502F57}"/>
    <hyperlink ref="I56" r:id="rId74" xr:uid="{ADED1AB0-EA80-4583-B22A-E86B4EDCBD40}"/>
    <hyperlink ref="I57" r:id="rId75" display="Edifícios licenciados para Habitação familiar" xr:uid="{840C9DC0-CE24-46AD-B652-C6BD5AD61EC5}"/>
    <hyperlink ref="I58" r:id="rId76" xr:uid="{2E8BF61B-A344-422D-A85E-D93658CBED8C}"/>
    <hyperlink ref="I59" r:id="rId77" xr:uid="{6DCC18DD-3EB6-4E92-A8CB-92D226D0A5ED}"/>
    <hyperlink ref="I61" r:id="rId78" display="Edifícios licenciados" xr:uid="{C64F5C4D-6D9C-44CF-A444-25C75ED0B378}"/>
    <hyperlink ref="I62" r:id="rId79" xr:uid="{85620E0A-B63C-4EA8-A8F8-E3BCFDC0FC53}"/>
    <hyperlink ref="I63" r:id="rId80" display="Edifícios licenciados para Habitação familiar" xr:uid="{83D10C29-574B-4079-8B93-91D8C7FA07D3}"/>
    <hyperlink ref="I64" r:id="rId81" xr:uid="{760A71A1-AC94-4C13-B785-347EBA0C082F}"/>
    <hyperlink ref="I65" r:id="rId82" xr:uid="{513163F6-613F-444C-924C-26BD19C65926}"/>
    <hyperlink ref="A31" r:id="rId83" xr:uid="{784AF014-F7B3-4315-A8AD-E256C44DEC33}"/>
    <hyperlink ref="A32" r:id="rId84" display="    dos quais: de Construções novas" xr:uid="{B53350C0-6AC9-44B7-A85F-214F0F60FFD0}"/>
    <hyperlink ref="A33" r:id="rId85" xr:uid="{ADD051D4-93BF-425C-9AC3-7D8E3F052D3D}"/>
    <hyperlink ref="A34" r:id="rId86" display="    dos quais: de Construções novas" xr:uid="{68439C5F-BF37-40EF-9327-D213F8BCE892}"/>
    <hyperlink ref="A35" r:id="rId87" display="        Fogos" xr:uid="{C83CB39A-87E4-429C-A266-FB0036F4FDD3}"/>
    <hyperlink ref="I31" r:id="rId88" display="Edifícios licenciados" xr:uid="{6499B80B-B87E-4A74-84B6-5B8155143C96}"/>
    <hyperlink ref="I32" r:id="rId89" xr:uid="{C5C2463E-9E7C-4284-9EA4-654015A98C14}"/>
    <hyperlink ref="I33" r:id="rId90" display="Edifícios licenciados para Habitação familiar" xr:uid="{F8A478B8-0D1C-42C2-B9C7-B7DA3027BB20}"/>
    <hyperlink ref="I34" r:id="rId91" xr:uid="{654A4C72-2259-487E-B61C-689DEC73C0B0}"/>
    <hyperlink ref="I35" r:id="rId92" xr:uid="{018677F0-3393-489A-9CBC-4EE115183BB9}"/>
    <hyperlink ref="A37" r:id="rId93" xr:uid="{D74B38D0-6FD4-4590-B19D-2BBB568D01B9}"/>
    <hyperlink ref="A38" r:id="rId94" display="    dos quais: de Construções novas" xr:uid="{82B6E250-635B-499D-AF9D-2917F71F42CE}"/>
    <hyperlink ref="A39" r:id="rId95" xr:uid="{0729C8BA-9BBB-45B8-8347-FCD7EEADA60F}"/>
    <hyperlink ref="A40" r:id="rId96" display="    dos quais: de Construções novas" xr:uid="{407F6A86-67A4-450B-AB63-DDC73AE9C71E}"/>
    <hyperlink ref="A41" r:id="rId97" display="        Fogos" xr:uid="{0AF5BE3C-5E5E-41E2-AC68-30CA0B8F9951}"/>
    <hyperlink ref="I37" r:id="rId98" display="Edifícios licenciados" xr:uid="{3D0B2C93-FA5D-45D0-9CA5-2C46E6C5E659}"/>
    <hyperlink ref="I38" r:id="rId99" xr:uid="{5D0270B9-FB2E-46BB-901A-CB12A183AD2E}"/>
    <hyperlink ref="I39" r:id="rId100" display="Edifícios licenciados para Habitação familiar" xr:uid="{9B5C7DA7-3D9B-42ED-9EAC-09517881D447}"/>
    <hyperlink ref="I40" r:id="rId101" xr:uid="{945EEDEA-E3A8-4C6E-9CC6-85EAF16078F3}"/>
    <hyperlink ref="I41" r:id="rId102" xr:uid="{4E50BE63-EEA8-4C48-B6BA-24F7AE044060}"/>
    <hyperlink ref="A86" r:id="rId103" xr:uid="{8ED10CDF-C871-437D-8C36-C4587F437F2D}"/>
    <hyperlink ref="A87" r:id="rId104" xr:uid="{9C17BB27-DCFE-4198-A900-F45BEBFF4A1A}"/>
    <hyperlink ref="A84" r:id="rId105" xr:uid="{31519DA3-C43D-49FC-9008-864C62B575BB}"/>
    <hyperlink ref="A85" r:id="rId106" xr:uid="{5C944695-425D-42A3-89E9-73FA924E21FF}"/>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22770-6D22-4469-AF58-5C4136F5F41D}">
  <dimension ref="A1:R86"/>
  <sheetViews>
    <sheetView showGridLines="0" workbookViewId="0"/>
  </sheetViews>
  <sheetFormatPr defaultColWidth="9.28515625" defaultRowHeight="12.75"/>
  <cols>
    <col min="1" max="1" width="34.42578125" style="155" customWidth="1"/>
    <col min="2" max="2" width="9.42578125" style="155" customWidth="1"/>
    <col min="3" max="5" width="8.7109375" style="155" customWidth="1"/>
    <col min="6" max="6" width="9.42578125" style="155" customWidth="1"/>
    <col min="7" max="9" width="8.7109375" style="155" customWidth="1"/>
    <col min="10" max="10" width="28.28515625" style="255" customWidth="1"/>
    <col min="11" max="12" width="9.28515625" style="155"/>
    <col min="19" max="16384" width="9.28515625" style="155"/>
  </cols>
  <sheetData>
    <row r="1" spans="1:10" ht="12" customHeight="1">
      <c r="A1" s="851" t="s">
        <v>1232</v>
      </c>
      <c r="B1" s="851"/>
      <c r="C1" s="851"/>
      <c r="D1" s="851"/>
      <c r="E1" s="851"/>
      <c r="F1" s="851"/>
      <c r="G1" s="851"/>
      <c r="H1" s="851"/>
      <c r="I1" s="851"/>
      <c r="J1" s="851"/>
    </row>
    <row r="2" spans="1:10" ht="12" customHeight="1">
      <c r="A2" s="852" t="s">
        <v>1233</v>
      </c>
      <c r="B2" s="852"/>
      <c r="C2" s="852"/>
      <c r="D2" s="852"/>
      <c r="E2" s="852"/>
      <c r="F2" s="852"/>
      <c r="G2" s="852"/>
      <c r="H2" s="852"/>
      <c r="I2" s="852"/>
      <c r="J2" s="852"/>
    </row>
    <row r="3" spans="1:10" ht="12" customHeight="1" thickBot="1">
      <c r="A3" s="307"/>
      <c r="B3" s="307"/>
      <c r="C3" s="307"/>
      <c r="D3" s="307"/>
      <c r="E3" s="307"/>
      <c r="F3" s="307"/>
      <c r="G3" s="307"/>
      <c r="H3" s="307"/>
      <c r="I3" s="307"/>
      <c r="J3" s="470"/>
    </row>
    <row r="4" spans="1:10" s="156" customFormat="1" ht="12" customHeight="1" thickBot="1">
      <c r="B4" s="855" t="s">
        <v>1234</v>
      </c>
      <c r="C4" s="855"/>
      <c r="D4" s="855"/>
      <c r="E4" s="855"/>
      <c r="F4" s="855"/>
      <c r="G4" s="855"/>
      <c r="H4" s="855"/>
      <c r="I4" s="855"/>
      <c r="J4" s="259"/>
    </row>
    <row r="5" spans="1:10" s="156" customFormat="1" ht="21" customHeight="1" thickBot="1">
      <c r="B5" s="177" t="s">
        <v>1235</v>
      </c>
      <c r="C5" s="177" t="s">
        <v>1236</v>
      </c>
      <c r="D5" s="177" t="s">
        <v>1237</v>
      </c>
      <c r="E5" s="177" t="s">
        <v>1238</v>
      </c>
      <c r="F5" s="177" t="s">
        <v>1239</v>
      </c>
      <c r="G5" s="177" t="s">
        <v>1240</v>
      </c>
      <c r="H5" s="177" t="s">
        <v>1241</v>
      </c>
      <c r="I5" s="177" t="s">
        <v>1242</v>
      </c>
      <c r="J5" s="259"/>
    </row>
    <row r="6" spans="1:10" s="156" customFormat="1" ht="12" customHeight="1">
      <c r="A6" s="178" t="s">
        <v>700</v>
      </c>
      <c r="B6" s="471"/>
      <c r="C6" s="471"/>
      <c r="D6" s="471"/>
      <c r="E6" s="471"/>
      <c r="F6" s="471"/>
      <c r="G6" s="471"/>
      <c r="H6" s="471"/>
      <c r="I6" s="178"/>
      <c r="J6" s="174" t="s">
        <v>700</v>
      </c>
    </row>
    <row r="7" spans="1:10" s="156" customFormat="1" ht="12" customHeight="1">
      <c r="A7" s="135" t="s">
        <v>1243</v>
      </c>
      <c r="B7" s="272">
        <v>4097</v>
      </c>
      <c r="C7" s="455">
        <v>3841</v>
      </c>
      <c r="D7" s="455">
        <v>4195</v>
      </c>
      <c r="E7" s="455">
        <v>4266</v>
      </c>
      <c r="F7" s="455">
        <v>4366</v>
      </c>
      <c r="G7" s="455">
        <v>4439</v>
      </c>
      <c r="H7" s="455">
        <v>4253</v>
      </c>
      <c r="I7" s="455">
        <v>4273</v>
      </c>
      <c r="J7" s="264" t="s">
        <v>1244</v>
      </c>
    </row>
    <row r="8" spans="1:10" s="156" customFormat="1" ht="12" customHeight="1">
      <c r="A8" s="161" t="s">
        <v>1191</v>
      </c>
      <c r="B8" s="272">
        <v>3451</v>
      </c>
      <c r="C8" s="455">
        <v>3160</v>
      </c>
      <c r="D8" s="455">
        <v>3431</v>
      </c>
      <c r="E8" s="455">
        <v>3544</v>
      </c>
      <c r="F8" s="455">
        <v>3603</v>
      </c>
      <c r="G8" s="455">
        <v>3643</v>
      </c>
      <c r="H8" s="455">
        <v>3417</v>
      </c>
      <c r="I8" s="455">
        <v>3418</v>
      </c>
      <c r="J8" s="472" t="s">
        <v>1192</v>
      </c>
    </row>
    <row r="9" spans="1:10" s="156" customFormat="1" ht="12" customHeight="1">
      <c r="A9" s="135" t="s">
        <v>1245</v>
      </c>
      <c r="B9" s="272">
        <v>3328</v>
      </c>
      <c r="C9" s="455">
        <v>2986</v>
      </c>
      <c r="D9" s="455">
        <v>3224</v>
      </c>
      <c r="E9" s="455">
        <v>3320</v>
      </c>
      <c r="F9" s="455">
        <v>3313</v>
      </c>
      <c r="G9" s="455">
        <v>3354</v>
      </c>
      <c r="H9" s="455">
        <v>3138</v>
      </c>
      <c r="I9" s="455">
        <v>3133</v>
      </c>
      <c r="J9" s="264" t="s">
        <v>1246</v>
      </c>
    </row>
    <row r="10" spans="1:10" s="156" customFormat="1" ht="12" customHeight="1">
      <c r="A10" s="161" t="s">
        <v>1191</v>
      </c>
      <c r="B10" s="272">
        <v>2876</v>
      </c>
      <c r="C10" s="455">
        <v>2535</v>
      </c>
      <c r="D10" s="455">
        <v>2720</v>
      </c>
      <c r="E10" s="455">
        <v>2832</v>
      </c>
      <c r="F10" s="455">
        <v>2790</v>
      </c>
      <c r="G10" s="455">
        <v>2807</v>
      </c>
      <c r="H10" s="455">
        <v>2600</v>
      </c>
      <c r="I10" s="455">
        <v>2558</v>
      </c>
      <c r="J10" s="472" t="s">
        <v>1192</v>
      </c>
    </row>
    <row r="11" spans="1:10" s="156" customFormat="1" ht="12" customHeight="1">
      <c r="A11" s="473" t="s">
        <v>1195</v>
      </c>
      <c r="B11" s="272">
        <v>6547</v>
      </c>
      <c r="C11" s="455">
        <v>5646</v>
      </c>
      <c r="D11" s="455">
        <v>5843</v>
      </c>
      <c r="E11" s="455">
        <v>5992</v>
      </c>
      <c r="F11" s="455">
        <v>5830</v>
      </c>
      <c r="G11" s="455">
        <v>5987</v>
      </c>
      <c r="H11" s="455">
        <v>5489</v>
      </c>
      <c r="I11" s="455">
        <v>5227</v>
      </c>
      <c r="J11" s="473" t="s">
        <v>1247</v>
      </c>
    </row>
    <row r="12" spans="1:10" s="156" customFormat="1" ht="12" customHeight="1">
      <c r="A12" s="474" t="s">
        <v>1248</v>
      </c>
      <c r="B12" s="272"/>
      <c r="C12" s="455"/>
      <c r="D12" s="455"/>
      <c r="E12" s="455"/>
      <c r="F12" s="455"/>
      <c r="G12" s="455"/>
      <c r="H12" s="455"/>
      <c r="I12" s="455"/>
      <c r="J12" s="475" t="s">
        <v>1248</v>
      </c>
    </row>
    <row r="13" spans="1:10" s="156" customFormat="1" ht="12" customHeight="1">
      <c r="A13" s="161" t="s">
        <v>1243</v>
      </c>
      <c r="B13" s="272">
        <v>1511</v>
      </c>
      <c r="C13" s="455">
        <v>1438</v>
      </c>
      <c r="D13" s="455">
        <v>1568</v>
      </c>
      <c r="E13" s="455">
        <v>1543</v>
      </c>
      <c r="F13" s="455">
        <v>1642</v>
      </c>
      <c r="G13" s="455">
        <v>1631</v>
      </c>
      <c r="H13" s="455">
        <v>1627</v>
      </c>
      <c r="I13" s="455">
        <v>1610</v>
      </c>
      <c r="J13" s="472" t="s">
        <v>1244</v>
      </c>
    </row>
    <row r="14" spans="1:10" s="156" customFormat="1" ht="12" customHeight="1">
      <c r="A14" s="184" t="s">
        <v>1191</v>
      </c>
      <c r="B14" s="272">
        <v>1253</v>
      </c>
      <c r="C14" s="455">
        <v>1158</v>
      </c>
      <c r="D14" s="455">
        <v>1290</v>
      </c>
      <c r="E14" s="455">
        <v>1274</v>
      </c>
      <c r="F14" s="455">
        <v>1333</v>
      </c>
      <c r="G14" s="455">
        <v>1314</v>
      </c>
      <c r="H14" s="455">
        <v>1304</v>
      </c>
      <c r="I14" s="455">
        <v>1255</v>
      </c>
      <c r="J14" s="476" t="s">
        <v>1192</v>
      </c>
    </row>
    <row r="15" spans="1:10" s="156" customFormat="1" ht="12" customHeight="1">
      <c r="A15" s="161" t="s">
        <v>1245</v>
      </c>
      <c r="B15" s="272">
        <v>1234</v>
      </c>
      <c r="C15" s="455">
        <v>1128</v>
      </c>
      <c r="D15" s="455">
        <v>1225</v>
      </c>
      <c r="E15" s="455">
        <v>1233</v>
      </c>
      <c r="F15" s="455">
        <v>1266</v>
      </c>
      <c r="G15" s="455">
        <v>1259</v>
      </c>
      <c r="H15" s="455">
        <v>1214</v>
      </c>
      <c r="I15" s="455">
        <v>1186</v>
      </c>
      <c r="J15" s="472" t="s">
        <v>1246</v>
      </c>
    </row>
    <row r="16" spans="1:10" s="156" customFormat="1" ht="12" customHeight="1">
      <c r="A16" s="184" t="s">
        <v>1191</v>
      </c>
      <c r="B16" s="272">
        <v>1049</v>
      </c>
      <c r="C16" s="455">
        <v>938</v>
      </c>
      <c r="D16" s="455">
        <v>1037</v>
      </c>
      <c r="E16" s="455">
        <v>1051</v>
      </c>
      <c r="F16" s="455">
        <v>1050</v>
      </c>
      <c r="G16" s="455">
        <v>1040</v>
      </c>
      <c r="H16" s="455">
        <v>1008</v>
      </c>
      <c r="I16" s="455">
        <v>953</v>
      </c>
      <c r="J16" s="476" t="s">
        <v>1192</v>
      </c>
    </row>
    <row r="17" spans="1:10" s="156" customFormat="1" ht="12" customHeight="1">
      <c r="A17" s="477" t="s">
        <v>1195</v>
      </c>
      <c r="B17" s="272">
        <v>3008</v>
      </c>
      <c r="C17" s="455">
        <v>2608</v>
      </c>
      <c r="D17" s="455">
        <v>2484</v>
      </c>
      <c r="E17" s="455">
        <v>2486</v>
      </c>
      <c r="F17" s="455">
        <v>2509</v>
      </c>
      <c r="G17" s="455">
        <v>2639</v>
      </c>
      <c r="H17" s="455">
        <v>2390</v>
      </c>
      <c r="I17" s="455">
        <v>2219</v>
      </c>
      <c r="J17" s="477" t="s">
        <v>1247</v>
      </c>
    </row>
    <row r="18" spans="1:10" s="156" customFormat="1" ht="12" customHeight="1">
      <c r="A18" s="474" t="s">
        <v>1249</v>
      </c>
      <c r="B18" s="272"/>
      <c r="C18" s="455"/>
      <c r="D18" s="455"/>
      <c r="E18" s="455"/>
      <c r="F18" s="455"/>
      <c r="G18" s="455"/>
      <c r="H18" s="455"/>
      <c r="I18" s="455"/>
      <c r="J18" s="475" t="s">
        <v>1249</v>
      </c>
    </row>
    <row r="19" spans="1:10" s="156" customFormat="1" ht="12" customHeight="1">
      <c r="A19" s="161" t="s">
        <v>1243</v>
      </c>
      <c r="B19" s="272">
        <v>761</v>
      </c>
      <c r="C19" s="455">
        <v>671</v>
      </c>
      <c r="D19" s="455">
        <v>865</v>
      </c>
      <c r="E19" s="455">
        <v>1096</v>
      </c>
      <c r="F19" s="455">
        <v>1167</v>
      </c>
      <c r="G19" s="455">
        <v>1215</v>
      </c>
      <c r="H19" s="455">
        <v>1199</v>
      </c>
      <c r="I19" s="455">
        <v>1203</v>
      </c>
      <c r="J19" s="472" t="s">
        <v>1244</v>
      </c>
    </row>
    <row r="20" spans="1:10" s="156" customFormat="1" ht="12" customHeight="1">
      <c r="A20" s="184" t="s">
        <v>1191</v>
      </c>
      <c r="B20" s="272">
        <v>625</v>
      </c>
      <c r="C20" s="455">
        <v>545</v>
      </c>
      <c r="D20" s="455">
        <v>684</v>
      </c>
      <c r="E20" s="455">
        <v>925</v>
      </c>
      <c r="F20" s="455">
        <v>977</v>
      </c>
      <c r="G20" s="455">
        <v>1013</v>
      </c>
      <c r="H20" s="455">
        <v>961</v>
      </c>
      <c r="I20" s="455">
        <v>997</v>
      </c>
      <c r="J20" s="476" t="s">
        <v>1192</v>
      </c>
    </row>
    <row r="21" spans="1:10" s="156" customFormat="1" ht="12" customHeight="1">
      <c r="A21" s="161" t="s">
        <v>1245</v>
      </c>
      <c r="B21" s="272">
        <v>568</v>
      </c>
      <c r="C21" s="455">
        <v>479</v>
      </c>
      <c r="D21" s="455">
        <v>578</v>
      </c>
      <c r="E21" s="455">
        <v>771</v>
      </c>
      <c r="F21" s="455">
        <v>809</v>
      </c>
      <c r="G21" s="455">
        <v>822</v>
      </c>
      <c r="H21" s="455">
        <v>818</v>
      </c>
      <c r="I21" s="455">
        <v>812</v>
      </c>
      <c r="J21" s="472" t="s">
        <v>1246</v>
      </c>
    </row>
    <row r="22" spans="1:10" s="156" customFormat="1" ht="12" customHeight="1">
      <c r="A22" s="184" t="s">
        <v>1191</v>
      </c>
      <c r="B22" s="272">
        <v>481</v>
      </c>
      <c r="C22" s="455">
        <v>402</v>
      </c>
      <c r="D22" s="455">
        <v>478</v>
      </c>
      <c r="E22" s="455">
        <v>669</v>
      </c>
      <c r="F22" s="455">
        <v>699</v>
      </c>
      <c r="G22" s="455">
        <v>712</v>
      </c>
      <c r="H22" s="455">
        <v>683</v>
      </c>
      <c r="I22" s="455">
        <v>697</v>
      </c>
      <c r="J22" s="476" t="s">
        <v>1192</v>
      </c>
    </row>
    <row r="23" spans="1:10" s="156" customFormat="1" ht="12" customHeight="1">
      <c r="A23" s="477" t="s">
        <v>1195</v>
      </c>
      <c r="B23" s="272">
        <v>968</v>
      </c>
      <c r="C23" s="455">
        <v>852</v>
      </c>
      <c r="D23" s="455">
        <v>923</v>
      </c>
      <c r="E23" s="455">
        <v>1082</v>
      </c>
      <c r="F23" s="455">
        <v>1099</v>
      </c>
      <c r="G23" s="455">
        <v>1172</v>
      </c>
      <c r="H23" s="455">
        <v>1149</v>
      </c>
      <c r="I23" s="455">
        <v>1196</v>
      </c>
      <c r="J23" s="477" t="s">
        <v>1247</v>
      </c>
    </row>
    <row r="24" spans="1:10" s="156" customFormat="1" ht="12" customHeight="1">
      <c r="A24" s="474" t="s">
        <v>1250</v>
      </c>
      <c r="B24" s="272"/>
      <c r="C24" s="455"/>
      <c r="D24" s="455"/>
      <c r="E24" s="455"/>
      <c r="F24" s="455"/>
      <c r="G24" s="455"/>
      <c r="H24" s="455"/>
      <c r="I24" s="455"/>
      <c r="J24" s="475" t="s">
        <v>1250</v>
      </c>
    </row>
    <row r="25" spans="1:10" s="156" customFormat="1" ht="12" customHeight="1">
      <c r="A25" s="161" t="s">
        <v>1243</v>
      </c>
      <c r="B25" s="272" t="s">
        <v>1251</v>
      </c>
      <c r="C25" s="455" t="s">
        <v>1251</v>
      </c>
      <c r="D25" s="455" t="s">
        <v>1251</v>
      </c>
      <c r="E25" s="455">
        <v>777</v>
      </c>
      <c r="F25" s="455">
        <v>738</v>
      </c>
      <c r="G25" s="455">
        <v>752</v>
      </c>
      <c r="H25" s="455">
        <v>652</v>
      </c>
      <c r="I25" s="455">
        <v>659</v>
      </c>
      <c r="J25" s="472" t="s">
        <v>1244</v>
      </c>
    </row>
    <row r="26" spans="1:10" s="156" customFormat="1" ht="12" customHeight="1">
      <c r="A26" s="184" t="s">
        <v>1191</v>
      </c>
      <c r="B26" s="272" t="s">
        <v>1251</v>
      </c>
      <c r="C26" s="455" t="s">
        <v>1251</v>
      </c>
      <c r="D26" s="455" t="s">
        <v>1251</v>
      </c>
      <c r="E26" s="455">
        <v>695</v>
      </c>
      <c r="F26" s="455">
        <v>675</v>
      </c>
      <c r="G26" s="455">
        <v>686</v>
      </c>
      <c r="H26" s="455">
        <v>585</v>
      </c>
      <c r="I26" s="455">
        <v>559</v>
      </c>
      <c r="J26" s="476" t="s">
        <v>1192</v>
      </c>
    </row>
    <row r="27" spans="1:10" s="156" customFormat="1" ht="12" customHeight="1">
      <c r="A27" s="161" t="s">
        <v>1245</v>
      </c>
      <c r="B27" s="272" t="s">
        <v>1251</v>
      </c>
      <c r="C27" s="455" t="s">
        <v>1251</v>
      </c>
      <c r="D27" s="455" t="s">
        <v>1251</v>
      </c>
      <c r="E27" s="455">
        <v>651</v>
      </c>
      <c r="F27" s="455">
        <v>604</v>
      </c>
      <c r="G27" s="455">
        <v>640</v>
      </c>
      <c r="H27" s="455">
        <v>531</v>
      </c>
      <c r="I27" s="455">
        <v>548</v>
      </c>
      <c r="J27" s="472" t="s">
        <v>1246</v>
      </c>
    </row>
    <row r="28" spans="1:10" s="156" customFormat="1" ht="12" customHeight="1">
      <c r="A28" s="184" t="s">
        <v>1191</v>
      </c>
      <c r="B28" s="272" t="s">
        <v>1251</v>
      </c>
      <c r="C28" s="455" t="s">
        <v>1251</v>
      </c>
      <c r="D28" s="455" t="s">
        <v>1251</v>
      </c>
      <c r="E28" s="455">
        <v>591</v>
      </c>
      <c r="F28" s="455">
        <v>554</v>
      </c>
      <c r="G28" s="455">
        <v>586</v>
      </c>
      <c r="H28" s="455">
        <v>479</v>
      </c>
      <c r="I28" s="455">
        <v>474</v>
      </c>
      <c r="J28" s="476" t="s">
        <v>1192</v>
      </c>
    </row>
    <row r="29" spans="1:10" s="156" customFormat="1" ht="12" customHeight="1">
      <c r="A29" s="477" t="s">
        <v>1195</v>
      </c>
      <c r="B29" s="272" t="s">
        <v>1251</v>
      </c>
      <c r="C29" s="455" t="s">
        <v>1251</v>
      </c>
      <c r="D29" s="455" t="s">
        <v>1251</v>
      </c>
      <c r="E29" s="455">
        <v>1201</v>
      </c>
      <c r="F29" s="455">
        <v>1497</v>
      </c>
      <c r="G29" s="455">
        <v>1336</v>
      </c>
      <c r="H29" s="455">
        <v>1129</v>
      </c>
      <c r="I29" s="455">
        <v>1101</v>
      </c>
      <c r="J29" s="477" t="s">
        <v>1247</v>
      </c>
    </row>
    <row r="30" spans="1:10" s="156" customFormat="1" ht="12" customHeight="1">
      <c r="A30" s="474" t="s">
        <v>1199</v>
      </c>
      <c r="B30" s="272"/>
      <c r="C30" s="455"/>
      <c r="D30" s="455"/>
      <c r="E30" s="455"/>
      <c r="F30" s="455"/>
      <c r="G30" s="455"/>
      <c r="H30" s="455"/>
      <c r="I30" s="455"/>
      <c r="J30" s="475" t="s">
        <v>1250</v>
      </c>
    </row>
    <row r="31" spans="1:10" s="156" customFormat="1" ht="12" customHeight="1">
      <c r="A31" s="161" t="s">
        <v>1243</v>
      </c>
      <c r="B31" s="272">
        <v>488</v>
      </c>
      <c r="C31" s="455">
        <v>422</v>
      </c>
      <c r="D31" s="455">
        <v>383</v>
      </c>
      <c r="E31" s="455" t="s">
        <v>1251</v>
      </c>
      <c r="F31" s="455" t="s">
        <v>1251</v>
      </c>
      <c r="G31" s="455" t="s">
        <v>1251</v>
      </c>
      <c r="H31" s="455" t="s">
        <v>1251</v>
      </c>
      <c r="I31" s="455" t="s">
        <v>1251</v>
      </c>
      <c r="J31" s="472" t="s">
        <v>1244</v>
      </c>
    </row>
    <row r="32" spans="1:10" s="156" customFormat="1" ht="12" customHeight="1">
      <c r="A32" s="184" t="s">
        <v>1191</v>
      </c>
      <c r="B32" s="272">
        <v>422</v>
      </c>
      <c r="C32" s="455">
        <v>347</v>
      </c>
      <c r="D32" s="455">
        <v>312</v>
      </c>
      <c r="E32" s="455" t="s">
        <v>1251</v>
      </c>
      <c r="F32" s="455" t="s">
        <v>1251</v>
      </c>
      <c r="G32" s="455" t="s">
        <v>1251</v>
      </c>
      <c r="H32" s="455" t="s">
        <v>1251</v>
      </c>
      <c r="I32" s="455" t="s">
        <v>1251</v>
      </c>
      <c r="J32" s="476" t="s">
        <v>1192</v>
      </c>
    </row>
    <row r="33" spans="1:10" s="156" customFormat="1" ht="12" customHeight="1">
      <c r="A33" s="161" t="s">
        <v>1245</v>
      </c>
      <c r="B33" s="272">
        <v>429</v>
      </c>
      <c r="C33" s="455">
        <v>344</v>
      </c>
      <c r="D33" s="455">
        <v>316</v>
      </c>
      <c r="E33" s="455" t="s">
        <v>1251</v>
      </c>
      <c r="F33" s="455" t="s">
        <v>1251</v>
      </c>
      <c r="G33" s="455" t="s">
        <v>1251</v>
      </c>
      <c r="H33" s="455" t="s">
        <v>1251</v>
      </c>
      <c r="I33" s="455" t="s">
        <v>1251</v>
      </c>
      <c r="J33" s="472" t="s">
        <v>1246</v>
      </c>
    </row>
    <row r="34" spans="1:10" s="156" customFormat="1" ht="12" customHeight="1">
      <c r="A34" s="184" t="s">
        <v>1191</v>
      </c>
      <c r="B34" s="272">
        <v>387</v>
      </c>
      <c r="C34" s="455">
        <v>302</v>
      </c>
      <c r="D34" s="455">
        <v>269</v>
      </c>
      <c r="E34" s="455" t="s">
        <v>1251</v>
      </c>
      <c r="F34" s="455" t="s">
        <v>1251</v>
      </c>
      <c r="G34" s="455" t="s">
        <v>1251</v>
      </c>
      <c r="H34" s="455" t="s">
        <v>1251</v>
      </c>
      <c r="I34" s="455" t="s">
        <v>1251</v>
      </c>
      <c r="J34" s="476" t="s">
        <v>1192</v>
      </c>
    </row>
    <row r="35" spans="1:10" s="156" customFormat="1" ht="12" customHeight="1">
      <c r="A35" s="477" t="s">
        <v>1195</v>
      </c>
      <c r="B35" s="272">
        <v>728</v>
      </c>
      <c r="C35" s="455">
        <v>592</v>
      </c>
      <c r="D35" s="455">
        <v>557</v>
      </c>
      <c r="E35" s="455" t="s">
        <v>1251</v>
      </c>
      <c r="F35" s="455" t="s">
        <v>1251</v>
      </c>
      <c r="G35" s="455" t="s">
        <v>1251</v>
      </c>
      <c r="H35" s="455" t="s">
        <v>1251</v>
      </c>
      <c r="I35" s="455" t="s">
        <v>1251</v>
      </c>
      <c r="J35" s="477" t="s">
        <v>1247</v>
      </c>
    </row>
    <row r="36" spans="1:10" s="156" customFormat="1" ht="12" customHeight="1">
      <c r="A36" s="474" t="s">
        <v>1200</v>
      </c>
      <c r="B36" s="272"/>
      <c r="C36" s="455"/>
      <c r="D36" s="455"/>
      <c r="E36" s="455"/>
      <c r="F36" s="455"/>
      <c r="G36" s="455"/>
      <c r="H36" s="455"/>
      <c r="I36" s="455"/>
      <c r="J36" s="475" t="s">
        <v>1250</v>
      </c>
    </row>
    <row r="37" spans="1:10" s="156" customFormat="1" ht="12" customHeight="1">
      <c r="A37" s="161" t="s">
        <v>1243</v>
      </c>
      <c r="B37" s="272">
        <v>320</v>
      </c>
      <c r="C37" s="455">
        <v>314</v>
      </c>
      <c r="D37" s="455">
        <v>330</v>
      </c>
      <c r="E37" s="455" t="s">
        <v>1251</v>
      </c>
      <c r="F37" s="455" t="s">
        <v>1251</v>
      </c>
      <c r="G37" s="455" t="s">
        <v>1251</v>
      </c>
      <c r="H37" s="455" t="s">
        <v>1251</v>
      </c>
      <c r="I37" s="455" t="s">
        <v>1251</v>
      </c>
      <c r="J37" s="472" t="s">
        <v>1244</v>
      </c>
    </row>
    <row r="38" spans="1:10" s="156" customFormat="1" ht="12" customHeight="1">
      <c r="A38" s="184" t="s">
        <v>1191</v>
      </c>
      <c r="B38" s="272">
        <v>307</v>
      </c>
      <c r="C38" s="455">
        <v>299</v>
      </c>
      <c r="D38" s="455">
        <v>319</v>
      </c>
      <c r="E38" s="455" t="s">
        <v>1251</v>
      </c>
      <c r="F38" s="455" t="s">
        <v>1251</v>
      </c>
      <c r="G38" s="455" t="s">
        <v>1251</v>
      </c>
      <c r="H38" s="455" t="s">
        <v>1251</v>
      </c>
      <c r="I38" s="455" t="s">
        <v>1251</v>
      </c>
      <c r="J38" s="476" t="s">
        <v>1192</v>
      </c>
    </row>
    <row r="39" spans="1:10" s="156" customFormat="1" ht="12" customHeight="1">
      <c r="A39" s="161" t="s">
        <v>1245</v>
      </c>
      <c r="B39" s="272">
        <v>291</v>
      </c>
      <c r="C39" s="455">
        <v>279</v>
      </c>
      <c r="D39" s="455">
        <v>302</v>
      </c>
      <c r="E39" s="455" t="s">
        <v>1251</v>
      </c>
      <c r="F39" s="455" t="s">
        <v>1251</v>
      </c>
      <c r="G39" s="455" t="s">
        <v>1251</v>
      </c>
      <c r="H39" s="455" t="s">
        <v>1251</v>
      </c>
      <c r="I39" s="455" t="s">
        <v>1251</v>
      </c>
      <c r="J39" s="472" t="s">
        <v>1246</v>
      </c>
    </row>
    <row r="40" spans="1:10" s="156" customFormat="1" ht="12" customHeight="1">
      <c r="A40" s="184" t="s">
        <v>1191</v>
      </c>
      <c r="B40" s="272">
        <v>282</v>
      </c>
      <c r="C40" s="455">
        <v>270</v>
      </c>
      <c r="D40" s="455">
        <v>292</v>
      </c>
      <c r="E40" s="455" t="s">
        <v>1251</v>
      </c>
      <c r="F40" s="455" t="s">
        <v>1251</v>
      </c>
      <c r="G40" s="455" t="s">
        <v>1251</v>
      </c>
      <c r="H40" s="455" t="s">
        <v>1251</v>
      </c>
      <c r="I40" s="455" t="s">
        <v>1251</v>
      </c>
      <c r="J40" s="476" t="s">
        <v>1192</v>
      </c>
    </row>
    <row r="41" spans="1:10" s="156" customFormat="1" ht="12" customHeight="1">
      <c r="A41" s="477" t="s">
        <v>1195</v>
      </c>
      <c r="B41" s="272">
        <v>622</v>
      </c>
      <c r="C41" s="455">
        <v>401</v>
      </c>
      <c r="D41" s="455">
        <v>474</v>
      </c>
      <c r="E41" s="455" t="s">
        <v>1251</v>
      </c>
      <c r="F41" s="455" t="s">
        <v>1251</v>
      </c>
      <c r="G41" s="455" t="s">
        <v>1251</v>
      </c>
      <c r="H41" s="455" t="s">
        <v>1251</v>
      </c>
      <c r="I41" s="455" t="s">
        <v>1251</v>
      </c>
      <c r="J41" s="477" t="s">
        <v>1247</v>
      </c>
    </row>
    <row r="42" spans="1:10" s="156" customFormat="1" ht="12" customHeight="1">
      <c r="A42" s="474" t="s">
        <v>1201</v>
      </c>
      <c r="B42" s="272"/>
      <c r="C42" s="455"/>
      <c r="D42" s="455"/>
      <c r="E42" s="455"/>
      <c r="F42" s="455"/>
      <c r="G42" s="455"/>
      <c r="H42" s="455"/>
      <c r="I42" s="455"/>
      <c r="J42" s="475" t="s">
        <v>1250</v>
      </c>
    </row>
    <row r="43" spans="1:10" s="156" customFormat="1" ht="12" customHeight="1">
      <c r="A43" s="161" t="s">
        <v>1243</v>
      </c>
      <c r="B43" s="272">
        <v>462</v>
      </c>
      <c r="C43" s="455">
        <v>409</v>
      </c>
      <c r="D43" s="455">
        <v>400</v>
      </c>
      <c r="E43" s="455" t="s">
        <v>1251</v>
      </c>
      <c r="F43" s="455" t="s">
        <v>1251</v>
      </c>
      <c r="G43" s="455" t="s">
        <v>1251</v>
      </c>
      <c r="H43" s="455" t="s">
        <v>1251</v>
      </c>
      <c r="I43" s="455" t="s">
        <v>1251</v>
      </c>
      <c r="J43" s="472" t="s">
        <v>1244</v>
      </c>
    </row>
    <row r="44" spans="1:10" s="156" customFormat="1" ht="12" customHeight="1">
      <c r="A44" s="184" t="s">
        <v>1191</v>
      </c>
      <c r="B44" s="272">
        <v>426</v>
      </c>
      <c r="C44" s="455">
        <v>371</v>
      </c>
      <c r="D44" s="455">
        <v>364</v>
      </c>
      <c r="E44" s="455" t="s">
        <v>1251</v>
      </c>
      <c r="F44" s="455" t="s">
        <v>1251</v>
      </c>
      <c r="G44" s="455" t="s">
        <v>1251</v>
      </c>
      <c r="H44" s="455" t="s">
        <v>1251</v>
      </c>
      <c r="I44" s="455" t="s">
        <v>1251</v>
      </c>
      <c r="J44" s="476" t="s">
        <v>1192</v>
      </c>
    </row>
    <row r="45" spans="1:10" s="156" customFormat="1" ht="12" customHeight="1">
      <c r="A45" s="161" t="s">
        <v>1245</v>
      </c>
      <c r="B45" s="272">
        <v>353</v>
      </c>
      <c r="C45" s="455">
        <v>299</v>
      </c>
      <c r="D45" s="455">
        <v>287</v>
      </c>
      <c r="E45" s="455" t="s">
        <v>1251</v>
      </c>
      <c r="F45" s="455" t="s">
        <v>1251</v>
      </c>
      <c r="G45" s="455" t="s">
        <v>1251</v>
      </c>
      <c r="H45" s="455" t="s">
        <v>1251</v>
      </c>
      <c r="I45" s="455" t="s">
        <v>1251</v>
      </c>
      <c r="J45" s="472" t="s">
        <v>1246</v>
      </c>
    </row>
    <row r="46" spans="1:10" s="156" customFormat="1" ht="12" customHeight="1">
      <c r="A46" s="184" t="s">
        <v>1191</v>
      </c>
      <c r="B46" s="272">
        <v>326</v>
      </c>
      <c r="C46" s="455">
        <v>278</v>
      </c>
      <c r="D46" s="455">
        <v>268</v>
      </c>
      <c r="E46" s="455" t="s">
        <v>1251</v>
      </c>
      <c r="F46" s="455" t="s">
        <v>1251</v>
      </c>
      <c r="G46" s="455" t="s">
        <v>1251</v>
      </c>
      <c r="H46" s="455" t="s">
        <v>1251</v>
      </c>
      <c r="I46" s="455" t="s">
        <v>1251</v>
      </c>
      <c r="J46" s="476" t="s">
        <v>1192</v>
      </c>
    </row>
    <row r="47" spans="1:10" s="156" customFormat="1" ht="12" customHeight="1">
      <c r="A47" s="477" t="s">
        <v>1195</v>
      </c>
      <c r="B47" s="272">
        <v>467</v>
      </c>
      <c r="C47" s="455">
        <v>479</v>
      </c>
      <c r="D47" s="455">
        <v>495</v>
      </c>
      <c r="E47" s="455" t="s">
        <v>1251</v>
      </c>
      <c r="F47" s="455" t="s">
        <v>1251</v>
      </c>
      <c r="G47" s="455" t="s">
        <v>1251</v>
      </c>
      <c r="H47" s="455" t="s">
        <v>1251</v>
      </c>
      <c r="I47" s="455" t="s">
        <v>1251</v>
      </c>
      <c r="J47" s="477" t="s">
        <v>1247</v>
      </c>
    </row>
    <row r="48" spans="1:10" s="156" customFormat="1" ht="12" customHeight="1">
      <c r="A48" s="474" t="s">
        <v>1252</v>
      </c>
      <c r="B48" s="272"/>
      <c r="C48" s="455"/>
      <c r="D48" s="455"/>
      <c r="E48" s="455"/>
      <c r="F48" s="455"/>
      <c r="G48" s="455"/>
      <c r="H48" s="455"/>
      <c r="I48" s="455"/>
      <c r="J48" s="475" t="s">
        <v>1252</v>
      </c>
    </row>
    <row r="49" spans="1:10" s="156" customFormat="1" ht="12" customHeight="1">
      <c r="A49" s="161" t="s">
        <v>1243</v>
      </c>
      <c r="B49" s="272">
        <v>164</v>
      </c>
      <c r="C49" s="455">
        <v>201</v>
      </c>
      <c r="D49" s="455">
        <v>184</v>
      </c>
      <c r="E49" s="455">
        <v>365</v>
      </c>
      <c r="F49" s="455">
        <v>343</v>
      </c>
      <c r="G49" s="455">
        <v>356</v>
      </c>
      <c r="H49" s="455">
        <v>339</v>
      </c>
      <c r="I49" s="455">
        <v>359</v>
      </c>
      <c r="J49" s="472" t="s">
        <v>1244</v>
      </c>
    </row>
    <row r="50" spans="1:10" s="156" customFormat="1" ht="12" customHeight="1">
      <c r="A50" s="184" t="s">
        <v>1191</v>
      </c>
      <c r="B50" s="272">
        <v>128</v>
      </c>
      <c r="C50" s="455">
        <v>155</v>
      </c>
      <c r="D50" s="455">
        <v>129</v>
      </c>
      <c r="E50" s="455">
        <v>300</v>
      </c>
      <c r="F50" s="455">
        <v>278</v>
      </c>
      <c r="G50" s="455">
        <v>288</v>
      </c>
      <c r="H50" s="455">
        <v>260</v>
      </c>
      <c r="I50" s="455">
        <v>289</v>
      </c>
      <c r="J50" s="476" t="s">
        <v>1192</v>
      </c>
    </row>
    <row r="51" spans="1:10" s="156" customFormat="1" ht="12" customHeight="1">
      <c r="A51" s="161" t="s">
        <v>1245</v>
      </c>
      <c r="B51" s="272">
        <v>129</v>
      </c>
      <c r="C51" s="455">
        <v>141</v>
      </c>
      <c r="D51" s="455">
        <v>131</v>
      </c>
      <c r="E51" s="455">
        <v>250</v>
      </c>
      <c r="F51" s="455">
        <v>248</v>
      </c>
      <c r="G51" s="455">
        <v>247</v>
      </c>
      <c r="H51" s="455">
        <v>228</v>
      </c>
      <c r="I51" s="455">
        <v>229</v>
      </c>
      <c r="J51" s="472" t="s">
        <v>1246</v>
      </c>
    </row>
    <row r="52" spans="1:10" s="156" customFormat="1" ht="12" customHeight="1">
      <c r="A52" s="184" t="s">
        <v>1191</v>
      </c>
      <c r="B52" s="272">
        <v>105</v>
      </c>
      <c r="C52" s="455">
        <v>107</v>
      </c>
      <c r="D52" s="455">
        <v>96</v>
      </c>
      <c r="E52" s="455">
        <v>216</v>
      </c>
      <c r="F52" s="455">
        <v>203</v>
      </c>
      <c r="G52" s="455">
        <v>199</v>
      </c>
      <c r="H52" s="455">
        <v>177</v>
      </c>
      <c r="I52" s="455">
        <v>178</v>
      </c>
      <c r="J52" s="476" t="s">
        <v>1192</v>
      </c>
    </row>
    <row r="53" spans="1:10" s="156" customFormat="1" ht="12" customHeight="1">
      <c r="A53" s="477" t="s">
        <v>1195</v>
      </c>
      <c r="B53" s="272">
        <v>153</v>
      </c>
      <c r="C53" s="455">
        <v>163</v>
      </c>
      <c r="D53" s="455">
        <v>109</v>
      </c>
      <c r="E53" s="455">
        <v>305</v>
      </c>
      <c r="F53" s="455">
        <v>240</v>
      </c>
      <c r="G53" s="455">
        <v>229</v>
      </c>
      <c r="H53" s="455">
        <v>201</v>
      </c>
      <c r="I53" s="455">
        <v>231</v>
      </c>
      <c r="J53" s="477" t="s">
        <v>1247</v>
      </c>
    </row>
    <row r="54" spans="1:10" s="156" customFormat="1" ht="12" customHeight="1">
      <c r="A54" s="474" t="s">
        <v>1253</v>
      </c>
      <c r="B54" s="272"/>
      <c r="C54" s="455"/>
      <c r="D54" s="455"/>
      <c r="E54" s="455"/>
      <c r="F54" s="455"/>
      <c r="G54" s="455"/>
      <c r="H54" s="455"/>
      <c r="I54" s="455"/>
      <c r="J54" s="475" t="s">
        <v>1253</v>
      </c>
    </row>
    <row r="55" spans="1:10" s="156" customFormat="1" ht="12" customHeight="1">
      <c r="A55" s="161" t="s">
        <v>1243</v>
      </c>
      <c r="B55" s="272">
        <v>124</v>
      </c>
      <c r="C55" s="455">
        <v>124</v>
      </c>
      <c r="D55" s="455">
        <v>178</v>
      </c>
      <c r="E55" s="455">
        <v>187</v>
      </c>
      <c r="F55" s="455">
        <v>183</v>
      </c>
      <c r="G55" s="455">
        <v>169</v>
      </c>
      <c r="H55" s="455">
        <v>154</v>
      </c>
      <c r="I55" s="455">
        <v>187</v>
      </c>
      <c r="J55" s="472" t="s">
        <v>1244</v>
      </c>
    </row>
    <row r="56" spans="1:10" s="156" customFormat="1" ht="12" customHeight="1">
      <c r="A56" s="184" t="s">
        <v>1191</v>
      </c>
      <c r="B56" s="272">
        <v>88</v>
      </c>
      <c r="C56" s="455">
        <v>84</v>
      </c>
      <c r="D56" s="455">
        <v>129</v>
      </c>
      <c r="E56" s="455">
        <v>132</v>
      </c>
      <c r="F56" s="455">
        <v>129</v>
      </c>
      <c r="G56" s="455">
        <v>115</v>
      </c>
      <c r="H56" s="455">
        <v>101</v>
      </c>
      <c r="I56" s="455">
        <v>134</v>
      </c>
      <c r="J56" s="476" t="s">
        <v>1192</v>
      </c>
    </row>
    <row r="57" spans="1:10" s="156" customFormat="1" ht="12" customHeight="1">
      <c r="A57" s="161" t="s">
        <v>1245</v>
      </c>
      <c r="B57" s="272">
        <v>113</v>
      </c>
      <c r="C57" s="455">
        <v>107</v>
      </c>
      <c r="D57" s="455">
        <v>157</v>
      </c>
      <c r="E57" s="455">
        <v>162</v>
      </c>
      <c r="F57" s="455">
        <v>151</v>
      </c>
      <c r="G57" s="455">
        <v>146</v>
      </c>
      <c r="H57" s="455">
        <v>129</v>
      </c>
      <c r="I57" s="455">
        <v>163</v>
      </c>
      <c r="J57" s="472" t="s">
        <v>1246</v>
      </c>
    </row>
    <row r="58" spans="1:10" s="156" customFormat="1" ht="12" customHeight="1">
      <c r="A58" s="184" t="s">
        <v>1191</v>
      </c>
      <c r="B58" s="272">
        <v>81</v>
      </c>
      <c r="C58" s="455">
        <v>71</v>
      </c>
      <c r="D58" s="455">
        <v>115</v>
      </c>
      <c r="E58" s="455">
        <v>116</v>
      </c>
      <c r="F58" s="455">
        <v>108</v>
      </c>
      <c r="G58" s="455">
        <v>102</v>
      </c>
      <c r="H58" s="455">
        <v>91</v>
      </c>
      <c r="I58" s="455">
        <v>115</v>
      </c>
      <c r="J58" s="476" t="s">
        <v>1192</v>
      </c>
    </row>
    <row r="59" spans="1:10" s="156" customFormat="1" ht="12" customHeight="1">
      <c r="A59" s="477" t="s">
        <v>1195</v>
      </c>
      <c r="B59" s="272">
        <v>306</v>
      </c>
      <c r="C59" s="455">
        <v>248</v>
      </c>
      <c r="D59" s="455">
        <v>423</v>
      </c>
      <c r="E59" s="455">
        <v>499</v>
      </c>
      <c r="F59" s="455">
        <v>235</v>
      </c>
      <c r="G59" s="455">
        <v>390</v>
      </c>
      <c r="H59" s="455">
        <v>213</v>
      </c>
      <c r="I59" s="455">
        <v>282</v>
      </c>
      <c r="J59" s="477" t="s">
        <v>1247</v>
      </c>
    </row>
    <row r="60" spans="1:10" s="156" customFormat="1" ht="12" customHeight="1">
      <c r="A60" s="474" t="s">
        <v>1204</v>
      </c>
      <c r="B60" s="272"/>
      <c r="C60" s="455"/>
      <c r="D60" s="455"/>
      <c r="E60" s="455"/>
      <c r="F60" s="455"/>
      <c r="G60" s="455"/>
      <c r="H60" s="455"/>
      <c r="I60" s="455"/>
      <c r="J60" s="475" t="s">
        <v>1204</v>
      </c>
    </row>
    <row r="61" spans="1:10" s="156" customFormat="1" ht="12" customHeight="1">
      <c r="A61" s="161" t="s">
        <v>1243</v>
      </c>
      <c r="B61" s="272">
        <v>175</v>
      </c>
      <c r="C61" s="455">
        <v>160</v>
      </c>
      <c r="D61" s="455">
        <v>175</v>
      </c>
      <c r="E61" s="455">
        <v>179</v>
      </c>
      <c r="F61" s="455">
        <v>169</v>
      </c>
      <c r="G61" s="455">
        <v>199</v>
      </c>
      <c r="H61" s="455">
        <v>178</v>
      </c>
      <c r="I61" s="455">
        <v>161</v>
      </c>
      <c r="J61" s="472" t="s">
        <v>1244</v>
      </c>
    </row>
    <row r="62" spans="1:10" s="156" customFormat="1" ht="12" customHeight="1">
      <c r="A62" s="184" t="s">
        <v>1191</v>
      </c>
      <c r="B62" s="272">
        <v>133</v>
      </c>
      <c r="C62" s="455">
        <v>123</v>
      </c>
      <c r="D62" s="455">
        <v>126</v>
      </c>
      <c r="E62" s="455">
        <v>130</v>
      </c>
      <c r="F62" s="455">
        <v>121</v>
      </c>
      <c r="G62" s="455">
        <v>148</v>
      </c>
      <c r="H62" s="455">
        <v>134</v>
      </c>
      <c r="I62" s="455">
        <v>117</v>
      </c>
      <c r="J62" s="476" t="s">
        <v>1192</v>
      </c>
    </row>
    <row r="63" spans="1:10" s="156" customFormat="1" ht="12" customHeight="1">
      <c r="A63" s="161" t="s">
        <v>1245</v>
      </c>
      <c r="B63" s="272">
        <v>132</v>
      </c>
      <c r="C63" s="455">
        <v>119</v>
      </c>
      <c r="D63" s="455">
        <v>130</v>
      </c>
      <c r="E63" s="455">
        <v>142</v>
      </c>
      <c r="F63" s="455">
        <v>122</v>
      </c>
      <c r="G63" s="455">
        <v>137</v>
      </c>
      <c r="H63" s="455">
        <v>127</v>
      </c>
      <c r="I63" s="455">
        <v>114</v>
      </c>
      <c r="J63" s="472" t="s">
        <v>1246</v>
      </c>
    </row>
    <row r="64" spans="1:10" s="156" customFormat="1" ht="12" customHeight="1">
      <c r="A64" s="184" t="s">
        <v>1191</v>
      </c>
      <c r="B64" s="272">
        <v>106</v>
      </c>
      <c r="C64" s="455">
        <v>96</v>
      </c>
      <c r="D64" s="455">
        <v>95</v>
      </c>
      <c r="E64" s="455">
        <v>104</v>
      </c>
      <c r="F64" s="455">
        <v>93</v>
      </c>
      <c r="G64" s="455">
        <v>96</v>
      </c>
      <c r="H64" s="455">
        <v>97</v>
      </c>
      <c r="I64" s="455">
        <v>83</v>
      </c>
      <c r="J64" s="476" t="s">
        <v>1192</v>
      </c>
    </row>
    <row r="65" spans="1:10" s="156" customFormat="1" ht="12" customHeight="1">
      <c r="A65" s="477" t="s">
        <v>1195</v>
      </c>
      <c r="B65" s="272">
        <v>114</v>
      </c>
      <c r="C65" s="455">
        <v>140</v>
      </c>
      <c r="D65" s="455">
        <v>143</v>
      </c>
      <c r="E65" s="455">
        <v>149</v>
      </c>
      <c r="F65" s="455">
        <v>127</v>
      </c>
      <c r="G65" s="455">
        <v>129</v>
      </c>
      <c r="H65" s="455">
        <v>119</v>
      </c>
      <c r="I65" s="455">
        <v>105</v>
      </c>
      <c r="J65" s="477" t="s">
        <v>1247</v>
      </c>
    </row>
    <row r="66" spans="1:10" s="156" customFormat="1" ht="12" customHeight="1">
      <c r="A66" s="474" t="s">
        <v>1205</v>
      </c>
      <c r="B66" s="272"/>
      <c r="C66" s="455"/>
      <c r="D66" s="455"/>
      <c r="E66" s="455"/>
      <c r="F66" s="455"/>
      <c r="G66" s="455"/>
      <c r="H66" s="455"/>
      <c r="I66" s="455"/>
      <c r="J66" s="475" t="s">
        <v>1205</v>
      </c>
    </row>
    <row r="67" spans="1:10" s="156" customFormat="1" ht="12" customHeight="1">
      <c r="A67" s="161" t="s">
        <v>1243</v>
      </c>
      <c r="B67" s="272">
        <v>92</v>
      </c>
      <c r="C67" s="455">
        <v>102</v>
      </c>
      <c r="D67" s="455">
        <v>112</v>
      </c>
      <c r="E67" s="455">
        <v>119</v>
      </c>
      <c r="F67" s="455">
        <v>124</v>
      </c>
      <c r="G67" s="455">
        <v>117</v>
      </c>
      <c r="H67" s="455">
        <v>104</v>
      </c>
      <c r="I67" s="455">
        <v>94</v>
      </c>
      <c r="J67" s="472" t="s">
        <v>1244</v>
      </c>
    </row>
    <row r="68" spans="1:10" s="156" customFormat="1" ht="12" customHeight="1">
      <c r="A68" s="184" t="s">
        <v>1191</v>
      </c>
      <c r="B68" s="272">
        <v>69</v>
      </c>
      <c r="C68" s="455">
        <v>78</v>
      </c>
      <c r="D68" s="455">
        <v>78</v>
      </c>
      <c r="E68" s="455">
        <v>88</v>
      </c>
      <c r="F68" s="455">
        <v>90</v>
      </c>
      <c r="G68" s="455">
        <v>79</v>
      </c>
      <c r="H68" s="455">
        <v>72</v>
      </c>
      <c r="I68" s="455">
        <v>67</v>
      </c>
      <c r="J68" s="476" t="s">
        <v>1192</v>
      </c>
    </row>
    <row r="69" spans="1:10" s="156" customFormat="1" ht="12" customHeight="1">
      <c r="A69" s="161" t="s">
        <v>1245</v>
      </c>
      <c r="B69" s="272">
        <v>79</v>
      </c>
      <c r="C69" s="455">
        <v>90</v>
      </c>
      <c r="D69" s="455">
        <v>98</v>
      </c>
      <c r="E69" s="455">
        <v>111</v>
      </c>
      <c r="F69" s="455">
        <v>113</v>
      </c>
      <c r="G69" s="455">
        <v>103</v>
      </c>
      <c r="H69" s="455">
        <v>91</v>
      </c>
      <c r="I69" s="455">
        <v>81</v>
      </c>
      <c r="J69" s="472" t="s">
        <v>1246</v>
      </c>
    </row>
    <row r="70" spans="1:10" s="156" customFormat="1" ht="12" customHeight="1">
      <c r="A70" s="184" t="s">
        <v>1191</v>
      </c>
      <c r="B70" s="272">
        <v>59</v>
      </c>
      <c r="C70" s="455">
        <v>71</v>
      </c>
      <c r="D70" s="455">
        <v>70</v>
      </c>
      <c r="E70" s="455">
        <v>85</v>
      </c>
      <c r="F70" s="455">
        <v>83</v>
      </c>
      <c r="G70" s="455">
        <v>72</v>
      </c>
      <c r="H70" s="455">
        <v>65</v>
      </c>
      <c r="I70" s="455">
        <v>58</v>
      </c>
      <c r="J70" s="476" t="s">
        <v>1192</v>
      </c>
    </row>
    <row r="71" spans="1:10" s="156" customFormat="1" ht="12" customHeight="1" thickBot="1">
      <c r="A71" s="477" t="s">
        <v>1195</v>
      </c>
      <c r="B71" s="272">
        <v>181</v>
      </c>
      <c r="C71" s="455">
        <v>163</v>
      </c>
      <c r="D71" s="455">
        <v>235</v>
      </c>
      <c r="E71" s="455">
        <v>270</v>
      </c>
      <c r="F71" s="455">
        <v>123</v>
      </c>
      <c r="G71" s="455">
        <v>92</v>
      </c>
      <c r="H71" s="455">
        <v>288</v>
      </c>
      <c r="I71" s="455">
        <v>93</v>
      </c>
      <c r="J71" s="477" t="s">
        <v>1247</v>
      </c>
    </row>
    <row r="72" spans="1:10" s="156" customFormat="1" ht="12" customHeight="1" thickBot="1">
      <c r="A72" s="133"/>
      <c r="B72" s="855" t="s">
        <v>1254</v>
      </c>
      <c r="C72" s="855"/>
      <c r="D72" s="855"/>
      <c r="E72" s="855"/>
      <c r="F72" s="855"/>
      <c r="G72" s="855"/>
      <c r="H72" s="855"/>
      <c r="I72" s="855"/>
      <c r="J72" s="478"/>
    </row>
    <row r="73" spans="1:10" s="156" customFormat="1" ht="34.5" thickBot="1">
      <c r="A73" s="133"/>
      <c r="B73" s="177" t="s">
        <v>1255</v>
      </c>
      <c r="C73" s="177" t="s">
        <v>1256</v>
      </c>
      <c r="D73" s="177" t="s">
        <v>1257</v>
      </c>
      <c r="E73" s="177" t="s">
        <v>1258</v>
      </c>
      <c r="F73" s="177" t="s">
        <v>1259</v>
      </c>
      <c r="G73" s="177" t="s">
        <v>1260</v>
      </c>
      <c r="H73" s="177" t="s">
        <v>1261</v>
      </c>
      <c r="I73" s="177" t="s">
        <v>1262</v>
      </c>
      <c r="J73" s="478"/>
    </row>
    <row r="74" spans="1:10" s="316" customFormat="1" ht="12" customHeight="1">
      <c r="B74" s="318"/>
      <c r="C74" s="318"/>
      <c r="D74" s="318"/>
      <c r="E74" s="318"/>
      <c r="F74" s="318"/>
      <c r="G74" s="318"/>
      <c r="H74" s="318"/>
      <c r="I74" s="318"/>
      <c r="J74" s="386"/>
    </row>
    <row r="75" spans="1:10" s="442" customFormat="1" ht="12" customHeight="1">
      <c r="A75" s="318" t="s">
        <v>1263</v>
      </c>
      <c r="B75" s="387"/>
      <c r="C75" s="387"/>
      <c r="D75" s="387"/>
      <c r="E75" s="387"/>
      <c r="F75" s="387"/>
      <c r="G75" s="387"/>
      <c r="H75" s="387"/>
      <c r="I75" s="387"/>
      <c r="J75" s="479"/>
    </row>
    <row r="76" spans="1:10" s="90" customFormat="1" ht="12" customHeight="1">
      <c r="A76" s="34" t="s">
        <v>1264</v>
      </c>
    </row>
    <row r="77" spans="1:10" s="156" customFormat="1" ht="12" customHeight="1">
      <c r="A77" s="90"/>
      <c r="B77" s="480"/>
    </row>
    <row r="78" spans="1:10" s="156" customFormat="1" ht="12" customHeight="1">
      <c r="A78" s="481" t="s">
        <v>1265</v>
      </c>
      <c r="B78" s="480"/>
    </row>
    <row r="79" spans="1:10" s="156" customFormat="1" ht="12" customHeight="1">
      <c r="A79" s="481" t="s">
        <v>1266</v>
      </c>
      <c r="B79" s="272"/>
    </row>
    <row r="80" spans="1:10" s="156" customFormat="1" ht="12" customHeight="1">
      <c r="A80" s="460" t="s">
        <v>1267</v>
      </c>
      <c r="B80" s="272"/>
      <c r="J80" s="482"/>
    </row>
    <row r="81" spans="1:12" s="156" customFormat="1" ht="12" customHeight="1">
      <c r="A81" s="483" t="s">
        <v>1268</v>
      </c>
      <c r="B81" s="272"/>
      <c r="J81" s="259"/>
    </row>
    <row r="82" spans="1:12" ht="12" customHeight="1">
      <c r="A82" s="483" t="s">
        <v>1269</v>
      </c>
      <c r="B82" s="156"/>
      <c r="C82" s="156"/>
      <c r="D82" s="156"/>
      <c r="E82" s="156"/>
      <c r="F82" s="156"/>
      <c r="G82" s="156"/>
      <c r="H82" s="156"/>
      <c r="I82" s="156"/>
      <c r="J82" s="259"/>
    </row>
    <row r="83" spans="1:12" s="5" customFormat="1" ht="12" customHeight="1">
      <c r="A83" s="460" t="s">
        <v>1270</v>
      </c>
      <c r="E83" s="216"/>
      <c r="F83" s="216"/>
      <c r="G83" s="216"/>
      <c r="H83" s="216"/>
      <c r="I83" s="216"/>
      <c r="J83" s="216"/>
      <c r="K83" s="216"/>
      <c r="L83" s="216"/>
    </row>
    <row r="84" spans="1:12" s="398" customFormat="1" ht="12" customHeight="1">
      <c r="A84" s="5"/>
      <c r="B84" s="416"/>
      <c r="C84" s="417"/>
      <c r="D84" s="417"/>
      <c r="E84" s="417"/>
      <c r="F84" s="88"/>
      <c r="G84" s="418"/>
      <c r="H84" s="418"/>
      <c r="I84" s="394"/>
      <c r="J84" s="393"/>
      <c r="K84" s="394"/>
      <c r="L84" s="395"/>
    </row>
    <row r="85" spans="1:12" s="398" customFormat="1" ht="12" customHeight="1">
      <c r="A85" s="15" t="s">
        <v>142</v>
      </c>
      <c r="B85" s="419"/>
      <c r="C85" s="420"/>
      <c r="D85" s="396"/>
      <c r="E85" s="403"/>
      <c r="F85" s="421"/>
      <c r="G85" s="403"/>
      <c r="H85" s="403"/>
      <c r="I85" s="394"/>
      <c r="J85" s="394"/>
      <c r="L85" s="397"/>
    </row>
    <row r="86" spans="1:12" ht="12" customHeight="1">
      <c r="A86" s="46" t="s">
        <v>1271</v>
      </c>
    </row>
  </sheetData>
  <mergeCells count="4">
    <mergeCell ref="A1:J1"/>
    <mergeCell ref="A2:J2"/>
    <mergeCell ref="B4:I4"/>
    <mergeCell ref="B72:I72"/>
  </mergeCells>
  <hyperlinks>
    <hyperlink ref="A86" r:id="rId1" xr:uid="{3A1D7EB1-37E1-446B-9B45-82D900CD26B0}"/>
    <hyperlink ref="A11" r:id="rId2" display="        Fogos" xr:uid="{AC13FD12-55EB-4B50-BCDB-90264EB3671F}"/>
    <hyperlink ref="A17" r:id="rId3" display="        Fogos" xr:uid="{547B7BA3-62D1-434E-BDA4-A0AECE10A794}"/>
    <hyperlink ref="A23" r:id="rId4" display="        Fogos" xr:uid="{6053BE5E-9AAD-466F-9767-780A3B9C323F}"/>
    <hyperlink ref="A29" r:id="rId5" display="        Fogos" xr:uid="{DF1DEA66-30D8-414A-B939-A93824DA377C}"/>
    <hyperlink ref="A53" r:id="rId6" display="        Fogos" xr:uid="{CCD8F587-4FE7-49A9-92F9-1079E91EC5BB}"/>
    <hyperlink ref="A59" r:id="rId7" display="        Fogos" xr:uid="{A89D2500-7A74-4245-B6FF-E77D2429F08B}"/>
    <hyperlink ref="A65" r:id="rId8" display="        Fogos" xr:uid="{ADB77FD9-1BB7-4CF6-B0A2-C96031513CFF}"/>
    <hyperlink ref="A71" r:id="rId9" display="        Fogos" xr:uid="{B4BA3A0B-CCC7-4447-ADF9-9F3EE0A8DABB}"/>
    <hyperlink ref="J11" r:id="rId10" xr:uid="{EB2E6698-5887-4D6E-B834-564A65EEEEEF}"/>
    <hyperlink ref="J17" r:id="rId11" xr:uid="{78037905-5C1C-412E-9860-88847801AC2B}"/>
    <hyperlink ref="J23" r:id="rId12" xr:uid="{21522EA2-2D36-4E6D-B6FB-84274E41CB59}"/>
    <hyperlink ref="J29" r:id="rId13" xr:uid="{E5C9082D-83E0-4B1F-BE66-B9EA7EAE0391}"/>
    <hyperlink ref="J53" r:id="rId14" xr:uid="{7FC33C33-CF6B-4513-8BAB-0A7E88877450}"/>
    <hyperlink ref="J59" r:id="rId15" xr:uid="{DD9D40E9-1E3D-43FA-A421-0BF7438AE1A5}"/>
    <hyperlink ref="J65" r:id="rId16" xr:uid="{CAADB50B-FABB-4A83-8D57-E91D55F4D902}"/>
    <hyperlink ref="J71" r:id="rId17" xr:uid="{3399894B-43E1-4E46-B7BE-DA24D38724DD}"/>
    <hyperlink ref="A47" r:id="rId18" display="        Fogos" xr:uid="{060261F0-8B55-4993-BB03-9964B3318C15}"/>
    <hyperlink ref="J47" r:id="rId19" xr:uid="{0563C33F-69B4-426B-88E8-3833F7336E6A}"/>
    <hyperlink ref="A35" r:id="rId20" display="        Fogos" xr:uid="{885EE1FD-C80A-4E68-9754-0AE57EBC8EFC}"/>
    <hyperlink ref="J35" r:id="rId21" xr:uid="{7465E74D-21B5-4D42-8DBD-B9F7E0203B2F}"/>
    <hyperlink ref="A41" r:id="rId22" display="        Fogos" xr:uid="{E982823B-B3BF-45A5-ADF2-1B5038F765DD}"/>
    <hyperlink ref="J41" r:id="rId23" xr:uid="{5A7AAA45-3D5B-4716-B4BF-4858686FDA16}"/>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E35DB-8AB3-487C-B91A-FFF6765CB936}">
  <dimension ref="A1:AC49"/>
  <sheetViews>
    <sheetView showGridLines="0" workbookViewId="0"/>
  </sheetViews>
  <sheetFormatPr defaultColWidth="9.140625" defaultRowHeight="11.25"/>
  <cols>
    <col min="1" max="1" width="30.42578125" style="316" customWidth="1"/>
    <col min="2" max="13" width="6" style="316" customWidth="1"/>
    <col min="14" max="14" width="27.7109375" style="442" customWidth="1"/>
    <col min="15" max="16384" width="9.140625" style="316"/>
  </cols>
  <sheetData>
    <row r="1" spans="1:29" ht="12" customHeight="1">
      <c r="A1" s="869" t="s">
        <v>1272</v>
      </c>
      <c r="B1" s="869"/>
      <c r="C1" s="869"/>
      <c r="D1" s="869"/>
      <c r="E1" s="869"/>
      <c r="F1" s="869"/>
      <c r="G1" s="869"/>
      <c r="H1" s="869"/>
      <c r="I1" s="869"/>
      <c r="J1" s="869"/>
      <c r="K1" s="869"/>
      <c r="L1" s="869"/>
      <c r="M1" s="869"/>
      <c r="N1" s="869"/>
    </row>
    <row r="2" spans="1:29" ht="12" customHeight="1">
      <c r="A2" s="870" t="s">
        <v>1273</v>
      </c>
      <c r="B2" s="870"/>
      <c r="C2" s="870"/>
      <c r="D2" s="870"/>
      <c r="E2" s="870"/>
      <c r="F2" s="870"/>
      <c r="G2" s="870"/>
      <c r="H2" s="870"/>
      <c r="I2" s="870"/>
      <c r="J2" s="870"/>
      <c r="K2" s="870"/>
      <c r="L2" s="870"/>
      <c r="M2" s="870"/>
      <c r="N2" s="870"/>
    </row>
    <row r="3" spans="1:29" ht="12" customHeight="1">
      <c r="A3" s="490"/>
      <c r="B3" s="490"/>
      <c r="C3" s="490"/>
      <c r="D3" s="490"/>
      <c r="E3" s="490"/>
      <c r="F3" s="490"/>
      <c r="G3" s="490"/>
      <c r="H3" s="490"/>
      <c r="I3" s="490"/>
      <c r="J3" s="490"/>
      <c r="K3" s="490"/>
      <c r="L3" s="490"/>
      <c r="M3" s="490"/>
      <c r="N3" s="491"/>
    </row>
    <row r="4" spans="1:29" s="90" customFormat="1" ht="12" customHeight="1">
      <c r="A4" s="348" t="s">
        <v>1133</v>
      </c>
      <c r="N4" s="446" t="s">
        <v>1134</v>
      </c>
    </row>
    <row r="5" spans="1:29" s="90" customFormat="1" ht="12" customHeight="1" thickBot="1">
      <c r="M5" s="340" t="s">
        <v>1091</v>
      </c>
      <c r="N5" s="337"/>
      <c r="T5" s="323"/>
    </row>
    <row r="6" spans="1:29" s="90" customFormat="1" ht="12" customHeight="1" thickBot="1">
      <c r="B6" s="890">
        <v>2024</v>
      </c>
      <c r="C6" s="891"/>
      <c r="D6" s="891"/>
      <c r="E6" s="891"/>
      <c r="F6" s="891"/>
      <c r="G6" s="891"/>
      <c r="H6" s="891"/>
      <c r="I6" s="891"/>
      <c r="J6" s="891"/>
      <c r="K6" s="891"/>
      <c r="L6" s="890">
        <v>2023</v>
      </c>
      <c r="M6" s="892"/>
      <c r="N6" s="337"/>
      <c r="T6" s="323"/>
    </row>
    <row r="7" spans="1:29" s="90" customFormat="1" ht="12" customHeight="1" thickBot="1">
      <c r="B7" s="10" t="s">
        <v>1092</v>
      </c>
      <c r="C7" s="10" t="s">
        <v>1135</v>
      </c>
      <c r="D7" s="10" t="s">
        <v>1136</v>
      </c>
      <c r="E7" s="10" t="s">
        <v>1093</v>
      </c>
      <c r="F7" s="10" t="s">
        <v>1137</v>
      </c>
      <c r="G7" s="10" t="s">
        <v>1138</v>
      </c>
      <c r="H7" s="10" t="s">
        <v>1094</v>
      </c>
      <c r="I7" s="10" t="s">
        <v>1139</v>
      </c>
      <c r="J7" s="10" t="s">
        <v>1140</v>
      </c>
      <c r="K7" s="10" t="s">
        <v>1095</v>
      </c>
      <c r="L7" s="10" t="s">
        <v>1141</v>
      </c>
      <c r="M7" s="10" t="s">
        <v>1142</v>
      </c>
      <c r="N7" s="337"/>
      <c r="T7" s="323"/>
    </row>
    <row r="8" spans="1:29" s="90" customFormat="1" ht="12" customHeight="1">
      <c r="A8" s="369" t="s">
        <v>971</v>
      </c>
      <c r="N8" s="415" t="s">
        <v>971</v>
      </c>
      <c r="T8" s="323"/>
    </row>
    <row r="9" spans="1:29" s="90" customFormat="1" ht="12" customHeight="1">
      <c r="A9" s="60" t="s">
        <v>1143</v>
      </c>
      <c r="B9" s="410">
        <v>-0.26247071864999993</v>
      </c>
      <c r="C9" s="410">
        <v>-3.7941321830499994</v>
      </c>
      <c r="D9" s="410">
        <v>-3.3165191419999998</v>
      </c>
      <c r="E9" s="410">
        <v>-4.0982718712999997</v>
      </c>
      <c r="F9" s="410">
        <v>-2.6730051810999997</v>
      </c>
      <c r="G9" s="410">
        <v>-3.1084933771999999</v>
      </c>
      <c r="H9" s="410">
        <v>-4.2090814032499999</v>
      </c>
      <c r="I9" s="410">
        <v>-4.4318939465000007</v>
      </c>
      <c r="J9" s="410">
        <v>-3.4494017710000002</v>
      </c>
      <c r="K9" s="410">
        <v>-4.0275093427500002</v>
      </c>
      <c r="L9" s="410">
        <v>-4.6995987144999996</v>
      </c>
      <c r="M9" s="410">
        <v>-3.2811491596999995</v>
      </c>
      <c r="N9" s="60" t="s">
        <v>1294</v>
      </c>
      <c r="O9" s="323"/>
      <c r="P9" s="323"/>
      <c r="Q9" s="323"/>
      <c r="R9" s="323"/>
      <c r="S9" s="323"/>
      <c r="T9" s="323"/>
      <c r="U9" s="323"/>
      <c r="V9" s="323"/>
      <c r="W9" s="323"/>
      <c r="X9" s="323"/>
      <c r="Y9" s="323"/>
      <c r="Z9" s="323"/>
      <c r="AA9" s="323"/>
      <c r="AB9" s="323"/>
      <c r="AC9" s="323"/>
    </row>
    <row r="10" spans="1:29" s="90" customFormat="1" ht="12" customHeight="1">
      <c r="A10" s="60" t="s">
        <v>1295</v>
      </c>
      <c r="B10" s="323">
        <v>4.0438328371000001</v>
      </c>
      <c r="C10" s="323">
        <v>0.6328617621</v>
      </c>
      <c r="D10" s="323">
        <v>4.3441292385999999</v>
      </c>
      <c r="E10" s="323">
        <v>5.9977264808999999</v>
      </c>
      <c r="F10" s="323">
        <v>5.5986003544000003</v>
      </c>
      <c r="G10" s="323">
        <v>7.4490131453000004</v>
      </c>
      <c r="H10" s="323">
        <v>1.7911040954999999</v>
      </c>
      <c r="I10" s="323">
        <v>-2.5062613631000001</v>
      </c>
      <c r="J10" s="323">
        <v>-2.0947338557999999</v>
      </c>
      <c r="K10" s="323">
        <v>4.6985092117000002</v>
      </c>
      <c r="L10" s="323">
        <v>2.6667543020000002</v>
      </c>
      <c r="M10" s="323">
        <v>6.4434597885000002</v>
      </c>
      <c r="N10" s="60" t="s">
        <v>1296</v>
      </c>
      <c r="O10" s="323"/>
      <c r="P10" s="323"/>
      <c r="Q10" s="323"/>
      <c r="R10" s="323"/>
      <c r="S10" s="323"/>
      <c r="T10" s="492"/>
      <c r="U10" s="323"/>
      <c r="V10" s="323"/>
      <c r="W10" s="323"/>
      <c r="X10" s="323"/>
      <c r="Y10" s="323"/>
      <c r="Z10" s="323"/>
      <c r="AA10" s="323"/>
      <c r="AB10" s="323"/>
      <c r="AC10" s="323"/>
    </row>
    <row r="11" spans="1:29" s="90" customFormat="1" ht="12" customHeight="1">
      <c r="A11" s="60" t="s">
        <v>1297</v>
      </c>
      <c r="B11" s="323">
        <v>-4.9596735524</v>
      </c>
      <c r="C11" s="323">
        <v>-10.434785208699999</v>
      </c>
      <c r="D11" s="323">
        <v>-10.1130457765</v>
      </c>
      <c r="E11" s="323">
        <v>-9.9742854014999995</v>
      </c>
      <c r="F11" s="323">
        <v>-8.9704330849999998</v>
      </c>
      <c r="G11" s="323">
        <v>-12.092523013699999</v>
      </c>
      <c r="H11" s="323">
        <v>-8.7993549459999993</v>
      </c>
      <c r="I11" s="323">
        <v>-10.720075552500001</v>
      </c>
      <c r="J11" s="323">
        <v>-11.199533791</v>
      </c>
      <c r="K11" s="323">
        <v>-10.8238400586</v>
      </c>
      <c r="L11" s="323">
        <v>-11.040399864199999</v>
      </c>
      <c r="M11" s="323">
        <v>-8.3161555687999993</v>
      </c>
      <c r="N11" s="60" t="s">
        <v>1298</v>
      </c>
      <c r="O11" s="323"/>
      <c r="P11" s="323"/>
      <c r="Q11" s="323"/>
      <c r="R11" s="323"/>
      <c r="S11" s="323"/>
      <c r="T11" s="492"/>
      <c r="U11" s="323"/>
      <c r="V11" s="323"/>
      <c r="W11" s="323"/>
      <c r="X11" s="323"/>
      <c r="Y11" s="323"/>
      <c r="Z11" s="323"/>
      <c r="AA11" s="323"/>
      <c r="AB11" s="323"/>
      <c r="AC11" s="323"/>
    </row>
    <row r="12" spans="1:29" s="90" customFormat="1" ht="12" customHeight="1">
      <c r="A12" s="60" t="s">
        <v>1157</v>
      </c>
      <c r="B12" s="323">
        <v>4.4347321151000001</v>
      </c>
      <c r="C12" s="323">
        <v>2.8465208425999999</v>
      </c>
      <c r="D12" s="323">
        <v>3.4800074925</v>
      </c>
      <c r="E12" s="323">
        <v>1.7777416588999999</v>
      </c>
      <c r="F12" s="323">
        <v>3.6244227227999999</v>
      </c>
      <c r="G12" s="323">
        <v>5.8755362592999996</v>
      </c>
      <c r="H12" s="323">
        <v>0.38119213950000003</v>
      </c>
      <c r="I12" s="323">
        <v>1.8562876595</v>
      </c>
      <c r="J12" s="323">
        <v>4.3007302489999999</v>
      </c>
      <c r="K12" s="323">
        <v>2.7688213731000002</v>
      </c>
      <c r="L12" s="323">
        <v>1.6412024352000001</v>
      </c>
      <c r="M12" s="323">
        <v>1.7538572494</v>
      </c>
      <c r="N12" s="60" t="s">
        <v>1299</v>
      </c>
      <c r="O12" s="323"/>
      <c r="P12" s="323"/>
      <c r="Q12" s="323"/>
      <c r="R12" s="323"/>
      <c r="S12" s="323"/>
      <c r="T12" s="492"/>
      <c r="U12" s="323"/>
      <c r="V12" s="323"/>
      <c r="W12" s="323"/>
      <c r="X12" s="323"/>
      <c r="Y12" s="323"/>
      <c r="Z12" s="323"/>
      <c r="AA12" s="323"/>
      <c r="AB12" s="323"/>
      <c r="AC12" s="323"/>
    </row>
    <row r="13" spans="1:29" s="90" customFormat="1" ht="12" customHeight="1">
      <c r="A13" s="60" t="s">
        <v>1163</v>
      </c>
      <c r="B13" s="323">
        <v>5.5417939993000003</v>
      </c>
      <c r="C13" s="323">
        <v>7.9000346072000003</v>
      </c>
      <c r="D13" s="323">
        <v>9.8895360959000005</v>
      </c>
      <c r="E13" s="323">
        <v>11.370103133900001</v>
      </c>
      <c r="F13" s="323">
        <v>8.414124867</v>
      </c>
      <c r="G13" s="323">
        <v>9.7011469403999993</v>
      </c>
      <c r="H13" s="323">
        <v>11.8424611905</v>
      </c>
      <c r="I13" s="323">
        <v>15.2973284322</v>
      </c>
      <c r="J13" s="323">
        <v>18.3847898906</v>
      </c>
      <c r="K13" s="323">
        <v>16.614571129800002</v>
      </c>
      <c r="L13" s="323">
        <v>16.3729836692</v>
      </c>
      <c r="M13" s="323">
        <v>13.9365248175</v>
      </c>
      <c r="N13" s="60" t="s">
        <v>1300</v>
      </c>
      <c r="O13" s="323"/>
      <c r="P13" s="323"/>
      <c r="Q13" s="323"/>
      <c r="R13" s="323"/>
      <c r="S13" s="323"/>
      <c r="T13" s="492"/>
      <c r="U13" s="323"/>
      <c r="V13" s="323"/>
      <c r="W13" s="323"/>
      <c r="X13" s="323"/>
      <c r="Y13" s="323"/>
      <c r="Z13" s="323"/>
      <c r="AA13" s="323"/>
      <c r="AB13" s="323"/>
      <c r="AC13" s="323"/>
    </row>
    <row r="14" spans="1:29" s="90" customFormat="1" ht="12" customHeight="1">
      <c r="A14" s="60" t="s">
        <v>1301</v>
      </c>
      <c r="B14" s="323">
        <v>39.185945256700002</v>
      </c>
      <c r="C14" s="323">
        <v>36.716849480500002</v>
      </c>
      <c r="D14" s="323">
        <v>35.8241543603</v>
      </c>
      <c r="E14" s="323">
        <v>40.733519337499999</v>
      </c>
      <c r="F14" s="323">
        <v>38.781536506800002</v>
      </c>
      <c r="G14" s="323">
        <v>39.9156241795</v>
      </c>
      <c r="H14" s="323">
        <v>41.616306122399997</v>
      </c>
      <c r="I14" s="323">
        <v>43.627487246800001</v>
      </c>
      <c r="J14" s="323">
        <v>43.3991852395</v>
      </c>
      <c r="K14" s="323">
        <v>44.538883364</v>
      </c>
      <c r="L14" s="323">
        <v>44.073119580700002</v>
      </c>
      <c r="M14" s="323">
        <v>43.9614172442</v>
      </c>
      <c r="N14" s="60" t="s">
        <v>1302</v>
      </c>
      <c r="O14" s="323"/>
      <c r="P14" s="323"/>
      <c r="Q14" s="323"/>
      <c r="R14" s="323"/>
      <c r="S14" s="323"/>
      <c r="T14" s="492"/>
      <c r="U14" s="323"/>
      <c r="V14" s="323"/>
      <c r="W14" s="323"/>
      <c r="X14" s="323"/>
      <c r="Y14" s="323"/>
      <c r="Z14" s="323"/>
      <c r="AA14" s="323"/>
      <c r="AB14" s="323"/>
      <c r="AC14" s="323"/>
    </row>
    <row r="15" spans="1:29" s="90" customFormat="1" ht="12" customHeight="1">
      <c r="A15" s="484" t="s">
        <v>1279</v>
      </c>
      <c r="N15" s="485" t="s">
        <v>1280</v>
      </c>
      <c r="O15" s="323"/>
      <c r="P15" s="323"/>
      <c r="T15" s="492"/>
      <c r="U15" s="323"/>
    </row>
    <row r="16" spans="1:29" s="90" customFormat="1" ht="12" customHeight="1">
      <c r="A16" s="60" t="s">
        <v>1295</v>
      </c>
      <c r="B16" s="323">
        <v>2.7636085851000001</v>
      </c>
      <c r="C16" s="323">
        <v>3.0877093501999999</v>
      </c>
      <c r="D16" s="323">
        <v>6.9583966019999997</v>
      </c>
      <c r="E16" s="323">
        <v>5.2677780368000002</v>
      </c>
      <c r="F16" s="323">
        <v>-1.5335197097</v>
      </c>
      <c r="G16" s="323">
        <v>5.4019144959999998</v>
      </c>
      <c r="H16" s="323">
        <v>-3.3307610258999998</v>
      </c>
      <c r="I16" s="323">
        <v>-0.6873495731</v>
      </c>
      <c r="J16" s="323">
        <v>-5.8252015014999996</v>
      </c>
      <c r="K16" s="323">
        <v>-3.8880553300999998</v>
      </c>
      <c r="L16" s="323">
        <v>-5.0532302212999998</v>
      </c>
      <c r="M16" s="323">
        <v>1.4189616285</v>
      </c>
      <c r="N16" s="60" t="s">
        <v>1296</v>
      </c>
      <c r="O16" s="323"/>
      <c r="P16" s="323"/>
      <c r="Q16" s="323"/>
      <c r="R16" s="323"/>
      <c r="S16" s="323"/>
      <c r="T16" s="492"/>
      <c r="U16" s="323"/>
    </row>
    <row r="17" spans="1:21" s="90" customFormat="1" ht="12" customHeight="1">
      <c r="A17" s="60" t="s">
        <v>1297</v>
      </c>
      <c r="B17" s="323">
        <v>-7.5312438643000004</v>
      </c>
      <c r="C17" s="323">
        <v>-6.4634590333000004</v>
      </c>
      <c r="D17" s="323">
        <v>-5.948606828</v>
      </c>
      <c r="E17" s="323">
        <v>-6.9340666599</v>
      </c>
      <c r="F17" s="323">
        <v>-8.7517151389999999</v>
      </c>
      <c r="G17" s="323">
        <v>-9.4250616213999994</v>
      </c>
      <c r="H17" s="323">
        <v>-8.6932099905999998</v>
      </c>
      <c r="I17" s="323">
        <v>-11.120251266</v>
      </c>
      <c r="J17" s="323">
        <v>-11.0793543635</v>
      </c>
      <c r="K17" s="323">
        <v>-10.1940690822</v>
      </c>
      <c r="L17" s="323">
        <v>-12.091824922600001</v>
      </c>
      <c r="M17" s="323">
        <v>-8.3706694006000006</v>
      </c>
      <c r="N17" s="60" t="s">
        <v>1298</v>
      </c>
      <c r="O17" s="323"/>
      <c r="P17" s="323"/>
      <c r="Q17" s="323"/>
      <c r="R17" s="323"/>
      <c r="S17" s="323"/>
      <c r="T17" s="492"/>
      <c r="U17" s="323"/>
    </row>
    <row r="18" spans="1:21" s="90" customFormat="1" ht="12" customHeight="1">
      <c r="A18" s="60" t="s">
        <v>1157</v>
      </c>
      <c r="B18" s="323">
        <v>1.1754066175</v>
      </c>
      <c r="C18" s="323">
        <v>2.1421896526999999</v>
      </c>
      <c r="D18" s="323">
        <v>3.9347479382000001</v>
      </c>
      <c r="E18" s="323">
        <v>1.8952107915</v>
      </c>
      <c r="F18" s="323">
        <v>-2.5633022469000002</v>
      </c>
      <c r="G18" s="323">
        <v>5.6021357926000004</v>
      </c>
      <c r="H18" s="323">
        <v>-1.5789106026999999</v>
      </c>
      <c r="I18" s="323">
        <v>2.4201379242000001</v>
      </c>
      <c r="J18" s="323">
        <v>1.0311651515</v>
      </c>
      <c r="K18" s="323">
        <v>-0.22102608330000001</v>
      </c>
      <c r="L18" s="323">
        <v>0.3188968807</v>
      </c>
      <c r="M18" s="323">
        <v>-9.0409002200000005E-2</v>
      </c>
      <c r="N18" s="60" t="s">
        <v>1299</v>
      </c>
      <c r="O18" s="323"/>
      <c r="P18" s="323"/>
      <c r="Q18" s="323"/>
      <c r="R18" s="323"/>
      <c r="S18" s="323"/>
      <c r="T18" s="492"/>
      <c r="U18" s="323"/>
    </row>
    <row r="19" spans="1:21" s="90" customFormat="1" ht="12" customHeight="1">
      <c r="A19" s="60" t="s">
        <v>1163</v>
      </c>
      <c r="B19" s="323">
        <v>5.2204115074999997</v>
      </c>
      <c r="C19" s="323">
        <v>8.6378238961000005</v>
      </c>
      <c r="D19" s="323">
        <v>11.0125685642</v>
      </c>
      <c r="E19" s="323">
        <v>11.819402264100001</v>
      </c>
      <c r="F19" s="323">
        <v>6.2076884806999999</v>
      </c>
      <c r="G19" s="323">
        <v>7.9137627327000004</v>
      </c>
      <c r="H19" s="323">
        <v>11.197612017599999</v>
      </c>
      <c r="I19" s="323">
        <v>15.0642950092</v>
      </c>
      <c r="J19" s="323">
        <v>19.052557054200001</v>
      </c>
      <c r="K19" s="323">
        <v>10.085989838</v>
      </c>
      <c r="L19" s="323">
        <v>15.115962185600001</v>
      </c>
      <c r="M19" s="323">
        <v>11.341537049299999</v>
      </c>
      <c r="N19" s="60" t="s">
        <v>1300</v>
      </c>
      <c r="O19" s="323"/>
      <c r="P19" s="323"/>
      <c r="Q19" s="323"/>
      <c r="R19" s="323"/>
      <c r="S19" s="323"/>
      <c r="T19" s="492"/>
      <c r="U19" s="323"/>
    </row>
    <row r="20" spans="1:21" s="90" customFormat="1" ht="12" customHeight="1">
      <c r="A20" s="60" t="s">
        <v>1301</v>
      </c>
      <c r="B20" s="323">
        <v>36.3962600885</v>
      </c>
      <c r="C20" s="323">
        <v>34.399531051799997</v>
      </c>
      <c r="D20" s="323">
        <v>34.216366353300003</v>
      </c>
      <c r="E20" s="323">
        <v>38.103144898799997</v>
      </c>
      <c r="F20" s="323">
        <v>36.5178392722</v>
      </c>
      <c r="G20" s="323">
        <v>38.554159575</v>
      </c>
      <c r="H20" s="323">
        <v>43.043325981599999</v>
      </c>
      <c r="I20" s="323">
        <v>45.161192647199996</v>
      </c>
      <c r="J20" s="323">
        <v>43.911526518499997</v>
      </c>
      <c r="K20" s="323">
        <v>43.905773505200003</v>
      </c>
      <c r="L20" s="323">
        <v>43.955004574199997</v>
      </c>
      <c r="M20" s="323">
        <v>44.489101624699998</v>
      </c>
      <c r="N20" s="60" t="s">
        <v>1302</v>
      </c>
      <c r="O20" s="323"/>
      <c r="P20" s="323"/>
      <c r="Q20" s="323"/>
      <c r="R20" s="323"/>
      <c r="S20" s="323"/>
      <c r="T20" s="492"/>
    </row>
    <row r="21" spans="1:21" s="90" customFormat="1" ht="12" customHeight="1">
      <c r="A21" s="484" t="s">
        <v>1283</v>
      </c>
      <c r="N21" s="485" t="s">
        <v>1284</v>
      </c>
      <c r="O21" s="323"/>
      <c r="P21" s="323"/>
      <c r="T21" s="492"/>
    </row>
    <row r="22" spans="1:21" s="90" customFormat="1" ht="12" customHeight="1">
      <c r="A22" s="60" t="s">
        <v>1295</v>
      </c>
      <c r="B22" s="323">
        <v>12.2632768008</v>
      </c>
      <c r="C22" s="323">
        <v>1.4721406968999999</v>
      </c>
      <c r="D22" s="323">
        <v>-0.29307453960000002</v>
      </c>
      <c r="E22" s="323">
        <v>14.4665862622</v>
      </c>
      <c r="F22" s="323">
        <v>21.096256088400001</v>
      </c>
      <c r="G22" s="323">
        <v>13.3895631649</v>
      </c>
      <c r="H22" s="323">
        <v>11.427298497600001</v>
      </c>
      <c r="I22" s="323">
        <v>-7.6663323476</v>
      </c>
      <c r="J22" s="323">
        <v>1.1709841634</v>
      </c>
      <c r="K22" s="323">
        <v>16.6166111147</v>
      </c>
      <c r="L22" s="323">
        <v>16.058631063699998</v>
      </c>
      <c r="M22" s="323">
        <v>17.148139520899999</v>
      </c>
      <c r="N22" s="60" t="s">
        <v>1296</v>
      </c>
      <c r="O22" s="323"/>
      <c r="P22" s="323"/>
      <c r="Q22" s="323"/>
      <c r="R22" s="323"/>
      <c r="S22" s="323"/>
      <c r="T22" s="492"/>
    </row>
    <row r="23" spans="1:21" s="90" customFormat="1" ht="12" customHeight="1">
      <c r="A23" s="60" t="s">
        <v>1297</v>
      </c>
      <c r="B23" s="323">
        <v>2.7513940789000002</v>
      </c>
      <c r="C23" s="323">
        <v>-21.9178765349</v>
      </c>
      <c r="D23" s="323">
        <v>-24.860476352399999</v>
      </c>
      <c r="E23" s="323">
        <v>-18.5234942027</v>
      </c>
      <c r="F23" s="323">
        <v>-16.9100293668</v>
      </c>
      <c r="G23" s="323">
        <v>-20.368308386500001</v>
      </c>
      <c r="H23" s="323">
        <v>-19.398253310699999</v>
      </c>
      <c r="I23" s="323">
        <v>-16.8004775737</v>
      </c>
      <c r="J23" s="323">
        <v>-19.2039449621</v>
      </c>
      <c r="K23" s="323">
        <v>-20.895795615200001</v>
      </c>
      <c r="L23" s="323">
        <v>-24.117785435799998</v>
      </c>
      <c r="M23" s="323">
        <v>-21.069565741200002</v>
      </c>
      <c r="N23" s="60" t="s">
        <v>1298</v>
      </c>
      <c r="O23" s="323"/>
      <c r="P23" s="323"/>
      <c r="Q23" s="323"/>
      <c r="R23" s="323"/>
      <c r="S23" s="323"/>
      <c r="T23" s="492"/>
    </row>
    <row r="24" spans="1:21" s="90" customFormat="1" ht="12" customHeight="1">
      <c r="A24" s="60" t="s">
        <v>1157</v>
      </c>
      <c r="B24" s="323">
        <v>11.671669097900001</v>
      </c>
      <c r="C24" s="323">
        <v>-4.5038645852999997</v>
      </c>
      <c r="D24" s="323">
        <v>-1.0023787527000001</v>
      </c>
      <c r="E24" s="323">
        <v>-1.2033021824000001</v>
      </c>
      <c r="F24" s="323">
        <v>8.5634600846000009</v>
      </c>
      <c r="G24" s="323">
        <v>11.5938411835</v>
      </c>
      <c r="H24" s="323">
        <v>-5.0311963604000001</v>
      </c>
      <c r="I24" s="323">
        <v>-5.8614557242999998</v>
      </c>
      <c r="J24" s="323">
        <v>9.1735261116999993</v>
      </c>
      <c r="K24" s="323">
        <v>4.8322352041999999</v>
      </c>
      <c r="L24" s="323">
        <v>8.0978437404000001</v>
      </c>
      <c r="M24" s="323">
        <v>3.0504947241</v>
      </c>
      <c r="N24" s="60" t="s">
        <v>1299</v>
      </c>
      <c r="O24" s="323"/>
      <c r="P24" s="323"/>
      <c r="Q24" s="323"/>
      <c r="R24" s="323"/>
      <c r="S24" s="323"/>
      <c r="T24" s="492"/>
    </row>
    <row r="25" spans="1:21" s="90" customFormat="1" ht="12" customHeight="1">
      <c r="A25" s="60" t="s">
        <v>1163</v>
      </c>
      <c r="B25" s="323">
        <v>4.6181084311999996</v>
      </c>
      <c r="C25" s="323">
        <v>6.1066033410999996</v>
      </c>
      <c r="D25" s="323">
        <v>9.2453061322999996</v>
      </c>
      <c r="E25" s="323">
        <v>7.8023046205000002</v>
      </c>
      <c r="F25" s="323">
        <v>10.4962671379</v>
      </c>
      <c r="G25" s="323">
        <v>10.917798444800001</v>
      </c>
      <c r="H25" s="323">
        <v>10.3299226004</v>
      </c>
      <c r="I25" s="323">
        <v>12.315310782999999</v>
      </c>
      <c r="J25" s="323">
        <v>15.046387053</v>
      </c>
      <c r="K25" s="323">
        <v>19.391593777899999</v>
      </c>
      <c r="L25" s="323">
        <v>15.445085001300001</v>
      </c>
      <c r="M25" s="323">
        <v>12.8493590508</v>
      </c>
      <c r="N25" s="60" t="s">
        <v>1300</v>
      </c>
      <c r="O25" s="323"/>
      <c r="P25" s="323"/>
      <c r="Q25" s="323"/>
      <c r="R25" s="323"/>
      <c r="S25" s="323"/>
      <c r="T25" s="492"/>
    </row>
    <row r="26" spans="1:21" s="90" customFormat="1" ht="12" customHeight="1">
      <c r="A26" s="60" t="s">
        <v>1301</v>
      </c>
      <c r="B26" s="323">
        <v>52.274673913599997</v>
      </c>
      <c r="C26" s="323">
        <v>49.8568915508</v>
      </c>
      <c r="D26" s="323">
        <v>48.216394355399999</v>
      </c>
      <c r="E26" s="323">
        <v>53.242021860400001</v>
      </c>
      <c r="F26" s="323">
        <v>50.005422640799999</v>
      </c>
      <c r="G26" s="323">
        <v>50.7619222541</v>
      </c>
      <c r="H26" s="323">
        <v>41.452414012799998</v>
      </c>
      <c r="I26" s="323">
        <v>46.661383898499999</v>
      </c>
      <c r="J26" s="323">
        <v>52.124099853200001</v>
      </c>
      <c r="K26" s="323">
        <v>52.8067929738</v>
      </c>
      <c r="L26" s="323">
        <v>50.968019586700002</v>
      </c>
      <c r="M26" s="323">
        <v>46.365464962899999</v>
      </c>
      <c r="N26" s="60" t="s">
        <v>1302</v>
      </c>
      <c r="O26" s="323"/>
      <c r="P26" s="323"/>
      <c r="Q26" s="323"/>
      <c r="R26" s="323"/>
      <c r="S26" s="323"/>
      <c r="T26" s="492"/>
    </row>
    <row r="27" spans="1:21" s="90" customFormat="1" ht="12" customHeight="1">
      <c r="A27" s="484" t="s">
        <v>1287</v>
      </c>
      <c r="N27" s="485" t="s">
        <v>1288</v>
      </c>
      <c r="O27" s="323"/>
      <c r="P27" s="323"/>
      <c r="T27" s="492"/>
    </row>
    <row r="28" spans="1:21" s="90" customFormat="1" ht="12" customHeight="1">
      <c r="A28" s="60" t="s">
        <v>1295</v>
      </c>
      <c r="B28" s="323">
        <v>0.20701943789999999</v>
      </c>
      <c r="C28" s="323">
        <v>-4.4949614981000003</v>
      </c>
      <c r="D28" s="323">
        <v>3.0431468970000002</v>
      </c>
      <c r="E28" s="323">
        <v>0.96537451330000001</v>
      </c>
      <c r="F28" s="323">
        <v>7.0069126855999997</v>
      </c>
      <c r="G28" s="323">
        <v>6.7308543860999999</v>
      </c>
      <c r="H28" s="323">
        <v>3.9255802066999999</v>
      </c>
      <c r="I28" s="323">
        <v>-1.9571243274000001</v>
      </c>
      <c r="J28" s="323">
        <v>2.2823114347</v>
      </c>
      <c r="K28" s="323">
        <v>11.4631389367</v>
      </c>
      <c r="L28" s="323">
        <v>6.7356250032</v>
      </c>
      <c r="M28" s="323">
        <v>7.5959803977</v>
      </c>
      <c r="N28" s="60" t="s">
        <v>1296</v>
      </c>
      <c r="O28" s="323"/>
      <c r="P28" s="323"/>
      <c r="Q28" s="323"/>
      <c r="R28" s="323"/>
      <c r="S28" s="323"/>
      <c r="T28" s="492"/>
    </row>
    <row r="29" spans="1:21" s="90" customFormat="1" ht="12" customHeight="1">
      <c r="A29" s="60" t="s">
        <v>1297</v>
      </c>
      <c r="B29" s="323">
        <v>-6.0487485270999999</v>
      </c>
      <c r="C29" s="323">
        <v>-9.0727434405</v>
      </c>
      <c r="D29" s="323">
        <v>-6.6496289330999998</v>
      </c>
      <c r="E29" s="323">
        <v>-9.1132803005999996</v>
      </c>
      <c r="F29" s="323">
        <v>-3.3997062488999998</v>
      </c>
      <c r="G29" s="323">
        <v>-10.7543707056</v>
      </c>
      <c r="H29" s="323">
        <v>-1.0223686158</v>
      </c>
      <c r="I29" s="323">
        <v>-5.4140034732000002</v>
      </c>
      <c r="J29" s="323">
        <v>-5.3995644242000003</v>
      </c>
      <c r="K29" s="323">
        <v>-4.4023048536999996</v>
      </c>
      <c r="L29" s="323">
        <v>0.72100136530000003</v>
      </c>
      <c r="M29" s="323">
        <v>1.3755181944999999</v>
      </c>
      <c r="N29" s="60" t="s">
        <v>1298</v>
      </c>
      <c r="O29" s="323"/>
      <c r="P29" s="323"/>
      <c r="Q29" s="323"/>
      <c r="R29" s="323"/>
      <c r="S29" s="323"/>
      <c r="T29" s="492"/>
    </row>
    <row r="30" spans="1:21" s="90" customFormat="1" ht="12" customHeight="1">
      <c r="A30" s="60" t="s">
        <v>1157</v>
      </c>
      <c r="B30" s="323">
        <v>4.9620276325999999</v>
      </c>
      <c r="C30" s="323">
        <v>9.6648742641999998</v>
      </c>
      <c r="D30" s="323">
        <v>6.0182441216000004</v>
      </c>
      <c r="E30" s="323">
        <v>3.8046089701999999</v>
      </c>
      <c r="F30" s="323">
        <v>11.243984082000001</v>
      </c>
      <c r="G30" s="323">
        <v>2.0756023935000001</v>
      </c>
      <c r="H30" s="323">
        <v>8.0422078787999993</v>
      </c>
      <c r="I30" s="323">
        <v>6.6279721799000004</v>
      </c>
      <c r="J30" s="323">
        <v>6.6248486568000002</v>
      </c>
      <c r="K30" s="323">
        <v>6.6935060538000002</v>
      </c>
      <c r="L30" s="323">
        <v>-0.79272856619999998</v>
      </c>
      <c r="M30" s="323">
        <v>4.1568447750999997</v>
      </c>
      <c r="N30" s="60" t="s">
        <v>1299</v>
      </c>
      <c r="O30" s="323"/>
      <c r="P30" s="323"/>
      <c r="Q30" s="323"/>
      <c r="R30" s="323"/>
      <c r="S30" s="323"/>
      <c r="T30" s="492"/>
    </row>
    <row r="31" spans="1:21" s="90" customFormat="1" ht="12" customHeight="1">
      <c r="A31" s="60" t="s">
        <v>1163</v>
      </c>
      <c r="B31" s="323">
        <v>6.8251804235</v>
      </c>
      <c r="C31" s="323">
        <v>7.8974451587000001</v>
      </c>
      <c r="D31" s="323">
        <v>8.3169750528000002</v>
      </c>
      <c r="E31" s="323">
        <v>13.230446774200001</v>
      </c>
      <c r="F31" s="323">
        <v>10.889731165300001</v>
      </c>
      <c r="G31" s="323">
        <v>12.0600995897</v>
      </c>
      <c r="H31" s="323">
        <v>14.1612246739</v>
      </c>
      <c r="I31" s="323">
        <v>17.966952038500001</v>
      </c>
      <c r="J31" s="323">
        <v>19.672432298099999</v>
      </c>
      <c r="K31" s="323">
        <v>26.4845349711</v>
      </c>
      <c r="L31" s="323">
        <v>19.373371028600001</v>
      </c>
      <c r="M31" s="323">
        <v>19.507481481100001</v>
      </c>
      <c r="N31" s="60" t="s">
        <v>1300</v>
      </c>
      <c r="O31" s="323"/>
      <c r="P31" s="323"/>
      <c r="Q31" s="323"/>
      <c r="R31" s="323"/>
      <c r="S31" s="323"/>
      <c r="T31" s="492"/>
    </row>
    <row r="32" spans="1:21" s="90" customFormat="1" ht="12" customHeight="1" thickBot="1">
      <c r="A32" s="60" t="s">
        <v>1301</v>
      </c>
      <c r="B32" s="323">
        <v>34.451866177799999</v>
      </c>
      <c r="C32" s="323">
        <v>31.078932235699995</v>
      </c>
      <c r="D32" s="323">
        <v>29.448994059399993</v>
      </c>
      <c r="E32" s="323">
        <v>36.144014144700002</v>
      </c>
      <c r="F32" s="323">
        <v>34.486537869100005</v>
      </c>
      <c r="G32" s="323">
        <v>34.251967880099997</v>
      </c>
      <c r="H32" s="323">
        <v>39.125662786100001</v>
      </c>
      <c r="I32" s="323">
        <v>38.536373624900001</v>
      </c>
      <c r="J32" s="323">
        <v>35.898723108300004</v>
      </c>
      <c r="K32" s="323">
        <v>39.480284152800003</v>
      </c>
      <c r="L32" s="323">
        <v>39.103830344599999</v>
      </c>
      <c r="M32" s="323">
        <v>41.1867647117</v>
      </c>
      <c r="N32" s="60" t="s">
        <v>1302</v>
      </c>
      <c r="O32" s="323"/>
      <c r="P32" s="323"/>
      <c r="Q32" s="323"/>
      <c r="R32" s="323"/>
      <c r="S32" s="323"/>
      <c r="T32" s="492"/>
    </row>
    <row r="33" spans="1:20" s="90" customFormat="1" ht="12" customHeight="1" thickBot="1">
      <c r="B33" s="890">
        <v>2024</v>
      </c>
      <c r="C33" s="891"/>
      <c r="D33" s="891"/>
      <c r="E33" s="891"/>
      <c r="F33" s="891"/>
      <c r="G33" s="891"/>
      <c r="H33" s="891"/>
      <c r="I33" s="891"/>
      <c r="J33" s="891"/>
      <c r="K33" s="892"/>
      <c r="L33" s="890">
        <v>2023</v>
      </c>
      <c r="M33" s="892"/>
      <c r="N33" s="337"/>
      <c r="T33" s="323"/>
    </row>
    <row r="34" spans="1:20" s="90" customFormat="1" ht="12" customHeight="1" thickBot="1">
      <c r="B34" s="426" t="s">
        <v>1092</v>
      </c>
      <c r="C34" s="426" t="s">
        <v>1165</v>
      </c>
      <c r="D34" s="426" t="s">
        <v>1166</v>
      </c>
      <c r="E34" s="426" t="s">
        <v>1093</v>
      </c>
      <c r="F34" s="426" t="s">
        <v>1137</v>
      </c>
      <c r="G34" s="426" t="s">
        <v>1167</v>
      </c>
      <c r="H34" s="426" t="s">
        <v>1120</v>
      </c>
      <c r="I34" s="426" t="s">
        <v>1139</v>
      </c>
      <c r="J34" s="426" t="s">
        <v>1168</v>
      </c>
      <c r="K34" s="426" t="s">
        <v>1095</v>
      </c>
      <c r="L34" s="426" t="s">
        <v>1169</v>
      </c>
      <c r="M34" s="426" t="s">
        <v>1142</v>
      </c>
      <c r="N34" s="337"/>
      <c r="T34" s="323"/>
    </row>
    <row r="35" spans="1:20" s="331" customFormat="1" ht="12" customHeight="1">
      <c r="A35" s="34" t="s">
        <v>1289</v>
      </c>
      <c r="B35" s="26"/>
      <c r="C35" s="26"/>
      <c r="D35" s="26"/>
      <c r="E35" s="26"/>
      <c r="F35" s="26"/>
      <c r="G35" s="26"/>
      <c r="H35" s="26"/>
      <c r="I35" s="26"/>
    </row>
    <row r="36" spans="1:20" s="331" customFormat="1" ht="12" customHeight="1">
      <c r="A36" s="34" t="s">
        <v>1290</v>
      </c>
      <c r="B36" s="26"/>
      <c r="C36" s="26"/>
      <c r="D36" s="26"/>
      <c r="E36" s="26"/>
      <c r="F36" s="26"/>
      <c r="G36" s="26"/>
      <c r="H36" s="26"/>
      <c r="I36" s="26"/>
    </row>
    <row r="37" spans="1:20" s="331" customFormat="1" ht="12" customHeight="1">
      <c r="A37" s="26"/>
      <c r="B37" s="26"/>
      <c r="C37" s="26"/>
      <c r="D37" s="26"/>
      <c r="E37" s="26"/>
      <c r="F37" s="26"/>
      <c r="G37" s="26"/>
      <c r="H37" s="26"/>
      <c r="I37" s="26"/>
    </row>
    <row r="38" spans="1:20" s="90" customFormat="1" ht="12" customHeight="1">
      <c r="A38" s="17" t="s">
        <v>1303</v>
      </c>
    </row>
    <row r="39" spans="1:20" s="5" customFormat="1" ht="12" customHeight="1">
      <c r="A39" s="318" t="s">
        <v>1125</v>
      </c>
      <c r="E39" s="216"/>
      <c r="F39" s="216"/>
      <c r="G39" s="216"/>
      <c r="H39" s="216"/>
      <c r="I39" s="216"/>
      <c r="J39" s="216"/>
      <c r="K39" s="216"/>
      <c r="L39" s="216"/>
      <c r="M39" s="337"/>
    </row>
    <row r="40" spans="1:20" s="398" customFormat="1" ht="12" customHeight="1">
      <c r="A40" s="5"/>
      <c r="B40" s="419"/>
      <c r="C40" s="420"/>
      <c r="D40" s="396"/>
      <c r="E40" s="403"/>
      <c r="F40" s="421"/>
      <c r="G40" s="403"/>
      <c r="H40" s="403"/>
      <c r="I40" s="394"/>
      <c r="J40" s="394"/>
      <c r="L40" s="397"/>
      <c r="M40" s="396"/>
      <c r="N40" s="397"/>
    </row>
    <row r="41" spans="1:20" s="398" customFormat="1" ht="12" customHeight="1">
      <c r="A41" s="85" t="s">
        <v>142</v>
      </c>
      <c r="B41" s="419"/>
      <c r="C41" s="420"/>
      <c r="D41" s="396"/>
      <c r="E41" s="403"/>
      <c r="F41" s="421"/>
      <c r="G41" s="403"/>
      <c r="H41" s="403"/>
      <c r="I41" s="394"/>
      <c r="J41" s="394"/>
      <c r="L41" s="397"/>
      <c r="M41" s="396"/>
      <c r="N41" s="397"/>
    </row>
    <row r="42" spans="1:20" s="398" customFormat="1" ht="12" customHeight="1">
      <c r="A42" s="46" t="s">
        <v>1304</v>
      </c>
      <c r="B42" s="419"/>
      <c r="C42" s="420"/>
      <c r="D42" s="396"/>
      <c r="E42" s="403"/>
      <c r="F42" s="421"/>
      <c r="G42" s="403"/>
      <c r="H42" s="403"/>
      <c r="I42" s="394"/>
      <c r="J42" s="394"/>
      <c r="L42" s="397"/>
      <c r="M42" s="396"/>
      <c r="N42" s="397"/>
    </row>
    <row r="43" spans="1:20" s="398" customFormat="1" ht="12" customHeight="1">
      <c r="A43" s="46" t="s">
        <v>1305</v>
      </c>
      <c r="B43" s="419"/>
      <c r="C43" s="420"/>
      <c r="D43" s="396"/>
      <c r="E43" s="403"/>
      <c r="F43" s="421"/>
      <c r="G43" s="403"/>
      <c r="H43" s="403"/>
      <c r="I43" s="394"/>
      <c r="J43" s="394"/>
      <c r="L43" s="397"/>
      <c r="M43" s="396"/>
      <c r="N43" s="397"/>
    </row>
    <row r="44" spans="1:20" s="398" customFormat="1" ht="12" customHeight="1">
      <c r="A44" s="46" t="s">
        <v>1306</v>
      </c>
      <c r="B44" s="419"/>
      <c r="C44" s="420"/>
      <c r="D44" s="396"/>
      <c r="E44" s="403"/>
      <c r="F44" s="421"/>
      <c r="G44" s="403"/>
      <c r="H44" s="403"/>
      <c r="I44" s="394"/>
      <c r="J44" s="394"/>
      <c r="L44" s="397"/>
      <c r="M44" s="396"/>
      <c r="N44" s="397"/>
    </row>
    <row r="45" spans="1:20" s="398" customFormat="1" ht="12" customHeight="1">
      <c r="A45" s="46" t="s">
        <v>1307</v>
      </c>
      <c r="B45" s="419"/>
      <c r="C45" s="420"/>
      <c r="D45" s="396"/>
      <c r="E45" s="403"/>
      <c r="F45" s="421"/>
      <c r="G45" s="403"/>
      <c r="H45" s="403"/>
      <c r="I45" s="394"/>
      <c r="J45" s="394"/>
      <c r="L45" s="397"/>
      <c r="M45" s="396"/>
      <c r="N45" s="397"/>
    </row>
    <row r="46" spans="1:20" ht="12" customHeight="1">
      <c r="A46" s="46" t="s">
        <v>1308</v>
      </c>
    </row>
    <row r="47" spans="1:20" ht="12" customHeight="1">
      <c r="A47" s="46" t="s">
        <v>1309</v>
      </c>
    </row>
    <row r="48" spans="1:20" ht="12" customHeight="1"/>
    <row r="49" ht="12" customHeight="1"/>
  </sheetData>
  <mergeCells count="6">
    <mergeCell ref="A1:N1"/>
    <mergeCell ref="A2:N2"/>
    <mergeCell ref="B6:K6"/>
    <mergeCell ref="L6:M6"/>
    <mergeCell ref="B33:K33"/>
    <mergeCell ref="L33:M33"/>
  </mergeCells>
  <hyperlinks>
    <hyperlink ref="A47" r:id="rId1" xr:uid="{87B016D8-1FE3-4C3E-9633-B15DF45E5B47}"/>
    <hyperlink ref="A46" r:id="rId2" xr:uid="{563EF5AA-6D23-4063-8A22-45B2480CB95C}"/>
    <hyperlink ref="A13" r:id="rId3" display="Perspetivas de preços   " xr:uid="{82504C04-1799-448C-BF54-0C931C585A92}"/>
    <hyperlink ref="A45" r:id="rId4" xr:uid="{FCF25584-F63C-4554-B29B-85F258E19267}"/>
    <hyperlink ref="A30" r:id="rId5" display="Perspetivas de emprego  " xr:uid="{6421FBBA-57A1-433E-95E1-C6588ABE28B5}"/>
    <hyperlink ref="A24" r:id="rId6" display="Perspetivas de emprego  " xr:uid="{97EF084A-4370-4E63-BD5E-F0897A47838C}"/>
    <hyperlink ref="A18" r:id="rId7" display="Perspetivas de emprego  " xr:uid="{D373841E-920B-4048-AA02-97AD3DB3E02A}"/>
    <hyperlink ref="A12" r:id="rId8" display="Perspetivas de emprego  " xr:uid="{A4072F4F-924E-4056-A584-1DDF35FF4645}"/>
    <hyperlink ref="A44" r:id="rId9" xr:uid="{1908EADD-A4EA-483D-BEDC-8FF5A29E7FC3}"/>
    <hyperlink ref="A29" r:id="rId10" display="Carteira de encomendas   " xr:uid="{568A7860-7E59-4481-9C14-8F6D914B985A}"/>
    <hyperlink ref="A23" r:id="rId11" display="Carteira de encomendas   " xr:uid="{AFE4139E-50B9-4F65-A5B2-D75F10805828}"/>
    <hyperlink ref="A17" r:id="rId12" display="Carteira de encomendas   " xr:uid="{E0179449-C9AB-4459-B08E-15969D7610BA}"/>
    <hyperlink ref="A11" r:id="rId13" display="Carteira de encomendas   " xr:uid="{FB64F82A-478E-410F-86BD-0254506F4E77}"/>
    <hyperlink ref="A43" r:id="rId14" xr:uid="{A0A8FD47-8D1D-4CAA-875F-59AB48E2A499}"/>
    <hyperlink ref="A10" r:id="rId15" display="Atividade da empresa  " xr:uid="{049DD4A8-BC34-4002-9A9A-F33BA30A9E82}"/>
    <hyperlink ref="A28" r:id="rId16" display="Atividade da empresa  " xr:uid="{06BE0E19-2CDB-41C7-8EFB-D6D1DE63BBD3}"/>
    <hyperlink ref="A22" r:id="rId17" display="Atividade da empresa  " xr:uid="{8E74B253-2676-4BB5-9FD7-FD53E167A683}"/>
    <hyperlink ref="A16" r:id="rId18" display="Atividade da empresa  " xr:uid="{543F94B3-4FE3-4EA2-8833-738865A7DB3F}"/>
    <hyperlink ref="A9" r:id="rId19" display="Indicador de confiança  " xr:uid="{8521E8F7-8E65-45CB-892A-C0ED22F95A44}"/>
    <hyperlink ref="A42" r:id="rId20" xr:uid="{A6D0826D-4781-4030-88A6-88BD7282CB85}"/>
    <hyperlink ref="A19" r:id="rId21" display="Perspetivas de preços   " xr:uid="{5D71EE42-400B-4D05-BF48-EE591970321C}"/>
    <hyperlink ref="A25" r:id="rId22" display="Perspetivas de preços   " xr:uid="{7A71A78C-BB8C-4CE5-AB3E-DBE178DE8556}"/>
    <hyperlink ref="A31" r:id="rId23" display="Perspetivas de preços   " xr:uid="{53C2221A-447D-4978-A72C-8D586752B1BB}"/>
    <hyperlink ref="N31" r:id="rId24" xr:uid="{3462E101-4DC8-4759-89CA-72D0F0B5B848}"/>
    <hyperlink ref="N25" r:id="rId25" xr:uid="{3ABA597F-506C-4683-B327-09168724C095}"/>
    <hyperlink ref="N19" r:id="rId26" xr:uid="{EB4A319B-C0E8-4041-9BC9-BFF72B3A64B3}"/>
    <hyperlink ref="N13" r:id="rId27" xr:uid="{B4C05CA7-6BAB-4E00-B5F2-5BA49552CB49}"/>
    <hyperlink ref="N30" r:id="rId28" xr:uid="{A96BACAC-CAD9-40D0-BDFC-FEB4850ED8D9}"/>
    <hyperlink ref="N24" r:id="rId29" xr:uid="{6B8C2234-43BF-46B5-8074-77AF61080744}"/>
    <hyperlink ref="N18" r:id="rId30" xr:uid="{6F4162D3-F794-4587-A6DD-A6A92A683600}"/>
    <hyperlink ref="N12" r:id="rId31" xr:uid="{E2A7EC02-C36B-459A-982F-8AA2B56C4438}"/>
    <hyperlink ref="N29" r:id="rId32" xr:uid="{2DD1ECAF-A629-4516-B3EC-4CB08A3A8AD8}"/>
    <hyperlink ref="N23" r:id="rId33" xr:uid="{894157E1-25B6-4879-A22E-AFB987C02180}"/>
    <hyperlink ref="N17" r:id="rId34" xr:uid="{7240986F-A7D7-424B-8FD1-363762CDAD98}"/>
    <hyperlink ref="N11" r:id="rId35" xr:uid="{8B6FF799-30E6-45CC-8CAB-F053810787EB}"/>
    <hyperlink ref="N28" r:id="rId36" xr:uid="{CFE21A5B-897A-4382-A65B-AFF8C6CFF0AD}"/>
    <hyperlink ref="N22" r:id="rId37" xr:uid="{DF183F1D-2F98-4D46-B6D8-68C8518DB1F5}"/>
    <hyperlink ref="N16" r:id="rId38" xr:uid="{3ED26B57-EAEC-47A6-9BAF-3EBDB35AD3DB}"/>
    <hyperlink ref="N10" r:id="rId39" xr:uid="{3CE14723-7919-4C73-86B6-5622213BD5BF}"/>
    <hyperlink ref="N9" r:id="rId40" xr:uid="{58CE8E18-0DE7-447C-86EB-2DC4E6BADAE7}"/>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D44B5-5096-4E45-A664-C617DA7F374B}">
  <dimension ref="A1:Q37"/>
  <sheetViews>
    <sheetView showGridLines="0" workbookViewId="0"/>
  </sheetViews>
  <sheetFormatPr defaultColWidth="9.140625" defaultRowHeight="11.25"/>
  <cols>
    <col min="1" max="1" width="37" style="193" customWidth="1"/>
    <col min="2" max="9" width="6" style="193" customWidth="1"/>
    <col min="10" max="10" width="22" style="442" customWidth="1"/>
    <col min="11" max="16384" width="9.140625" style="193"/>
  </cols>
  <sheetData>
    <row r="1" spans="1:17">
      <c r="A1" s="869" t="s">
        <v>1272</v>
      </c>
      <c r="B1" s="869"/>
      <c r="C1" s="869"/>
      <c r="D1" s="869"/>
      <c r="E1" s="869"/>
      <c r="F1" s="869"/>
      <c r="G1" s="869"/>
      <c r="H1" s="869"/>
      <c r="I1" s="869"/>
      <c r="J1" s="869"/>
    </row>
    <row r="2" spans="1:17">
      <c r="A2" s="870" t="s">
        <v>1273</v>
      </c>
      <c r="B2" s="870"/>
      <c r="C2" s="870"/>
      <c r="D2" s="870"/>
      <c r="E2" s="870"/>
      <c r="F2" s="870"/>
      <c r="G2" s="870"/>
      <c r="H2" s="870"/>
      <c r="I2" s="870"/>
      <c r="J2" s="870"/>
    </row>
    <row r="4" spans="1:17" s="5" customFormat="1">
      <c r="A4" s="11" t="s">
        <v>1089</v>
      </c>
      <c r="J4" s="415" t="s">
        <v>1090</v>
      </c>
    </row>
    <row r="5" spans="1:17" s="5" customFormat="1" ht="12" thickBot="1">
      <c r="I5" s="444" t="s">
        <v>1091</v>
      </c>
      <c r="J5" s="337"/>
    </row>
    <row r="6" spans="1:17" s="5" customFormat="1" ht="15.75" customHeight="1" thickBot="1">
      <c r="B6" s="890">
        <v>2024</v>
      </c>
      <c r="C6" s="891"/>
      <c r="D6" s="891"/>
      <c r="E6" s="891"/>
      <c r="F6" s="890">
        <v>2023</v>
      </c>
      <c r="G6" s="891"/>
      <c r="H6" s="891"/>
      <c r="I6" s="892"/>
      <c r="J6" s="337"/>
    </row>
    <row r="7" spans="1:17" s="5" customFormat="1" ht="12" thickBot="1">
      <c r="B7" s="426" t="s">
        <v>1092</v>
      </c>
      <c r="C7" s="426" t="s">
        <v>1093</v>
      </c>
      <c r="D7" s="426" t="s">
        <v>1094</v>
      </c>
      <c r="E7" s="426" t="s">
        <v>1095</v>
      </c>
      <c r="F7" s="426" t="s">
        <v>1092</v>
      </c>
      <c r="G7" s="426" t="s">
        <v>1093</v>
      </c>
      <c r="H7" s="426" t="s">
        <v>1094</v>
      </c>
      <c r="I7" s="426" t="s">
        <v>1095</v>
      </c>
      <c r="J7" s="337"/>
    </row>
    <row r="8" spans="1:17" s="5" customFormat="1">
      <c r="A8" s="11" t="s">
        <v>971</v>
      </c>
      <c r="J8" s="415" t="s">
        <v>971</v>
      </c>
    </row>
    <row r="9" spans="1:17" s="5" customFormat="1">
      <c r="A9" s="60" t="s">
        <v>1274</v>
      </c>
      <c r="B9" s="216">
        <v>9.6937055638</v>
      </c>
      <c r="C9" s="18">
        <v>8.5572332692999993</v>
      </c>
      <c r="D9" s="18">
        <v>8.3699866623000005</v>
      </c>
      <c r="E9" s="18">
        <v>8.5742360725999998</v>
      </c>
      <c r="F9" s="18">
        <v>8.9045129696000007</v>
      </c>
      <c r="G9" s="18">
        <v>9.0057327582000006</v>
      </c>
      <c r="H9" s="18">
        <v>8.4990418492999993</v>
      </c>
      <c r="I9" s="18">
        <v>8.6823666962000008</v>
      </c>
      <c r="J9" s="60" t="s">
        <v>1275</v>
      </c>
      <c r="K9" s="216"/>
      <c r="L9" s="216"/>
      <c r="M9" s="216"/>
      <c r="N9" s="216"/>
      <c r="O9" s="216"/>
      <c r="P9" s="216"/>
      <c r="Q9" s="443"/>
    </row>
    <row r="10" spans="1:17" s="5" customFormat="1">
      <c r="A10" s="60" t="s">
        <v>1110</v>
      </c>
      <c r="B10" s="216">
        <v>80.663368658799996</v>
      </c>
      <c r="C10" s="18">
        <v>79.809620931400005</v>
      </c>
      <c r="D10" s="18">
        <v>79.673187320799997</v>
      </c>
      <c r="E10" s="18">
        <v>80.351123901999998</v>
      </c>
      <c r="F10" s="18">
        <v>79.958694035899995</v>
      </c>
      <c r="G10" s="18">
        <v>81.606079336500002</v>
      </c>
      <c r="H10" s="18">
        <v>80.356999645200005</v>
      </c>
      <c r="I10" s="18">
        <v>79.872737056800005</v>
      </c>
      <c r="J10" s="60" t="s">
        <v>1276</v>
      </c>
      <c r="K10" s="216"/>
      <c r="L10" s="216"/>
      <c r="M10" s="216"/>
      <c r="N10" s="216"/>
      <c r="O10" s="216"/>
      <c r="P10" s="216"/>
      <c r="Q10" s="443"/>
    </row>
    <row r="11" spans="1:17" s="5" customFormat="1">
      <c r="A11" s="60" t="s">
        <v>1277</v>
      </c>
      <c r="B11" s="216">
        <v>2.8872281853000001</v>
      </c>
      <c r="C11" s="18">
        <v>5.7233325313999996</v>
      </c>
      <c r="D11" s="18">
        <v>6.8765894514000001</v>
      </c>
      <c r="E11" s="18">
        <v>2.2084452082000001</v>
      </c>
      <c r="F11" s="18">
        <v>1.0484693811000001</v>
      </c>
      <c r="G11" s="18">
        <v>6.6854845701999999</v>
      </c>
      <c r="H11" s="18">
        <v>12.7555936527</v>
      </c>
      <c r="I11" s="18">
        <v>1.3903944316000001</v>
      </c>
      <c r="J11" s="60" t="s">
        <v>1278</v>
      </c>
      <c r="K11" s="216"/>
      <c r="L11" s="216"/>
      <c r="M11" s="216"/>
      <c r="N11" s="216"/>
      <c r="O11" s="216"/>
      <c r="P11" s="216"/>
      <c r="Q11" s="443"/>
    </row>
    <row r="12" spans="1:17" s="5" customFormat="1">
      <c r="A12" s="484" t="s">
        <v>1279</v>
      </c>
      <c r="B12" s="216"/>
      <c r="C12" s="7"/>
      <c r="D12" s="7"/>
      <c r="E12" s="7"/>
      <c r="F12" s="7"/>
      <c r="G12" s="7"/>
      <c r="H12" s="7"/>
      <c r="I12" s="7"/>
      <c r="J12" s="485" t="s">
        <v>1280</v>
      </c>
      <c r="K12" s="216"/>
      <c r="L12" s="216"/>
      <c r="M12" s="216"/>
      <c r="N12" s="216"/>
      <c r="O12" s="216"/>
      <c r="P12" s="216"/>
      <c r="Q12" s="443"/>
    </row>
    <row r="13" spans="1:17" s="5" customFormat="1">
      <c r="A13" s="60" t="s">
        <v>1274</v>
      </c>
      <c r="B13" s="216">
        <v>10.5930268756</v>
      </c>
      <c r="C13" s="18">
        <v>8.3472247528000008</v>
      </c>
      <c r="D13" s="18">
        <v>8.1623315125999998</v>
      </c>
      <c r="E13" s="18">
        <v>7.5938920396</v>
      </c>
      <c r="F13" s="18">
        <v>8.3375465699000006</v>
      </c>
      <c r="G13" s="18">
        <v>8.3708201562000006</v>
      </c>
      <c r="H13" s="18">
        <v>7.9563118214999999</v>
      </c>
      <c r="I13" s="18">
        <v>8.2440543622</v>
      </c>
      <c r="J13" s="60" t="s">
        <v>1275</v>
      </c>
      <c r="K13" s="216"/>
      <c r="L13" s="216"/>
      <c r="M13" s="216"/>
      <c r="N13" s="216"/>
      <c r="O13" s="216"/>
      <c r="P13" s="216"/>
      <c r="Q13" s="443"/>
    </row>
    <row r="14" spans="1:17" s="5" customFormat="1">
      <c r="A14" s="60" t="s">
        <v>1110</v>
      </c>
      <c r="B14" s="216">
        <v>79.528152919700005</v>
      </c>
      <c r="C14" s="18">
        <v>78.141372355800002</v>
      </c>
      <c r="D14" s="18">
        <v>76.533344162199995</v>
      </c>
      <c r="E14" s="18">
        <v>77.3772711509</v>
      </c>
      <c r="F14" s="18">
        <v>76.900834319699996</v>
      </c>
      <c r="G14" s="18">
        <v>78.2024138214</v>
      </c>
      <c r="H14" s="18">
        <v>79.499268082900002</v>
      </c>
      <c r="I14" s="18">
        <v>77.863546275700003</v>
      </c>
      <c r="J14" s="60" t="s">
        <v>1276</v>
      </c>
      <c r="K14" s="216"/>
      <c r="L14" s="216"/>
      <c r="M14" s="216"/>
      <c r="N14" s="216"/>
      <c r="O14" s="216"/>
      <c r="P14" s="216"/>
      <c r="Q14" s="443"/>
    </row>
    <row r="15" spans="1:17" s="5" customFormat="1">
      <c r="A15" s="60" t="s">
        <v>1281</v>
      </c>
      <c r="B15" s="216">
        <v>-0.79367317859999997</v>
      </c>
      <c r="C15" s="18">
        <v>4.5482447326999997</v>
      </c>
      <c r="D15" s="18">
        <v>3.6627381557000001</v>
      </c>
      <c r="E15" s="18">
        <v>0.19599916119999999</v>
      </c>
      <c r="F15" s="18">
        <v>-1.0711869763999999</v>
      </c>
      <c r="G15" s="18">
        <v>7.5798682123000001</v>
      </c>
      <c r="H15" s="18">
        <v>12.9441872702</v>
      </c>
      <c r="I15" s="18">
        <v>-1.6562727052999999</v>
      </c>
      <c r="J15" s="60" t="s">
        <v>1282</v>
      </c>
      <c r="K15" s="216"/>
      <c r="L15" s="216"/>
      <c r="M15" s="216"/>
      <c r="N15" s="216"/>
      <c r="O15" s="216"/>
      <c r="P15" s="216"/>
      <c r="Q15" s="443"/>
    </row>
    <row r="16" spans="1:17" s="5" customFormat="1">
      <c r="A16" s="484" t="s">
        <v>1283</v>
      </c>
      <c r="B16" s="216"/>
      <c r="C16" s="7"/>
      <c r="D16" s="7"/>
      <c r="E16" s="7"/>
      <c r="F16" s="7"/>
      <c r="G16" s="7"/>
      <c r="H16" s="7"/>
      <c r="I16" s="7"/>
      <c r="J16" s="485" t="s">
        <v>1284</v>
      </c>
      <c r="K16" s="216"/>
      <c r="L16" s="216"/>
      <c r="M16" s="216"/>
      <c r="N16" s="216"/>
      <c r="O16" s="216"/>
      <c r="P16" s="216"/>
      <c r="Q16" s="443"/>
    </row>
    <row r="17" spans="1:17" s="5" customFormat="1">
      <c r="A17" s="60" t="s">
        <v>1274</v>
      </c>
      <c r="B17" s="216">
        <v>12.2786145238</v>
      </c>
      <c r="C17" s="18">
        <v>12.2300317908</v>
      </c>
      <c r="D17" s="18">
        <v>11.4881876449</v>
      </c>
      <c r="E17" s="18">
        <v>13.9981276159</v>
      </c>
      <c r="F17" s="18">
        <v>13.9979816906</v>
      </c>
      <c r="G17" s="18">
        <v>13.829030466400001</v>
      </c>
      <c r="H17" s="18">
        <v>13.385905251600001</v>
      </c>
      <c r="I17" s="18">
        <v>13.482061678899999</v>
      </c>
      <c r="J17" s="60" t="s">
        <v>1285</v>
      </c>
      <c r="K17" s="216"/>
      <c r="L17" s="216"/>
      <c r="M17" s="216"/>
      <c r="N17" s="216"/>
      <c r="O17" s="216"/>
      <c r="P17" s="216"/>
      <c r="Q17" s="443"/>
    </row>
    <row r="18" spans="1:17" s="5" customFormat="1">
      <c r="A18" s="60" t="s">
        <v>1110</v>
      </c>
      <c r="B18" s="216">
        <v>83.675227086700005</v>
      </c>
      <c r="C18" s="18">
        <v>83.888536567000003</v>
      </c>
      <c r="D18" s="18">
        <v>85.703932788700001</v>
      </c>
      <c r="E18" s="18">
        <v>86.1602273126</v>
      </c>
      <c r="F18" s="18">
        <v>84.034189105600007</v>
      </c>
      <c r="G18" s="18">
        <v>84.215561611599995</v>
      </c>
      <c r="H18" s="18">
        <v>83.263671709799993</v>
      </c>
      <c r="I18" s="18">
        <v>84.175729747600002</v>
      </c>
      <c r="J18" s="60" t="s">
        <v>1286</v>
      </c>
      <c r="K18" s="216"/>
      <c r="L18" s="216"/>
      <c r="M18" s="216"/>
      <c r="N18" s="216"/>
      <c r="O18" s="216"/>
      <c r="P18" s="216"/>
      <c r="Q18" s="443"/>
    </row>
    <row r="19" spans="1:17" s="5" customFormat="1">
      <c r="A19" s="60" t="s">
        <v>1277</v>
      </c>
      <c r="B19" s="216">
        <v>7.5555663454999999</v>
      </c>
      <c r="C19" s="18">
        <v>6.0942109735000001</v>
      </c>
      <c r="D19" s="18">
        <v>8.2905568383000006</v>
      </c>
      <c r="E19" s="18">
        <v>-0.54610793869999996</v>
      </c>
      <c r="F19" s="18">
        <v>4.2935524293</v>
      </c>
      <c r="G19" s="18">
        <v>3.7645377294000002</v>
      </c>
      <c r="H19" s="18">
        <v>18.5265444799</v>
      </c>
      <c r="I19" s="18">
        <v>14.2345332042</v>
      </c>
      <c r="J19" s="60" t="s">
        <v>1278</v>
      </c>
      <c r="K19" s="216"/>
      <c r="L19" s="216"/>
      <c r="M19" s="216"/>
      <c r="N19" s="216"/>
      <c r="O19" s="216"/>
      <c r="P19" s="216"/>
      <c r="Q19" s="443"/>
    </row>
    <row r="20" spans="1:17" s="5" customFormat="1">
      <c r="A20" s="484" t="s">
        <v>1287</v>
      </c>
      <c r="B20" s="216"/>
      <c r="C20" s="7"/>
      <c r="D20" s="7"/>
      <c r="E20" s="7"/>
      <c r="F20" s="7"/>
      <c r="G20" s="7"/>
      <c r="H20" s="7"/>
      <c r="I20" s="7"/>
      <c r="J20" s="485" t="s">
        <v>1288</v>
      </c>
      <c r="K20" s="216"/>
      <c r="L20" s="216"/>
      <c r="M20" s="216"/>
      <c r="N20" s="216"/>
      <c r="O20" s="216"/>
      <c r="P20" s="216"/>
      <c r="Q20" s="443"/>
    </row>
    <row r="21" spans="1:17" s="5" customFormat="1">
      <c r="A21" s="60" t="s">
        <v>1274</v>
      </c>
      <c r="B21" s="216">
        <v>6.1022913436000001</v>
      </c>
      <c r="C21" s="18">
        <v>6.1796049628</v>
      </c>
      <c r="D21" s="18">
        <v>6.4051595630999998</v>
      </c>
      <c r="E21" s="18">
        <v>6.2906554423000003</v>
      </c>
      <c r="F21" s="18">
        <v>6.1122491420999996</v>
      </c>
      <c r="G21" s="18">
        <v>6.5411227991000001</v>
      </c>
      <c r="H21" s="18">
        <v>5.6767418336000004</v>
      </c>
      <c r="I21" s="18">
        <v>5.7521088408000001</v>
      </c>
      <c r="J21" s="60" t="s">
        <v>1285</v>
      </c>
      <c r="K21" s="216"/>
      <c r="L21" s="216"/>
      <c r="M21" s="216"/>
      <c r="N21" s="216"/>
      <c r="O21" s="216"/>
      <c r="P21" s="216"/>
      <c r="Q21" s="443"/>
    </row>
    <row r="22" spans="1:17" s="5" customFormat="1">
      <c r="A22" s="60" t="s">
        <v>1110</v>
      </c>
      <c r="B22" s="216">
        <v>80.477556492900007</v>
      </c>
      <c r="C22" s="18">
        <v>79.797645705999997</v>
      </c>
      <c r="D22" s="18">
        <v>80.888798903700007</v>
      </c>
      <c r="E22" s="18">
        <v>81.429383532399996</v>
      </c>
      <c r="F22" s="18">
        <v>82.494675301100003</v>
      </c>
      <c r="G22" s="18">
        <v>85.878067223499997</v>
      </c>
      <c r="H22" s="18">
        <v>79.572136288099998</v>
      </c>
      <c r="I22" s="18">
        <v>79.946364095999996</v>
      </c>
      <c r="J22" s="60" t="s">
        <v>1286</v>
      </c>
      <c r="K22" s="216"/>
      <c r="L22" s="216"/>
      <c r="M22" s="216"/>
      <c r="N22" s="216"/>
      <c r="O22" s="216"/>
      <c r="P22" s="216"/>
      <c r="Q22" s="443"/>
    </row>
    <row r="23" spans="1:17" s="5" customFormat="1" ht="12" thickBot="1">
      <c r="A23" s="60" t="s">
        <v>1277</v>
      </c>
      <c r="B23" s="216">
        <v>6.1185733610000002</v>
      </c>
      <c r="C23" s="18">
        <v>7.5968318093000002</v>
      </c>
      <c r="D23" s="18">
        <v>11.700034946000001</v>
      </c>
      <c r="E23" s="18">
        <v>7.9663856924000003</v>
      </c>
      <c r="F23" s="18">
        <v>2.4904727235999999</v>
      </c>
      <c r="G23" s="18">
        <v>7.2440601757999996</v>
      </c>
      <c r="H23" s="18">
        <v>8.0366441420000001</v>
      </c>
      <c r="I23" s="18">
        <v>-3.3201727169000002</v>
      </c>
      <c r="J23" s="60" t="s">
        <v>1278</v>
      </c>
      <c r="K23" s="216"/>
      <c r="L23" s="216"/>
      <c r="M23" s="216"/>
      <c r="N23" s="216"/>
      <c r="O23" s="216"/>
      <c r="P23" s="216"/>
      <c r="Q23" s="443"/>
    </row>
    <row r="24" spans="1:17" s="5" customFormat="1" ht="15.75" customHeight="1" thickBot="1">
      <c r="B24" s="890">
        <v>2024</v>
      </c>
      <c r="C24" s="891"/>
      <c r="D24" s="891"/>
      <c r="E24" s="891"/>
      <c r="F24" s="890">
        <v>2023</v>
      </c>
      <c r="G24" s="891"/>
      <c r="H24" s="891"/>
      <c r="I24" s="892"/>
      <c r="J24" s="337"/>
    </row>
    <row r="25" spans="1:17" s="5" customFormat="1" ht="12" thickBot="1">
      <c r="B25" s="426" t="s">
        <v>1119</v>
      </c>
      <c r="C25" s="426" t="s">
        <v>1093</v>
      </c>
      <c r="D25" s="426" t="s">
        <v>1120</v>
      </c>
      <c r="E25" s="426" t="s">
        <v>1095</v>
      </c>
      <c r="F25" s="426" t="s">
        <v>1119</v>
      </c>
      <c r="G25" s="426" t="s">
        <v>1093</v>
      </c>
      <c r="H25" s="426" t="s">
        <v>1120</v>
      </c>
      <c r="I25" s="426" t="s">
        <v>1095</v>
      </c>
      <c r="J25" s="337"/>
    </row>
    <row r="26" spans="1:17" s="486" customFormat="1">
      <c r="A26" s="34" t="s">
        <v>1289</v>
      </c>
      <c r="B26" s="34"/>
      <c r="C26" s="34"/>
      <c r="D26" s="34"/>
      <c r="E26" s="34"/>
      <c r="F26" s="34"/>
      <c r="G26" s="34"/>
      <c r="H26" s="34"/>
      <c r="I26" s="34"/>
    </row>
    <row r="27" spans="1:17" s="486" customFormat="1">
      <c r="A27" s="34" t="s">
        <v>1290</v>
      </c>
      <c r="B27" s="34"/>
      <c r="C27" s="34"/>
      <c r="D27" s="34"/>
      <c r="E27" s="34"/>
      <c r="F27" s="34"/>
      <c r="G27" s="34"/>
      <c r="H27" s="34"/>
      <c r="I27" s="34"/>
    </row>
    <row r="28" spans="1:17" s="318" customFormat="1"/>
    <row r="29" spans="1:17" s="7" customFormat="1">
      <c r="A29" s="7" t="s">
        <v>1123</v>
      </c>
    </row>
    <row r="30" spans="1:17" s="7" customFormat="1">
      <c r="A30" s="32" t="s">
        <v>1124</v>
      </c>
      <c r="J30" s="387"/>
    </row>
    <row r="31" spans="1:17" s="7" customFormat="1">
      <c r="A31" s="318" t="s">
        <v>1125</v>
      </c>
      <c r="J31" s="487"/>
    </row>
    <row r="32" spans="1:17" s="7" customFormat="1">
      <c r="A32" s="49" t="s">
        <v>1126</v>
      </c>
      <c r="J32" s="387"/>
    </row>
    <row r="33" spans="1:16" s="7" customFormat="1">
      <c r="E33" s="18"/>
      <c r="F33" s="18"/>
      <c r="G33" s="18"/>
      <c r="H33" s="18"/>
      <c r="I33" s="18"/>
      <c r="J33" s="18"/>
      <c r="K33" s="18"/>
      <c r="L33" s="18"/>
      <c r="M33" s="387"/>
    </row>
    <row r="34" spans="1:16" s="489" customFormat="1">
      <c r="A34" s="85" t="s">
        <v>142</v>
      </c>
      <c r="B34" s="388"/>
      <c r="C34" s="389"/>
      <c r="D34" s="389"/>
      <c r="E34" s="389"/>
      <c r="F34" s="46"/>
      <c r="G34" s="390"/>
      <c r="H34" s="390"/>
      <c r="I34" s="392"/>
      <c r="J34" s="393"/>
      <c r="K34" s="392"/>
      <c r="L34" s="391"/>
      <c r="M34" s="402"/>
      <c r="N34" s="488"/>
      <c r="O34" s="488"/>
      <c r="P34" s="488"/>
    </row>
    <row r="35" spans="1:16" s="489" customFormat="1">
      <c r="A35" s="46" t="s">
        <v>1291</v>
      </c>
      <c r="B35" s="400"/>
      <c r="C35" s="401"/>
      <c r="D35" s="402"/>
      <c r="E35" s="403"/>
      <c r="F35" s="404"/>
      <c r="G35" s="403"/>
      <c r="H35" s="403"/>
      <c r="I35" s="392"/>
      <c r="J35" s="392"/>
      <c r="L35" s="488"/>
      <c r="M35" s="402"/>
      <c r="N35" s="488"/>
      <c r="O35" s="488"/>
      <c r="P35" s="488"/>
    </row>
    <row r="36" spans="1:16" s="489" customFormat="1">
      <c r="A36" s="46" t="s">
        <v>1292</v>
      </c>
      <c r="B36" s="400"/>
      <c r="C36" s="401"/>
      <c r="D36" s="402"/>
      <c r="E36" s="403"/>
      <c r="F36" s="404"/>
      <c r="G36" s="403"/>
      <c r="H36" s="403"/>
      <c r="I36" s="392"/>
      <c r="J36" s="392"/>
      <c r="L36" s="488"/>
      <c r="M36" s="402"/>
      <c r="N36" s="488"/>
      <c r="O36" s="488"/>
      <c r="P36" s="488"/>
    </row>
    <row r="37" spans="1:16" s="489" customFormat="1">
      <c r="A37" s="46" t="s">
        <v>1293</v>
      </c>
      <c r="B37" s="400"/>
      <c r="C37" s="401"/>
      <c r="D37" s="402"/>
      <c r="E37" s="403"/>
      <c r="F37" s="404"/>
      <c r="G37" s="403"/>
      <c r="H37" s="403"/>
      <c r="I37" s="392"/>
      <c r="J37" s="392"/>
      <c r="L37" s="488"/>
      <c r="M37" s="402"/>
      <c r="N37" s="488"/>
      <c r="O37" s="488"/>
      <c r="P37" s="488"/>
    </row>
  </sheetData>
  <mergeCells count="6">
    <mergeCell ref="A1:J1"/>
    <mergeCell ref="A2:J2"/>
    <mergeCell ref="B6:E6"/>
    <mergeCell ref="F6:I6"/>
    <mergeCell ref="B24:E24"/>
    <mergeCell ref="F24:I24"/>
  </mergeCells>
  <hyperlinks>
    <hyperlink ref="A35" r:id="rId1" xr:uid="{CD11671D-0594-4E04-94AE-73767611D6FF}"/>
    <hyperlink ref="A9" r:id="rId2" xr:uid="{64AA5DAA-756C-4E6F-A553-E0F32F609853}"/>
    <hyperlink ref="A17" r:id="rId3" xr:uid="{E1F5BCEB-FFFC-44FE-BDCE-851DE61C4EDB}"/>
    <hyperlink ref="A21" r:id="rId4" xr:uid="{32A7D882-A2E4-407C-978E-E5CF61933ABC}"/>
    <hyperlink ref="A10" r:id="rId5" xr:uid="{FED94298-26BB-4EBF-BCB8-AC77103F8345}"/>
    <hyperlink ref="A18" r:id="rId6" xr:uid="{77955F26-DF92-4604-87A0-4A795EE63C29}"/>
    <hyperlink ref="A22" r:id="rId7" xr:uid="{0429A962-2288-4480-8862-73F1076A94E3}"/>
    <hyperlink ref="A36" r:id="rId8" xr:uid="{200B4C43-2F1B-4C18-95BF-7F64FAF4083E}"/>
    <hyperlink ref="A15" r:id="rId9" display="Perspetivas de atividade (a)" xr:uid="{3F0FE633-FAAF-4991-9A84-FDF94D522D90}"/>
    <hyperlink ref="A37" r:id="rId10" xr:uid="{9859A492-15D1-46BF-8846-D65E2EABB37A}"/>
    <hyperlink ref="A13" r:id="rId11" xr:uid="{2F0A0166-67BD-4331-A47E-9220E1577DA6}"/>
    <hyperlink ref="A14" r:id="rId12" xr:uid="{968A1252-9A9C-49AD-B984-5D3D2BFCC095}"/>
    <hyperlink ref="J10" r:id="rId13" display="Percentage of full capacity  (%)" xr:uid="{797A9220-13D6-42A2-882F-EB79DEE1293A}"/>
    <hyperlink ref="J14" r:id="rId14" display="Percentage of full capacity  (%)" xr:uid="{A3D79933-B424-4889-9C97-59763FE0C082}"/>
    <hyperlink ref="J18" r:id="rId15" xr:uid="{3DDF4A03-1136-4D6C-A2D3-B42D8B78F47A}"/>
    <hyperlink ref="J22" r:id="rId16" xr:uid="{8DFCA5C3-21DF-4649-BE3A-B8C2D2C83C5C}"/>
    <hyperlink ref="J9" r:id="rId17" xr:uid="{9F0DB5DE-B060-4C2A-8BED-07C0FEF2EA25}"/>
    <hyperlink ref="J13" r:id="rId18" xr:uid="{47EC2760-6BE9-4C69-9857-CC095F7254F9}"/>
    <hyperlink ref="J17" r:id="rId19" xr:uid="{8215B1FA-95A8-4EB3-8E0B-C2E93B6788EE}"/>
    <hyperlink ref="J21" r:id="rId20" xr:uid="{3C4732A9-7578-41DF-A53D-109F67894316}"/>
    <hyperlink ref="J15" r:id="rId21" display="Expected evolution of the activity (a)" xr:uid="{098E60B1-F770-4F84-A62A-D8DBE0616DD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6C2E4-FA91-4A47-8E57-96CD1D1C43E7}">
  <dimension ref="A1:IV53"/>
  <sheetViews>
    <sheetView showGridLines="0" workbookViewId="0">
      <selection sqref="A1:J1"/>
    </sheetView>
  </sheetViews>
  <sheetFormatPr defaultRowHeight="12.75"/>
  <cols>
    <col min="1" max="1" width="47.85546875" style="5" customWidth="1"/>
    <col min="2" max="9" width="9.42578125" style="5" customWidth="1"/>
    <col min="10" max="10" width="46.42578125" style="6" bestFit="1" customWidth="1"/>
    <col min="11" max="256" width="9.140625" style="5"/>
  </cols>
  <sheetData>
    <row r="1" spans="1:256">
      <c r="A1" s="824" t="s">
        <v>0</v>
      </c>
      <c r="B1" s="824"/>
      <c r="C1" s="824"/>
      <c r="D1" s="824"/>
      <c r="E1" s="824"/>
      <c r="F1" s="824"/>
      <c r="G1" s="824"/>
      <c r="H1" s="824"/>
      <c r="I1" s="824"/>
      <c r="J1" s="824"/>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25" t="s">
        <v>1</v>
      </c>
      <c r="B2" s="825"/>
      <c r="C2" s="825"/>
      <c r="D2" s="825"/>
      <c r="E2" s="825"/>
      <c r="F2" s="825"/>
      <c r="G2" s="825"/>
      <c r="H2" s="825"/>
      <c r="I2" s="825"/>
      <c r="J2" s="825"/>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3.5" thickBot="1">
      <c r="H5" s="7"/>
      <c r="I5" s="8" t="s">
        <v>2</v>
      </c>
      <c r="J5" s="5"/>
    </row>
    <row r="6" spans="1:256" ht="13.5" thickBot="1">
      <c r="A6" s="9" t="s">
        <v>3</v>
      </c>
      <c r="B6" s="826" t="s">
        <v>4</v>
      </c>
      <c r="C6" s="826"/>
      <c r="D6" s="826"/>
      <c r="E6" s="826"/>
      <c r="F6" s="826"/>
      <c r="G6" s="826"/>
      <c r="H6" s="826"/>
      <c r="I6" s="826"/>
      <c r="J6" s="11" t="s">
        <v>5</v>
      </c>
    </row>
    <row r="7" spans="1:256" ht="23.25" thickBot="1">
      <c r="B7" s="12" t="s">
        <v>6</v>
      </c>
      <c r="C7" s="12" t="s">
        <v>7</v>
      </c>
      <c r="D7" s="12" t="s">
        <v>8</v>
      </c>
      <c r="E7" s="12" t="s">
        <v>9</v>
      </c>
      <c r="F7" s="12" t="s">
        <v>10</v>
      </c>
      <c r="G7" s="12" t="s">
        <v>11</v>
      </c>
      <c r="H7" s="12" t="s">
        <v>12</v>
      </c>
      <c r="I7" s="12" t="s">
        <v>13</v>
      </c>
    </row>
    <row r="8" spans="1:256" ht="33.75">
      <c r="A8" s="813" t="s">
        <v>14</v>
      </c>
      <c r="J8" s="813" t="s">
        <v>15</v>
      </c>
    </row>
    <row r="9" spans="1:256">
      <c r="A9" s="13" t="s">
        <v>16</v>
      </c>
      <c r="B9" s="14">
        <v>36770.648999999998</v>
      </c>
      <c r="C9" s="14">
        <v>36428.347000000002</v>
      </c>
      <c r="D9" s="14">
        <v>36294.288</v>
      </c>
      <c r="E9" s="14">
        <v>35708.205999999998</v>
      </c>
      <c r="F9" s="14">
        <v>35857.584999999999</v>
      </c>
      <c r="G9" s="14">
        <v>35881.129000000001</v>
      </c>
      <c r="H9" s="14">
        <v>35613.027999999998</v>
      </c>
      <c r="I9" s="14">
        <v>35370.500999999997</v>
      </c>
      <c r="J9" s="19" t="s">
        <v>17</v>
      </c>
      <c r="T9" s="16"/>
      <c r="U9" s="16"/>
      <c r="V9" s="16"/>
      <c r="W9" s="16"/>
      <c r="X9" s="16"/>
      <c r="Y9" s="16"/>
      <c r="Z9" s="16"/>
    </row>
    <row r="10" spans="1:256">
      <c r="A10" s="13" t="s">
        <v>18</v>
      </c>
      <c r="B10" s="14">
        <v>967.71400000000006</v>
      </c>
      <c r="C10" s="14">
        <v>960.43</v>
      </c>
      <c r="D10" s="14">
        <v>953.827</v>
      </c>
      <c r="E10" s="14">
        <v>948.93399999999997</v>
      </c>
      <c r="F10" s="14">
        <v>946.39200000000005</v>
      </c>
      <c r="G10" s="14">
        <v>944.09500000000003</v>
      </c>
      <c r="H10" s="14">
        <v>940.75900000000001</v>
      </c>
      <c r="I10" s="14">
        <v>933.97400000000005</v>
      </c>
      <c r="J10" s="19" t="s">
        <v>19</v>
      </c>
      <c r="T10" s="16"/>
      <c r="U10" s="16"/>
      <c r="V10" s="16"/>
      <c r="W10" s="16"/>
      <c r="X10" s="16"/>
      <c r="Y10" s="16"/>
      <c r="Z10" s="16"/>
    </row>
    <row r="11" spans="1:256">
      <c r="A11" s="13" t="s">
        <v>20</v>
      </c>
      <c r="B11" s="14">
        <v>10351.560000000005</v>
      </c>
      <c r="C11" s="14">
        <v>10319.718000000001</v>
      </c>
      <c r="D11" s="14">
        <v>10315.681999999999</v>
      </c>
      <c r="E11" s="14">
        <v>10285.723</v>
      </c>
      <c r="F11" s="14">
        <v>10223.998</v>
      </c>
      <c r="G11" s="14">
        <v>10205.638000000001</v>
      </c>
      <c r="H11" s="14">
        <v>10251.350000000004</v>
      </c>
      <c r="I11" s="14">
        <v>10176.067000000005</v>
      </c>
      <c r="J11" s="19" t="s">
        <v>21</v>
      </c>
      <c r="T11" s="16"/>
      <c r="U11" s="16"/>
      <c r="V11" s="16"/>
      <c r="W11" s="16"/>
      <c r="X11" s="16"/>
      <c r="Y11" s="16"/>
      <c r="Z11" s="16"/>
    </row>
    <row r="12" spans="1:256">
      <c r="A12" s="13" t="s">
        <v>22</v>
      </c>
      <c r="B12" s="14">
        <v>12157.927</v>
      </c>
      <c r="C12" s="14">
        <v>12072.282999999999</v>
      </c>
      <c r="D12" s="14">
        <v>12157.982</v>
      </c>
      <c r="E12" s="14">
        <v>12579.332</v>
      </c>
      <c r="F12" s="14">
        <v>11846.278</v>
      </c>
      <c r="G12" s="14">
        <v>11899.120999999999</v>
      </c>
      <c r="H12" s="14">
        <v>11893.457</v>
      </c>
      <c r="I12" s="14">
        <v>11688.878000000001</v>
      </c>
      <c r="J12" s="19" t="s">
        <v>23</v>
      </c>
      <c r="T12" s="16"/>
      <c r="U12" s="16"/>
      <c r="V12" s="16"/>
      <c r="W12" s="16"/>
      <c r="X12" s="16"/>
      <c r="Y12" s="16"/>
      <c r="Z12" s="16"/>
    </row>
    <row r="13" spans="1:256">
      <c r="A13" s="13" t="s">
        <v>24</v>
      </c>
      <c r="B13" s="14">
        <v>28397.351999999999</v>
      </c>
      <c r="C13" s="14">
        <v>27956.251</v>
      </c>
      <c r="D13" s="14">
        <v>27356.524000000001</v>
      </c>
      <c r="E13" s="14">
        <v>26804.391</v>
      </c>
      <c r="F13" s="14">
        <v>27391.291000000001</v>
      </c>
      <c r="G13" s="14">
        <v>27492.837</v>
      </c>
      <c r="H13" s="14">
        <v>26723.847000000002</v>
      </c>
      <c r="I13" s="14">
        <v>27125.424999999999</v>
      </c>
      <c r="J13" s="19" t="s">
        <v>25</v>
      </c>
      <c r="T13" s="16"/>
      <c r="U13" s="16"/>
      <c r="V13" s="16"/>
      <c r="W13" s="16"/>
      <c r="X13" s="16"/>
      <c r="Y13" s="16"/>
      <c r="Z13" s="16"/>
    </row>
    <row r="14" spans="1:256">
      <c r="A14" s="13" t="s">
        <v>26</v>
      </c>
      <c r="B14" s="14">
        <v>28430.761999999999</v>
      </c>
      <c r="C14" s="14">
        <v>27646.174999999999</v>
      </c>
      <c r="D14" s="14">
        <v>27371.268</v>
      </c>
      <c r="E14" s="14">
        <v>27112.911</v>
      </c>
      <c r="F14" s="14">
        <v>26979.342000000001</v>
      </c>
      <c r="G14" s="14">
        <v>27160.763999999999</v>
      </c>
      <c r="H14" s="14">
        <v>26960.954000000002</v>
      </c>
      <c r="I14" s="14">
        <v>27117.317999999999</v>
      </c>
      <c r="J14" s="19" t="s">
        <v>27</v>
      </c>
      <c r="T14" s="16"/>
      <c r="U14" s="16"/>
      <c r="V14" s="16"/>
      <c r="W14" s="16"/>
      <c r="X14" s="16"/>
      <c r="Y14" s="16"/>
      <c r="Z14" s="16"/>
    </row>
    <row r="15" spans="1:256">
      <c r="A15" s="13" t="s">
        <v>28</v>
      </c>
      <c r="B15" s="14">
        <v>60214.438999999998</v>
      </c>
      <c r="C15" s="14">
        <v>60090.853999999999</v>
      </c>
      <c r="D15" s="14">
        <v>59707.035000000003</v>
      </c>
      <c r="E15" s="14">
        <v>59213.675000000003</v>
      </c>
      <c r="F15" s="14">
        <v>59286.203000000001</v>
      </c>
      <c r="G15" s="14">
        <v>59262.057000000001</v>
      </c>
      <c r="H15" s="14">
        <v>58461.487000000008</v>
      </c>
      <c r="I15" s="14">
        <v>58177.527000000002</v>
      </c>
      <c r="J15" s="19" t="s">
        <v>29</v>
      </c>
      <c r="T15" s="16"/>
      <c r="U15" s="16"/>
      <c r="V15" s="16"/>
      <c r="W15" s="16"/>
      <c r="X15" s="16"/>
      <c r="Y15" s="16"/>
      <c r="Z15" s="16"/>
    </row>
    <row r="16" spans="1:256">
      <c r="A16" s="813" t="s">
        <v>30</v>
      </c>
      <c r="B16" s="7"/>
      <c r="C16" s="7"/>
      <c r="D16" s="7"/>
      <c r="E16" s="7"/>
      <c r="F16" s="7"/>
      <c r="G16" s="7"/>
      <c r="H16" s="7"/>
      <c r="I16" s="7"/>
      <c r="J16" s="813" t="s">
        <v>31</v>
      </c>
      <c r="T16" s="16"/>
      <c r="U16" s="16"/>
      <c r="V16" s="16"/>
      <c r="W16" s="16"/>
      <c r="X16" s="16"/>
      <c r="Y16" s="16"/>
      <c r="Z16" s="16"/>
    </row>
    <row r="17" spans="1:26">
      <c r="A17" s="13" t="s">
        <v>16</v>
      </c>
      <c r="B17" s="18">
        <v>2.5</v>
      </c>
      <c r="C17" s="18">
        <v>1.5</v>
      </c>
      <c r="D17" s="18">
        <v>1.9</v>
      </c>
      <c r="E17" s="18">
        <v>1</v>
      </c>
      <c r="F17" s="18">
        <v>2.7</v>
      </c>
      <c r="G17" s="18">
        <v>2.2000000000000002</v>
      </c>
      <c r="H17" s="18">
        <v>2.9</v>
      </c>
      <c r="I17" s="18">
        <v>3.3</v>
      </c>
      <c r="J17" s="19" t="s">
        <v>17</v>
      </c>
      <c r="T17" s="16"/>
      <c r="U17" s="16"/>
      <c r="V17" s="16"/>
      <c r="W17" s="16"/>
      <c r="X17" s="16"/>
      <c r="Y17" s="16"/>
      <c r="Z17" s="16"/>
    </row>
    <row r="18" spans="1:26">
      <c r="A18" s="13" t="s">
        <v>18</v>
      </c>
      <c r="B18" s="18">
        <v>2.2999999999999998</v>
      </c>
      <c r="C18" s="18">
        <v>1.7</v>
      </c>
      <c r="D18" s="18">
        <v>1.4</v>
      </c>
      <c r="E18" s="18">
        <v>1.6</v>
      </c>
      <c r="F18" s="18">
        <v>2.6</v>
      </c>
      <c r="G18" s="18">
        <v>4</v>
      </c>
      <c r="H18" s="18">
        <v>5.9</v>
      </c>
      <c r="I18" s="18">
        <v>7.2</v>
      </c>
      <c r="J18" s="20" t="s">
        <v>19</v>
      </c>
      <c r="T18" s="16"/>
      <c r="U18" s="16"/>
      <c r="V18" s="16"/>
      <c r="W18" s="16"/>
      <c r="X18" s="16"/>
      <c r="Y18" s="16"/>
      <c r="Z18" s="16"/>
    </row>
    <row r="19" spans="1:26">
      <c r="A19" s="13" t="s">
        <v>20</v>
      </c>
      <c r="B19" s="18">
        <v>1.2</v>
      </c>
      <c r="C19" s="18">
        <v>1.1000000000000001</v>
      </c>
      <c r="D19" s="18">
        <v>0.6</v>
      </c>
      <c r="E19" s="18">
        <v>1.1000000000000001</v>
      </c>
      <c r="F19" s="18">
        <v>0.6</v>
      </c>
      <c r="G19" s="18">
        <v>0</v>
      </c>
      <c r="H19" s="18">
        <v>1.6</v>
      </c>
      <c r="I19" s="18">
        <v>-0.1</v>
      </c>
      <c r="J19" s="20" t="s">
        <v>21</v>
      </c>
      <c r="T19" s="16"/>
      <c r="U19" s="16"/>
      <c r="V19" s="16"/>
      <c r="W19" s="16"/>
      <c r="X19" s="16"/>
      <c r="Y19" s="16"/>
      <c r="Z19" s="16"/>
    </row>
    <row r="20" spans="1:26">
      <c r="A20" s="13" t="s">
        <v>22</v>
      </c>
      <c r="B20" s="18">
        <v>2.6</v>
      </c>
      <c r="C20" s="18">
        <v>1.5</v>
      </c>
      <c r="D20" s="18">
        <v>2.2000000000000002</v>
      </c>
      <c r="E20" s="18">
        <v>7.6</v>
      </c>
      <c r="F20" s="18">
        <v>0.8</v>
      </c>
      <c r="G20" s="18">
        <v>-2.2999999999999998</v>
      </c>
      <c r="H20" s="18">
        <v>-0.4</v>
      </c>
      <c r="I20" s="18">
        <v>3.6</v>
      </c>
      <c r="J20" s="20" t="s">
        <v>23</v>
      </c>
      <c r="T20" s="16"/>
      <c r="U20" s="16"/>
      <c r="V20" s="16"/>
      <c r="W20" s="16"/>
      <c r="X20" s="16"/>
      <c r="Y20" s="16"/>
      <c r="Z20" s="16"/>
    </row>
    <row r="21" spans="1:26">
      <c r="A21" s="13" t="s">
        <v>24</v>
      </c>
      <c r="B21" s="18">
        <v>3.7</v>
      </c>
      <c r="C21" s="18">
        <v>1.7</v>
      </c>
      <c r="D21" s="18">
        <v>2.4</v>
      </c>
      <c r="E21" s="18">
        <v>-1.2</v>
      </c>
      <c r="F21" s="18">
        <v>3.4</v>
      </c>
      <c r="G21" s="18">
        <v>9.8000000000000007</v>
      </c>
      <c r="H21" s="18">
        <v>8.5</v>
      </c>
      <c r="I21" s="18">
        <v>18.600000000000001</v>
      </c>
      <c r="J21" s="20" t="s">
        <v>25</v>
      </c>
      <c r="T21" s="16"/>
      <c r="U21" s="16"/>
      <c r="V21" s="16"/>
      <c r="W21" s="16"/>
      <c r="X21" s="16"/>
      <c r="Y21" s="16"/>
      <c r="Z21" s="16"/>
    </row>
    <row r="22" spans="1:26">
      <c r="A22" s="13" t="s">
        <v>26</v>
      </c>
      <c r="B22" s="18">
        <v>5.4</v>
      </c>
      <c r="C22" s="18">
        <v>1.8</v>
      </c>
      <c r="D22" s="18">
        <v>1.5</v>
      </c>
      <c r="E22" s="18">
        <v>0</v>
      </c>
      <c r="F22" s="18">
        <v>1.3</v>
      </c>
      <c r="G22" s="18">
        <v>4.2</v>
      </c>
      <c r="H22" s="18">
        <v>4.9000000000000004</v>
      </c>
      <c r="I22" s="18">
        <v>12.8</v>
      </c>
      <c r="J22" s="20" t="s">
        <v>27</v>
      </c>
      <c r="T22" s="16"/>
      <c r="U22" s="16"/>
      <c r="V22" s="16"/>
      <c r="W22" s="16"/>
      <c r="X22" s="16"/>
      <c r="Y22" s="16"/>
      <c r="Z22" s="16"/>
    </row>
    <row r="23" spans="1:26">
      <c r="A23" s="13" t="s">
        <v>28</v>
      </c>
      <c r="B23" s="18">
        <v>1.6</v>
      </c>
      <c r="C23" s="18">
        <v>1.4</v>
      </c>
      <c r="D23" s="18">
        <v>2.1</v>
      </c>
      <c r="E23" s="18">
        <v>1.8</v>
      </c>
      <c r="F23" s="18">
        <v>2.9</v>
      </c>
      <c r="G23" s="18">
        <v>3.3</v>
      </c>
      <c r="H23" s="18">
        <v>3.6</v>
      </c>
      <c r="I23" s="18">
        <v>5</v>
      </c>
      <c r="J23" s="20" t="s">
        <v>29</v>
      </c>
      <c r="T23" s="16"/>
      <c r="U23" s="16"/>
      <c r="V23" s="16"/>
      <c r="W23" s="16"/>
      <c r="X23" s="16"/>
      <c r="Y23" s="16"/>
      <c r="Z23" s="16"/>
    </row>
    <row r="24" spans="1:26" ht="22.5">
      <c r="A24" s="813" t="s">
        <v>32</v>
      </c>
      <c r="B24" s="7"/>
      <c r="C24" s="7"/>
      <c r="D24" s="7"/>
      <c r="E24" s="7"/>
      <c r="F24" s="7"/>
      <c r="G24" s="7"/>
      <c r="H24" s="7"/>
      <c r="I24" s="7"/>
      <c r="J24" s="813" t="s">
        <v>33</v>
      </c>
      <c r="T24" s="16"/>
      <c r="U24" s="16"/>
      <c r="V24" s="16"/>
      <c r="W24" s="16"/>
      <c r="X24" s="16"/>
      <c r="Y24" s="16"/>
      <c r="Z24" s="16"/>
    </row>
    <row r="25" spans="1:26">
      <c r="A25" s="13" t="s">
        <v>16</v>
      </c>
      <c r="B25" s="14">
        <v>42218.364999999998</v>
      </c>
      <c r="C25" s="14">
        <v>41518.612999999998</v>
      </c>
      <c r="D25" s="14">
        <v>40864.624000000003</v>
      </c>
      <c r="E25" s="14">
        <v>40205.411</v>
      </c>
      <c r="F25" s="14">
        <v>39974.660000000003</v>
      </c>
      <c r="G25" s="14">
        <v>39904.233999999997</v>
      </c>
      <c r="H25" s="14">
        <v>39344.107000000004</v>
      </c>
      <c r="I25" s="14">
        <v>38357.976000000002</v>
      </c>
      <c r="J25" s="21" t="s">
        <v>17</v>
      </c>
      <c r="T25" s="16"/>
      <c r="U25" s="16"/>
      <c r="V25" s="16"/>
      <c r="W25" s="16"/>
      <c r="X25" s="16"/>
      <c r="Y25" s="16"/>
      <c r="Z25" s="16"/>
    </row>
    <row r="26" spans="1:26">
      <c r="A26" s="13" t="s">
        <v>18</v>
      </c>
      <c r="B26" s="14">
        <v>1128.4159999999993</v>
      </c>
      <c r="C26" s="14">
        <v>1108.4910000000054</v>
      </c>
      <c r="D26" s="14">
        <v>1089.6839999999938</v>
      </c>
      <c r="E26" s="14">
        <v>1072.0640000000003</v>
      </c>
      <c r="F26" s="14">
        <v>1053.9809999999943</v>
      </c>
      <c r="G26" s="14">
        <v>1035.1049999999996</v>
      </c>
      <c r="H26" s="14">
        <v>1014.6769999999979</v>
      </c>
      <c r="I26" s="14">
        <v>989.67199999999502</v>
      </c>
      <c r="J26" s="22" t="s">
        <v>19</v>
      </c>
      <c r="T26" s="16"/>
      <c r="U26" s="16"/>
      <c r="V26" s="16"/>
      <c r="W26" s="16"/>
      <c r="X26" s="16"/>
      <c r="Y26" s="16"/>
      <c r="Z26" s="16"/>
    </row>
    <row r="27" spans="1:26">
      <c r="A27" s="13" t="s">
        <v>20</v>
      </c>
      <c r="B27" s="14">
        <v>11823.061</v>
      </c>
      <c r="C27" s="14">
        <v>11637.359</v>
      </c>
      <c r="D27" s="14">
        <v>11478.964</v>
      </c>
      <c r="E27" s="14">
        <v>11308.47</v>
      </c>
      <c r="F27" s="14">
        <v>11109.709000000001</v>
      </c>
      <c r="G27" s="14">
        <v>10956.092000000001</v>
      </c>
      <c r="H27" s="14">
        <v>10858.311</v>
      </c>
      <c r="I27" s="14">
        <v>10657.482</v>
      </c>
      <c r="J27" s="22" t="s">
        <v>21</v>
      </c>
      <c r="T27" s="16"/>
      <c r="U27" s="16"/>
      <c r="V27" s="16"/>
      <c r="W27" s="16"/>
      <c r="X27" s="16"/>
      <c r="Y27" s="16"/>
      <c r="Z27" s="16"/>
    </row>
    <row r="28" spans="1:26">
      <c r="A28" s="13" t="s">
        <v>22</v>
      </c>
      <c r="B28" s="14">
        <v>13846.79</v>
      </c>
      <c r="C28" s="14">
        <v>13866.288</v>
      </c>
      <c r="D28" s="14">
        <v>13894.6</v>
      </c>
      <c r="E28" s="14">
        <v>14330.528</v>
      </c>
      <c r="F28" s="14">
        <v>13259.909</v>
      </c>
      <c r="G28" s="14">
        <v>13380.526</v>
      </c>
      <c r="H28" s="14">
        <v>13211.177</v>
      </c>
      <c r="I28" s="14">
        <v>13008.989</v>
      </c>
      <c r="J28" s="22" t="s">
        <v>23</v>
      </c>
      <c r="T28" s="16"/>
      <c r="U28" s="16"/>
      <c r="V28" s="16"/>
      <c r="W28" s="16"/>
      <c r="X28" s="16"/>
      <c r="Y28" s="16"/>
      <c r="Z28" s="16"/>
    </row>
    <row r="29" spans="1:26">
      <c r="A29" s="13" t="s">
        <v>24</v>
      </c>
      <c r="B29" s="14">
        <v>33162.211000000003</v>
      </c>
      <c r="C29" s="14">
        <v>32605.723999999998</v>
      </c>
      <c r="D29" s="14">
        <v>31809.885999999999</v>
      </c>
      <c r="E29" s="14">
        <v>30956.86</v>
      </c>
      <c r="F29" s="14">
        <v>31705.488000000001</v>
      </c>
      <c r="G29" s="14">
        <v>32123.296999999999</v>
      </c>
      <c r="H29" s="14">
        <v>31315.255000000001</v>
      </c>
      <c r="I29" s="14">
        <v>31806.639999999999</v>
      </c>
      <c r="J29" s="22" t="s">
        <v>25</v>
      </c>
      <c r="T29" s="16"/>
      <c r="U29" s="16"/>
      <c r="V29" s="16"/>
      <c r="W29" s="16"/>
      <c r="X29" s="16"/>
      <c r="Y29" s="16"/>
      <c r="Z29" s="16"/>
    </row>
    <row r="30" spans="1:26">
      <c r="A30" s="13" t="s">
        <v>26</v>
      </c>
      <c r="B30" s="14">
        <v>31747.530999999999</v>
      </c>
      <c r="C30" s="14">
        <v>31017.151000000002</v>
      </c>
      <c r="D30" s="14">
        <v>31102.546999999999</v>
      </c>
      <c r="E30" s="14">
        <v>30661.761999999999</v>
      </c>
      <c r="F30" s="14">
        <v>30698.716</v>
      </c>
      <c r="G30" s="14">
        <v>31666.735000000001</v>
      </c>
      <c r="H30" s="14">
        <v>32255.014999999999</v>
      </c>
      <c r="I30" s="14">
        <v>33214.974000000002</v>
      </c>
      <c r="J30" s="22" t="s">
        <v>27</v>
      </c>
      <c r="T30" s="16"/>
      <c r="U30" s="16"/>
      <c r="V30" s="16"/>
      <c r="W30" s="16"/>
      <c r="X30" s="16"/>
      <c r="Y30" s="16"/>
      <c r="Z30" s="16"/>
    </row>
    <row r="31" spans="1:26">
      <c r="A31" s="13" t="s">
        <v>34</v>
      </c>
      <c r="B31" s="14">
        <v>70431.311999999991</v>
      </c>
      <c r="C31" s="14">
        <v>69719.324000000008</v>
      </c>
      <c r="D31" s="14">
        <v>68035.21100000001</v>
      </c>
      <c r="E31" s="14">
        <v>67211.570999999996</v>
      </c>
      <c r="F31" s="14">
        <v>66405.031000000003</v>
      </c>
      <c r="G31" s="14">
        <v>65732.518999999986</v>
      </c>
      <c r="H31" s="14">
        <v>63488.512000000002</v>
      </c>
      <c r="I31" s="14">
        <v>61605.784999999989</v>
      </c>
      <c r="J31" s="22" t="s">
        <v>29</v>
      </c>
      <c r="T31" s="16"/>
      <c r="U31" s="16"/>
      <c r="V31" s="16"/>
      <c r="W31" s="16"/>
      <c r="X31" s="16"/>
      <c r="Y31" s="16"/>
      <c r="Z31" s="16"/>
    </row>
    <row r="32" spans="1:26">
      <c r="A32" s="813" t="s">
        <v>30</v>
      </c>
      <c r="B32" s="7"/>
      <c r="C32" s="7"/>
      <c r="D32" s="7"/>
      <c r="E32" s="7"/>
      <c r="F32" s="7"/>
      <c r="G32" s="7"/>
      <c r="H32" s="7"/>
      <c r="I32" s="7"/>
      <c r="J32" s="813" t="s">
        <v>31</v>
      </c>
      <c r="T32" s="16"/>
      <c r="U32" s="16"/>
      <c r="V32" s="16"/>
      <c r="W32" s="16"/>
      <c r="X32" s="16"/>
      <c r="Y32" s="16"/>
      <c r="Z32" s="16"/>
    </row>
    <row r="33" spans="1:26">
      <c r="A33" s="13" t="s">
        <v>16</v>
      </c>
      <c r="B33" s="18">
        <v>5.6</v>
      </c>
      <c r="C33" s="18">
        <v>4</v>
      </c>
      <c r="D33" s="18">
        <v>3.9</v>
      </c>
      <c r="E33" s="18">
        <v>4.8</v>
      </c>
      <c r="F33" s="18">
        <v>7.3</v>
      </c>
      <c r="G33" s="18">
        <v>9.6999999999999993</v>
      </c>
      <c r="H33" s="18">
        <v>12.2</v>
      </c>
      <c r="I33" s="18">
        <v>11.8</v>
      </c>
      <c r="J33" s="19" t="s">
        <v>17</v>
      </c>
      <c r="T33" s="16"/>
      <c r="U33" s="16"/>
      <c r="V33" s="16"/>
      <c r="W33" s="16"/>
      <c r="X33" s="16"/>
      <c r="Y33" s="16"/>
      <c r="Z33" s="16"/>
    </row>
    <row r="34" spans="1:26">
      <c r="A34" s="13" t="s">
        <v>18</v>
      </c>
      <c r="B34" s="18">
        <v>7.1</v>
      </c>
      <c r="C34" s="18">
        <v>7.1</v>
      </c>
      <c r="D34" s="18">
        <v>7.4</v>
      </c>
      <c r="E34" s="18">
        <v>8.3000000000000007</v>
      </c>
      <c r="F34" s="18">
        <v>9.5</v>
      </c>
      <c r="G34" s="18">
        <v>11.1</v>
      </c>
      <c r="H34" s="18">
        <v>12.8</v>
      </c>
      <c r="I34" s="18">
        <v>13.5</v>
      </c>
      <c r="J34" s="20" t="s">
        <v>19</v>
      </c>
      <c r="T34" s="16"/>
      <c r="U34" s="16"/>
      <c r="V34" s="16"/>
      <c r="W34" s="16"/>
      <c r="X34" s="16"/>
      <c r="Y34" s="16"/>
      <c r="Z34" s="16"/>
    </row>
    <row r="35" spans="1:26">
      <c r="A35" s="13" t="s">
        <v>20</v>
      </c>
      <c r="B35" s="18">
        <v>6.4</v>
      </c>
      <c r="C35" s="18">
        <v>6.2</v>
      </c>
      <c r="D35" s="18">
        <v>5.7</v>
      </c>
      <c r="E35" s="18">
        <v>6.1</v>
      </c>
      <c r="F35" s="18">
        <v>5.7</v>
      </c>
      <c r="G35" s="18">
        <v>5</v>
      </c>
      <c r="H35" s="18">
        <v>6.2</v>
      </c>
      <c r="I35" s="18">
        <v>5.2</v>
      </c>
      <c r="J35" s="20" t="s">
        <v>21</v>
      </c>
      <c r="T35" s="16"/>
      <c r="U35" s="16"/>
      <c r="V35" s="16"/>
      <c r="W35" s="16"/>
      <c r="X35" s="16"/>
      <c r="Y35" s="16"/>
      <c r="Z35" s="16"/>
    </row>
    <row r="36" spans="1:26">
      <c r="A36" s="13" t="s">
        <v>22</v>
      </c>
      <c r="B36" s="18">
        <v>4.4000000000000004</v>
      </c>
      <c r="C36" s="18">
        <v>3.6</v>
      </c>
      <c r="D36" s="18">
        <v>5.2</v>
      </c>
      <c r="E36" s="18">
        <v>10.199999999999999</v>
      </c>
      <c r="F36" s="18">
        <v>2.9</v>
      </c>
      <c r="G36" s="18">
        <v>2.6</v>
      </c>
      <c r="H36" s="18">
        <v>10.1</v>
      </c>
      <c r="I36" s="18">
        <v>15.3</v>
      </c>
      <c r="J36" s="20" t="s">
        <v>23</v>
      </c>
      <c r="T36" s="16"/>
      <c r="U36" s="16"/>
      <c r="V36" s="16"/>
      <c r="W36" s="16"/>
      <c r="X36" s="16"/>
      <c r="Y36" s="16"/>
      <c r="Z36" s="16"/>
    </row>
    <row r="37" spans="1:26">
      <c r="A37" s="13" t="s">
        <v>24</v>
      </c>
      <c r="B37" s="18">
        <v>4.5999999999999996</v>
      </c>
      <c r="C37" s="18">
        <v>1.5</v>
      </c>
      <c r="D37" s="18">
        <v>1.6</v>
      </c>
      <c r="E37" s="18">
        <v>-2.7</v>
      </c>
      <c r="F37" s="18">
        <v>4.3</v>
      </c>
      <c r="G37" s="18">
        <v>18.100000000000001</v>
      </c>
      <c r="H37" s="18">
        <v>22.4</v>
      </c>
      <c r="I37" s="18">
        <v>37</v>
      </c>
      <c r="J37" s="20" t="s">
        <v>25</v>
      </c>
      <c r="T37" s="16"/>
      <c r="U37" s="16"/>
      <c r="V37" s="16"/>
      <c r="W37" s="16"/>
      <c r="X37" s="16"/>
      <c r="Y37" s="16"/>
      <c r="Z37" s="16"/>
    </row>
    <row r="38" spans="1:26">
      <c r="A38" s="13" t="s">
        <v>26</v>
      </c>
      <c r="B38" s="18">
        <v>3.4</v>
      </c>
      <c r="C38" s="18">
        <v>-2.1</v>
      </c>
      <c r="D38" s="18">
        <v>-3.6</v>
      </c>
      <c r="E38" s="18">
        <v>-7.7</v>
      </c>
      <c r="F38" s="18">
        <v>-3.5</v>
      </c>
      <c r="G38" s="18">
        <v>8.1999999999999993</v>
      </c>
      <c r="H38" s="18">
        <v>19.2</v>
      </c>
      <c r="I38" s="18">
        <v>35.6</v>
      </c>
      <c r="J38" s="20" t="s">
        <v>27</v>
      </c>
      <c r="T38" s="16"/>
      <c r="U38" s="16"/>
      <c r="V38" s="16"/>
      <c r="W38" s="16"/>
      <c r="X38" s="16"/>
      <c r="Y38" s="16"/>
      <c r="Z38" s="16"/>
    </row>
    <row r="39" spans="1:26" ht="13.5" thickBot="1">
      <c r="A39" s="13" t="s">
        <v>34</v>
      </c>
      <c r="B39" s="18">
        <v>6.1</v>
      </c>
      <c r="C39" s="18">
        <v>6.1</v>
      </c>
      <c r="D39" s="18">
        <v>7.2</v>
      </c>
      <c r="E39" s="18">
        <v>9.1</v>
      </c>
      <c r="F39" s="18">
        <v>10.3</v>
      </c>
      <c r="G39" s="18">
        <v>12</v>
      </c>
      <c r="H39" s="18">
        <v>12</v>
      </c>
      <c r="I39" s="18">
        <v>11.4</v>
      </c>
      <c r="J39" s="20" t="s">
        <v>29</v>
      </c>
      <c r="T39" s="16"/>
      <c r="U39" s="16"/>
      <c r="V39" s="16"/>
      <c r="W39" s="16"/>
      <c r="X39" s="16"/>
      <c r="Y39" s="16"/>
      <c r="Z39" s="16"/>
    </row>
    <row r="40" spans="1:26" ht="13.5" thickBot="1">
      <c r="B40" s="826" t="s">
        <v>35</v>
      </c>
      <c r="C40" s="826"/>
      <c r="D40" s="826"/>
      <c r="E40" s="826"/>
      <c r="F40" s="826"/>
      <c r="G40" s="826"/>
      <c r="H40" s="826"/>
      <c r="I40" s="826"/>
    </row>
    <row r="41" spans="1:26" ht="23.25" thickBot="1">
      <c r="B41" s="23" t="s">
        <v>36</v>
      </c>
      <c r="C41" s="23" t="s">
        <v>37</v>
      </c>
      <c r="D41" s="23" t="s">
        <v>38</v>
      </c>
      <c r="E41" s="23" t="s">
        <v>39</v>
      </c>
      <c r="F41" s="23" t="s">
        <v>40</v>
      </c>
      <c r="G41" s="23" t="s">
        <v>41</v>
      </c>
      <c r="H41" s="23" t="s">
        <v>42</v>
      </c>
      <c r="I41" s="23" t="s">
        <v>43</v>
      </c>
    </row>
    <row r="42" spans="1:26">
      <c r="A42" s="24" t="s">
        <v>44</v>
      </c>
      <c r="B42" s="24"/>
      <c r="C42" s="24"/>
      <c r="D42" s="24"/>
      <c r="E42" s="24"/>
      <c r="F42" s="24"/>
    </row>
    <row r="43" spans="1:26">
      <c r="A43" s="24" t="s">
        <v>45</v>
      </c>
      <c r="B43" s="24"/>
      <c r="C43" s="24"/>
      <c r="D43" s="24"/>
      <c r="E43" s="24"/>
      <c r="F43" s="24"/>
    </row>
    <row r="45" spans="1:26">
      <c r="A45" s="5" t="s">
        <v>46</v>
      </c>
    </row>
    <row r="46" spans="1:26">
      <c r="A46" s="5" t="s">
        <v>47</v>
      </c>
    </row>
    <row r="47" spans="1:26">
      <c r="A47" s="5" t="s">
        <v>48</v>
      </c>
    </row>
    <row r="48" spans="1:26">
      <c r="A48" s="5" t="s">
        <v>49</v>
      </c>
    </row>
    <row r="49" spans="1:1">
      <c r="A49" s="6" t="s">
        <v>50</v>
      </c>
    </row>
    <row r="50" spans="1:1">
      <c r="A50" s="6" t="s">
        <v>51</v>
      </c>
    </row>
    <row r="51" spans="1:1">
      <c r="A51" s="25" t="s">
        <v>52</v>
      </c>
    </row>
    <row r="52" spans="1:1">
      <c r="A52" s="26" t="s">
        <v>53</v>
      </c>
    </row>
    <row r="53" spans="1:1">
      <c r="A53" s="27"/>
    </row>
  </sheetData>
  <mergeCells count="4">
    <mergeCell ref="A1:J1"/>
    <mergeCell ref="A2:J2"/>
    <mergeCell ref="B6:I6"/>
    <mergeCell ref="B40:I40"/>
  </mergeCells>
  <hyperlinks>
    <hyperlink ref="A24" r:id="rId1" xr:uid="{CB8A148C-5310-431D-821C-3DF1527117DF}"/>
    <hyperlink ref="J24" r:id="rId2" xr:uid="{37BA2DD9-AA75-4A69-92F2-09F15026880F}"/>
    <hyperlink ref="A32" r:id="rId3" xr:uid="{A3EF907F-5C1D-4F9F-B4F0-54DFB3F3BF7D}"/>
    <hyperlink ref="J32" r:id="rId4" xr:uid="{992C7F6E-1E43-4CB8-9B0A-F0C72042A5D8}"/>
    <hyperlink ref="A16" r:id="rId5" xr:uid="{1F043D41-F78E-46DF-AC6B-BC4BD41E7CCD}"/>
    <hyperlink ref="J16" r:id="rId6" xr:uid="{3ABECA00-0656-43B3-8DC3-BE8571CF2D4C}"/>
    <hyperlink ref="A8" r:id="rId7" display="https://www.ine.pt/ngt_server/attachfileu.jsp?look_parentBoui=661548431&amp;att_display=n&amp;att_download=y" xr:uid="{ABE26B3D-4C5B-43BC-B74E-61EA0A2F2057}"/>
    <hyperlink ref="J8" r:id="rId8" xr:uid="{2E0AB111-7755-4665-B411-F459E92375E1}"/>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86208-1AD1-42B0-A565-FFA183C433A7}">
  <dimension ref="A1:P34"/>
  <sheetViews>
    <sheetView showGridLines="0" workbookViewId="0"/>
  </sheetViews>
  <sheetFormatPr defaultColWidth="9.140625" defaultRowHeight="11.25"/>
  <cols>
    <col min="1" max="1" width="5.5703125" style="35" customWidth="1"/>
    <col min="2" max="2" width="31.28515625" style="35" customWidth="1"/>
    <col min="3" max="3" width="12" style="35" customWidth="1"/>
    <col min="4" max="9" width="7" style="35" customWidth="1"/>
    <col min="10" max="11" width="9.28515625" style="35" customWidth="1"/>
    <col min="12" max="12" width="5.5703125" style="493" customWidth="1"/>
    <col min="13" max="13" width="31.28515625" style="493" customWidth="1"/>
    <col min="14" max="16384" width="9.140625" style="35"/>
  </cols>
  <sheetData>
    <row r="1" spans="1:14">
      <c r="A1" s="847" t="s">
        <v>1310</v>
      </c>
      <c r="B1" s="847"/>
      <c r="C1" s="847"/>
      <c r="D1" s="847"/>
      <c r="E1" s="847"/>
      <c r="F1" s="847"/>
      <c r="G1" s="847"/>
      <c r="H1" s="847"/>
      <c r="I1" s="847"/>
      <c r="J1" s="847"/>
      <c r="K1" s="847"/>
      <c r="L1" s="847"/>
      <c r="M1" s="847"/>
    </row>
    <row r="2" spans="1:14">
      <c r="A2" s="848" t="s">
        <v>1311</v>
      </c>
      <c r="B2" s="848"/>
      <c r="C2" s="848"/>
      <c r="D2" s="848"/>
      <c r="E2" s="848"/>
      <c r="F2" s="848"/>
      <c r="G2" s="848"/>
      <c r="H2" s="848"/>
      <c r="I2" s="848"/>
      <c r="J2" s="848"/>
      <c r="K2" s="848"/>
      <c r="L2" s="848"/>
      <c r="M2" s="848"/>
    </row>
    <row r="3" spans="1:14" ht="12" thickBot="1"/>
    <row r="4" spans="1:14" s="37" customFormat="1" ht="23.25" thickBot="1">
      <c r="D4" s="76" t="s">
        <v>1312</v>
      </c>
      <c r="E4" s="827" t="s">
        <v>1313</v>
      </c>
      <c r="F4" s="827"/>
      <c r="G4" s="827"/>
      <c r="H4" s="827"/>
      <c r="I4" s="827"/>
      <c r="J4" s="827" t="s">
        <v>88</v>
      </c>
      <c r="K4" s="827"/>
      <c r="L4" s="494"/>
      <c r="M4" s="494"/>
    </row>
    <row r="5" spans="1:14" s="37" customFormat="1" ht="23.25" thickBot="1">
      <c r="A5" s="44" t="s">
        <v>1314</v>
      </c>
      <c r="D5" s="40" t="s">
        <v>489</v>
      </c>
      <c r="E5" s="40" t="s">
        <v>489</v>
      </c>
      <c r="F5" s="40" t="s">
        <v>490</v>
      </c>
      <c r="G5" s="40" t="s">
        <v>491</v>
      </c>
      <c r="H5" s="40" t="s">
        <v>697</v>
      </c>
      <c r="I5" s="40" t="s">
        <v>698</v>
      </c>
      <c r="J5" s="39" t="s">
        <v>94</v>
      </c>
      <c r="K5" s="40" t="s">
        <v>1315</v>
      </c>
      <c r="L5" s="925" t="s">
        <v>1316</v>
      </c>
      <c r="M5" s="926"/>
    </row>
    <row r="6" spans="1:14" s="37" customFormat="1" ht="22.5">
      <c r="B6" s="56" t="s">
        <v>700</v>
      </c>
      <c r="C6" s="495" t="s">
        <v>1317</v>
      </c>
      <c r="L6" s="494"/>
      <c r="M6" s="496" t="s">
        <v>700</v>
      </c>
    </row>
    <row r="7" spans="1:14" s="37" customFormat="1">
      <c r="A7" s="44" t="s">
        <v>1318</v>
      </c>
      <c r="L7" s="47" t="s">
        <v>1318</v>
      </c>
      <c r="M7" s="494"/>
    </row>
    <row r="8" spans="1:14" s="500" customFormat="1" ht="12.75">
      <c r="A8" s="497" t="s">
        <v>1319</v>
      </c>
      <c r="B8" s="56" t="s">
        <v>1320</v>
      </c>
      <c r="C8" s="498"/>
      <c r="D8" s="232">
        <v>119.63</v>
      </c>
      <c r="E8" s="232">
        <v>-1</v>
      </c>
      <c r="F8" s="232">
        <v>0</v>
      </c>
      <c r="G8" s="232">
        <v>0.9</v>
      </c>
      <c r="H8" s="232">
        <v>0.9</v>
      </c>
      <c r="I8" s="232">
        <v>0.3</v>
      </c>
      <c r="J8" s="232">
        <v>0.9</v>
      </c>
      <c r="K8" s="232">
        <v>-0.9</v>
      </c>
      <c r="L8" s="499" t="s">
        <v>1319</v>
      </c>
      <c r="M8" s="496" t="s">
        <v>1321</v>
      </c>
    </row>
    <row r="9" spans="1:14" s="37" customFormat="1" ht="22.5">
      <c r="A9" s="501" t="s">
        <v>548</v>
      </c>
      <c r="B9" s="495" t="s">
        <v>1322</v>
      </c>
      <c r="D9" s="105"/>
      <c r="E9" s="105"/>
      <c r="F9" s="105"/>
      <c r="G9" s="105"/>
      <c r="H9" s="105"/>
      <c r="I9" s="105"/>
      <c r="J9" s="105"/>
      <c r="K9" s="105"/>
      <c r="L9" s="502" t="s">
        <v>548</v>
      </c>
      <c r="M9" s="496" t="s">
        <v>1323</v>
      </c>
      <c r="N9" s="432"/>
    </row>
    <row r="10" spans="1:14" s="500" customFormat="1" ht="12.75">
      <c r="A10" s="503" t="s">
        <v>1324</v>
      </c>
      <c r="B10" s="56" t="s">
        <v>1325</v>
      </c>
      <c r="C10" s="504">
        <v>32.357578754296782</v>
      </c>
      <c r="D10" s="232">
        <v>128.9</v>
      </c>
      <c r="E10" s="232">
        <v>-0.2</v>
      </c>
      <c r="F10" s="232">
        <v>0.1</v>
      </c>
      <c r="G10" s="232">
        <v>0.2</v>
      </c>
      <c r="H10" s="232">
        <v>-0.3</v>
      </c>
      <c r="I10" s="232">
        <v>0.1</v>
      </c>
      <c r="J10" s="232">
        <v>3.3</v>
      </c>
      <c r="K10" s="232">
        <v>3.4</v>
      </c>
      <c r="L10" s="505" t="s">
        <v>1324</v>
      </c>
      <c r="M10" s="496" t="s">
        <v>1326</v>
      </c>
    </row>
    <row r="11" spans="1:14" s="37" customFormat="1" ht="12.75">
      <c r="A11" s="501" t="s">
        <v>1324</v>
      </c>
      <c r="B11" s="44" t="s">
        <v>1327</v>
      </c>
      <c r="C11" s="506">
        <v>3.9047732779000177</v>
      </c>
      <c r="D11" s="237">
        <v>115.65</v>
      </c>
      <c r="E11" s="237">
        <v>0.1</v>
      </c>
      <c r="F11" s="237">
        <v>0</v>
      </c>
      <c r="G11" s="237">
        <v>0.9</v>
      </c>
      <c r="H11" s="237">
        <v>0.2</v>
      </c>
      <c r="I11" s="237">
        <v>0.1</v>
      </c>
      <c r="J11" s="237">
        <v>1.9</v>
      </c>
      <c r="K11" s="237">
        <v>0.1</v>
      </c>
      <c r="L11" s="507" t="s">
        <v>1324</v>
      </c>
      <c r="M11" s="47" t="s">
        <v>1012</v>
      </c>
    </row>
    <row r="12" spans="1:14" s="37" customFormat="1" ht="12.75">
      <c r="A12" s="501" t="s">
        <v>1324</v>
      </c>
      <c r="B12" s="44" t="s">
        <v>1328</v>
      </c>
      <c r="C12" s="506">
        <v>28.452805476396758</v>
      </c>
      <c r="D12" s="237">
        <v>130.47999999999999</v>
      </c>
      <c r="E12" s="237">
        <v>-0.2</v>
      </c>
      <c r="F12" s="237">
        <v>0.1</v>
      </c>
      <c r="G12" s="237">
        <v>0.2</v>
      </c>
      <c r="H12" s="237">
        <v>-0.4</v>
      </c>
      <c r="I12" s="237">
        <v>0.1</v>
      </c>
      <c r="J12" s="237">
        <v>3.4</v>
      </c>
      <c r="K12" s="237">
        <v>3.8</v>
      </c>
      <c r="L12" s="507" t="s">
        <v>1324</v>
      </c>
      <c r="M12" s="47" t="s">
        <v>1013</v>
      </c>
    </row>
    <row r="13" spans="1:14" s="500" customFormat="1" ht="12.75">
      <c r="A13" s="503" t="s">
        <v>1324</v>
      </c>
      <c r="B13" s="56" t="s">
        <v>1329</v>
      </c>
      <c r="C13" s="504">
        <v>32.718115734133399</v>
      </c>
      <c r="D13" s="232">
        <v>117.9</v>
      </c>
      <c r="E13" s="232">
        <v>-1</v>
      </c>
      <c r="F13" s="232">
        <v>-0.3</v>
      </c>
      <c r="G13" s="232">
        <v>0.5</v>
      </c>
      <c r="H13" s="232">
        <v>0.6</v>
      </c>
      <c r="I13" s="232">
        <v>0.2</v>
      </c>
      <c r="J13" s="232">
        <v>1.4</v>
      </c>
      <c r="K13" s="232">
        <v>-4.4000000000000004</v>
      </c>
      <c r="L13" s="505" t="s">
        <v>1324</v>
      </c>
      <c r="M13" s="496" t="s">
        <v>1116</v>
      </c>
    </row>
    <row r="14" spans="1:14" s="500" customFormat="1" ht="12.75">
      <c r="A14" s="503" t="s">
        <v>1324</v>
      </c>
      <c r="B14" s="56" t="s">
        <v>1330</v>
      </c>
      <c r="C14" s="504">
        <v>10.454123536516557</v>
      </c>
      <c r="D14" s="232">
        <v>109.6</v>
      </c>
      <c r="E14" s="232">
        <v>-0.2</v>
      </c>
      <c r="F14" s="232">
        <v>0</v>
      </c>
      <c r="G14" s="232">
        <v>-0.2</v>
      </c>
      <c r="H14" s="232">
        <v>-0.3</v>
      </c>
      <c r="I14" s="232">
        <v>0</v>
      </c>
      <c r="J14" s="232">
        <v>-0.2</v>
      </c>
      <c r="K14" s="232">
        <v>-0.1</v>
      </c>
      <c r="L14" s="505" t="s">
        <v>1324</v>
      </c>
      <c r="M14" s="496" t="s">
        <v>1005</v>
      </c>
    </row>
    <row r="15" spans="1:14" s="500" customFormat="1" ht="12.75">
      <c r="A15" s="503" t="s">
        <v>1324</v>
      </c>
      <c r="B15" s="56" t="s">
        <v>965</v>
      </c>
      <c r="C15" s="504">
        <v>24.470181975053272</v>
      </c>
      <c r="D15" s="232">
        <v>115.04</v>
      </c>
      <c r="E15" s="232">
        <v>-3.1</v>
      </c>
      <c r="F15" s="232">
        <v>0.6</v>
      </c>
      <c r="G15" s="232">
        <v>3.8</v>
      </c>
      <c r="H15" s="232">
        <v>5.0999999999999996</v>
      </c>
      <c r="I15" s="232">
        <v>1.1000000000000001</v>
      </c>
      <c r="J15" s="232">
        <v>-3.4</v>
      </c>
      <c r="K15" s="232">
        <v>-2.7</v>
      </c>
      <c r="L15" s="505" t="s">
        <v>1324</v>
      </c>
      <c r="M15" s="496" t="s">
        <v>1006</v>
      </c>
    </row>
    <row r="16" spans="1:14" s="500" customFormat="1" ht="12.75">
      <c r="A16" s="497" t="s">
        <v>1331</v>
      </c>
      <c r="B16" s="92" t="s">
        <v>1332</v>
      </c>
      <c r="C16" s="504">
        <v>1.2652767940190721</v>
      </c>
      <c r="D16" s="232">
        <v>110.6</v>
      </c>
      <c r="E16" s="232">
        <v>-0.5</v>
      </c>
      <c r="F16" s="232">
        <v>-1</v>
      </c>
      <c r="G16" s="232">
        <v>0.7</v>
      </c>
      <c r="H16" s="232">
        <v>1.4</v>
      </c>
      <c r="I16" s="232">
        <v>1</v>
      </c>
      <c r="J16" s="232">
        <v>4.2</v>
      </c>
      <c r="K16" s="232">
        <v>-1.2</v>
      </c>
      <c r="L16" s="499" t="s">
        <v>1331</v>
      </c>
      <c r="M16" s="92" t="s">
        <v>1007</v>
      </c>
    </row>
    <row r="17" spans="1:16" s="500" customFormat="1" ht="12.75">
      <c r="A17" s="497" t="s">
        <v>1333</v>
      </c>
      <c r="B17" s="92" t="s">
        <v>1334</v>
      </c>
      <c r="C17" s="504">
        <v>86.900036821053575</v>
      </c>
      <c r="D17" s="232">
        <v>121.49</v>
      </c>
      <c r="E17" s="232">
        <v>-0.7</v>
      </c>
      <c r="F17" s="232">
        <v>-0.4</v>
      </c>
      <c r="G17" s="232">
        <v>0.5</v>
      </c>
      <c r="H17" s="232">
        <v>-0.3</v>
      </c>
      <c r="I17" s="232">
        <v>-0.1</v>
      </c>
      <c r="J17" s="232">
        <v>0.4</v>
      </c>
      <c r="K17" s="232">
        <v>-1.2</v>
      </c>
      <c r="L17" s="499" t="s">
        <v>1333</v>
      </c>
      <c r="M17" s="92" t="s">
        <v>1335</v>
      </c>
    </row>
    <row r="18" spans="1:16" s="37" customFormat="1" ht="22.5">
      <c r="A18" s="508" t="s">
        <v>1336</v>
      </c>
      <c r="B18" s="509" t="s">
        <v>1337</v>
      </c>
      <c r="C18" s="510">
        <v>9.1411465949658801</v>
      </c>
      <c r="D18" s="232">
        <v>106.31</v>
      </c>
      <c r="E18" s="232">
        <v>-4</v>
      </c>
      <c r="F18" s="232">
        <v>4</v>
      </c>
      <c r="G18" s="232">
        <v>5.2</v>
      </c>
      <c r="H18" s="232">
        <v>15.2</v>
      </c>
      <c r="I18" s="232">
        <v>5.3</v>
      </c>
      <c r="J18" s="232">
        <v>5.9</v>
      </c>
      <c r="K18" s="232">
        <v>1.6</v>
      </c>
      <c r="L18" s="511" t="s">
        <v>1336</v>
      </c>
      <c r="M18" s="512" t="s">
        <v>1338</v>
      </c>
    </row>
    <row r="19" spans="1:16" s="500" customFormat="1" ht="45.75" thickBot="1">
      <c r="A19" s="508" t="s">
        <v>1339</v>
      </c>
      <c r="B19" s="509" t="s">
        <v>1340</v>
      </c>
      <c r="C19" s="510">
        <v>2.6935397899615081</v>
      </c>
      <c r="D19" s="513">
        <v>111.03</v>
      </c>
      <c r="E19" s="513">
        <v>0</v>
      </c>
      <c r="F19" s="513">
        <v>0.1</v>
      </c>
      <c r="G19" s="513">
        <v>0.1</v>
      </c>
      <c r="H19" s="513">
        <v>0.1</v>
      </c>
      <c r="I19" s="513">
        <v>0</v>
      </c>
      <c r="J19" s="513">
        <v>3.7</v>
      </c>
      <c r="K19" s="513">
        <v>3.8</v>
      </c>
      <c r="L19" s="511" t="s">
        <v>1339</v>
      </c>
      <c r="M19" s="512" t="s">
        <v>1341</v>
      </c>
    </row>
    <row r="20" spans="1:16" s="37" customFormat="1" ht="12" thickBot="1">
      <c r="D20" s="924" t="s">
        <v>1342</v>
      </c>
      <c r="E20" s="827" t="s">
        <v>1343</v>
      </c>
      <c r="F20" s="827"/>
      <c r="G20" s="827"/>
      <c r="H20" s="827"/>
      <c r="I20" s="827"/>
      <c r="J20" s="827" t="s">
        <v>525</v>
      </c>
      <c r="K20" s="827"/>
      <c r="L20" s="494"/>
      <c r="M20" s="494"/>
    </row>
    <row r="21" spans="1:16" s="37" customFormat="1" ht="12" thickBot="1">
      <c r="D21" s="924"/>
      <c r="E21" s="827"/>
      <c r="F21" s="827"/>
      <c r="G21" s="827"/>
      <c r="H21" s="827"/>
      <c r="I21" s="827"/>
      <c r="J21" s="827"/>
      <c r="K21" s="827"/>
      <c r="L21" s="494"/>
      <c r="M21" s="494"/>
    </row>
    <row r="22" spans="1:16" s="37" customFormat="1" ht="23.25" thickBot="1">
      <c r="D22" s="40" t="s">
        <v>528</v>
      </c>
      <c r="E22" s="40" t="s">
        <v>528</v>
      </c>
      <c r="F22" s="40" t="s">
        <v>529</v>
      </c>
      <c r="G22" s="40" t="s">
        <v>491</v>
      </c>
      <c r="H22" s="40" t="s">
        <v>697</v>
      </c>
      <c r="I22" s="40" t="s">
        <v>724</v>
      </c>
      <c r="J22" s="514" t="s">
        <v>381</v>
      </c>
      <c r="K22" s="76" t="s">
        <v>1344</v>
      </c>
      <c r="L22" s="494"/>
      <c r="M22" s="494"/>
    </row>
    <row r="23" spans="1:16" s="331" customFormat="1">
      <c r="A23" s="26" t="s">
        <v>1345</v>
      </c>
      <c r="B23" s="26"/>
      <c r="C23" s="26"/>
      <c r="D23" s="26"/>
      <c r="E23" s="26"/>
      <c r="F23" s="26"/>
      <c r="G23" s="26"/>
      <c r="H23" s="26"/>
      <c r="I23" s="26"/>
    </row>
    <row r="24" spans="1:16" s="331" customFormat="1">
      <c r="A24" s="26" t="s">
        <v>1346</v>
      </c>
      <c r="B24" s="26"/>
      <c r="C24" s="26"/>
      <c r="D24" s="26"/>
      <c r="E24" s="26"/>
      <c r="F24" s="26"/>
      <c r="G24" s="26"/>
      <c r="H24" s="26"/>
      <c r="I24" s="26"/>
    </row>
    <row r="25" spans="1:16" s="5" customFormat="1">
      <c r="E25" s="216"/>
      <c r="F25" s="216"/>
      <c r="G25" s="216"/>
      <c r="H25" s="216"/>
      <c r="I25" s="216"/>
      <c r="J25" s="216"/>
      <c r="K25" s="216"/>
      <c r="L25" s="216"/>
      <c r="M25" s="337"/>
    </row>
    <row r="26" spans="1:16" s="398" customFormat="1">
      <c r="A26" s="85" t="s">
        <v>142</v>
      </c>
      <c r="B26" s="416"/>
      <c r="C26" s="417"/>
      <c r="D26" s="417"/>
      <c r="E26" s="417"/>
      <c r="F26" s="88"/>
      <c r="G26" s="418"/>
      <c r="H26" s="418"/>
      <c r="I26" s="394"/>
      <c r="J26" s="393"/>
      <c r="K26" s="394"/>
      <c r="L26" s="395"/>
      <c r="M26" s="396"/>
      <c r="N26" s="397"/>
      <c r="O26" s="397"/>
      <c r="P26" s="397"/>
    </row>
    <row r="27" spans="1:16" s="398" customFormat="1">
      <c r="A27" s="88" t="s">
        <v>1347</v>
      </c>
      <c r="B27" s="419"/>
      <c r="C27" s="420"/>
      <c r="D27" s="396"/>
      <c r="E27" s="403"/>
      <c r="F27" s="421"/>
      <c r="G27" s="403"/>
      <c r="H27" s="403"/>
      <c r="I27" s="394"/>
      <c r="J27" s="394"/>
      <c r="L27" s="397"/>
      <c r="M27" s="396"/>
      <c r="N27" s="397"/>
      <c r="O27" s="397"/>
      <c r="P27" s="397"/>
    </row>
    <row r="28" spans="1:16" s="398" customFormat="1">
      <c r="A28" s="88" t="s">
        <v>1348</v>
      </c>
      <c r="B28" s="419"/>
      <c r="C28" s="420"/>
      <c r="D28" s="396"/>
      <c r="E28" s="403"/>
      <c r="F28" s="421"/>
      <c r="G28" s="403"/>
      <c r="H28" s="403"/>
      <c r="I28" s="394"/>
      <c r="J28" s="394"/>
      <c r="L28" s="397"/>
      <c r="M28" s="396"/>
      <c r="N28" s="397"/>
      <c r="O28" s="397"/>
      <c r="P28" s="397"/>
    </row>
    <row r="29" spans="1:16" s="398" customFormat="1">
      <c r="A29" s="88" t="s">
        <v>1349</v>
      </c>
      <c r="B29" s="419"/>
      <c r="C29" s="420"/>
      <c r="D29" s="396"/>
      <c r="E29" s="403"/>
      <c r="F29" s="421"/>
      <c r="G29" s="403"/>
      <c r="H29" s="403"/>
      <c r="I29" s="394"/>
      <c r="J29" s="394"/>
      <c r="L29" s="397"/>
      <c r="M29" s="396"/>
      <c r="N29" s="397"/>
      <c r="O29" s="397"/>
      <c r="P29" s="397"/>
    </row>
    <row r="30" spans="1:16" s="398" customFormat="1">
      <c r="A30" s="88" t="s">
        <v>1350</v>
      </c>
      <c r="B30" s="419"/>
      <c r="C30" s="420"/>
      <c r="D30" s="396"/>
      <c r="E30" s="403"/>
      <c r="F30" s="421"/>
      <c r="G30" s="403"/>
      <c r="H30" s="403"/>
      <c r="I30" s="394"/>
      <c r="J30" s="394"/>
      <c r="L30" s="397"/>
      <c r="M30" s="396"/>
      <c r="N30" s="397"/>
      <c r="O30" s="397"/>
      <c r="P30" s="397"/>
    </row>
    <row r="31" spans="1:16" s="398" customFormat="1">
      <c r="A31" s="88" t="s">
        <v>1351</v>
      </c>
      <c r="B31" s="419"/>
      <c r="C31" s="420"/>
      <c r="D31" s="396"/>
      <c r="E31" s="403"/>
      <c r="F31" s="421"/>
      <c r="G31" s="403"/>
      <c r="H31" s="403"/>
      <c r="I31" s="394"/>
      <c r="J31" s="394"/>
      <c r="L31" s="397"/>
      <c r="M31" s="396"/>
      <c r="N31" s="397"/>
      <c r="O31" s="397"/>
      <c r="P31" s="397"/>
    </row>
    <row r="32" spans="1:16" s="398" customFormat="1">
      <c r="A32" s="88" t="s">
        <v>1352</v>
      </c>
      <c r="B32" s="419"/>
      <c r="C32" s="420"/>
      <c r="D32" s="396"/>
      <c r="E32" s="403"/>
      <c r="F32" s="421"/>
      <c r="G32" s="403"/>
      <c r="H32" s="403"/>
      <c r="I32" s="394"/>
      <c r="J32" s="394"/>
      <c r="L32" s="397"/>
      <c r="M32" s="396"/>
      <c r="N32" s="397"/>
      <c r="O32" s="397"/>
      <c r="P32" s="397"/>
    </row>
    <row r="33" spans="1:16" s="398" customFormat="1">
      <c r="A33" s="88" t="s">
        <v>1353</v>
      </c>
      <c r="B33" s="419"/>
      <c r="C33" s="420"/>
      <c r="D33" s="396"/>
      <c r="E33" s="403"/>
      <c r="F33" s="421"/>
      <c r="G33" s="403"/>
      <c r="H33" s="403"/>
      <c r="I33" s="394"/>
      <c r="J33" s="394"/>
      <c r="L33" s="397"/>
      <c r="M33" s="396"/>
      <c r="N33" s="397"/>
      <c r="O33" s="397"/>
      <c r="P33" s="397"/>
    </row>
    <row r="34" spans="1:16" s="398" customFormat="1">
      <c r="A34" s="88" t="s">
        <v>1354</v>
      </c>
      <c r="B34" s="419"/>
      <c r="C34" s="420"/>
      <c r="D34" s="396"/>
      <c r="E34" s="403"/>
      <c r="F34" s="421"/>
      <c r="G34" s="403"/>
      <c r="H34" s="403"/>
      <c r="I34" s="394"/>
      <c r="J34" s="394"/>
      <c r="L34" s="397"/>
      <c r="M34" s="396"/>
      <c r="N34" s="397"/>
      <c r="O34" s="397"/>
      <c r="P34" s="397"/>
    </row>
  </sheetData>
  <mergeCells count="8">
    <mergeCell ref="D20:D21"/>
    <mergeCell ref="E20:I21"/>
    <mergeCell ref="J20:K21"/>
    <mergeCell ref="A1:M1"/>
    <mergeCell ref="A2:M2"/>
    <mergeCell ref="E4:I4"/>
    <mergeCell ref="J4:K4"/>
    <mergeCell ref="L5:M5"/>
  </mergeCells>
  <hyperlinks>
    <hyperlink ref="A27" r:id="rId1" xr:uid="{AA32777F-B2CD-40B2-B6C2-7A46F0562211}"/>
    <hyperlink ref="A28" r:id="rId2" xr:uid="{441895AF-6663-4C73-8A7A-17306D641B93}"/>
    <hyperlink ref="A29" r:id="rId3" xr:uid="{2A60789A-1D4B-4294-A7F3-059F9F42EDBA}"/>
    <hyperlink ref="A30" r:id="rId4" xr:uid="{8AC537C5-AE85-45E8-96BD-06FC712047E9}"/>
    <hyperlink ref="A31" r:id="rId5" xr:uid="{723E091C-A7DB-4D59-A216-7783AA9A5BD1}"/>
    <hyperlink ref="A32" r:id="rId6" xr:uid="{985442A4-1212-4B00-8870-F1C25B4700D9}"/>
    <hyperlink ref="A33" r:id="rId7" xr:uid="{E99FA989-C348-4AC9-9CB2-8D3B0AD40CBA}"/>
    <hyperlink ref="A34" r:id="rId8" xr:uid="{2BC3D2C3-E03E-4BDD-9ACB-D8017CD67510}"/>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88257-602E-4505-B5AB-380C19AB8939}">
  <dimension ref="A1:S70"/>
  <sheetViews>
    <sheetView showGridLines="0" workbookViewId="0"/>
  </sheetViews>
  <sheetFormatPr defaultColWidth="9.140625" defaultRowHeight="12.75"/>
  <cols>
    <col min="1" max="1" width="11.7109375" style="515" customWidth="1"/>
    <col min="2" max="10" width="14.28515625" style="515" customWidth="1"/>
    <col min="11" max="13" width="9.140625" style="515"/>
    <col min="14" max="22" width="12.7109375" style="515" customWidth="1"/>
    <col min="23" max="16384" width="9.140625" style="515"/>
  </cols>
  <sheetData>
    <row r="1" spans="1:19">
      <c r="A1" s="869" t="s">
        <v>1355</v>
      </c>
      <c r="B1" s="869"/>
      <c r="C1" s="869"/>
      <c r="D1" s="869"/>
      <c r="E1" s="869"/>
      <c r="F1" s="869"/>
      <c r="G1" s="869"/>
      <c r="H1" s="869"/>
      <c r="I1" s="869"/>
      <c r="J1" s="869"/>
    </row>
    <row r="2" spans="1:19">
      <c r="A2" s="870" t="s">
        <v>1356</v>
      </c>
      <c r="B2" s="870"/>
      <c r="C2" s="870"/>
      <c r="D2" s="870"/>
      <c r="E2" s="870"/>
      <c r="F2" s="870"/>
      <c r="G2" s="870"/>
      <c r="H2" s="870"/>
      <c r="I2" s="870"/>
      <c r="J2" s="870"/>
    </row>
    <row r="3" spans="1:19">
      <c r="A3" s="192"/>
      <c r="B3" s="192"/>
      <c r="C3" s="192"/>
      <c r="D3" s="192"/>
      <c r="E3" s="192"/>
      <c r="F3" s="192"/>
      <c r="G3" s="192"/>
      <c r="H3" s="192"/>
      <c r="I3" s="192"/>
      <c r="J3" s="192"/>
    </row>
    <row r="4" spans="1:19" ht="11.45" customHeight="1" thickBot="1">
      <c r="A4" s="516"/>
      <c r="B4" s="928" t="s">
        <v>958</v>
      </c>
      <c r="C4" s="928"/>
      <c r="D4" s="517"/>
      <c r="E4" s="517"/>
      <c r="F4" s="517"/>
      <c r="G4" s="517"/>
      <c r="H4" s="517"/>
      <c r="I4" s="929" t="s">
        <v>958</v>
      </c>
      <c r="J4" s="929"/>
      <c r="M4" s="444"/>
    </row>
    <row r="5" spans="1:19" ht="27" customHeight="1" thickBot="1">
      <c r="A5" s="927" t="s">
        <v>959</v>
      </c>
      <c r="B5" s="904" t="s">
        <v>1357</v>
      </c>
      <c r="C5" s="905"/>
      <c r="D5" s="906"/>
      <c r="E5" s="904" t="s">
        <v>1358</v>
      </c>
      <c r="F5" s="905"/>
      <c r="G5" s="906"/>
      <c r="H5" s="904" t="s">
        <v>1359</v>
      </c>
      <c r="I5" s="905"/>
      <c r="J5" s="906"/>
      <c r="K5" s="927" t="s">
        <v>975</v>
      </c>
    </row>
    <row r="6" spans="1:19" ht="41.25" customHeight="1" thickBot="1">
      <c r="A6" s="927"/>
      <c r="B6" s="10" t="s">
        <v>971</v>
      </c>
      <c r="C6" s="12" t="s">
        <v>1360</v>
      </c>
      <c r="D6" s="10" t="s">
        <v>1361</v>
      </c>
      <c r="E6" s="10" t="s">
        <v>971</v>
      </c>
      <c r="F6" s="12" t="s">
        <v>1360</v>
      </c>
      <c r="G6" s="10" t="s">
        <v>1361</v>
      </c>
      <c r="H6" s="10" t="s">
        <v>971</v>
      </c>
      <c r="I6" s="12" t="s">
        <v>1360</v>
      </c>
      <c r="J6" s="10" t="s">
        <v>1361</v>
      </c>
      <c r="K6" s="927"/>
    </row>
    <row r="7" spans="1:19" ht="12.75" customHeight="1">
      <c r="A7" s="518"/>
      <c r="B7" s="519" t="s">
        <v>1362</v>
      </c>
      <c r="C7" s="520"/>
      <c r="D7" s="520"/>
      <c r="E7" s="521"/>
      <c r="F7" s="520"/>
      <c r="G7" s="520"/>
      <c r="H7" s="521"/>
      <c r="I7" s="520"/>
      <c r="J7" s="520"/>
    </row>
    <row r="8" spans="1:19" ht="12.75" customHeight="1">
      <c r="A8" s="522">
        <v>45078</v>
      </c>
      <c r="B8" s="523">
        <v>109.21</v>
      </c>
      <c r="C8" s="523">
        <v>107.9</v>
      </c>
      <c r="D8" s="523">
        <v>111.26</v>
      </c>
      <c r="E8" s="523">
        <v>107.94</v>
      </c>
      <c r="F8" s="523">
        <v>106.63</v>
      </c>
      <c r="G8" s="523">
        <v>109.98</v>
      </c>
      <c r="H8" s="523">
        <v>110.39</v>
      </c>
      <c r="I8" s="523">
        <v>109.04</v>
      </c>
      <c r="J8" s="523">
        <v>112.5</v>
      </c>
      <c r="K8" s="524">
        <v>45078</v>
      </c>
    </row>
    <row r="9" spans="1:19" ht="12.75" customHeight="1">
      <c r="A9" s="522">
        <v>45108</v>
      </c>
      <c r="B9" s="523">
        <v>108.4</v>
      </c>
      <c r="C9" s="523">
        <v>107.38</v>
      </c>
      <c r="D9" s="523">
        <v>109.99</v>
      </c>
      <c r="E9" s="523">
        <v>113.23</v>
      </c>
      <c r="F9" s="523">
        <v>111.66</v>
      </c>
      <c r="G9" s="523">
        <v>115.67</v>
      </c>
      <c r="H9" s="523">
        <v>109.84</v>
      </c>
      <c r="I9" s="523">
        <v>108.37</v>
      </c>
      <c r="J9" s="523">
        <v>112.14</v>
      </c>
      <c r="K9" s="524">
        <v>45108</v>
      </c>
    </row>
    <row r="10" spans="1:19" ht="12.75" customHeight="1">
      <c r="A10" s="522">
        <v>45139</v>
      </c>
      <c r="B10" s="523">
        <v>108.67</v>
      </c>
      <c r="C10" s="523">
        <v>108.42</v>
      </c>
      <c r="D10" s="523">
        <v>109.05</v>
      </c>
      <c r="E10" s="523">
        <v>101.48</v>
      </c>
      <c r="F10" s="523">
        <v>99.77</v>
      </c>
      <c r="G10" s="523">
        <v>104.16</v>
      </c>
      <c r="H10" s="523">
        <v>102.67</v>
      </c>
      <c r="I10" s="523">
        <v>100.94</v>
      </c>
      <c r="J10" s="523">
        <v>105.39</v>
      </c>
      <c r="K10" s="524" t="s">
        <v>1363</v>
      </c>
    </row>
    <row r="11" spans="1:19" ht="12.75" customHeight="1">
      <c r="A11" s="522">
        <v>45170</v>
      </c>
      <c r="B11" s="523">
        <v>107.84</v>
      </c>
      <c r="C11" s="523">
        <v>106.66</v>
      </c>
      <c r="D11" s="523">
        <v>109.69</v>
      </c>
      <c r="E11" s="523">
        <v>109.07</v>
      </c>
      <c r="F11" s="523">
        <v>107.95</v>
      </c>
      <c r="G11" s="523">
        <v>110.82</v>
      </c>
      <c r="H11" s="523">
        <v>107.69</v>
      </c>
      <c r="I11" s="523">
        <v>106.61</v>
      </c>
      <c r="J11" s="523">
        <v>109.37</v>
      </c>
      <c r="K11" s="524">
        <v>45170</v>
      </c>
    </row>
    <row r="12" spans="1:19" ht="12.75" customHeight="1">
      <c r="A12" s="522">
        <v>45200</v>
      </c>
      <c r="B12" s="523">
        <v>109</v>
      </c>
      <c r="C12" s="523">
        <v>107.9</v>
      </c>
      <c r="D12" s="523">
        <v>110.72</v>
      </c>
      <c r="E12" s="523">
        <v>112.21</v>
      </c>
      <c r="F12" s="523">
        <v>110.96</v>
      </c>
      <c r="G12" s="523">
        <v>114.15</v>
      </c>
      <c r="H12" s="523">
        <v>110.78</v>
      </c>
      <c r="I12" s="523">
        <v>109.58</v>
      </c>
      <c r="J12" s="523">
        <v>112.65</v>
      </c>
      <c r="K12" s="524" t="s">
        <v>1364</v>
      </c>
      <c r="L12" s="525"/>
      <c r="M12" s="525"/>
      <c r="N12" s="525"/>
      <c r="O12" s="525"/>
      <c r="P12" s="525"/>
      <c r="Q12" s="525"/>
      <c r="R12" s="525"/>
      <c r="S12" s="525"/>
    </row>
    <row r="13" spans="1:19" ht="12.75" customHeight="1">
      <c r="A13" s="522">
        <v>45231</v>
      </c>
      <c r="B13" s="523">
        <v>109.5</v>
      </c>
      <c r="C13" s="523">
        <v>108.44</v>
      </c>
      <c r="D13" s="523">
        <v>111.15</v>
      </c>
      <c r="E13" s="523">
        <v>111.28</v>
      </c>
      <c r="F13" s="523">
        <v>109.7</v>
      </c>
      <c r="G13" s="523">
        <v>113.75</v>
      </c>
      <c r="H13" s="523">
        <v>111.81</v>
      </c>
      <c r="I13" s="523">
        <v>110.22</v>
      </c>
      <c r="J13" s="523">
        <v>114.28</v>
      </c>
      <c r="K13" s="524">
        <v>45231</v>
      </c>
      <c r="L13" s="525"/>
      <c r="M13" s="525"/>
      <c r="N13" s="525"/>
      <c r="O13" s="525"/>
      <c r="P13" s="525"/>
      <c r="Q13" s="525"/>
      <c r="R13" s="525"/>
      <c r="S13" s="525"/>
    </row>
    <row r="14" spans="1:19" ht="12.75" customHeight="1">
      <c r="A14" s="522">
        <v>45261</v>
      </c>
      <c r="B14" s="523">
        <v>110.3</v>
      </c>
      <c r="C14" s="523">
        <v>109.37</v>
      </c>
      <c r="D14" s="523">
        <v>111.76</v>
      </c>
      <c r="E14" s="523">
        <v>101.36</v>
      </c>
      <c r="F14" s="523">
        <v>100.79</v>
      </c>
      <c r="G14" s="523">
        <v>102.25</v>
      </c>
      <c r="H14" s="523">
        <v>96.3</v>
      </c>
      <c r="I14" s="523">
        <v>95.82</v>
      </c>
      <c r="J14" s="523">
        <v>97.04</v>
      </c>
      <c r="K14" s="524" t="s">
        <v>1365</v>
      </c>
      <c r="L14" s="525"/>
      <c r="M14" s="525"/>
      <c r="N14" s="525"/>
      <c r="O14" s="525"/>
      <c r="P14" s="525"/>
      <c r="Q14" s="525"/>
      <c r="R14" s="525"/>
      <c r="S14" s="525"/>
    </row>
    <row r="15" spans="1:19" ht="12.75" customHeight="1">
      <c r="A15" s="522">
        <v>45292</v>
      </c>
      <c r="B15" s="523">
        <v>111.62</v>
      </c>
      <c r="C15" s="523">
        <v>110.07</v>
      </c>
      <c r="D15" s="523">
        <v>114.05</v>
      </c>
      <c r="E15" s="523">
        <v>111.26</v>
      </c>
      <c r="F15" s="523">
        <v>111.03</v>
      </c>
      <c r="G15" s="523">
        <v>111.61</v>
      </c>
      <c r="H15" s="523">
        <v>112.56</v>
      </c>
      <c r="I15" s="523">
        <v>112.33</v>
      </c>
      <c r="J15" s="523">
        <v>112.92</v>
      </c>
      <c r="K15" s="524">
        <v>45292</v>
      </c>
      <c r="L15" s="525"/>
      <c r="M15" s="525"/>
      <c r="N15" s="525"/>
      <c r="O15" s="525"/>
      <c r="P15" s="525"/>
      <c r="Q15" s="525"/>
      <c r="R15" s="525"/>
      <c r="S15" s="525"/>
    </row>
    <row r="16" spans="1:19" ht="12.75" customHeight="1">
      <c r="A16" s="522">
        <v>45323</v>
      </c>
      <c r="B16" s="523">
        <v>110.38</v>
      </c>
      <c r="C16" s="523">
        <v>108.88</v>
      </c>
      <c r="D16" s="523">
        <v>112.73</v>
      </c>
      <c r="E16" s="523">
        <v>108.12</v>
      </c>
      <c r="F16" s="523">
        <v>107.23</v>
      </c>
      <c r="G16" s="523">
        <v>109.5</v>
      </c>
      <c r="H16" s="523">
        <v>110.9</v>
      </c>
      <c r="I16" s="523">
        <v>110</v>
      </c>
      <c r="J16" s="523">
        <v>112.3</v>
      </c>
      <c r="K16" s="524">
        <v>45323</v>
      </c>
      <c r="L16" s="525"/>
      <c r="M16" s="525"/>
      <c r="N16" s="525"/>
      <c r="O16" s="525"/>
      <c r="P16" s="525"/>
      <c r="Q16" s="525"/>
      <c r="R16" s="525"/>
      <c r="S16" s="525"/>
    </row>
    <row r="17" spans="1:19" ht="12.75" customHeight="1">
      <c r="A17" s="522">
        <v>45352</v>
      </c>
      <c r="B17" s="523">
        <v>108.26</v>
      </c>
      <c r="C17" s="523">
        <v>106.87</v>
      </c>
      <c r="D17" s="523">
        <v>110.43</v>
      </c>
      <c r="E17" s="523">
        <v>114.21</v>
      </c>
      <c r="F17" s="523">
        <v>113.23</v>
      </c>
      <c r="G17" s="523">
        <v>115.75</v>
      </c>
      <c r="H17" s="523">
        <v>110.27</v>
      </c>
      <c r="I17" s="523">
        <v>109.44</v>
      </c>
      <c r="J17" s="523">
        <v>111.57</v>
      </c>
      <c r="K17" s="524">
        <v>45352</v>
      </c>
      <c r="L17" s="525"/>
      <c r="M17" s="525"/>
      <c r="N17" s="525"/>
      <c r="O17" s="525"/>
      <c r="P17" s="525"/>
      <c r="Q17" s="525"/>
      <c r="R17" s="525"/>
      <c r="S17" s="525"/>
    </row>
    <row r="18" spans="1:19" ht="12.75" customHeight="1">
      <c r="A18" s="522">
        <v>45383</v>
      </c>
      <c r="B18" s="523">
        <v>111.68</v>
      </c>
      <c r="C18" s="523">
        <v>110.86</v>
      </c>
      <c r="D18" s="523">
        <v>112.96</v>
      </c>
      <c r="E18" s="523">
        <v>110.58</v>
      </c>
      <c r="F18" s="523">
        <v>110</v>
      </c>
      <c r="G18" s="523">
        <v>111.49</v>
      </c>
      <c r="H18" s="523">
        <v>112.24</v>
      </c>
      <c r="I18" s="523">
        <v>111.57</v>
      </c>
      <c r="J18" s="523">
        <v>113.28</v>
      </c>
      <c r="K18" s="524" t="s">
        <v>1366</v>
      </c>
      <c r="L18" s="525"/>
      <c r="M18" s="525"/>
      <c r="N18" s="525"/>
      <c r="O18" s="525"/>
      <c r="P18" s="525"/>
      <c r="Q18" s="525"/>
      <c r="R18" s="525"/>
      <c r="S18" s="525"/>
    </row>
    <row r="19" spans="1:19" ht="12.75" customHeight="1">
      <c r="A19" s="522">
        <v>45413</v>
      </c>
      <c r="B19" s="523">
        <v>107.91</v>
      </c>
      <c r="C19" s="523">
        <v>107.19</v>
      </c>
      <c r="D19" s="523">
        <v>109.03</v>
      </c>
      <c r="E19" s="523">
        <v>111.84</v>
      </c>
      <c r="F19" s="523">
        <v>110.88</v>
      </c>
      <c r="G19" s="523">
        <v>113.33</v>
      </c>
      <c r="H19" s="523">
        <v>113.15</v>
      </c>
      <c r="I19" s="523">
        <v>112.17</v>
      </c>
      <c r="J19" s="523">
        <v>114.66</v>
      </c>
      <c r="K19" s="524" t="s">
        <v>1367</v>
      </c>
      <c r="L19" s="525"/>
      <c r="M19" s="525"/>
      <c r="N19" s="525"/>
      <c r="O19" s="525"/>
      <c r="P19" s="525"/>
      <c r="Q19" s="525"/>
      <c r="R19" s="525"/>
      <c r="S19" s="525"/>
    </row>
    <row r="20" spans="1:19" ht="12.75" customHeight="1">
      <c r="A20" s="522">
        <v>45444</v>
      </c>
      <c r="B20" s="523">
        <v>111.97</v>
      </c>
      <c r="C20" s="523">
        <v>111.24</v>
      </c>
      <c r="D20" s="523">
        <v>113.12</v>
      </c>
      <c r="E20" s="523">
        <v>110.66</v>
      </c>
      <c r="F20" s="523">
        <v>109.91</v>
      </c>
      <c r="G20" s="523">
        <v>111.83</v>
      </c>
      <c r="H20" s="523">
        <v>105.88</v>
      </c>
      <c r="I20" s="523">
        <v>105.22</v>
      </c>
      <c r="J20" s="523">
        <v>106.91</v>
      </c>
      <c r="K20" s="524">
        <v>45444</v>
      </c>
      <c r="L20" s="525"/>
      <c r="M20" s="525"/>
      <c r="N20" s="525"/>
      <c r="O20" s="525"/>
      <c r="P20" s="525"/>
      <c r="Q20" s="525"/>
      <c r="R20" s="525"/>
      <c r="S20" s="525"/>
    </row>
    <row r="21" spans="1:19" ht="12.75" customHeight="1">
      <c r="A21" s="522" t="s">
        <v>1368</v>
      </c>
      <c r="B21" s="523">
        <v>110.66</v>
      </c>
      <c r="C21" s="523">
        <v>110.01</v>
      </c>
      <c r="D21" s="523">
        <v>111.68</v>
      </c>
      <c r="E21" s="523">
        <v>115.59</v>
      </c>
      <c r="F21" s="523">
        <v>114.4</v>
      </c>
      <c r="G21" s="523">
        <v>117.45</v>
      </c>
      <c r="H21" s="523">
        <v>117.77</v>
      </c>
      <c r="I21" s="523">
        <v>116.54</v>
      </c>
      <c r="J21" s="523">
        <v>119.68</v>
      </c>
      <c r="K21" s="524" t="s">
        <v>1369</v>
      </c>
      <c r="L21" s="525"/>
      <c r="M21" s="525"/>
      <c r="N21" s="525"/>
      <c r="O21" s="525"/>
      <c r="P21" s="525"/>
      <c r="Q21" s="525"/>
      <c r="R21" s="525"/>
      <c r="S21" s="525"/>
    </row>
    <row r="22" spans="1:19" ht="12.75" customHeight="1">
      <c r="A22" s="522" t="s">
        <v>1370</v>
      </c>
      <c r="B22" s="523">
        <v>110.33</v>
      </c>
      <c r="C22" s="523">
        <v>110.58</v>
      </c>
      <c r="D22" s="523">
        <v>109.94</v>
      </c>
      <c r="E22" s="523">
        <v>102.96</v>
      </c>
      <c r="F22" s="523">
        <v>101.7</v>
      </c>
      <c r="G22" s="523">
        <v>104.92</v>
      </c>
      <c r="H22" s="523">
        <v>101.65</v>
      </c>
      <c r="I22" s="523">
        <v>100.43</v>
      </c>
      <c r="J22" s="523">
        <v>103.55</v>
      </c>
      <c r="K22" s="524" t="s">
        <v>1371</v>
      </c>
      <c r="L22" s="525"/>
      <c r="M22" s="525"/>
      <c r="N22" s="525"/>
      <c r="O22" s="525"/>
      <c r="P22" s="525"/>
      <c r="Q22" s="525"/>
      <c r="R22" s="525"/>
      <c r="S22" s="525"/>
    </row>
    <row r="23" spans="1:19" ht="12.75" customHeight="1">
      <c r="A23" s="522">
        <v>45536</v>
      </c>
      <c r="B23" s="523">
        <v>111.35</v>
      </c>
      <c r="C23" s="523">
        <v>110.73</v>
      </c>
      <c r="D23" s="523">
        <v>112.33</v>
      </c>
      <c r="E23" s="523">
        <v>112.66</v>
      </c>
      <c r="F23" s="523">
        <v>112.09</v>
      </c>
      <c r="G23" s="523">
        <v>113.56</v>
      </c>
      <c r="H23" s="523">
        <v>111.23</v>
      </c>
      <c r="I23" s="523">
        <v>110.69</v>
      </c>
      <c r="J23" s="523">
        <v>112.09</v>
      </c>
      <c r="K23" s="524">
        <v>45536</v>
      </c>
      <c r="L23" s="525"/>
      <c r="M23" s="525"/>
      <c r="N23" s="525"/>
      <c r="O23" s="525"/>
      <c r="P23" s="525"/>
      <c r="Q23" s="525"/>
      <c r="R23" s="525"/>
      <c r="S23" s="525"/>
    </row>
    <row r="24" spans="1:19" ht="3.75" customHeight="1">
      <c r="A24" s="521"/>
      <c r="B24" s="523"/>
      <c r="C24" s="523"/>
      <c r="D24" s="523"/>
      <c r="E24" s="523"/>
      <c r="F24" s="523"/>
      <c r="G24" s="523"/>
      <c r="H24" s="523"/>
      <c r="I24" s="523"/>
      <c r="J24" s="523"/>
    </row>
    <row r="25" spans="1:19" ht="12.75" customHeight="1">
      <c r="A25" s="521"/>
      <c r="B25" s="519" t="s">
        <v>1372</v>
      </c>
      <c r="C25" s="521"/>
      <c r="D25" s="521"/>
      <c r="E25" s="521"/>
      <c r="F25" s="521"/>
      <c r="G25" s="521"/>
      <c r="H25" s="521"/>
      <c r="I25" s="521"/>
      <c r="J25" s="521"/>
    </row>
    <row r="26" spans="1:19" ht="12.75" customHeight="1">
      <c r="A26" s="522">
        <v>45170</v>
      </c>
      <c r="B26" s="523">
        <v>-0.4</v>
      </c>
      <c r="C26" s="523">
        <v>-0.4</v>
      </c>
      <c r="D26" s="523">
        <v>-0.5</v>
      </c>
      <c r="E26" s="523">
        <v>0.4</v>
      </c>
      <c r="F26" s="523">
        <v>0.4</v>
      </c>
      <c r="G26" s="523">
        <v>0.3</v>
      </c>
      <c r="H26" s="523">
        <v>-0.8</v>
      </c>
      <c r="I26" s="523">
        <v>-0.8</v>
      </c>
      <c r="J26" s="523">
        <v>-0.9</v>
      </c>
      <c r="K26" s="524">
        <v>45170</v>
      </c>
    </row>
    <row r="27" spans="1:19" ht="12.75" customHeight="1">
      <c r="A27" s="522">
        <v>45200</v>
      </c>
      <c r="B27" s="523">
        <v>0.2</v>
      </c>
      <c r="C27" s="523">
        <v>0.2</v>
      </c>
      <c r="D27" s="523">
        <v>0.2</v>
      </c>
      <c r="E27" s="523">
        <v>-0.3</v>
      </c>
      <c r="F27" s="523">
        <v>-0.2</v>
      </c>
      <c r="G27" s="523">
        <v>-0.5</v>
      </c>
      <c r="H27" s="523">
        <v>0.3</v>
      </c>
      <c r="I27" s="523">
        <v>0.4</v>
      </c>
      <c r="J27" s="523">
        <v>0.2</v>
      </c>
      <c r="K27" s="524" t="s">
        <v>1364</v>
      </c>
    </row>
    <row r="28" spans="1:19" ht="12.75" customHeight="1">
      <c r="A28" s="522">
        <v>45231</v>
      </c>
      <c r="B28" s="523">
        <v>0.3</v>
      </c>
      <c r="C28" s="523">
        <v>0</v>
      </c>
      <c r="D28" s="523">
        <v>0.6</v>
      </c>
      <c r="E28" s="523">
        <v>3</v>
      </c>
      <c r="F28" s="523">
        <v>3.1</v>
      </c>
      <c r="G28" s="523">
        <v>2.9</v>
      </c>
      <c r="H28" s="523">
        <v>2.8</v>
      </c>
      <c r="I28" s="523">
        <v>2.9</v>
      </c>
      <c r="J28" s="523">
        <v>2.7</v>
      </c>
      <c r="K28" s="524">
        <v>45231</v>
      </c>
    </row>
    <row r="29" spans="1:19" ht="14.1" customHeight="1">
      <c r="A29" s="522">
        <v>45261</v>
      </c>
      <c r="B29" s="523">
        <v>0.8</v>
      </c>
      <c r="C29" s="523">
        <v>0.8</v>
      </c>
      <c r="D29" s="523">
        <v>0.6</v>
      </c>
      <c r="E29" s="523">
        <v>-2.2999999999999998</v>
      </c>
      <c r="F29" s="523">
        <v>-2.2000000000000002</v>
      </c>
      <c r="G29" s="523">
        <v>-2.5</v>
      </c>
      <c r="H29" s="523">
        <v>-3.4</v>
      </c>
      <c r="I29" s="523">
        <v>-3.3</v>
      </c>
      <c r="J29" s="523">
        <v>-3.7</v>
      </c>
      <c r="K29" s="524" t="s">
        <v>1365</v>
      </c>
    </row>
    <row r="30" spans="1:19" ht="14.1" customHeight="1">
      <c r="A30" s="522">
        <v>45292</v>
      </c>
      <c r="B30" s="523">
        <v>0.8</v>
      </c>
      <c r="C30" s="523">
        <v>0.7</v>
      </c>
      <c r="D30" s="523">
        <v>1</v>
      </c>
      <c r="E30" s="523">
        <v>-0.3</v>
      </c>
      <c r="F30" s="523">
        <v>0</v>
      </c>
      <c r="G30" s="523">
        <v>-0.8</v>
      </c>
      <c r="H30" s="523">
        <v>0.6</v>
      </c>
      <c r="I30" s="523">
        <v>0.9</v>
      </c>
      <c r="J30" s="523">
        <v>0.1</v>
      </c>
      <c r="K30" s="524">
        <v>45292</v>
      </c>
    </row>
    <row r="31" spans="1:19" ht="14.1" customHeight="1">
      <c r="A31" s="522">
        <v>45323</v>
      </c>
      <c r="B31" s="523">
        <v>0.3</v>
      </c>
      <c r="C31" s="523">
        <v>0.1</v>
      </c>
      <c r="D31" s="523">
        <v>0.5</v>
      </c>
      <c r="E31" s="523">
        <v>-1</v>
      </c>
      <c r="F31" s="523">
        <v>-0.8</v>
      </c>
      <c r="G31" s="523">
        <v>-1.3</v>
      </c>
      <c r="H31" s="523">
        <v>-0.3</v>
      </c>
      <c r="I31" s="523">
        <v>-0.1</v>
      </c>
      <c r="J31" s="523">
        <v>-0.6</v>
      </c>
      <c r="K31" s="524">
        <v>45323</v>
      </c>
    </row>
    <row r="32" spans="1:19" ht="14.1" customHeight="1">
      <c r="A32" s="522">
        <v>45352</v>
      </c>
      <c r="B32" s="523">
        <v>-0.6</v>
      </c>
      <c r="C32" s="523">
        <v>-0.8</v>
      </c>
      <c r="D32" s="523">
        <v>-0.4</v>
      </c>
      <c r="E32" s="523">
        <v>4</v>
      </c>
      <c r="F32" s="523">
        <v>3.9</v>
      </c>
      <c r="G32" s="523">
        <v>4.2</v>
      </c>
      <c r="H32" s="523">
        <v>4.4000000000000004</v>
      </c>
      <c r="I32" s="523">
        <v>4.3</v>
      </c>
      <c r="J32" s="523">
        <v>4.5</v>
      </c>
      <c r="K32" s="524">
        <v>45352</v>
      </c>
    </row>
    <row r="33" spans="1:11" ht="14.1" customHeight="1">
      <c r="A33" s="522">
        <v>45383</v>
      </c>
      <c r="B33" s="523">
        <v>0</v>
      </c>
      <c r="C33" s="523">
        <v>0.2</v>
      </c>
      <c r="D33" s="523">
        <v>-0.3</v>
      </c>
      <c r="E33" s="523">
        <v>-0.2</v>
      </c>
      <c r="F33" s="523">
        <v>-0.3</v>
      </c>
      <c r="G33" s="523">
        <v>0</v>
      </c>
      <c r="H33" s="523">
        <v>-0.1</v>
      </c>
      <c r="I33" s="523">
        <v>-0.2</v>
      </c>
      <c r="J33" s="523">
        <v>0.1</v>
      </c>
      <c r="K33" s="524" t="s">
        <v>1366</v>
      </c>
    </row>
    <row r="34" spans="1:11" ht="14.1" customHeight="1">
      <c r="A34" s="522">
        <v>45413</v>
      </c>
      <c r="B34" s="523">
        <v>-0.7</v>
      </c>
      <c r="C34" s="523">
        <v>-0.5</v>
      </c>
      <c r="D34" s="523">
        <v>-1.1000000000000001</v>
      </c>
      <c r="E34" s="523">
        <v>1.1000000000000001</v>
      </c>
      <c r="F34" s="523">
        <v>1.1000000000000001</v>
      </c>
      <c r="G34" s="523">
        <v>1.1000000000000001</v>
      </c>
      <c r="H34" s="523">
        <v>0.7</v>
      </c>
      <c r="I34" s="523">
        <v>0.7</v>
      </c>
      <c r="J34" s="523">
        <v>0.7</v>
      </c>
      <c r="K34" s="524" t="s">
        <v>1367</v>
      </c>
    </row>
    <row r="35" spans="1:11" ht="14.1" customHeight="1">
      <c r="A35" s="522">
        <v>45444</v>
      </c>
      <c r="B35" s="523">
        <v>1.1000000000000001</v>
      </c>
      <c r="C35" s="523">
        <v>1.3</v>
      </c>
      <c r="D35" s="523">
        <v>0.8</v>
      </c>
      <c r="E35" s="523">
        <v>-1.1000000000000001</v>
      </c>
      <c r="F35" s="523">
        <v>-1</v>
      </c>
      <c r="G35" s="523">
        <v>-1.2</v>
      </c>
      <c r="H35" s="523">
        <v>-1.3</v>
      </c>
      <c r="I35" s="523">
        <v>-1.3</v>
      </c>
      <c r="J35" s="523">
        <v>-1.4</v>
      </c>
      <c r="K35" s="524">
        <v>45444</v>
      </c>
    </row>
    <row r="36" spans="1:11" ht="14.1" customHeight="1">
      <c r="A36" s="522" t="s">
        <v>1368</v>
      </c>
      <c r="B36" s="523">
        <v>-0.3</v>
      </c>
      <c r="C36" s="523">
        <v>-0.3</v>
      </c>
      <c r="D36" s="523">
        <v>-0.4</v>
      </c>
      <c r="E36" s="523">
        <v>1.5</v>
      </c>
      <c r="F36" s="523">
        <v>1.3</v>
      </c>
      <c r="G36" s="523">
        <v>1.8</v>
      </c>
      <c r="H36" s="523">
        <v>1.7</v>
      </c>
      <c r="I36" s="523">
        <v>1.5</v>
      </c>
      <c r="J36" s="523">
        <v>1.9</v>
      </c>
      <c r="K36" s="524" t="s">
        <v>1369</v>
      </c>
    </row>
    <row r="37" spans="1:11" ht="14.1" customHeight="1">
      <c r="A37" s="522" t="s">
        <v>1370</v>
      </c>
      <c r="B37" s="523">
        <v>0.7</v>
      </c>
      <c r="C37" s="523">
        <v>1</v>
      </c>
      <c r="D37" s="523">
        <v>0.3</v>
      </c>
      <c r="E37" s="523">
        <v>-2.6</v>
      </c>
      <c r="F37" s="523">
        <v>-2.7</v>
      </c>
      <c r="G37" s="523">
        <v>-2.5</v>
      </c>
      <c r="H37" s="523">
        <v>-3.4</v>
      </c>
      <c r="I37" s="523">
        <v>-3.5</v>
      </c>
      <c r="J37" s="523">
        <v>-3.3</v>
      </c>
      <c r="K37" s="524" t="s">
        <v>1371</v>
      </c>
    </row>
    <row r="38" spans="1:11" ht="14.1" customHeight="1">
      <c r="A38" s="522">
        <v>45536</v>
      </c>
      <c r="B38" s="523">
        <v>-0.2</v>
      </c>
      <c r="C38" s="523">
        <v>-0.2</v>
      </c>
      <c r="D38" s="523">
        <v>-0.2</v>
      </c>
      <c r="E38" s="523">
        <v>0.6</v>
      </c>
      <c r="F38" s="523">
        <v>0.7</v>
      </c>
      <c r="G38" s="523">
        <v>0.5</v>
      </c>
      <c r="H38" s="523">
        <v>1.6</v>
      </c>
      <c r="I38" s="523">
        <v>1.7</v>
      </c>
      <c r="J38" s="523">
        <v>1.6</v>
      </c>
      <c r="K38" s="524">
        <v>45536</v>
      </c>
    </row>
    <row r="39" spans="1:11" ht="12.75" customHeight="1">
      <c r="A39" s="521"/>
      <c r="B39" s="519" t="s">
        <v>1373</v>
      </c>
      <c r="C39" s="521"/>
      <c r="D39" s="521"/>
      <c r="E39" s="521"/>
      <c r="F39" s="521"/>
      <c r="G39" s="521"/>
      <c r="H39" s="521"/>
      <c r="I39" s="521"/>
      <c r="J39" s="521"/>
      <c r="K39" s="524"/>
    </row>
    <row r="40" spans="1:11" ht="12.75" customHeight="1">
      <c r="A40" s="522">
        <v>45170</v>
      </c>
      <c r="B40" s="523">
        <v>5.7</v>
      </c>
      <c r="C40" s="523">
        <v>4.5</v>
      </c>
      <c r="D40" s="523">
        <v>7.6</v>
      </c>
      <c r="E40" s="523">
        <v>5.7</v>
      </c>
      <c r="F40" s="523">
        <v>4.4000000000000004</v>
      </c>
      <c r="G40" s="523">
        <v>7.6</v>
      </c>
      <c r="H40" s="523">
        <v>4.8</v>
      </c>
      <c r="I40" s="523">
        <v>3.6</v>
      </c>
      <c r="J40" s="523">
        <v>6.7</v>
      </c>
      <c r="K40" s="524">
        <v>45170</v>
      </c>
    </row>
    <row r="41" spans="1:11" ht="12.75" customHeight="1">
      <c r="A41" s="522">
        <v>45200</v>
      </c>
      <c r="B41" s="523">
        <v>5.5</v>
      </c>
      <c r="C41" s="523">
        <v>4.4000000000000004</v>
      </c>
      <c r="D41" s="523">
        <v>7.2</v>
      </c>
      <c r="E41" s="523">
        <v>5.5</v>
      </c>
      <c r="F41" s="523">
        <v>4.4000000000000004</v>
      </c>
      <c r="G41" s="523">
        <v>7.2</v>
      </c>
      <c r="H41" s="523">
        <v>5.5</v>
      </c>
      <c r="I41" s="523">
        <v>4.4000000000000004</v>
      </c>
      <c r="J41" s="523">
        <v>7.2</v>
      </c>
      <c r="K41" s="524" t="s">
        <v>1364</v>
      </c>
    </row>
    <row r="42" spans="1:11" ht="12.75" customHeight="1">
      <c r="A42" s="522">
        <v>45231</v>
      </c>
      <c r="B42" s="523">
        <v>5.4</v>
      </c>
      <c r="C42" s="523">
        <v>4.0999999999999996</v>
      </c>
      <c r="D42" s="523">
        <v>7.3</v>
      </c>
      <c r="E42" s="523">
        <v>5.3</v>
      </c>
      <c r="F42" s="523">
        <v>4.0999999999999996</v>
      </c>
      <c r="G42" s="523">
        <v>7.2</v>
      </c>
      <c r="H42" s="523">
        <v>5.3</v>
      </c>
      <c r="I42" s="523">
        <v>4.0999999999999996</v>
      </c>
      <c r="J42" s="523">
        <v>7.2</v>
      </c>
      <c r="K42" s="524">
        <v>45231</v>
      </c>
    </row>
    <row r="43" spans="1:11" ht="12.75" customHeight="1">
      <c r="A43" s="522">
        <v>45261</v>
      </c>
      <c r="B43" s="523">
        <v>5.5</v>
      </c>
      <c r="C43" s="523">
        <v>4.4000000000000004</v>
      </c>
      <c r="D43" s="523">
        <v>7.1</v>
      </c>
      <c r="E43" s="523">
        <v>5.4</v>
      </c>
      <c r="F43" s="523">
        <v>4.3</v>
      </c>
      <c r="G43" s="523">
        <v>7</v>
      </c>
      <c r="H43" s="523">
        <v>4.7</v>
      </c>
      <c r="I43" s="523">
        <v>3.6</v>
      </c>
      <c r="J43" s="523">
        <v>6.3</v>
      </c>
      <c r="K43" s="524" t="s">
        <v>1365</v>
      </c>
    </row>
    <row r="44" spans="1:11" ht="12.75" customHeight="1">
      <c r="A44" s="522">
        <v>45292</v>
      </c>
      <c r="B44" s="523">
        <v>4.9000000000000004</v>
      </c>
      <c r="C44" s="523">
        <v>3.9</v>
      </c>
      <c r="D44" s="523">
        <v>6.5</v>
      </c>
      <c r="E44" s="523">
        <v>4.9000000000000004</v>
      </c>
      <c r="F44" s="523">
        <v>3.8</v>
      </c>
      <c r="G44" s="523">
        <v>6.5</v>
      </c>
      <c r="H44" s="523">
        <v>3.3</v>
      </c>
      <c r="I44" s="523">
        <v>2.2999999999999998</v>
      </c>
      <c r="J44" s="523">
        <v>4.9000000000000004</v>
      </c>
      <c r="K44" s="524">
        <v>45292</v>
      </c>
    </row>
    <row r="45" spans="1:11" ht="12.75" customHeight="1">
      <c r="A45" s="522">
        <v>45323</v>
      </c>
      <c r="B45" s="523">
        <v>4.5</v>
      </c>
      <c r="C45" s="523">
        <v>3.6</v>
      </c>
      <c r="D45" s="523">
        <v>5.9</v>
      </c>
      <c r="E45" s="523">
        <v>4.4000000000000004</v>
      </c>
      <c r="F45" s="523">
        <v>3.5</v>
      </c>
      <c r="G45" s="523">
        <v>5.8</v>
      </c>
      <c r="H45" s="523">
        <v>4.3</v>
      </c>
      <c r="I45" s="523">
        <v>3.5</v>
      </c>
      <c r="J45" s="523">
        <v>5.7</v>
      </c>
      <c r="K45" s="524">
        <v>45323</v>
      </c>
    </row>
    <row r="46" spans="1:11" ht="12.75" customHeight="1">
      <c r="A46" s="522">
        <v>45352</v>
      </c>
      <c r="B46" s="523">
        <v>2.8</v>
      </c>
      <c r="C46" s="523">
        <v>2.1</v>
      </c>
      <c r="D46" s="523">
        <v>3.8</v>
      </c>
      <c r="E46" s="523">
        <v>2.8</v>
      </c>
      <c r="F46" s="523">
        <v>2.1</v>
      </c>
      <c r="G46" s="523">
        <v>3.8</v>
      </c>
      <c r="H46" s="523">
        <v>1.9</v>
      </c>
      <c r="I46" s="523">
        <v>1.3</v>
      </c>
      <c r="J46" s="523">
        <v>2.9</v>
      </c>
      <c r="K46" s="524">
        <v>45352</v>
      </c>
    </row>
    <row r="47" spans="1:11" ht="12.75" customHeight="1">
      <c r="A47" s="522">
        <v>45383</v>
      </c>
      <c r="B47" s="523">
        <v>3</v>
      </c>
      <c r="C47" s="523">
        <v>2.9</v>
      </c>
      <c r="D47" s="523">
        <v>3.3</v>
      </c>
      <c r="E47" s="523">
        <v>3</v>
      </c>
      <c r="F47" s="523">
        <v>2.9</v>
      </c>
      <c r="G47" s="523">
        <v>3.3</v>
      </c>
      <c r="H47" s="523">
        <v>4.3</v>
      </c>
      <c r="I47" s="523">
        <v>4.0999999999999996</v>
      </c>
      <c r="J47" s="523">
        <v>4.5999999999999996</v>
      </c>
      <c r="K47" s="524" t="s">
        <v>1366</v>
      </c>
    </row>
    <row r="48" spans="1:11" ht="12.75" customHeight="1">
      <c r="A48" s="522">
        <v>45413</v>
      </c>
      <c r="B48" s="523">
        <v>1.9</v>
      </c>
      <c r="C48" s="523">
        <v>2.1</v>
      </c>
      <c r="D48" s="523">
        <v>1.7</v>
      </c>
      <c r="E48" s="523">
        <v>1.9</v>
      </c>
      <c r="F48" s="523">
        <v>2.1</v>
      </c>
      <c r="G48" s="523">
        <v>1.7</v>
      </c>
      <c r="H48" s="523">
        <v>1.5</v>
      </c>
      <c r="I48" s="523">
        <v>1.7</v>
      </c>
      <c r="J48" s="523">
        <v>1.3</v>
      </c>
      <c r="K48" s="524" t="s">
        <v>1367</v>
      </c>
    </row>
    <row r="49" spans="1:12" ht="12.75" customHeight="1">
      <c r="A49" s="522">
        <v>45444</v>
      </c>
      <c r="B49" s="523">
        <v>2.6</v>
      </c>
      <c r="C49" s="523">
        <v>3.1</v>
      </c>
      <c r="D49" s="523">
        <v>1.9</v>
      </c>
      <c r="E49" s="523">
        <v>2.6</v>
      </c>
      <c r="F49" s="523">
        <v>3.1</v>
      </c>
      <c r="G49" s="523">
        <v>1.9</v>
      </c>
      <c r="H49" s="523">
        <v>2.2000000000000002</v>
      </c>
      <c r="I49" s="523">
        <v>2.6</v>
      </c>
      <c r="J49" s="523">
        <v>1.5</v>
      </c>
      <c r="K49" s="524">
        <v>45444</v>
      </c>
    </row>
    <row r="50" spans="1:12" ht="12.75" customHeight="1">
      <c r="A50" s="522" t="s">
        <v>1368</v>
      </c>
      <c r="B50" s="523">
        <v>1.7</v>
      </c>
      <c r="C50" s="523">
        <v>2.1</v>
      </c>
      <c r="D50" s="523">
        <v>1</v>
      </c>
      <c r="E50" s="523">
        <v>1.67</v>
      </c>
      <c r="F50" s="523">
        <v>2.1</v>
      </c>
      <c r="G50" s="523">
        <v>1</v>
      </c>
      <c r="H50" s="523">
        <v>1</v>
      </c>
      <c r="I50" s="523">
        <v>1.4</v>
      </c>
      <c r="J50" s="523">
        <v>0.3</v>
      </c>
      <c r="K50" s="524" t="s">
        <v>1369</v>
      </c>
    </row>
    <row r="51" spans="1:12" ht="12.75" customHeight="1">
      <c r="A51" s="522" t="s">
        <v>1370</v>
      </c>
      <c r="B51" s="523">
        <v>2</v>
      </c>
      <c r="C51" s="523">
        <v>2.5</v>
      </c>
      <c r="D51" s="523">
        <v>1.3</v>
      </c>
      <c r="E51" s="523">
        <v>2.0299999999999998</v>
      </c>
      <c r="F51" s="523">
        <v>2.5</v>
      </c>
      <c r="G51" s="523">
        <v>1.3</v>
      </c>
      <c r="H51" s="523">
        <v>0.7</v>
      </c>
      <c r="I51" s="523">
        <v>1.2</v>
      </c>
      <c r="J51" s="523">
        <v>0</v>
      </c>
      <c r="K51" s="524" t="s">
        <v>1371</v>
      </c>
    </row>
    <row r="52" spans="1:12" ht="12.75" customHeight="1">
      <c r="A52" s="522">
        <v>45536</v>
      </c>
      <c r="B52" s="523">
        <v>2.2999999999999998</v>
      </c>
      <c r="C52" s="523">
        <v>2.7</v>
      </c>
      <c r="D52" s="523">
        <v>1.6</v>
      </c>
      <c r="E52" s="523">
        <v>2.33</v>
      </c>
      <c r="F52" s="523">
        <v>2.8</v>
      </c>
      <c r="G52" s="523">
        <v>1.6</v>
      </c>
      <c r="H52" s="523">
        <v>3.3</v>
      </c>
      <c r="I52" s="523">
        <v>3.7</v>
      </c>
      <c r="J52" s="523">
        <v>2.6</v>
      </c>
      <c r="K52" s="524">
        <v>45536</v>
      </c>
      <c r="L52" s="525"/>
    </row>
    <row r="53" spans="1:12" ht="12.75" customHeight="1">
      <c r="A53" s="522"/>
      <c r="B53" s="526" t="s">
        <v>1374</v>
      </c>
      <c r="C53" s="521"/>
      <c r="D53" s="521"/>
      <c r="E53" s="521"/>
      <c r="F53" s="521"/>
      <c r="G53" s="521"/>
      <c r="H53" s="521"/>
      <c r="I53" s="521"/>
      <c r="J53" s="521"/>
    </row>
    <row r="54" spans="1:12" ht="12.75" customHeight="1">
      <c r="A54" s="522">
        <v>45170</v>
      </c>
      <c r="B54" s="523">
        <v>5.3</v>
      </c>
      <c r="C54" s="523">
        <v>4</v>
      </c>
      <c r="D54" s="523">
        <v>7.4</v>
      </c>
      <c r="E54" s="523">
        <v>5.3</v>
      </c>
      <c r="F54" s="523">
        <v>3.9</v>
      </c>
      <c r="G54" s="523">
        <v>7.4</v>
      </c>
      <c r="H54" s="523">
        <v>5.0999999999999996</v>
      </c>
      <c r="I54" s="523">
        <v>3.8</v>
      </c>
      <c r="J54" s="523">
        <v>7.2</v>
      </c>
      <c r="K54" s="524">
        <v>45170</v>
      </c>
    </row>
    <row r="55" spans="1:12" ht="12.75" customHeight="1">
      <c r="A55" s="522">
        <v>45200</v>
      </c>
      <c r="B55" s="523">
        <v>5.5</v>
      </c>
      <c r="C55" s="523">
        <v>4.0999999999999996</v>
      </c>
      <c r="D55" s="523">
        <v>7.7</v>
      </c>
      <c r="E55" s="523">
        <v>5.5</v>
      </c>
      <c r="F55" s="523">
        <v>4.0999999999999996</v>
      </c>
      <c r="G55" s="523">
        <v>7.7</v>
      </c>
      <c r="H55" s="523">
        <v>5.6</v>
      </c>
      <c r="I55" s="523">
        <v>4.2</v>
      </c>
      <c r="J55" s="523">
        <v>7.8</v>
      </c>
      <c r="K55" s="524" t="s">
        <v>1364</v>
      </c>
    </row>
    <row r="56" spans="1:12" ht="12.75" customHeight="1">
      <c r="A56" s="522">
        <v>45231</v>
      </c>
      <c r="B56" s="523">
        <v>5.7</v>
      </c>
      <c r="C56" s="523">
        <v>4.3</v>
      </c>
      <c r="D56" s="523">
        <v>7.9</v>
      </c>
      <c r="E56" s="523">
        <v>5.7</v>
      </c>
      <c r="F56" s="523">
        <v>4.3</v>
      </c>
      <c r="G56" s="523">
        <v>7.9</v>
      </c>
      <c r="H56" s="523">
        <v>5.7</v>
      </c>
      <c r="I56" s="523">
        <v>4.4000000000000004</v>
      </c>
      <c r="J56" s="523">
        <v>7.9</v>
      </c>
      <c r="K56" s="524">
        <v>45231</v>
      </c>
    </row>
    <row r="57" spans="1:12" ht="12.75" customHeight="1">
      <c r="A57" s="522">
        <v>45261</v>
      </c>
      <c r="B57" s="523">
        <v>5.8</v>
      </c>
      <c r="C57" s="523">
        <v>4.4000000000000004</v>
      </c>
      <c r="D57" s="523">
        <v>8</v>
      </c>
      <c r="E57" s="523">
        <v>5.8</v>
      </c>
      <c r="F57" s="523">
        <v>4.4000000000000004</v>
      </c>
      <c r="G57" s="523">
        <v>8</v>
      </c>
      <c r="H57" s="523">
        <v>5.6</v>
      </c>
      <c r="I57" s="523">
        <v>4.2</v>
      </c>
      <c r="J57" s="523">
        <v>7.9</v>
      </c>
      <c r="K57" s="524" t="s">
        <v>1365</v>
      </c>
    </row>
    <row r="58" spans="1:12" ht="12.75" customHeight="1">
      <c r="A58" s="522">
        <v>45292</v>
      </c>
      <c r="B58" s="523">
        <v>5.4</v>
      </c>
      <c r="C58" s="523">
        <v>4</v>
      </c>
      <c r="D58" s="523">
        <v>7.8</v>
      </c>
      <c r="E58" s="523">
        <v>5.5</v>
      </c>
      <c r="F58" s="523">
        <v>4</v>
      </c>
      <c r="G58" s="523">
        <v>7.8</v>
      </c>
      <c r="H58" s="523">
        <v>5.0999999999999996</v>
      </c>
      <c r="I58" s="523">
        <v>3.6</v>
      </c>
      <c r="J58" s="523">
        <v>7.4</v>
      </c>
      <c r="K58" s="524">
        <v>45292</v>
      </c>
    </row>
    <row r="59" spans="1:12" ht="12.6" customHeight="1">
      <c r="A59" s="522">
        <v>45323</v>
      </c>
      <c r="B59" s="523">
        <v>5.4</v>
      </c>
      <c r="C59" s="523">
        <v>4</v>
      </c>
      <c r="D59" s="523">
        <v>7.5</v>
      </c>
      <c r="E59" s="523">
        <v>5.4</v>
      </c>
      <c r="F59" s="523">
        <v>4</v>
      </c>
      <c r="G59" s="523">
        <v>7.5</v>
      </c>
      <c r="H59" s="523">
        <v>5.6</v>
      </c>
      <c r="I59" s="523">
        <v>4.2</v>
      </c>
      <c r="J59" s="523">
        <v>7.7</v>
      </c>
      <c r="K59" s="524">
        <v>45323</v>
      </c>
    </row>
    <row r="60" spans="1:12" ht="12.6" customHeight="1">
      <c r="A60" s="522">
        <v>45352</v>
      </c>
      <c r="B60" s="523">
        <v>4.9000000000000004</v>
      </c>
      <c r="C60" s="523">
        <v>3.7</v>
      </c>
      <c r="D60" s="523">
        <v>6.8</v>
      </c>
      <c r="E60" s="523">
        <v>4.9000000000000004</v>
      </c>
      <c r="F60" s="523">
        <v>3.7</v>
      </c>
      <c r="G60" s="523">
        <v>6.8</v>
      </c>
      <c r="H60" s="523">
        <v>4.3</v>
      </c>
      <c r="I60" s="523">
        <v>3.1</v>
      </c>
      <c r="J60" s="523">
        <v>6.2</v>
      </c>
      <c r="K60" s="524">
        <v>45352</v>
      </c>
    </row>
    <row r="61" spans="1:12" ht="12" customHeight="1">
      <c r="A61" s="522">
        <v>45383</v>
      </c>
      <c r="B61" s="523">
        <v>4.9000000000000004</v>
      </c>
      <c r="C61" s="523">
        <v>3.9</v>
      </c>
      <c r="D61" s="523">
        <v>6.5</v>
      </c>
      <c r="E61" s="523">
        <v>4.9000000000000004</v>
      </c>
      <c r="F61" s="523">
        <v>3.9</v>
      </c>
      <c r="G61" s="523">
        <v>6.5</v>
      </c>
      <c r="H61" s="523">
        <v>5</v>
      </c>
      <c r="I61" s="523">
        <v>4</v>
      </c>
      <c r="J61" s="523">
        <v>6.6</v>
      </c>
      <c r="K61" s="524" t="s">
        <v>1366</v>
      </c>
    </row>
    <row r="62" spans="1:12" ht="12" customHeight="1">
      <c r="A62" s="522">
        <v>45413</v>
      </c>
      <c r="B62" s="523">
        <v>4.5</v>
      </c>
      <c r="C62" s="523">
        <v>3.7</v>
      </c>
      <c r="D62" s="523">
        <v>5.7</v>
      </c>
      <c r="E62" s="523">
        <v>4.5</v>
      </c>
      <c r="F62" s="523">
        <v>3.7</v>
      </c>
      <c r="G62" s="523">
        <v>5.7</v>
      </c>
      <c r="H62" s="523">
        <v>4.5</v>
      </c>
      <c r="I62" s="523">
        <v>3.8</v>
      </c>
      <c r="J62" s="523">
        <v>5.8</v>
      </c>
      <c r="K62" s="524" t="s">
        <v>1367</v>
      </c>
    </row>
    <row r="63" spans="1:12" ht="11.45" customHeight="1">
      <c r="A63" s="522">
        <v>45444</v>
      </c>
      <c r="B63" s="523">
        <v>4.0999999999999996</v>
      </c>
      <c r="C63" s="523">
        <v>3.5</v>
      </c>
      <c r="D63" s="523">
        <v>5.0999999999999996</v>
      </c>
      <c r="E63" s="523">
        <v>4.0999999999999996</v>
      </c>
      <c r="F63" s="523">
        <v>3.5</v>
      </c>
      <c r="G63" s="523">
        <v>5</v>
      </c>
      <c r="H63" s="523">
        <v>3.4</v>
      </c>
      <c r="I63" s="523">
        <v>2.8</v>
      </c>
      <c r="J63" s="523">
        <v>4.3</v>
      </c>
      <c r="K63" s="524">
        <v>45444</v>
      </c>
    </row>
    <row r="64" spans="1:12" ht="11.45" customHeight="1">
      <c r="A64" s="522" t="s">
        <v>1368</v>
      </c>
      <c r="B64" s="523">
        <v>3.8</v>
      </c>
      <c r="C64" s="523">
        <v>3.3</v>
      </c>
      <c r="D64" s="523">
        <v>4.4000000000000004</v>
      </c>
      <c r="E64" s="523">
        <v>3.73</v>
      </c>
      <c r="F64" s="523">
        <v>3.3</v>
      </c>
      <c r="G64" s="523">
        <v>4.4000000000000004</v>
      </c>
      <c r="H64" s="523">
        <v>3.5</v>
      </c>
      <c r="I64" s="523">
        <v>3</v>
      </c>
      <c r="J64" s="523">
        <v>4.0999999999999996</v>
      </c>
      <c r="K64" s="524" t="s">
        <v>1369</v>
      </c>
    </row>
    <row r="65" spans="1:11" ht="11.45" customHeight="1">
      <c r="A65" s="522" t="s">
        <v>1370</v>
      </c>
      <c r="B65" s="523">
        <v>3.4</v>
      </c>
      <c r="C65" s="523">
        <v>3.1</v>
      </c>
      <c r="D65" s="523">
        <v>4</v>
      </c>
      <c r="E65" s="523">
        <v>3.35</v>
      </c>
      <c r="F65" s="523">
        <v>3</v>
      </c>
      <c r="G65" s="523">
        <v>3.9</v>
      </c>
      <c r="H65" s="523">
        <v>2.9</v>
      </c>
      <c r="I65" s="523">
        <v>2.6</v>
      </c>
      <c r="J65" s="523">
        <v>3.5</v>
      </c>
      <c r="K65" s="524" t="s">
        <v>1371</v>
      </c>
    </row>
    <row r="66" spans="1:11" ht="11.45" customHeight="1" thickBot="1">
      <c r="A66" s="522">
        <v>45536</v>
      </c>
      <c r="B66" s="523">
        <v>3.3</v>
      </c>
      <c r="C66" s="523">
        <v>3.1</v>
      </c>
      <c r="D66" s="523">
        <v>3.6</v>
      </c>
      <c r="E66" s="523">
        <v>3.26</v>
      </c>
      <c r="F66" s="523">
        <v>3.1</v>
      </c>
      <c r="G66" s="523">
        <v>3.5</v>
      </c>
      <c r="H66" s="523">
        <v>3</v>
      </c>
      <c r="I66" s="523">
        <v>2.8</v>
      </c>
      <c r="J66" s="523">
        <v>3.3</v>
      </c>
      <c r="K66" s="524">
        <v>45536</v>
      </c>
    </row>
    <row r="67" spans="1:11" ht="24" customHeight="1" thickBot="1">
      <c r="A67" s="836" t="s">
        <v>1375</v>
      </c>
      <c r="B67" s="904" t="s">
        <v>1376</v>
      </c>
      <c r="C67" s="905"/>
      <c r="D67" s="906"/>
      <c r="E67" s="904" t="s">
        <v>1377</v>
      </c>
      <c r="F67" s="905"/>
      <c r="G67" s="906"/>
      <c r="H67" s="904" t="s">
        <v>1378</v>
      </c>
      <c r="I67" s="905"/>
      <c r="J67" s="906"/>
      <c r="K67" s="927" t="s">
        <v>975</v>
      </c>
    </row>
    <row r="68" spans="1:11" ht="30" customHeight="1" thickBot="1">
      <c r="A68" s="837"/>
      <c r="B68" s="10" t="s">
        <v>971</v>
      </c>
      <c r="C68" s="12" t="s">
        <v>1379</v>
      </c>
      <c r="D68" s="10" t="s">
        <v>1380</v>
      </c>
      <c r="E68" s="10" t="s">
        <v>971</v>
      </c>
      <c r="F68" s="12" t="s">
        <v>1379</v>
      </c>
      <c r="G68" s="10" t="s">
        <v>1380</v>
      </c>
      <c r="H68" s="10" t="s">
        <v>971</v>
      </c>
      <c r="I68" s="12" t="s">
        <v>1379</v>
      </c>
      <c r="J68" s="10" t="s">
        <v>1380</v>
      </c>
      <c r="K68" s="927"/>
    </row>
    <row r="69" spans="1:11">
      <c r="A69" s="90" t="s">
        <v>1381</v>
      </c>
    </row>
    <row r="70" spans="1:11">
      <c r="A70" s="90" t="s">
        <v>1382</v>
      </c>
    </row>
  </sheetData>
  <mergeCells count="14">
    <mergeCell ref="A1:J1"/>
    <mergeCell ref="A2:J2"/>
    <mergeCell ref="B4:C4"/>
    <mergeCell ref="I4:J4"/>
    <mergeCell ref="A5:A6"/>
    <mergeCell ref="B5:D5"/>
    <mergeCell ref="E5:G5"/>
    <mergeCell ref="H5:J5"/>
    <mergeCell ref="K5:K6"/>
    <mergeCell ref="A67:A68"/>
    <mergeCell ref="B67:D67"/>
    <mergeCell ref="E67:G67"/>
    <mergeCell ref="H67:J67"/>
    <mergeCell ref="K67:K68"/>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BCF5C-3D18-4631-848E-A955AC3046DF}">
  <dimension ref="A1:AB46"/>
  <sheetViews>
    <sheetView showGridLines="0" workbookViewId="0"/>
  </sheetViews>
  <sheetFormatPr defaultColWidth="9.140625" defaultRowHeight="11.25"/>
  <cols>
    <col min="1" max="1" width="30.140625" style="193" customWidth="1"/>
    <col min="2" max="13" width="6" style="193" customWidth="1"/>
    <col min="14" max="14" width="29.42578125" style="193" customWidth="1"/>
    <col min="15" max="15" width="9.140625" style="193"/>
    <col min="16" max="20" width="9.140625" style="534"/>
    <col min="21" max="16384" width="9.140625" style="193"/>
  </cols>
  <sheetData>
    <row r="1" spans="1:28" ht="12" customHeight="1">
      <c r="A1" s="869" t="s">
        <v>1383</v>
      </c>
      <c r="B1" s="869"/>
      <c r="C1" s="869"/>
      <c r="D1" s="869"/>
      <c r="E1" s="869"/>
      <c r="F1" s="869"/>
      <c r="G1" s="869"/>
      <c r="H1" s="869"/>
      <c r="I1" s="869"/>
      <c r="J1" s="869"/>
      <c r="K1" s="869"/>
      <c r="L1" s="869"/>
      <c r="M1" s="869"/>
      <c r="N1" s="869"/>
    </row>
    <row r="2" spans="1:28" ht="12" customHeight="1">
      <c r="A2" s="930" t="s">
        <v>1384</v>
      </c>
      <c r="B2" s="930"/>
      <c r="C2" s="930"/>
      <c r="D2" s="930"/>
      <c r="E2" s="930"/>
      <c r="F2" s="930"/>
      <c r="G2" s="930"/>
      <c r="H2" s="930"/>
      <c r="I2" s="930"/>
      <c r="J2" s="930"/>
      <c r="K2" s="930"/>
      <c r="L2" s="930"/>
      <c r="M2" s="930"/>
      <c r="N2" s="930"/>
    </row>
    <row r="3" spans="1:28" ht="12" customHeight="1"/>
    <row r="4" spans="1:28" s="5" customFormat="1" ht="12" customHeight="1">
      <c r="A4" s="11" t="s">
        <v>1133</v>
      </c>
      <c r="P4" s="216"/>
      <c r="Q4" s="216"/>
      <c r="R4" s="216"/>
      <c r="S4" s="216"/>
      <c r="T4" s="216"/>
    </row>
    <row r="5" spans="1:28" s="5" customFormat="1" ht="12" customHeight="1" thickBot="1">
      <c r="A5" s="213" t="s">
        <v>1134</v>
      </c>
      <c r="M5" s="48" t="s">
        <v>1091</v>
      </c>
      <c r="P5" s="216"/>
      <c r="Q5" s="216"/>
      <c r="R5" s="216"/>
      <c r="S5" s="216"/>
      <c r="T5" s="216"/>
    </row>
    <row r="6" spans="1:28" s="5" customFormat="1" ht="12" customHeight="1" thickBot="1">
      <c r="B6" s="890">
        <v>2024</v>
      </c>
      <c r="C6" s="891"/>
      <c r="D6" s="891"/>
      <c r="E6" s="891"/>
      <c r="F6" s="891"/>
      <c r="G6" s="891"/>
      <c r="H6" s="891"/>
      <c r="I6" s="891"/>
      <c r="J6" s="891"/>
      <c r="K6" s="891"/>
      <c r="L6" s="890">
        <v>2023</v>
      </c>
      <c r="M6" s="892"/>
      <c r="P6" s="216"/>
      <c r="Q6" s="216"/>
      <c r="R6" s="216"/>
      <c r="S6" s="216"/>
      <c r="T6" s="216"/>
    </row>
    <row r="7" spans="1:28" s="5" customFormat="1" ht="12" customHeight="1" thickBot="1">
      <c r="B7" s="10" t="s">
        <v>1092</v>
      </c>
      <c r="C7" s="10" t="s">
        <v>1135</v>
      </c>
      <c r="D7" s="10" t="s">
        <v>1136</v>
      </c>
      <c r="E7" s="10" t="s">
        <v>1093</v>
      </c>
      <c r="F7" s="10" t="s">
        <v>1137</v>
      </c>
      <c r="G7" s="10" t="s">
        <v>1138</v>
      </c>
      <c r="H7" s="10" t="s">
        <v>1094</v>
      </c>
      <c r="I7" s="10" t="s">
        <v>1139</v>
      </c>
      <c r="J7" s="10" t="s">
        <v>1140</v>
      </c>
      <c r="K7" s="10" t="s">
        <v>1095</v>
      </c>
      <c r="L7" s="10" t="s">
        <v>1141</v>
      </c>
      <c r="M7" s="10" t="s">
        <v>1142</v>
      </c>
      <c r="P7" s="216"/>
      <c r="Q7" s="216"/>
      <c r="R7" s="216"/>
      <c r="S7" s="216"/>
      <c r="T7" s="216"/>
    </row>
    <row r="8" spans="1:28" s="5" customFormat="1" ht="12" customHeight="1">
      <c r="A8" s="11" t="s">
        <v>971</v>
      </c>
      <c r="B8" s="216"/>
      <c r="C8" s="216"/>
      <c r="D8" s="216"/>
      <c r="E8" s="216"/>
      <c r="F8" s="216"/>
      <c r="G8" s="216"/>
      <c r="H8" s="216"/>
      <c r="I8" s="216"/>
      <c r="J8" s="216"/>
      <c r="K8" s="216"/>
      <c r="L8" s="216"/>
      <c r="M8" s="216"/>
      <c r="N8" s="11" t="s">
        <v>971</v>
      </c>
      <c r="P8" s="216"/>
      <c r="Q8" s="216"/>
      <c r="R8" s="216"/>
      <c r="S8" s="216"/>
      <c r="T8" s="216"/>
    </row>
    <row r="9" spans="1:28" s="5" customFormat="1" ht="12" customHeight="1">
      <c r="A9" s="60" t="s">
        <v>1397</v>
      </c>
      <c r="B9" s="233">
        <v>0.87203470332766697</v>
      </c>
      <c r="C9" s="233">
        <v>0.9273721856822581</v>
      </c>
      <c r="D9" s="233">
        <v>0.44153969706155349</v>
      </c>
      <c r="E9" s="233">
        <v>0.29956112131912738</v>
      </c>
      <c r="F9" s="233">
        <v>-0.21549098216174464</v>
      </c>
      <c r="G9" s="233">
        <v>1.6937135835247012</v>
      </c>
      <c r="H9" s="233">
        <v>1.4889448907829834</v>
      </c>
      <c r="I9" s="233">
        <v>2.4611087843725765</v>
      </c>
      <c r="J9" s="233">
        <v>1.5668071498719023</v>
      </c>
      <c r="K9" s="233">
        <v>1.2530887421022394</v>
      </c>
      <c r="L9" s="233">
        <v>2.3778753004290847</v>
      </c>
      <c r="M9" s="233">
        <v>-0.10601149414933057</v>
      </c>
      <c r="N9" s="60" t="s">
        <v>1955</v>
      </c>
      <c r="O9" s="233"/>
      <c r="P9" s="233"/>
      <c r="R9" s="216"/>
      <c r="S9" s="216"/>
      <c r="T9" s="216"/>
    </row>
    <row r="10" spans="1:28" s="5" customFormat="1" ht="12" customHeight="1">
      <c r="A10" s="60" t="s">
        <v>1398</v>
      </c>
      <c r="B10" s="216">
        <v>3.0826936635015505</v>
      </c>
      <c r="C10" s="216">
        <v>4.8331444346516221</v>
      </c>
      <c r="D10" s="216">
        <v>5.5864518880974359</v>
      </c>
      <c r="E10" s="216">
        <v>3.3461990848351859</v>
      </c>
      <c r="F10" s="216">
        <v>4.8849922739928289</v>
      </c>
      <c r="G10" s="216">
        <v>4.3246278914089995</v>
      </c>
      <c r="H10" s="216">
        <v>6.247190115731577</v>
      </c>
      <c r="I10" s="216">
        <v>6.2577691629199865</v>
      </c>
      <c r="J10" s="216">
        <v>2.5398806583898406</v>
      </c>
      <c r="K10" s="216">
        <v>4.1570648644071291</v>
      </c>
      <c r="L10" s="216">
        <v>4.7391594292534256</v>
      </c>
      <c r="M10" s="216">
        <v>2.777149360925605</v>
      </c>
      <c r="N10" s="60" t="s">
        <v>1956</v>
      </c>
      <c r="O10" s="216"/>
      <c r="P10" s="216"/>
      <c r="Q10" s="216"/>
      <c r="R10" s="531"/>
      <c r="S10" s="443"/>
      <c r="T10" s="535"/>
    </row>
    <row r="11" spans="1:28" s="5" customFormat="1" ht="12" customHeight="1">
      <c r="A11" s="60" t="s">
        <v>1399</v>
      </c>
      <c r="B11" s="216">
        <v>2.0365868191814505</v>
      </c>
      <c r="C11" s="216">
        <v>2.6306245355951523</v>
      </c>
      <c r="D11" s="216">
        <v>-2.1578469609127753</v>
      </c>
      <c r="E11" s="216">
        <v>5.7354950622196199E-2</v>
      </c>
      <c r="F11" s="216">
        <v>-2.8372383488780626</v>
      </c>
      <c r="G11" s="216">
        <v>4.2738616083651042</v>
      </c>
      <c r="H11" s="216">
        <v>2.2238870125173738</v>
      </c>
      <c r="I11" s="216">
        <v>5.095753973097743</v>
      </c>
      <c r="J11" s="216">
        <v>5.5939958725258654</v>
      </c>
      <c r="K11" s="216">
        <v>4.0938961152995894</v>
      </c>
      <c r="L11" s="216">
        <v>6.6579590319338298</v>
      </c>
      <c r="M11" s="216">
        <v>1.6020447270264038</v>
      </c>
      <c r="N11" s="60" t="s">
        <v>1957</v>
      </c>
      <c r="O11" s="216"/>
      <c r="P11" s="216"/>
      <c r="Q11" s="216"/>
      <c r="R11" s="531"/>
      <c r="S11" s="443"/>
      <c r="T11" s="535"/>
    </row>
    <row r="12" spans="1:28" s="5" customFormat="1" ht="12" customHeight="1">
      <c r="A12" s="60" t="s">
        <v>1400</v>
      </c>
      <c r="B12" s="216">
        <v>2.2286818568337878</v>
      </c>
      <c r="C12" s="216">
        <v>1.0335202452165393</v>
      </c>
      <c r="D12" s="216">
        <v>-3.5747620722500355</v>
      </c>
      <c r="E12" s="216">
        <v>-2.4996313512157333</v>
      </c>
      <c r="F12" s="216">
        <v>0.22308719349394268</v>
      </c>
      <c r="G12" s="216">
        <v>-1.0122786181654408E-2</v>
      </c>
      <c r="H12" s="216">
        <v>-0.86718781050559768</v>
      </c>
      <c r="I12" s="216">
        <v>-0.55601254438255343</v>
      </c>
      <c r="J12" s="216">
        <v>-1.1601174833274492</v>
      </c>
      <c r="K12" s="216">
        <v>-0.53466932017824931</v>
      </c>
      <c r="L12" s="216">
        <v>-2.5379779248242667</v>
      </c>
      <c r="M12" s="216">
        <v>-3.8709442323058583</v>
      </c>
      <c r="N12" s="60" t="s">
        <v>1958</v>
      </c>
      <c r="O12" s="216"/>
      <c r="P12" s="216"/>
      <c r="Q12" s="216"/>
      <c r="R12" s="531"/>
      <c r="S12" s="443"/>
      <c r="T12" s="535"/>
      <c r="U12" s="216"/>
      <c r="V12" s="216"/>
      <c r="W12" s="216"/>
      <c r="X12" s="216"/>
      <c r="Y12" s="216"/>
      <c r="Z12" s="216"/>
    </row>
    <row r="13" spans="1:28" s="5" customFormat="1" ht="12" customHeight="1">
      <c r="A13" s="60" t="s">
        <v>1401</v>
      </c>
      <c r="B13" s="216">
        <v>2.5031763727</v>
      </c>
      <c r="C13" s="216">
        <v>4.6816524132000001</v>
      </c>
      <c r="D13" s="216">
        <v>2.1039858360000001</v>
      </c>
      <c r="E13" s="216">
        <v>2.5048706715</v>
      </c>
      <c r="F13" s="216">
        <v>2.6942268716000002</v>
      </c>
      <c r="G13" s="216">
        <v>3.5173487492</v>
      </c>
      <c r="H13" s="216">
        <v>4.0042424559000001</v>
      </c>
      <c r="I13" s="216">
        <v>3.9701967829</v>
      </c>
      <c r="J13" s="216">
        <v>3.4334550813</v>
      </c>
      <c r="K13" s="216">
        <v>4.4916947534</v>
      </c>
      <c r="L13" s="216">
        <v>4.2634925599000004</v>
      </c>
      <c r="M13" s="216">
        <v>4.6972285704000001</v>
      </c>
      <c r="N13" s="60" t="s">
        <v>1959</v>
      </c>
      <c r="O13" s="216"/>
      <c r="P13" s="216"/>
      <c r="Q13" s="216"/>
      <c r="R13" s="531"/>
      <c r="S13" s="443"/>
      <c r="T13" s="535"/>
      <c r="U13" s="216"/>
      <c r="V13" s="216"/>
      <c r="W13" s="216"/>
      <c r="X13" s="216"/>
      <c r="Y13" s="216"/>
      <c r="Z13" s="216"/>
      <c r="AA13" s="216"/>
      <c r="AB13" s="216"/>
    </row>
    <row r="14" spans="1:28" s="5" customFormat="1" ht="12" customHeight="1">
      <c r="A14" s="60" t="s">
        <v>1157</v>
      </c>
      <c r="B14" s="216">
        <v>0.71997585610000003</v>
      </c>
      <c r="C14" s="216">
        <v>-0.90354293409999997</v>
      </c>
      <c r="D14" s="216">
        <v>3.3355028098999999</v>
      </c>
      <c r="E14" s="216">
        <v>2.4900194998999998</v>
      </c>
      <c r="F14" s="216">
        <v>4.1462687528000002</v>
      </c>
      <c r="G14" s="216">
        <v>4.5413257167000003</v>
      </c>
      <c r="H14" s="216">
        <v>3.3556610170000001</v>
      </c>
      <c r="I14" s="216">
        <v>1.2116331358000001</v>
      </c>
      <c r="J14" s="216">
        <v>1.5382999775999999</v>
      </c>
      <c r="K14" s="216">
        <v>0.92626013679999997</v>
      </c>
      <c r="L14" s="216">
        <v>-0.63976245840000001</v>
      </c>
      <c r="M14" s="216">
        <v>-0.4355625602</v>
      </c>
      <c r="N14" s="60" t="s">
        <v>1960</v>
      </c>
      <c r="O14" s="216"/>
      <c r="P14" s="216"/>
      <c r="Q14" s="216"/>
      <c r="R14" s="531"/>
      <c r="S14" s="443"/>
      <c r="T14" s="216"/>
    </row>
    <row r="15" spans="1:28" s="5" customFormat="1" ht="12" customHeight="1">
      <c r="A15" s="60" t="s">
        <v>1402</v>
      </c>
      <c r="B15" s="216">
        <v>4.6578034717734615</v>
      </c>
      <c r="C15" s="216">
        <v>1.7532577968140872</v>
      </c>
      <c r="D15" s="216">
        <v>1.858501656884832</v>
      </c>
      <c r="E15" s="216">
        <v>8.5574367362436057</v>
      </c>
      <c r="F15" s="216">
        <v>1.3334059757400036</v>
      </c>
      <c r="G15" s="216">
        <v>1.1280348582950315</v>
      </c>
      <c r="H15" s="216">
        <v>6.2329119502867147</v>
      </c>
      <c r="I15" s="216">
        <v>3.9423203382808287</v>
      </c>
      <c r="J15" s="216">
        <v>12.373730199603767</v>
      </c>
      <c r="K15" s="216">
        <v>6.4542159592896668</v>
      </c>
      <c r="L15" s="216">
        <v>6.9525273932865588</v>
      </c>
      <c r="M15" s="216">
        <v>6.2766776439928664</v>
      </c>
      <c r="N15" s="60" t="s">
        <v>1961</v>
      </c>
      <c r="O15" s="216"/>
      <c r="P15" s="216"/>
      <c r="Q15" s="216"/>
      <c r="R15" s="531"/>
      <c r="S15" s="443"/>
      <c r="T15" s="535"/>
    </row>
    <row r="16" spans="1:28" s="5" customFormat="1" ht="12" customHeight="1">
      <c r="A16" s="60" t="s">
        <v>1159</v>
      </c>
      <c r="B16" s="216">
        <v>5.8039089066433149</v>
      </c>
      <c r="C16" s="216">
        <v>3.5094841218699662</v>
      </c>
      <c r="D16" s="216">
        <v>6.8027350227667647</v>
      </c>
      <c r="E16" s="216">
        <v>10.297661944949246</v>
      </c>
      <c r="F16" s="216">
        <v>7.1110405455660848</v>
      </c>
      <c r="G16" s="216">
        <v>6.7440246769515184</v>
      </c>
      <c r="H16" s="216">
        <v>8.7819908416727248</v>
      </c>
      <c r="I16" s="216">
        <v>8.6113223434694479</v>
      </c>
      <c r="J16" s="216">
        <v>9.7434457688106519</v>
      </c>
      <c r="K16" s="216">
        <v>13.675034209289585</v>
      </c>
      <c r="L16" s="216">
        <v>9.8305527310314851</v>
      </c>
      <c r="M16" s="216">
        <v>5.0117531569347271</v>
      </c>
      <c r="N16" s="60" t="s">
        <v>1962</v>
      </c>
      <c r="O16" s="216"/>
      <c r="P16" s="216"/>
      <c r="Q16" s="216"/>
      <c r="R16" s="531"/>
      <c r="S16" s="443"/>
      <c r="T16" s="535"/>
    </row>
    <row r="17" spans="1:20" s="5" customFormat="1" ht="12" customHeight="1">
      <c r="A17" s="229" t="s">
        <v>1388</v>
      </c>
      <c r="B17" s="216"/>
      <c r="C17" s="216"/>
      <c r="D17" s="216"/>
      <c r="E17" s="216"/>
      <c r="F17" s="216"/>
      <c r="G17" s="216"/>
      <c r="H17" s="216"/>
      <c r="I17" s="216"/>
      <c r="J17" s="216"/>
      <c r="K17" s="216"/>
      <c r="M17" s="216"/>
      <c r="N17" s="206" t="s">
        <v>1389</v>
      </c>
      <c r="O17" s="216"/>
      <c r="P17" s="216"/>
      <c r="Q17" s="216"/>
      <c r="R17" s="531"/>
      <c r="S17" s="443"/>
      <c r="T17" s="216"/>
    </row>
    <row r="18" spans="1:20" s="5" customFormat="1" ht="12" customHeight="1">
      <c r="A18" s="60" t="s">
        <v>1398</v>
      </c>
      <c r="B18" s="216">
        <v>2.701815452951573</v>
      </c>
      <c r="C18" s="216">
        <v>4.2128035511537281</v>
      </c>
      <c r="D18" s="216">
        <v>8.2141290898622898</v>
      </c>
      <c r="E18" s="216">
        <v>2.1569075048101238</v>
      </c>
      <c r="F18" s="216">
        <v>3.2521928517517154</v>
      </c>
      <c r="G18" s="216">
        <v>6.3698733462795731</v>
      </c>
      <c r="H18" s="216">
        <v>3.7951144021846077</v>
      </c>
      <c r="I18" s="216">
        <v>5.1381617739724028</v>
      </c>
      <c r="J18" s="216">
        <v>0.99342185819908146</v>
      </c>
      <c r="K18" s="216">
        <v>1.260102794432338</v>
      </c>
      <c r="L18" s="216">
        <v>2.7257764227237216</v>
      </c>
      <c r="M18" s="216">
        <v>-0.25808828099630121</v>
      </c>
      <c r="N18" s="60" t="s">
        <v>1956</v>
      </c>
      <c r="O18" s="216"/>
      <c r="P18" s="216"/>
      <c r="Q18" s="216"/>
      <c r="R18" s="531"/>
      <c r="S18" s="443"/>
      <c r="T18" s="216"/>
    </row>
    <row r="19" spans="1:20" s="5" customFormat="1" ht="12" customHeight="1">
      <c r="A19" s="60" t="s">
        <v>1399</v>
      </c>
      <c r="B19" s="216">
        <v>-3.341338450404967</v>
      </c>
      <c r="C19" s="216">
        <v>1.8602162328064731</v>
      </c>
      <c r="D19" s="216">
        <v>-3.7322213185322779</v>
      </c>
      <c r="E19" s="216">
        <v>-5.08973058611857</v>
      </c>
      <c r="F19" s="216">
        <v>-8.3809547073290638</v>
      </c>
      <c r="G19" s="216">
        <v>4.552958883032634</v>
      </c>
      <c r="H19" s="216">
        <v>-2.6647766812520981</v>
      </c>
      <c r="I19" s="216">
        <v>3.3393225420778867</v>
      </c>
      <c r="J19" s="216">
        <v>5.1479997574778054</v>
      </c>
      <c r="K19" s="216">
        <v>1.0841342117563748</v>
      </c>
      <c r="L19" s="216">
        <v>1.8800107200079443</v>
      </c>
      <c r="M19" s="216">
        <v>-2.2749276552033275</v>
      </c>
      <c r="N19" s="60" t="s">
        <v>1963</v>
      </c>
      <c r="O19" s="216"/>
      <c r="P19" s="216"/>
      <c r="Q19" s="216"/>
      <c r="R19" s="531"/>
      <c r="S19" s="443"/>
      <c r="T19" s="216"/>
    </row>
    <row r="20" spans="1:20" s="5" customFormat="1" ht="12" customHeight="1">
      <c r="A20" s="60" t="s">
        <v>1400</v>
      </c>
      <c r="B20" s="216">
        <v>2.4258059597537072</v>
      </c>
      <c r="C20" s="216">
        <v>-0.81658245153702169</v>
      </c>
      <c r="D20" s="216">
        <v>0.43092446908153148</v>
      </c>
      <c r="E20" s="216">
        <v>-5.5824254906684416</v>
      </c>
      <c r="F20" s="216">
        <v>0.1440553740634738</v>
      </c>
      <c r="G20" s="216">
        <v>1.6567516090455849</v>
      </c>
      <c r="H20" s="216">
        <v>-2.6843089525007664</v>
      </c>
      <c r="I20" s="216">
        <v>-0.49856914742115577</v>
      </c>
      <c r="J20" s="216">
        <v>-3.4498580333901181</v>
      </c>
      <c r="K20" s="216">
        <v>-3.3085275120665614</v>
      </c>
      <c r="L20" s="216">
        <v>-5.1123522891213469</v>
      </c>
      <c r="M20" s="216">
        <v>-7.4608079624878716</v>
      </c>
      <c r="N20" s="60" t="s">
        <v>1958</v>
      </c>
      <c r="O20" s="216"/>
      <c r="P20" s="216"/>
      <c r="Q20" s="216"/>
      <c r="R20" s="531"/>
      <c r="S20" s="443"/>
      <c r="T20" s="216"/>
    </row>
    <row r="21" spans="1:20" s="5" customFormat="1" ht="12" customHeight="1">
      <c r="A21" s="60" t="s">
        <v>1401</v>
      </c>
      <c r="B21" s="216">
        <v>2.6749880048999999</v>
      </c>
      <c r="C21" s="216">
        <v>6.2653603800999997</v>
      </c>
      <c r="D21" s="216">
        <v>1.932939924</v>
      </c>
      <c r="E21" s="216">
        <v>0.8567926642</v>
      </c>
      <c r="F21" s="216">
        <v>2.0569673282999998</v>
      </c>
      <c r="G21" s="216">
        <v>2.8740872533999999</v>
      </c>
      <c r="H21" s="216">
        <v>2.7470845084</v>
      </c>
      <c r="I21" s="216">
        <v>3.1827753161999999</v>
      </c>
      <c r="J21" s="216">
        <v>4.0953249338999997</v>
      </c>
      <c r="K21" s="216">
        <v>4.2698564593999997</v>
      </c>
      <c r="L21" s="216">
        <v>5.3141391117000003</v>
      </c>
      <c r="M21" s="216">
        <v>6.3409349589000001</v>
      </c>
      <c r="N21" s="60" t="s">
        <v>1959</v>
      </c>
      <c r="O21" s="216"/>
      <c r="P21" s="216"/>
      <c r="Q21" s="216"/>
      <c r="R21" s="531"/>
      <c r="S21" s="443"/>
      <c r="T21" s="216"/>
    </row>
    <row r="22" spans="1:20" s="5" customFormat="1" ht="12" customHeight="1">
      <c r="A22" s="60" t="s">
        <v>1157</v>
      </c>
      <c r="B22" s="216">
        <v>0.2414659082</v>
      </c>
      <c r="C22" s="216">
        <v>0.83592626430000005</v>
      </c>
      <c r="D22" s="216">
        <v>2.5914266665999999</v>
      </c>
      <c r="E22" s="216">
        <v>3.3468764600999998</v>
      </c>
      <c r="F22" s="216">
        <v>2.2704904279</v>
      </c>
      <c r="G22" s="216">
        <v>6.3341649237000004</v>
      </c>
      <c r="H22" s="216">
        <v>3.9217533157000002</v>
      </c>
      <c r="I22" s="216">
        <v>2.3631581739</v>
      </c>
      <c r="J22" s="216">
        <v>2.7423770198000001</v>
      </c>
      <c r="K22" s="216">
        <v>1.0821799003999999</v>
      </c>
      <c r="L22" s="216">
        <v>-2.5074229835000001</v>
      </c>
      <c r="M22" s="216">
        <v>-2.0096891972000002</v>
      </c>
      <c r="N22" s="60" t="s">
        <v>1960</v>
      </c>
      <c r="O22" s="216"/>
      <c r="P22" s="216"/>
      <c r="Q22" s="216"/>
      <c r="R22" s="531"/>
      <c r="S22" s="443"/>
      <c r="T22" s="216"/>
    </row>
    <row r="23" spans="1:20" s="5" customFormat="1" ht="12" customHeight="1">
      <c r="A23" s="60" t="s">
        <v>1402</v>
      </c>
      <c r="B23" s="216">
        <v>6.1331854206330112</v>
      </c>
      <c r="C23" s="216">
        <v>3.941269980958733</v>
      </c>
      <c r="D23" s="216">
        <v>0.3180252808255406</v>
      </c>
      <c r="E23" s="216">
        <v>8.2873947030823771</v>
      </c>
      <c r="F23" s="216">
        <v>0.66001600989059894</v>
      </c>
      <c r="G23" s="216">
        <v>2.8805521358743196</v>
      </c>
      <c r="H23" s="216">
        <v>6.5076477513028532</v>
      </c>
      <c r="I23" s="216">
        <v>0.76553388531279243</v>
      </c>
      <c r="J23" s="216">
        <v>11.632260398475037</v>
      </c>
      <c r="K23" s="216">
        <v>1.3080497856887066</v>
      </c>
      <c r="L23" s="216">
        <v>4.5559937084666862</v>
      </c>
      <c r="M23" s="216">
        <v>3.7253984345902418</v>
      </c>
      <c r="N23" s="60" t="s">
        <v>1961</v>
      </c>
      <c r="O23" s="216"/>
      <c r="P23" s="216"/>
      <c r="Q23" s="216"/>
      <c r="R23" s="531"/>
      <c r="S23" s="443"/>
      <c r="T23" s="216"/>
    </row>
    <row r="24" spans="1:20" s="5" customFormat="1" ht="12" customHeight="1">
      <c r="A24" s="60" t="s">
        <v>1159</v>
      </c>
      <c r="B24" s="216">
        <v>4.0291751598358276</v>
      </c>
      <c r="C24" s="216">
        <v>4.5366424726947656</v>
      </c>
      <c r="D24" s="216">
        <v>6.5400972229176064</v>
      </c>
      <c r="E24" s="216">
        <v>11.666285026056304</v>
      </c>
      <c r="F24" s="216">
        <v>8.7381998725313004</v>
      </c>
      <c r="G24" s="216">
        <v>6.7025778677323</v>
      </c>
      <c r="H24" s="216">
        <v>9.5633600973318771</v>
      </c>
      <c r="I24" s="216">
        <v>7.9489054374826118</v>
      </c>
      <c r="J24" s="216">
        <v>8.0408903647786971</v>
      </c>
      <c r="K24" s="216">
        <v>6.9721623782900695</v>
      </c>
      <c r="L24" s="216">
        <v>6.0657408714236487</v>
      </c>
      <c r="M24" s="216">
        <v>2.2572579405589086</v>
      </c>
      <c r="N24" s="60" t="s">
        <v>1962</v>
      </c>
      <c r="O24" s="216"/>
      <c r="P24" s="216"/>
      <c r="Q24" s="216"/>
      <c r="R24" s="531"/>
      <c r="S24" s="443"/>
      <c r="T24" s="216"/>
    </row>
    <row r="25" spans="1:20" s="5" customFormat="1" ht="12" customHeight="1">
      <c r="A25" s="229" t="s">
        <v>1390</v>
      </c>
      <c r="N25" s="201" t="s">
        <v>1391</v>
      </c>
      <c r="Q25" s="216"/>
      <c r="R25" s="531"/>
      <c r="S25" s="443"/>
      <c r="T25" s="216"/>
    </row>
    <row r="26" spans="1:20" s="5" customFormat="1" ht="12" customHeight="1">
      <c r="A26" s="60" t="s">
        <v>1398</v>
      </c>
      <c r="B26" s="216">
        <v>5.2037397228518198</v>
      </c>
      <c r="C26" s="216">
        <v>5.4667166078369434</v>
      </c>
      <c r="D26" s="216">
        <v>2.5866558577300367</v>
      </c>
      <c r="E26" s="216">
        <v>4.9693463933714863</v>
      </c>
      <c r="F26" s="216">
        <v>5.7048986017070353</v>
      </c>
      <c r="G26" s="216">
        <v>1.7639072238452593</v>
      </c>
      <c r="H26" s="216">
        <v>8.0808964115878972</v>
      </c>
      <c r="I26" s="216">
        <v>6.5202020716147278</v>
      </c>
      <c r="J26" s="216">
        <v>4.4094833603880499</v>
      </c>
      <c r="K26" s="216">
        <v>7.8245319416339942</v>
      </c>
      <c r="L26" s="216">
        <v>6.8059982769818221</v>
      </c>
      <c r="M26" s="216">
        <v>6.54144186528662</v>
      </c>
      <c r="N26" s="60" t="s">
        <v>1956</v>
      </c>
      <c r="O26" s="216"/>
      <c r="P26" s="216"/>
      <c r="Q26" s="216"/>
      <c r="R26" s="531"/>
      <c r="S26" s="443"/>
      <c r="T26" s="216"/>
    </row>
    <row r="27" spans="1:20" s="5" customFormat="1" ht="12" customHeight="1">
      <c r="A27" s="60" t="s">
        <v>1399</v>
      </c>
      <c r="B27" s="216">
        <v>9.2257863935816005</v>
      </c>
      <c r="C27" s="216">
        <v>3.5369357071785457</v>
      </c>
      <c r="D27" s="216">
        <v>-0.87687510043964334</v>
      </c>
      <c r="E27" s="216">
        <v>5.1460526806863758</v>
      </c>
      <c r="F27" s="216">
        <v>3.996890076436439</v>
      </c>
      <c r="G27" s="216">
        <v>3.9398522290508442</v>
      </c>
      <c r="H27" s="216">
        <v>6.9645497632244684</v>
      </c>
      <c r="I27" s="216">
        <v>7.0685719970945673</v>
      </c>
      <c r="J27" s="216">
        <v>5.9616689783482162</v>
      </c>
      <c r="K27" s="216">
        <v>6.9383009178051394</v>
      </c>
      <c r="L27" s="216">
        <v>11.661537298638299</v>
      </c>
      <c r="M27" s="216">
        <v>5.3334472388053067</v>
      </c>
      <c r="N27" s="60" t="s">
        <v>1957</v>
      </c>
      <c r="O27" s="216"/>
      <c r="P27" s="216"/>
      <c r="Q27" s="216"/>
      <c r="R27" s="531"/>
      <c r="S27" s="443"/>
      <c r="T27" s="216"/>
    </row>
    <row r="28" spans="1:20" s="5" customFormat="1" ht="12" customHeight="1">
      <c r="A28" s="60" t="s">
        <v>1400</v>
      </c>
      <c r="B28" s="216">
        <v>2.4561345273976429</v>
      </c>
      <c r="C28" s="216">
        <v>3.0864077328131501</v>
      </c>
      <c r="D28" s="216">
        <v>-8.0598182823823343</v>
      </c>
      <c r="E28" s="216">
        <v>-0.13742433202952942</v>
      </c>
      <c r="F28" s="216">
        <v>-0.26175757331656069</v>
      </c>
      <c r="G28" s="216">
        <v>-2.4811821356831931</v>
      </c>
      <c r="H28" s="216">
        <v>4.1750407954335933E-2</v>
      </c>
      <c r="I28" s="216">
        <v>0.92444966733210221</v>
      </c>
      <c r="J28" s="216">
        <v>1.1198114323481576</v>
      </c>
      <c r="K28" s="216">
        <v>2.3579100263329673</v>
      </c>
      <c r="L28" s="216">
        <v>1.2820294304340347</v>
      </c>
      <c r="M28" s="216">
        <v>1.0464359151109541</v>
      </c>
      <c r="N28" s="60" t="s">
        <v>1958</v>
      </c>
      <c r="O28" s="216"/>
      <c r="P28" s="216"/>
      <c r="Q28" s="216"/>
      <c r="R28" s="531"/>
      <c r="S28" s="443"/>
      <c r="T28" s="216"/>
    </row>
    <row r="29" spans="1:20" s="5" customFormat="1" ht="12" customHeight="1">
      <c r="A29" s="60" t="s">
        <v>1401</v>
      </c>
      <c r="B29" s="216">
        <v>2.3196863342</v>
      </c>
      <c r="C29" s="216">
        <v>2.9902964083999999</v>
      </c>
      <c r="D29" s="216">
        <v>2.2866581065</v>
      </c>
      <c r="E29" s="216">
        <v>4.2649720868000003</v>
      </c>
      <c r="F29" s="216">
        <v>3.3748023170999999</v>
      </c>
      <c r="G29" s="216">
        <v>4.2043341126999998</v>
      </c>
      <c r="H29" s="216">
        <v>5.3468521337999997</v>
      </c>
      <c r="I29" s="216">
        <v>4.8111409809000003</v>
      </c>
      <c r="J29" s="216">
        <v>2.7265965108999999</v>
      </c>
      <c r="K29" s="216">
        <v>4.7286118736000002</v>
      </c>
      <c r="L29" s="216">
        <v>3.1414313013999999</v>
      </c>
      <c r="M29" s="216">
        <v>2.9417959222999999</v>
      </c>
      <c r="N29" s="60" t="s">
        <v>1959</v>
      </c>
      <c r="O29" s="216"/>
      <c r="P29" s="216"/>
      <c r="Q29" s="216"/>
      <c r="R29" s="531"/>
      <c r="S29" s="443"/>
      <c r="T29" s="216"/>
    </row>
    <row r="30" spans="1:20" s="5" customFormat="1" ht="12" customHeight="1">
      <c r="A30" s="60" t="s">
        <v>1157</v>
      </c>
      <c r="B30" s="216">
        <v>1.2310111545</v>
      </c>
      <c r="C30" s="216">
        <v>-2.7612475965000001</v>
      </c>
      <c r="D30" s="216">
        <v>4.1301554096000004</v>
      </c>
      <c r="E30" s="216">
        <v>1.5749201286000001</v>
      </c>
      <c r="F30" s="216">
        <v>6.1495477661000004</v>
      </c>
      <c r="G30" s="216">
        <v>2.6266233715</v>
      </c>
      <c r="H30" s="216">
        <v>2.7510902067999998</v>
      </c>
      <c r="I30" s="216">
        <v>-1.8163536500000001E-2</v>
      </c>
      <c r="J30" s="216">
        <v>0.25237922829999998</v>
      </c>
      <c r="K30" s="216">
        <v>0.75974217150000001</v>
      </c>
      <c r="L30" s="216">
        <v>1.3548469706999999</v>
      </c>
      <c r="M30" s="216">
        <v>1.2455608511</v>
      </c>
      <c r="N30" s="60" t="s">
        <v>1960</v>
      </c>
      <c r="O30" s="216"/>
      <c r="P30" s="216"/>
      <c r="Q30" s="216"/>
      <c r="R30" s="531"/>
      <c r="S30" s="443"/>
      <c r="T30" s="216"/>
    </row>
    <row r="31" spans="1:20" s="5" customFormat="1" ht="12" customHeight="1">
      <c r="A31" s="60" t="s">
        <v>1402</v>
      </c>
      <c r="B31" s="216">
        <v>1.6850567908586902</v>
      </c>
      <c r="C31" s="216">
        <v>-0.79632337613932103</v>
      </c>
      <c r="D31" s="216">
        <v>3.8903160297648265</v>
      </c>
      <c r="E31" s="216">
        <v>9.2837247559632274</v>
      </c>
      <c r="F31" s="216">
        <v>1.7898587572444984</v>
      </c>
      <c r="G31" s="216">
        <v>1.413489759518451</v>
      </c>
      <c r="H31" s="216">
        <v>6.3453844845868019</v>
      </c>
      <c r="I31" s="216">
        <v>7.1717790729931075</v>
      </c>
      <c r="J31" s="216">
        <v>11.78544391537562</v>
      </c>
      <c r="K31" s="216">
        <v>11.976037863713561</v>
      </c>
      <c r="L31" s="216">
        <v>9.5879747436491769</v>
      </c>
      <c r="M31" s="216">
        <v>8.9633410054084148</v>
      </c>
      <c r="N31" s="60" t="s">
        <v>1961</v>
      </c>
      <c r="O31" s="216"/>
      <c r="P31" s="216"/>
      <c r="Q31" s="216"/>
      <c r="R31" s="531"/>
      <c r="S31" s="443"/>
      <c r="T31" s="216"/>
    </row>
    <row r="32" spans="1:20" s="5" customFormat="1" ht="12" customHeight="1" thickBot="1">
      <c r="A32" s="60" t="s">
        <v>1159</v>
      </c>
      <c r="B32" s="216">
        <v>7.6614184606892506</v>
      </c>
      <c r="C32" s="216">
        <v>2.8779266796420955</v>
      </c>
      <c r="D32" s="216">
        <v>7.9313727733972073</v>
      </c>
      <c r="E32" s="216">
        <v>10.149257757822273</v>
      </c>
      <c r="F32" s="216">
        <v>8.0836774021422411</v>
      </c>
      <c r="G32" s="216">
        <v>7.5667307042235556</v>
      </c>
      <c r="H32" s="216">
        <v>8.9780023625078567</v>
      </c>
      <c r="I32" s="216">
        <v>9.3133035297572366</v>
      </c>
      <c r="J32" s="216">
        <v>10.492336373295608</v>
      </c>
      <c r="K32" s="216">
        <v>17.15508482726564</v>
      </c>
      <c r="L32" s="216">
        <v>11.721558018049091</v>
      </c>
      <c r="M32" s="216">
        <v>7.8470005240451606</v>
      </c>
      <c r="N32" s="60" t="s">
        <v>1962</v>
      </c>
      <c r="O32" s="216"/>
      <c r="P32" s="216"/>
      <c r="Q32" s="216"/>
      <c r="R32" s="531"/>
      <c r="S32" s="443"/>
      <c r="T32" s="216"/>
    </row>
    <row r="33" spans="1:20" s="5" customFormat="1" ht="12" customHeight="1" thickBot="1">
      <c r="B33" s="890">
        <v>2024</v>
      </c>
      <c r="C33" s="891"/>
      <c r="D33" s="891"/>
      <c r="E33" s="891"/>
      <c r="F33" s="891"/>
      <c r="G33" s="891"/>
      <c r="H33" s="891"/>
      <c r="I33" s="891"/>
      <c r="J33" s="891"/>
      <c r="K33" s="892"/>
      <c r="L33" s="890">
        <v>2023</v>
      </c>
      <c r="M33" s="892"/>
      <c r="O33" s="216"/>
      <c r="P33" s="216"/>
      <c r="Q33" s="216"/>
      <c r="R33" s="216"/>
      <c r="S33" s="216"/>
      <c r="T33" s="216"/>
    </row>
    <row r="34" spans="1:20" s="5" customFormat="1" ht="12" customHeight="1" thickBot="1">
      <c r="B34" s="426" t="s">
        <v>1092</v>
      </c>
      <c r="C34" s="426" t="s">
        <v>1165</v>
      </c>
      <c r="D34" s="426" t="s">
        <v>1166</v>
      </c>
      <c r="E34" s="426" t="s">
        <v>1093</v>
      </c>
      <c r="F34" s="426" t="s">
        <v>1137</v>
      </c>
      <c r="G34" s="426" t="s">
        <v>1167</v>
      </c>
      <c r="H34" s="426" t="s">
        <v>1120</v>
      </c>
      <c r="I34" s="426" t="s">
        <v>1139</v>
      </c>
      <c r="J34" s="426" t="s">
        <v>1168</v>
      </c>
      <c r="K34" s="426" t="s">
        <v>1095</v>
      </c>
      <c r="L34" s="426" t="s">
        <v>1169</v>
      </c>
      <c r="M34" s="426" t="s">
        <v>1142</v>
      </c>
      <c r="P34" s="216"/>
      <c r="Q34" s="216"/>
      <c r="R34" s="216"/>
      <c r="S34" s="216"/>
      <c r="T34" s="216"/>
    </row>
    <row r="35" spans="1:20" s="5" customFormat="1" ht="12" customHeight="1">
      <c r="A35" s="17" t="s">
        <v>1392</v>
      </c>
      <c r="P35" s="216"/>
      <c r="Q35" s="216"/>
      <c r="R35" s="216"/>
      <c r="S35" s="216"/>
      <c r="T35" s="216"/>
    </row>
    <row r="36" spans="1:20" s="5" customFormat="1" ht="12" customHeight="1">
      <c r="A36" s="17" t="s">
        <v>1393</v>
      </c>
      <c r="P36" s="216"/>
      <c r="Q36" s="216"/>
      <c r="R36" s="216"/>
      <c r="S36" s="216"/>
      <c r="T36" s="216"/>
    </row>
    <row r="37" spans="1:20" s="5" customFormat="1" ht="12" customHeight="1">
      <c r="A37" s="6"/>
      <c r="P37" s="216"/>
      <c r="Q37" s="216"/>
      <c r="R37" s="216"/>
      <c r="S37" s="216"/>
      <c r="T37" s="216"/>
    </row>
    <row r="38" spans="1:20" s="5" customFormat="1" ht="12" customHeight="1">
      <c r="A38" s="17" t="s">
        <v>1303</v>
      </c>
      <c r="P38" s="216"/>
      <c r="Q38" s="216"/>
      <c r="R38" s="216"/>
      <c r="S38" s="216"/>
      <c r="T38" s="216"/>
    </row>
    <row r="39" spans="1:20" s="5" customFormat="1" ht="12" customHeight="1">
      <c r="A39" s="7" t="s">
        <v>1394</v>
      </c>
      <c r="P39" s="216"/>
      <c r="Q39" s="216"/>
      <c r="R39" s="216"/>
      <c r="S39" s="216"/>
      <c r="T39" s="216"/>
    </row>
    <row r="40" spans="1:20" s="5" customFormat="1" ht="12" customHeight="1">
      <c r="A40" s="318" t="s">
        <v>1125</v>
      </c>
      <c r="P40" s="216"/>
      <c r="Q40" s="216"/>
      <c r="R40" s="216"/>
      <c r="S40" s="216"/>
      <c r="T40" s="216"/>
    </row>
    <row r="41" spans="1:20" s="5" customFormat="1" ht="12" customHeight="1">
      <c r="A41" s="7" t="s">
        <v>1395</v>
      </c>
      <c r="P41" s="216"/>
      <c r="Q41" s="216"/>
      <c r="R41" s="216"/>
      <c r="S41" s="216"/>
      <c r="T41" s="216"/>
    </row>
    <row r="42" spans="1:20" s="5" customFormat="1">
      <c r="A42" s="536"/>
      <c r="P42" s="216"/>
      <c r="Q42" s="216"/>
      <c r="R42" s="216"/>
      <c r="S42" s="216"/>
      <c r="T42" s="216"/>
    </row>
    <row r="43" spans="1:20">
      <c r="A43" s="5"/>
      <c r="B43" s="5"/>
      <c r="C43" s="5"/>
      <c r="D43" s="5"/>
      <c r="E43" s="5"/>
      <c r="F43" s="5"/>
      <c r="G43" s="5"/>
      <c r="H43" s="5"/>
      <c r="I43" s="5"/>
      <c r="J43" s="5"/>
      <c r="K43" s="5"/>
      <c r="L43" s="5"/>
      <c r="M43" s="5"/>
      <c r="N43" s="5"/>
    </row>
    <row r="44" spans="1:20">
      <c r="A44" s="5"/>
      <c r="B44" s="216"/>
      <c r="C44" s="216"/>
      <c r="D44" s="216"/>
      <c r="E44" s="216"/>
      <c r="F44" s="216"/>
      <c r="G44" s="216"/>
      <c r="H44" s="216"/>
      <c r="I44" s="216"/>
      <c r="J44" s="216"/>
      <c r="K44" s="216"/>
      <c r="L44" s="216"/>
      <c r="M44" s="216"/>
      <c r="N44" s="5"/>
    </row>
    <row r="45" spans="1:20">
      <c r="A45" s="5"/>
      <c r="B45" s="5"/>
      <c r="C45" s="5"/>
      <c r="D45" s="5"/>
      <c r="E45" s="5"/>
      <c r="F45" s="5"/>
      <c r="G45" s="5"/>
      <c r="H45" s="5"/>
      <c r="I45" s="5"/>
      <c r="J45" s="5"/>
      <c r="K45" s="5"/>
      <c r="L45" s="5"/>
      <c r="M45" s="5"/>
      <c r="N45" s="5"/>
    </row>
    <row r="46" spans="1:20">
      <c r="A46" s="5"/>
      <c r="B46" s="5"/>
      <c r="C46" s="5"/>
      <c r="D46" s="5"/>
      <c r="E46" s="5"/>
      <c r="F46" s="5"/>
      <c r="G46" s="5"/>
      <c r="H46" s="5"/>
      <c r="I46" s="5"/>
      <c r="J46" s="5"/>
      <c r="K46" s="5"/>
      <c r="L46" s="5"/>
      <c r="M46" s="5"/>
      <c r="N46" s="5"/>
    </row>
  </sheetData>
  <mergeCells count="6">
    <mergeCell ref="A1:N1"/>
    <mergeCell ref="A2:N2"/>
    <mergeCell ref="B6:K6"/>
    <mergeCell ref="L6:M6"/>
    <mergeCell ref="B33:K33"/>
    <mergeCell ref="L33:M33"/>
  </mergeCells>
  <hyperlinks>
    <hyperlink ref="A13" r:id="rId1" xr:uid="{FA5EF95C-4B81-4EED-8B51-80C36D7EC22C}"/>
    <hyperlink ref="A14" r:id="rId2" xr:uid="{9F3078BA-31C3-4D7E-8064-28E624A167C7}"/>
    <hyperlink ref="A22" r:id="rId3" xr:uid="{B1637158-B705-463C-9E0D-982FE3E62195}"/>
    <hyperlink ref="A30" r:id="rId4" xr:uid="{18D6B83B-34A8-41D8-9D86-7CBEBA534A37}"/>
    <hyperlink ref="A21" r:id="rId5" xr:uid="{D9FBB0A4-B112-48A0-AB4D-63CABD8DA516}"/>
    <hyperlink ref="A29" r:id="rId6" xr:uid="{D5FD98F6-5133-4346-A7CD-06385FBA073E}"/>
    <hyperlink ref="N13" r:id="rId7" display="   Evaluation of the volume of stock" xr:uid="{7A516E76-3F3E-49AB-AB93-0A7EB690EC87}"/>
    <hyperlink ref="N14" r:id="rId8" display="   Employment expectations" xr:uid="{02771203-4EE0-460F-B713-29E66F3EFD2F}"/>
    <hyperlink ref="N21" r:id="rId9" display="   Evaluation of the volume of stock" xr:uid="{5C30F63D-C2D4-494E-A9D2-6DC333A4A7FC}"/>
    <hyperlink ref="N22" r:id="rId10" display="   Employment expectations" xr:uid="{31AE6B20-F6FD-4C11-B4AE-3E5F4800FFEE}"/>
    <hyperlink ref="N29" r:id="rId11" display="   Evaluation of the volume of stock" xr:uid="{437CF08B-8D1B-4E1C-9840-FA0103B4745C}"/>
    <hyperlink ref="N30" r:id="rId12" display="   Employment expectations" xr:uid="{930ED5E8-CABD-4309-9428-0F8A3E402F75}"/>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FAE12-845A-4E00-A531-4884A9FA76B7}">
  <dimension ref="A1:Q32"/>
  <sheetViews>
    <sheetView showGridLines="0" workbookViewId="0"/>
  </sheetViews>
  <sheetFormatPr defaultColWidth="9.140625" defaultRowHeight="11.25"/>
  <cols>
    <col min="1" max="1" width="37" style="193" customWidth="1"/>
    <col min="2" max="9" width="6" style="193" customWidth="1"/>
    <col min="10" max="10" width="22" style="442" customWidth="1"/>
    <col min="11" max="16384" width="9.140625" style="193"/>
  </cols>
  <sheetData>
    <row r="1" spans="1:17">
      <c r="A1" s="869" t="s">
        <v>1383</v>
      </c>
      <c r="B1" s="869"/>
      <c r="C1" s="869"/>
      <c r="D1" s="869"/>
      <c r="E1" s="869"/>
      <c r="F1" s="869"/>
      <c r="G1" s="869"/>
      <c r="H1" s="869"/>
      <c r="I1" s="869"/>
      <c r="J1" s="869"/>
      <c r="K1" s="527"/>
      <c r="L1" s="527"/>
      <c r="M1" s="527"/>
      <c r="N1" s="527"/>
    </row>
    <row r="2" spans="1:17">
      <c r="A2" s="930" t="s">
        <v>1384</v>
      </c>
      <c r="B2" s="930"/>
      <c r="C2" s="930"/>
      <c r="D2" s="930"/>
      <c r="E2" s="930"/>
      <c r="F2" s="930"/>
      <c r="G2" s="930"/>
      <c r="H2" s="930"/>
      <c r="I2" s="930"/>
      <c r="J2" s="930"/>
      <c r="K2" s="529"/>
      <c r="L2" s="529"/>
      <c r="M2" s="529"/>
      <c r="N2" s="529"/>
    </row>
    <row r="3" spans="1:17">
      <c r="L3" s="530"/>
    </row>
    <row r="4" spans="1:17" s="5" customFormat="1">
      <c r="A4" s="11" t="s">
        <v>1089</v>
      </c>
      <c r="J4" s="415" t="s">
        <v>1090</v>
      </c>
      <c r="L4" s="530"/>
    </row>
    <row r="5" spans="1:17" s="5" customFormat="1" ht="12" thickBot="1">
      <c r="I5" s="444" t="s">
        <v>1091</v>
      </c>
      <c r="J5" s="337"/>
    </row>
    <row r="6" spans="1:17" s="5" customFormat="1" ht="15.75" customHeight="1" thickBot="1">
      <c r="B6" s="890">
        <v>2024</v>
      </c>
      <c r="C6" s="891"/>
      <c r="D6" s="891"/>
      <c r="E6" s="891"/>
      <c r="F6" s="890">
        <v>2023</v>
      </c>
      <c r="G6" s="891"/>
      <c r="H6" s="891"/>
      <c r="I6" s="892"/>
      <c r="J6" s="337"/>
    </row>
    <row r="7" spans="1:17" s="5" customFormat="1" ht="12" thickBot="1">
      <c r="B7" s="426" t="s">
        <v>1092</v>
      </c>
      <c r="C7" s="426" t="s">
        <v>1093</v>
      </c>
      <c r="D7" s="426" t="s">
        <v>1094</v>
      </c>
      <c r="E7" s="426" t="s">
        <v>1095</v>
      </c>
      <c r="F7" s="426" t="s">
        <v>1092</v>
      </c>
      <c r="G7" s="426" t="s">
        <v>1093</v>
      </c>
      <c r="H7" s="426" t="s">
        <v>1094</v>
      </c>
      <c r="I7" s="426" t="s">
        <v>1095</v>
      </c>
      <c r="J7" s="337"/>
    </row>
    <row r="8" spans="1:17" s="5" customFormat="1">
      <c r="A8" s="11" t="s">
        <v>971</v>
      </c>
      <c r="J8" s="206" t="s">
        <v>971</v>
      </c>
    </row>
    <row r="9" spans="1:17" s="5" customFormat="1">
      <c r="A9" s="60" t="s">
        <v>1385</v>
      </c>
      <c r="B9" s="216">
        <v>1.7824257629505416</v>
      </c>
      <c r="C9" s="216">
        <v>-1.6457428742891718</v>
      </c>
      <c r="D9" s="216">
        <v>-4.6021118799668992</v>
      </c>
      <c r="E9" s="216">
        <v>-4.6012689902961679</v>
      </c>
      <c r="F9" s="216">
        <v>-4.4341382520444599</v>
      </c>
      <c r="G9" s="216">
        <v>-3.83987344522785</v>
      </c>
      <c r="H9" s="216">
        <v>-0.93229934428222805</v>
      </c>
      <c r="I9" s="216">
        <v>-4.4433158779259232</v>
      </c>
      <c r="J9" s="60" t="s">
        <v>1965</v>
      </c>
      <c r="K9" s="216"/>
      <c r="L9" s="216"/>
      <c r="M9" s="216"/>
      <c r="N9" s="216"/>
      <c r="O9" s="216"/>
      <c r="P9" s="216"/>
      <c r="Q9" s="531"/>
    </row>
    <row r="10" spans="1:17" s="5" customFormat="1">
      <c r="A10" s="60" t="s">
        <v>1386</v>
      </c>
      <c r="B10" s="216">
        <v>2.8417987448556459</v>
      </c>
      <c r="C10" s="216">
        <v>3.2115625560149912</v>
      </c>
      <c r="D10" s="216">
        <v>2.2794327130513712</v>
      </c>
      <c r="E10" s="216">
        <v>-1.4199215960776952</v>
      </c>
      <c r="F10" s="216">
        <v>-0.78190254081258059</v>
      </c>
      <c r="G10" s="216">
        <v>-1.4138366971665783</v>
      </c>
      <c r="H10" s="216">
        <v>-1.8150748384205706</v>
      </c>
      <c r="I10" s="216">
        <v>-1.6581801510908076</v>
      </c>
      <c r="J10" s="60" t="s">
        <v>1966</v>
      </c>
      <c r="K10" s="216"/>
      <c r="L10" s="216"/>
      <c r="M10" s="216"/>
      <c r="N10" s="216"/>
      <c r="O10" s="216"/>
      <c r="P10" s="216"/>
      <c r="Q10" s="531"/>
    </row>
    <row r="11" spans="1:17" s="5" customFormat="1">
      <c r="A11" s="60" t="s">
        <v>1387</v>
      </c>
      <c r="B11" s="216">
        <v>7.9285826979999996</v>
      </c>
      <c r="C11" s="216">
        <v>8.6348690779999995</v>
      </c>
      <c r="D11" s="216">
        <v>10.194674678</v>
      </c>
      <c r="E11" s="216">
        <v>9.6354171500000003</v>
      </c>
      <c r="F11" s="216">
        <v>13.934329155</v>
      </c>
      <c r="G11" s="216">
        <v>12.738655732</v>
      </c>
      <c r="H11" s="216">
        <v>15.894907359999999</v>
      </c>
      <c r="I11" s="216">
        <v>17.381501187000001</v>
      </c>
      <c r="J11" s="60" t="s">
        <v>1967</v>
      </c>
      <c r="K11" s="216"/>
      <c r="L11" s="216"/>
      <c r="M11" s="216"/>
      <c r="N11" s="216"/>
      <c r="O11" s="216"/>
      <c r="P11" s="216"/>
      <c r="Q11" s="531"/>
    </row>
    <row r="12" spans="1:17" s="5" customFormat="1">
      <c r="A12" s="11" t="s">
        <v>1388</v>
      </c>
      <c r="J12" s="206" t="s">
        <v>1389</v>
      </c>
      <c r="K12" s="216"/>
      <c r="L12" s="216"/>
      <c r="M12" s="216"/>
      <c r="Q12" s="531"/>
    </row>
    <row r="13" spans="1:17" s="5" customFormat="1">
      <c r="A13" s="60" t="s">
        <v>1385</v>
      </c>
      <c r="B13" s="216">
        <v>-1.2061375050000001</v>
      </c>
      <c r="C13" s="216">
        <v>1.617001533</v>
      </c>
      <c r="D13" s="216">
        <v>-5.3668269549999996</v>
      </c>
      <c r="E13" s="216">
        <v>-8.0285121959999994</v>
      </c>
      <c r="F13" s="216">
        <v>-4.8831811299999996</v>
      </c>
      <c r="G13" s="216">
        <v>0.33826506099999998</v>
      </c>
      <c r="H13" s="216">
        <v>-6.3056369139999999</v>
      </c>
      <c r="I13" s="216">
        <v>-8.8079053169999995</v>
      </c>
      <c r="J13" s="60" t="s">
        <v>1965</v>
      </c>
      <c r="K13" s="216"/>
      <c r="L13" s="216"/>
      <c r="M13" s="216"/>
      <c r="N13" s="216"/>
      <c r="O13" s="216"/>
      <c r="P13" s="216"/>
      <c r="Q13" s="531"/>
    </row>
    <row r="14" spans="1:17" s="5" customFormat="1">
      <c r="A14" s="60" t="s">
        <v>1386</v>
      </c>
      <c r="B14" s="216">
        <v>1.105845406</v>
      </c>
      <c r="C14" s="216">
        <v>6.3433465900000003</v>
      </c>
      <c r="D14" s="216">
        <v>4.4621068409999998</v>
      </c>
      <c r="E14" s="216">
        <v>-6.163102662</v>
      </c>
      <c r="F14" s="216">
        <v>-4.5234182440000001</v>
      </c>
      <c r="G14" s="216">
        <v>1.1239107349999999</v>
      </c>
      <c r="H14" s="216">
        <v>-2.236725093</v>
      </c>
      <c r="I14" s="216">
        <v>-6.4786074610000002</v>
      </c>
      <c r="J14" s="60" t="s">
        <v>1966</v>
      </c>
      <c r="K14" s="216"/>
      <c r="L14" s="216"/>
      <c r="M14" s="216"/>
      <c r="N14" s="216"/>
      <c r="O14" s="216"/>
      <c r="P14" s="216"/>
      <c r="Q14" s="531"/>
    </row>
    <row r="15" spans="1:17" s="5" customFormat="1">
      <c r="A15" s="60" t="s">
        <v>1387</v>
      </c>
      <c r="B15" s="216">
        <v>8.0040077239999992</v>
      </c>
      <c r="C15" s="216">
        <v>9.6886952750000006</v>
      </c>
      <c r="D15" s="216">
        <v>10.321855042999999</v>
      </c>
      <c r="E15" s="216">
        <v>10.241757764000001</v>
      </c>
      <c r="F15" s="216">
        <v>14.998104360999999</v>
      </c>
      <c r="G15" s="216">
        <v>11.703849282</v>
      </c>
      <c r="H15" s="216">
        <v>14.811852475</v>
      </c>
      <c r="I15" s="216">
        <v>14.983181889000001</v>
      </c>
      <c r="J15" s="60" t="s">
        <v>1967</v>
      </c>
      <c r="K15" s="216"/>
      <c r="L15" s="216"/>
      <c r="M15" s="216"/>
      <c r="N15" s="216"/>
      <c r="O15" s="216"/>
      <c r="P15" s="216"/>
      <c r="Q15" s="531"/>
    </row>
    <row r="16" spans="1:17" s="5" customFormat="1">
      <c r="A16" s="11" t="s">
        <v>1390</v>
      </c>
      <c r="J16" s="532" t="s">
        <v>1391</v>
      </c>
      <c r="K16" s="216"/>
      <c r="L16" s="216"/>
      <c r="M16" s="216"/>
      <c r="Q16" s="531"/>
    </row>
    <row r="17" spans="1:17" s="5" customFormat="1">
      <c r="A17" s="60" t="s">
        <v>1385</v>
      </c>
      <c r="B17" s="216">
        <v>6.1798740763898072</v>
      </c>
      <c r="C17" s="216">
        <v>1.9098976959834129</v>
      </c>
      <c r="D17" s="216">
        <v>-9.1687562401085341</v>
      </c>
      <c r="E17" s="216">
        <v>-3.6348872466906288</v>
      </c>
      <c r="F17" s="216">
        <v>-2.7426719069249081</v>
      </c>
      <c r="G17" s="216">
        <v>-1.1379557861623355</v>
      </c>
      <c r="H17" s="216">
        <v>-1.7438108407047732</v>
      </c>
      <c r="I17" s="216">
        <v>-1.6898616532956421</v>
      </c>
      <c r="J17" s="60" t="s">
        <v>1965</v>
      </c>
      <c r="K17" s="216"/>
      <c r="L17" s="216"/>
      <c r="M17" s="216"/>
      <c r="N17" s="216"/>
      <c r="O17" s="216"/>
      <c r="P17" s="216"/>
      <c r="Q17" s="531"/>
    </row>
    <row r="18" spans="1:17" s="5" customFormat="1">
      <c r="A18" s="60" t="s">
        <v>1386</v>
      </c>
      <c r="B18" s="216">
        <v>2.8677563455798496</v>
      </c>
      <c r="C18" s="216">
        <v>2.571582049381131</v>
      </c>
      <c r="D18" s="216">
        <v>3.0053087145799484</v>
      </c>
      <c r="E18" s="216">
        <v>-0.31840525823120869</v>
      </c>
      <c r="F18" s="216">
        <v>1.5124170720011481</v>
      </c>
      <c r="G18" s="216">
        <v>-1.6823446650636933</v>
      </c>
      <c r="H18" s="216">
        <v>1.7842708534997525</v>
      </c>
      <c r="I18" s="216">
        <v>-0.69004611998341825</v>
      </c>
      <c r="J18" s="60" t="s">
        <v>1966</v>
      </c>
      <c r="K18" s="216"/>
      <c r="L18" s="216"/>
      <c r="M18" s="216"/>
      <c r="N18" s="216"/>
      <c r="O18" s="216"/>
      <c r="P18" s="216"/>
      <c r="Q18" s="531"/>
    </row>
    <row r="19" spans="1:17" s="5" customFormat="1" ht="12" thickBot="1">
      <c r="A19" s="60" t="s">
        <v>1387</v>
      </c>
      <c r="B19" s="216">
        <v>7.8480308699999997</v>
      </c>
      <c r="C19" s="216">
        <v>7.5094120459999996</v>
      </c>
      <c r="D19" s="216">
        <v>10.058849591</v>
      </c>
      <c r="E19" s="216">
        <v>8.9878622589999999</v>
      </c>
      <c r="F19" s="216">
        <v>12.798246859000001</v>
      </c>
      <c r="G19" s="216">
        <v>13.843800204000001</v>
      </c>
      <c r="H19" s="216">
        <v>16.980082396</v>
      </c>
      <c r="I19" s="216">
        <v>19.784515351</v>
      </c>
      <c r="J19" s="60" t="s">
        <v>1967</v>
      </c>
      <c r="K19" s="216"/>
      <c r="L19" s="216"/>
      <c r="M19" s="216"/>
      <c r="N19" s="216"/>
      <c r="O19" s="216"/>
      <c r="P19" s="216"/>
      <c r="Q19" s="531"/>
    </row>
    <row r="20" spans="1:17" s="5" customFormat="1" ht="15.75" customHeight="1" thickBot="1">
      <c r="B20" s="890">
        <v>2024</v>
      </c>
      <c r="C20" s="891"/>
      <c r="D20" s="891"/>
      <c r="E20" s="891"/>
      <c r="F20" s="890">
        <v>2023</v>
      </c>
      <c r="G20" s="891"/>
      <c r="H20" s="891"/>
      <c r="I20" s="892"/>
      <c r="J20" s="337"/>
      <c r="L20" s="216"/>
    </row>
    <row r="21" spans="1:17" s="5" customFormat="1" ht="12" thickBot="1">
      <c r="B21" s="426" t="s">
        <v>1119</v>
      </c>
      <c r="C21" s="426" t="s">
        <v>1093</v>
      </c>
      <c r="D21" s="426" t="s">
        <v>1120</v>
      </c>
      <c r="E21" s="426" t="s">
        <v>1095</v>
      </c>
      <c r="F21" s="426" t="s">
        <v>1119</v>
      </c>
      <c r="G21" s="426" t="s">
        <v>1093</v>
      </c>
      <c r="H21" s="426" t="s">
        <v>1120</v>
      </c>
      <c r="I21" s="426" t="s">
        <v>1095</v>
      </c>
      <c r="J21" s="337"/>
    </row>
    <row r="22" spans="1:17" s="486" customFormat="1">
      <c r="A22" s="17" t="s">
        <v>1392</v>
      </c>
      <c r="B22" s="34"/>
      <c r="C22" s="34"/>
      <c r="D22" s="34"/>
      <c r="E22" s="34"/>
      <c r="F22" s="34"/>
      <c r="G22" s="34"/>
      <c r="H22" s="34"/>
      <c r="I22" s="34"/>
    </row>
    <row r="23" spans="1:17" s="486" customFormat="1">
      <c r="A23" s="17" t="s">
        <v>1393</v>
      </c>
      <c r="B23" s="533"/>
      <c r="C23" s="34"/>
      <c r="D23" s="34"/>
      <c r="E23" s="34"/>
      <c r="F23" s="34"/>
      <c r="G23" s="34"/>
      <c r="H23" s="34"/>
      <c r="I23" s="34"/>
    </row>
    <row r="24" spans="1:17" s="318" customFormat="1">
      <c r="A24" s="6"/>
    </row>
    <row r="25" spans="1:17" s="7" customFormat="1">
      <c r="A25" s="17" t="s">
        <v>1303</v>
      </c>
    </row>
    <row r="26" spans="1:17" s="7" customFormat="1">
      <c r="A26" s="7" t="s">
        <v>1394</v>
      </c>
      <c r="J26" s="387"/>
    </row>
    <row r="27" spans="1:17" s="7" customFormat="1">
      <c r="A27" s="7" t="s">
        <v>1964</v>
      </c>
      <c r="J27" s="487"/>
    </row>
    <row r="28" spans="1:17" s="7" customFormat="1">
      <c r="A28" s="7" t="s">
        <v>1395</v>
      </c>
      <c r="J28" s="387"/>
    </row>
    <row r="29" spans="1:17" s="7" customFormat="1">
      <c r="E29" s="18"/>
      <c r="F29" s="18"/>
      <c r="G29" s="18"/>
      <c r="H29" s="18"/>
      <c r="I29" s="18"/>
      <c r="J29" s="18"/>
      <c r="K29" s="18"/>
      <c r="L29" s="18"/>
      <c r="M29" s="387"/>
    </row>
    <row r="30" spans="1:17" s="489" customFormat="1">
      <c r="A30" s="85" t="s">
        <v>142</v>
      </c>
      <c r="B30" s="388"/>
      <c r="C30" s="389"/>
      <c r="D30" s="389"/>
      <c r="E30" s="389"/>
      <c r="F30" s="46"/>
      <c r="G30" s="390"/>
      <c r="H30" s="390"/>
      <c r="I30" s="392"/>
      <c r="J30" s="393"/>
      <c r="K30" s="392"/>
      <c r="L30" s="391"/>
      <c r="M30" s="402"/>
      <c r="N30" s="488"/>
      <c r="O30" s="488"/>
      <c r="P30" s="488"/>
    </row>
    <row r="31" spans="1:17" s="398" customFormat="1" ht="12" customHeight="1">
      <c r="A31" s="46" t="s">
        <v>1396</v>
      </c>
      <c r="B31" s="419"/>
      <c r="C31" s="420"/>
      <c r="D31" s="396"/>
      <c r="E31" s="403"/>
      <c r="F31" s="421"/>
      <c r="G31" s="403"/>
      <c r="H31" s="403"/>
      <c r="I31" s="394"/>
      <c r="J31" s="394"/>
      <c r="L31" s="397"/>
      <c r="M31" s="396"/>
      <c r="N31" s="397"/>
      <c r="O31" s="397"/>
      <c r="P31" s="397"/>
    </row>
    <row r="32" spans="1:17" s="489" customFormat="1">
      <c r="A32" s="46"/>
      <c r="B32" s="400"/>
      <c r="C32" s="401"/>
      <c r="D32" s="402"/>
      <c r="E32" s="403"/>
      <c r="F32" s="404"/>
      <c r="G32" s="403"/>
      <c r="H32" s="403"/>
      <c r="I32" s="392"/>
      <c r="J32" s="392"/>
      <c r="L32" s="488"/>
      <c r="M32" s="402"/>
      <c r="N32" s="488"/>
      <c r="O32" s="488"/>
      <c r="P32" s="488"/>
    </row>
  </sheetData>
  <mergeCells count="6">
    <mergeCell ref="A1:J1"/>
    <mergeCell ref="A2:J2"/>
    <mergeCell ref="B6:E6"/>
    <mergeCell ref="F6:I6"/>
    <mergeCell ref="B20:E20"/>
    <mergeCell ref="F20:I20"/>
  </mergeCells>
  <hyperlinks>
    <hyperlink ref="A11" r:id="rId1" xr:uid="{06237C2E-621D-4796-8FF7-CBA0C8F6C149}"/>
    <hyperlink ref="A15" r:id="rId2" xr:uid="{6F28B322-F4DA-4792-ACC9-2B90CB0DE8FF}"/>
    <hyperlink ref="A19" r:id="rId3" xr:uid="{108AD72E-796D-4536-9854-BEE5A6398251}"/>
    <hyperlink ref="A31" r:id="rId4" xr:uid="{6F41020B-718C-4F22-81FB-042D88CDC168}"/>
    <hyperlink ref="J11" r:id="rId5" xr:uid="{5DB6B36B-CB55-4D40-9FC1-D108307F4AAC}"/>
    <hyperlink ref="J15" r:id="rId6" xr:uid="{E6957472-D813-407C-B9F7-35DB8AB9A235}"/>
    <hyperlink ref="J19" r:id="rId7" xr:uid="{05D75595-3132-4982-855F-D07C21281D54}"/>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D5A38-C4D6-4578-8ED8-D7DD34D44896}">
  <dimension ref="A1:L82"/>
  <sheetViews>
    <sheetView showGridLines="0" workbookViewId="0"/>
  </sheetViews>
  <sheetFormatPr defaultColWidth="9.140625" defaultRowHeight="11.25"/>
  <cols>
    <col min="1" max="1" width="7.42578125" style="547" customWidth="1"/>
    <col min="2" max="9" width="11.42578125" style="193" customWidth="1"/>
    <col min="10" max="10" width="7.42578125" style="548" customWidth="1"/>
    <col min="11" max="16384" width="9.140625" style="193"/>
  </cols>
  <sheetData>
    <row r="1" spans="1:12" ht="12" customHeight="1">
      <c r="A1" s="869" t="s">
        <v>1470</v>
      </c>
      <c r="B1" s="869"/>
      <c r="C1" s="869"/>
      <c r="D1" s="869"/>
      <c r="E1" s="869"/>
      <c r="F1" s="869"/>
      <c r="G1" s="869"/>
      <c r="H1" s="869"/>
      <c r="I1" s="869"/>
      <c r="J1" s="869"/>
      <c r="K1" s="546"/>
    </row>
    <row r="2" spans="1:12" ht="12" customHeight="1">
      <c r="A2" s="870" t="s">
        <v>1471</v>
      </c>
      <c r="B2" s="870"/>
      <c r="C2" s="870"/>
      <c r="D2" s="870"/>
      <c r="E2" s="870"/>
      <c r="F2" s="870"/>
      <c r="G2" s="870"/>
      <c r="H2" s="870"/>
      <c r="I2" s="870"/>
      <c r="J2" s="870"/>
      <c r="K2" s="546"/>
    </row>
    <row r="3" spans="1:12" ht="12" customHeight="1"/>
    <row r="4" spans="1:12" s="5" customFormat="1" ht="12" customHeight="1">
      <c r="A4" s="549" t="s">
        <v>958</v>
      </c>
      <c r="B4" s="7"/>
      <c r="C4" s="7"/>
      <c r="D4" s="7"/>
      <c r="E4" s="7"/>
      <c r="F4" s="7"/>
      <c r="G4" s="7"/>
      <c r="H4" s="7"/>
      <c r="I4" s="444"/>
      <c r="J4" s="444" t="s">
        <v>958</v>
      </c>
    </row>
    <row r="5" spans="1:12" s="5" customFormat="1" ht="12" customHeight="1" thickBot="1">
      <c r="A5" s="98" t="s">
        <v>1472</v>
      </c>
      <c r="B5" s="44"/>
      <c r="C5" s="44"/>
      <c r="D5" s="7"/>
      <c r="E5" s="7"/>
      <c r="F5" s="7"/>
      <c r="G5" s="444"/>
      <c r="H5" s="7"/>
      <c r="I5" s="550"/>
      <c r="J5" s="550" t="s">
        <v>1473</v>
      </c>
    </row>
    <row r="6" spans="1:12" s="5" customFormat="1" ht="15" customHeight="1" thickBot="1">
      <c r="A6" s="927" t="s">
        <v>959</v>
      </c>
      <c r="B6" s="931" t="s">
        <v>1474</v>
      </c>
      <c r="C6" s="932"/>
      <c r="D6" s="932"/>
      <c r="E6" s="933"/>
      <c r="F6" s="931" t="s">
        <v>1475</v>
      </c>
      <c r="G6" s="932"/>
      <c r="H6" s="932"/>
      <c r="I6" s="933"/>
      <c r="J6" s="927" t="s">
        <v>975</v>
      </c>
    </row>
    <row r="7" spans="1:12" s="5" customFormat="1" ht="82.5" customHeight="1" thickBot="1">
      <c r="A7" s="927"/>
      <c r="B7" s="91" t="s">
        <v>1476</v>
      </c>
      <c r="C7" s="343" t="s">
        <v>1477</v>
      </c>
      <c r="D7" s="343" t="s">
        <v>1478</v>
      </c>
      <c r="E7" s="343" t="s">
        <v>1479</v>
      </c>
      <c r="F7" s="91" t="s">
        <v>1476</v>
      </c>
      <c r="G7" s="343" t="s">
        <v>1477</v>
      </c>
      <c r="H7" s="343" t="s">
        <v>1478</v>
      </c>
      <c r="I7" s="343" t="s">
        <v>1479</v>
      </c>
      <c r="J7" s="927"/>
      <c r="L7" s="226"/>
    </row>
    <row r="8" spans="1:12" s="9" customFormat="1" ht="12" customHeight="1">
      <c r="A8" s="551"/>
      <c r="B8" s="233" t="s">
        <v>1362</v>
      </c>
      <c r="C8" s="233"/>
      <c r="D8" s="552"/>
      <c r="E8" s="814"/>
      <c r="F8" s="552"/>
      <c r="G8" s="552"/>
      <c r="H8" s="552"/>
      <c r="I8" s="11"/>
      <c r="J8" s="553"/>
    </row>
    <row r="9" spans="1:12" s="5" customFormat="1" ht="12" customHeight="1">
      <c r="A9" s="554">
        <v>45170</v>
      </c>
      <c r="B9" s="555">
        <v>103.47</v>
      </c>
      <c r="C9" s="555">
        <v>120.99</v>
      </c>
      <c r="D9" s="555">
        <v>96.85</v>
      </c>
      <c r="E9" s="815">
        <v>106.69</v>
      </c>
      <c r="F9" s="556">
        <v>120.01</v>
      </c>
      <c r="G9" s="556">
        <v>136.16</v>
      </c>
      <c r="H9" s="556">
        <v>114.28</v>
      </c>
      <c r="I9" s="556">
        <v>122.47</v>
      </c>
      <c r="J9" s="524" t="s">
        <v>1480</v>
      </c>
    </row>
    <row r="10" spans="1:12" s="5" customFormat="1" ht="12" customHeight="1">
      <c r="A10" s="554">
        <v>45200</v>
      </c>
      <c r="B10" s="555">
        <v>101.9</v>
      </c>
      <c r="C10" s="555">
        <v>114.9</v>
      </c>
      <c r="D10" s="555">
        <v>95.69</v>
      </c>
      <c r="E10" s="815">
        <v>106.14</v>
      </c>
      <c r="F10" s="556">
        <v>118.49</v>
      </c>
      <c r="G10" s="556">
        <v>129.53</v>
      </c>
      <c r="H10" s="556">
        <v>113.98</v>
      </c>
      <c r="I10" s="556">
        <v>121.01</v>
      </c>
      <c r="J10" s="524" t="s">
        <v>1364</v>
      </c>
    </row>
    <row r="11" spans="1:12" s="5" customFormat="1" ht="12" customHeight="1">
      <c r="A11" s="554">
        <v>45231</v>
      </c>
      <c r="B11" s="555">
        <v>101.67</v>
      </c>
      <c r="C11" s="555">
        <v>117.19</v>
      </c>
      <c r="D11" s="555">
        <v>94.34</v>
      </c>
      <c r="E11" s="815">
        <v>106.59</v>
      </c>
      <c r="F11" s="556">
        <v>118.21</v>
      </c>
      <c r="G11" s="556">
        <v>132.13</v>
      </c>
      <c r="H11" s="556">
        <v>112.65</v>
      </c>
      <c r="I11" s="556">
        <v>121.2</v>
      </c>
      <c r="J11" s="524">
        <v>45231</v>
      </c>
    </row>
    <row r="12" spans="1:12" s="5" customFormat="1" ht="12" customHeight="1">
      <c r="A12" s="554">
        <v>45261</v>
      </c>
      <c r="B12" s="555">
        <v>107.06</v>
      </c>
      <c r="C12" s="555">
        <v>127.21</v>
      </c>
      <c r="D12" s="555">
        <v>102.21</v>
      </c>
      <c r="E12" s="815">
        <v>106.87</v>
      </c>
      <c r="F12" s="556">
        <v>123.07</v>
      </c>
      <c r="G12" s="556">
        <v>143.11000000000001</v>
      </c>
      <c r="H12" s="556">
        <v>119.94</v>
      </c>
      <c r="I12" s="556">
        <v>120.46</v>
      </c>
      <c r="J12" s="524" t="s">
        <v>1365</v>
      </c>
    </row>
    <row r="13" spans="1:12" s="5" customFormat="1" ht="12" customHeight="1">
      <c r="A13" s="554">
        <v>45292</v>
      </c>
      <c r="B13" s="555">
        <v>104.1</v>
      </c>
      <c r="C13" s="555">
        <v>119.96</v>
      </c>
      <c r="D13" s="555">
        <v>98.32</v>
      </c>
      <c r="E13" s="815">
        <v>106.72</v>
      </c>
      <c r="F13" s="556">
        <v>119.63</v>
      </c>
      <c r="G13" s="556">
        <v>134.44999999999999</v>
      </c>
      <c r="H13" s="556">
        <v>115.38</v>
      </c>
      <c r="I13" s="556">
        <v>120.43</v>
      </c>
      <c r="J13" s="524">
        <v>45292</v>
      </c>
    </row>
    <row r="14" spans="1:12" s="5" customFormat="1" ht="12" customHeight="1">
      <c r="A14" s="554">
        <v>45323</v>
      </c>
      <c r="B14" s="555">
        <v>105.37</v>
      </c>
      <c r="C14" s="555">
        <v>122.07</v>
      </c>
      <c r="D14" s="555">
        <v>99.98</v>
      </c>
      <c r="E14" s="815">
        <v>107.15</v>
      </c>
      <c r="F14" s="556">
        <v>119.79</v>
      </c>
      <c r="G14" s="556">
        <v>137.38999999999999</v>
      </c>
      <c r="H14" s="556">
        <v>114.37</v>
      </c>
      <c r="I14" s="556">
        <v>121.3</v>
      </c>
      <c r="J14" s="524" t="s">
        <v>1481</v>
      </c>
    </row>
    <row r="15" spans="1:12" s="5" customFormat="1" ht="12" customHeight="1">
      <c r="A15" s="554">
        <v>45352</v>
      </c>
      <c r="B15" s="555">
        <v>107.13</v>
      </c>
      <c r="C15" s="555">
        <v>124.66</v>
      </c>
      <c r="D15" s="555">
        <v>102.87</v>
      </c>
      <c r="E15" s="815">
        <v>107.01</v>
      </c>
      <c r="F15" s="556">
        <v>122</v>
      </c>
      <c r="G15" s="556">
        <v>140.57</v>
      </c>
      <c r="H15" s="556">
        <v>118.51</v>
      </c>
      <c r="I15" s="556">
        <v>120.41</v>
      </c>
      <c r="J15" s="524">
        <v>45352</v>
      </c>
    </row>
    <row r="16" spans="1:12" s="5" customFormat="1" ht="12" customHeight="1">
      <c r="A16" s="554">
        <v>45383</v>
      </c>
      <c r="B16" s="555">
        <v>107.3</v>
      </c>
      <c r="C16" s="555">
        <v>120.78</v>
      </c>
      <c r="D16" s="555">
        <v>102.6</v>
      </c>
      <c r="E16" s="815">
        <v>109.23</v>
      </c>
      <c r="F16" s="556">
        <v>121.91</v>
      </c>
      <c r="G16" s="556">
        <v>136.12</v>
      </c>
      <c r="H16" s="556">
        <v>116.77</v>
      </c>
      <c r="I16" s="556">
        <v>124.21</v>
      </c>
      <c r="J16" s="524" t="s">
        <v>1366</v>
      </c>
    </row>
    <row r="17" spans="1:10" s="5" customFormat="1" ht="12" customHeight="1">
      <c r="A17" s="554">
        <v>45413</v>
      </c>
      <c r="B17" s="555">
        <v>108.57</v>
      </c>
      <c r="C17" s="555">
        <v>125.92</v>
      </c>
      <c r="D17" s="555">
        <v>103.5</v>
      </c>
      <c r="E17" s="815">
        <v>109.64</v>
      </c>
      <c r="F17" s="556">
        <v>123.2</v>
      </c>
      <c r="G17" s="556">
        <v>142.02000000000001</v>
      </c>
      <c r="H17" s="556">
        <v>118.37</v>
      </c>
      <c r="I17" s="556">
        <v>123.43</v>
      </c>
      <c r="J17" s="524" t="s">
        <v>1367</v>
      </c>
    </row>
    <row r="18" spans="1:10" s="5" customFormat="1" ht="12" customHeight="1">
      <c r="A18" s="554">
        <v>45444</v>
      </c>
      <c r="B18" s="555">
        <v>107.19</v>
      </c>
      <c r="C18" s="555">
        <v>116.65</v>
      </c>
      <c r="D18" s="555">
        <v>102.57</v>
      </c>
      <c r="E18" s="815">
        <v>110.42</v>
      </c>
      <c r="F18" s="556">
        <v>121.72</v>
      </c>
      <c r="G18" s="556">
        <v>131.34</v>
      </c>
      <c r="H18" s="556">
        <v>117.96</v>
      </c>
      <c r="I18" s="556">
        <v>123.66</v>
      </c>
      <c r="J18" s="524">
        <v>45444</v>
      </c>
    </row>
    <row r="19" spans="1:10" s="5" customFormat="1" ht="12" customHeight="1">
      <c r="A19" s="554">
        <v>45474</v>
      </c>
      <c r="B19" s="555">
        <v>107.52</v>
      </c>
      <c r="C19" s="555">
        <v>118.14</v>
      </c>
      <c r="D19" s="555">
        <v>103.09</v>
      </c>
      <c r="E19" s="815">
        <v>110.06</v>
      </c>
      <c r="F19" s="556">
        <v>121.51</v>
      </c>
      <c r="G19" s="556">
        <v>133.30000000000001</v>
      </c>
      <c r="H19" s="556">
        <v>117</v>
      </c>
      <c r="I19" s="556">
        <v>123.75</v>
      </c>
      <c r="J19" s="524">
        <v>45474</v>
      </c>
    </row>
    <row r="20" spans="1:10" s="5" customFormat="1" ht="12" customHeight="1">
      <c r="A20" s="554">
        <v>45505</v>
      </c>
      <c r="B20" s="555">
        <v>108.64</v>
      </c>
      <c r="C20" s="555">
        <v>120.46</v>
      </c>
      <c r="D20" s="555">
        <v>103.84</v>
      </c>
      <c r="E20" s="815">
        <v>111.29</v>
      </c>
      <c r="F20" s="556">
        <v>123.61</v>
      </c>
      <c r="G20" s="556">
        <v>135.57</v>
      </c>
      <c r="H20" s="556">
        <v>119.44</v>
      </c>
      <c r="I20" s="556">
        <v>125.32</v>
      </c>
      <c r="J20" s="524" t="s">
        <v>1482</v>
      </c>
    </row>
    <row r="21" spans="1:10" s="5" customFormat="1" ht="12" customHeight="1">
      <c r="A21" s="554">
        <v>45536</v>
      </c>
      <c r="B21" s="555">
        <v>108.44</v>
      </c>
      <c r="C21" s="555">
        <v>127.87</v>
      </c>
      <c r="D21" s="555">
        <v>100.91</v>
      </c>
      <c r="E21" s="815">
        <v>112.26</v>
      </c>
      <c r="F21" s="556">
        <v>123.45</v>
      </c>
      <c r="G21" s="556">
        <v>144.38999999999999</v>
      </c>
      <c r="H21" s="556">
        <v>116.29</v>
      </c>
      <c r="I21" s="556">
        <v>126.24</v>
      </c>
      <c r="J21" s="524" t="s">
        <v>1483</v>
      </c>
    </row>
    <row r="22" spans="1:10" s="9" customFormat="1" ht="12" customHeight="1">
      <c r="A22" s="557"/>
      <c r="B22" s="558" t="s">
        <v>998</v>
      </c>
      <c r="C22" s="558"/>
      <c r="D22" s="559"/>
      <c r="E22" s="816"/>
      <c r="F22" s="559"/>
      <c r="G22" s="559"/>
      <c r="H22" s="559"/>
      <c r="I22" s="560"/>
      <c r="J22" s="230"/>
    </row>
    <row r="23" spans="1:10" s="5" customFormat="1" ht="12" customHeight="1">
      <c r="A23" s="554">
        <v>45170</v>
      </c>
      <c r="B23" s="555">
        <v>0.4</v>
      </c>
      <c r="C23" s="555">
        <v>1.6</v>
      </c>
      <c r="D23" s="555">
        <v>-0.4</v>
      </c>
      <c r="E23" s="815">
        <v>1.1000000000000001</v>
      </c>
      <c r="F23" s="556">
        <v>1.1000000000000001</v>
      </c>
      <c r="G23" s="556">
        <v>1.8</v>
      </c>
      <c r="H23" s="556">
        <v>0.6</v>
      </c>
      <c r="I23" s="556">
        <v>1.5</v>
      </c>
      <c r="J23" s="524" t="s">
        <v>1480</v>
      </c>
    </row>
    <row r="24" spans="1:10" s="5" customFormat="1" ht="12" customHeight="1">
      <c r="A24" s="554">
        <v>45200</v>
      </c>
      <c r="B24" s="555">
        <v>-1.5</v>
      </c>
      <c r="C24" s="555">
        <v>-5</v>
      </c>
      <c r="D24" s="555">
        <v>-1.2</v>
      </c>
      <c r="E24" s="815">
        <v>-0.5</v>
      </c>
      <c r="F24" s="556">
        <v>-1.3</v>
      </c>
      <c r="G24" s="556">
        <v>-4.9000000000000004</v>
      </c>
      <c r="H24" s="556">
        <v>-0.3</v>
      </c>
      <c r="I24" s="556">
        <v>-1.2</v>
      </c>
      <c r="J24" s="524" t="s">
        <v>1364</v>
      </c>
    </row>
    <row r="25" spans="1:10" s="5" customFormat="1" ht="12" customHeight="1">
      <c r="A25" s="554">
        <v>45231</v>
      </c>
      <c r="B25" s="555">
        <v>-0.2</v>
      </c>
      <c r="C25" s="555">
        <v>2</v>
      </c>
      <c r="D25" s="555">
        <v>-1.4</v>
      </c>
      <c r="E25" s="815">
        <v>0.4</v>
      </c>
      <c r="F25" s="556">
        <v>-0.2</v>
      </c>
      <c r="G25" s="556">
        <v>2</v>
      </c>
      <c r="H25" s="556">
        <v>-1.2</v>
      </c>
      <c r="I25" s="556">
        <v>0.2</v>
      </c>
      <c r="J25" s="524">
        <v>45231</v>
      </c>
    </row>
    <row r="26" spans="1:10" s="5" customFormat="1" ht="12" customHeight="1">
      <c r="A26" s="554">
        <v>45261</v>
      </c>
      <c r="B26" s="555">
        <v>5.3</v>
      </c>
      <c r="C26" s="555">
        <v>8.6</v>
      </c>
      <c r="D26" s="555">
        <v>8.3000000000000007</v>
      </c>
      <c r="E26" s="815">
        <v>0.3</v>
      </c>
      <c r="F26" s="556">
        <v>4.0999999999999996</v>
      </c>
      <c r="G26" s="556">
        <v>8.3000000000000007</v>
      </c>
      <c r="H26" s="556">
        <v>6.5</v>
      </c>
      <c r="I26" s="556">
        <v>-0.6</v>
      </c>
      <c r="J26" s="524" t="s">
        <v>1365</v>
      </c>
    </row>
    <row r="27" spans="1:10" s="5" customFormat="1" ht="12" customHeight="1">
      <c r="A27" s="554">
        <v>45292</v>
      </c>
      <c r="B27" s="555">
        <v>-2.8</v>
      </c>
      <c r="C27" s="555">
        <v>-5.7</v>
      </c>
      <c r="D27" s="555">
        <v>-3.8</v>
      </c>
      <c r="E27" s="815">
        <v>-0.1</v>
      </c>
      <c r="F27" s="556">
        <v>-2.8</v>
      </c>
      <c r="G27" s="556">
        <v>-6.1</v>
      </c>
      <c r="H27" s="556">
        <v>-3.8</v>
      </c>
      <c r="I27" s="556">
        <v>0</v>
      </c>
      <c r="J27" s="524">
        <v>45292</v>
      </c>
    </row>
    <row r="28" spans="1:10" s="5" customFormat="1" ht="12" customHeight="1">
      <c r="A28" s="554">
        <v>45323</v>
      </c>
      <c r="B28" s="555">
        <v>1.2</v>
      </c>
      <c r="C28" s="555">
        <v>1.8</v>
      </c>
      <c r="D28" s="555">
        <v>1.7</v>
      </c>
      <c r="E28" s="815">
        <v>0.4</v>
      </c>
      <c r="F28" s="556">
        <v>0.1</v>
      </c>
      <c r="G28" s="556">
        <v>2.2000000000000002</v>
      </c>
      <c r="H28" s="556">
        <v>-0.9</v>
      </c>
      <c r="I28" s="556">
        <v>0.7</v>
      </c>
      <c r="J28" s="524" t="s">
        <v>1481</v>
      </c>
    </row>
    <row r="29" spans="1:10" s="5" customFormat="1" ht="12" customHeight="1">
      <c r="A29" s="554">
        <v>45352</v>
      </c>
      <c r="B29" s="555">
        <v>1.7</v>
      </c>
      <c r="C29" s="555">
        <v>2.1</v>
      </c>
      <c r="D29" s="555">
        <v>2.9</v>
      </c>
      <c r="E29" s="815">
        <v>-0.1</v>
      </c>
      <c r="F29" s="556">
        <v>1.8</v>
      </c>
      <c r="G29" s="556">
        <v>2.2999999999999998</v>
      </c>
      <c r="H29" s="556">
        <v>3.6</v>
      </c>
      <c r="I29" s="556">
        <v>-0.7</v>
      </c>
      <c r="J29" s="524">
        <v>45352</v>
      </c>
    </row>
    <row r="30" spans="1:10" s="5" customFormat="1" ht="12" customHeight="1">
      <c r="A30" s="554">
        <v>45383</v>
      </c>
      <c r="B30" s="555">
        <v>0.2</v>
      </c>
      <c r="C30" s="555">
        <v>-3.1</v>
      </c>
      <c r="D30" s="555">
        <v>-0.3</v>
      </c>
      <c r="E30" s="815">
        <v>2.1</v>
      </c>
      <c r="F30" s="556">
        <v>-0.1</v>
      </c>
      <c r="G30" s="556">
        <v>-3.2</v>
      </c>
      <c r="H30" s="556">
        <v>-1.5</v>
      </c>
      <c r="I30" s="556">
        <v>3.2</v>
      </c>
      <c r="J30" s="524" t="s">
        <v>1366</v>
      </c>
    </row>
    <row r="31" spans="1:10" s="5" customFormat="1" ht="12" customHeight="1">
      <c r="A31" s="554">
        <v>45413</v>
      </c>
      <c r="B31" s="555">
        <v>1.2</v>
      </c>
      <c r="C31" s="555">
        <v>4.3</v>
      </c>
      <c r="D31" s="555">
        <v>0.9</v>
      </c>
      <c r="E31" s="815">
        <v>0.4</v>
      </c>
      <c r="F31" s="556">
        <v>1.1000000000000001</v>
      </c>
      <c r="G31" s="556">
        <v>4.3</v>
      </c>
      <c r="H31" s="556">
        <v>1.4</v>
      </c>
      <c r="I31" s="556">
        <v>-0.6</v>
      </c>
      <c r="J31" s="524" t="s">
        <v>1367</v>
      </c>
    </row>
    <row r="32" spans="1:10" s="5" customFormat="1" ht="12" customHeight="1">
      <c r="A32" s="554">
        <v>45444</v>
      </c>
      <c r="B32" s="555">
        <v>-1.3</v>
      </c>
      <c r="C32" s="555">
        <v>-7.4</v>
      </c>
      <c r="D32" s="555">
        <v>-0.9</v>
      </c>
      <c r="E32" s="815">
        <v>0.7</v>
      </c>
      <c r="F32" s="556">
        <v>-1.2</v>
      </c>
      <c r="G32" s="556">
        <v>-7.5</v>
      </c>
      <c r="H32" s="556">
        <v>-0.3</v>
      </c>
      <c r="I32" s="556">
        <v>0.2</v>
      </c>
      <c r="J32" s="524">
        <v>45444</v>
      </c>
    </row>
    <row r="33" spans="1:10" s="5" customFormat="1" ht="12" customHeight="1">
      <c r="A33" s="554">
        <v>45474</v>
      </c>
      <c r="B33" s="555">
        <v>0.3</v>
      </c>
      <c r="C33" s="555">
        <v>1.3</v>
      </c>
      <c r="D33" s="555">
        <v>0.5</v>
      </c>
      <c r="E33" s="815">
        <v>-0.3</v>
      </c>
      <c r="F33" s="556">
        <v>-0.2</v>
      </c>
      <c r="G33" s="556">
        <v>1.5</v>
      </c>
      <c r="H33" s="556">
        <v>-0.8</v>
      </c>
      <c r="I33" s="556">
        <v>0.1</v>
      </c>
      <c r="J33" s="524">
        <v>45474</v>
      </c>
    </row>
    <row r="34" spans="1:10" s="5" customFormat="1" ht="12" customHeight="1">
      <c r="A34" s="554">
        <v>45505</v>
      </c>
      <c r="B34" s="555">
        <v>1</v>
      </c>
      <c r="C34" s="555">
        <v>2</v>
      </c>
      <c r="D34" s="555">
        <v>0.7</v>
      </c>
      <c r="E34" s="815">
        <v>1.1000000000000001</v>
      </c>
      <c r="F34" s="556">
        <v>1.7</v>
      </c>
      <c r="G34" s="556">
        <v>1.7</v>
      </c>
      <c r="H34" s="556">
        <v>2.1</v>
      </c>
      <c r="I34" s="556">
        <v>1.3</v>
      </c>
      <c r="J34" s="524" t="s">
        <v>1482</v>
      </c>
    </row>
    <row r="35" spans="1:10" s="5" customFormat="1" ht="12" customHeight="1">
      <c r="A35" s="554">
        <v>45536</v>
      </c>
      <c r="B35" s="555">
        <v>-0.2</v>
      </c>
      <c r="C35" s="555">
        <v>6.2</v>
      </c>
      <c r="D35" s="555">
        <v>-2.8</v>
      </c>
      <c r="E35" s="815">
        <v>0.9</v>
      </c>
      <c r="F35" s="556">
        <v>-0.1</v>
      </c>
      <c r="G35" s="556">
        <v>6.5</v>
      </c>
      <c r="H35" s="556">
        <v>-2.6</v>
      </c>
      <c r="I35" s="556">
        <v>0.7</v>
      </c>
      <c r="J35" s="524" t="s">
        <v>1483</v>
      </c>
    </row>
    <row r="36" spans="1:10" s="5" customFormat="1" ht="12" customHeight="1">
      <c r="A36" s="554"/>
      <c r="B36" s="555"/>
      <c r="C36" s="555"/>
      <c r="D36" s="555"/>
      <c r="E36" s="815"/>
      <c r="F36" s="556"/>
      <c r="G36" s="556"/>
      <c r="H36" s="556"/>
      <c r="I36" s="556"/>
      <c r="J36" s="524"/>
    </row>
    <row r="37" spans="1:10" s="427" customFormat="1" ht="12" customHeight="1">
      <c r="A37" s="561"/>
      <c r="B37" s="562" t="s">
        <v>999</v>
      </c>
      <c r="C37" s="562"/>
      <c r="D37" s="563"/>
      <c r="E37" s="817"/>
      <c r="F37" s="563"/>
      <c r="G37" s="563"/>
      <c r="H37" s="563"/>
      <c r="I37" s="564"/>
      <c r="J37" s="565"/>
    </row>
    <row r="38" spans="1:10" s="5" customFormat="1" ht="12" customHeight="1">
      <c r="A38" s="554">
        <v>45170</v>
      </c>
      <c r="B38" s="555">
        <v>-1.9</v>
      </c>
      <c r="C38" s="555">
        <v>15.8</v>
      </c>
      <c r="D38" s="555">
        <v>-7.8</v>
      </c>
      <c r="E38" s="815">
        <v>0.4</v>
      </c>
      <c r="F38" s="556">
        <v>-1.5</v>
      </c>
      <c r="G38" s="556">
        <v>20.8</v>
      </c>
      <c r="H38" s="556">
        <v>-10.4</v>
      </c>
      <c r="I38" s="556">
        <v>4.7</v>
      </c>
      <c r="J38" s="524" t="s">
        <v>1480</v>
      </c>
    </row>
    <row r="39" spans="1:10" s="5" customFormat="1" ht="12" customHeight="1">
      <c r="A39" s="554">
        <v>45200</v>
      </c>
      <c r="B39" s="555">
        <v>-1.7</v>
      </c>
      <c r="C39" s="555">
        <v>8</v>
      </c>
      <c r="D39" s="555">
        <v>-5.4</v>
      </c>
      <c r="E39" s="815">
        <v>-0.1</v>
      </c>
      <c r="F39" s="556">
        <v>-1</v>
      </c>
      <c r="G39" s="556">
        <v>11.9</v>
      </c>
      <c r="H39" s="556">
        <v>-6.4</v>
      </c>
      <c r="I39" s="556">
        <v>2.4</v>
      </c>
      <c r="J39" s="524" t="s">
        <v>1364</v>
      </c>
    </row>
    <row r="40" spans="1:10" s="5" customFormat="1" ht="12" customHeight="1">
      <c r="A40" s="554">
        <v>45231</v>
      </c>
      <c r="B40" s="555">
        <v>-1.7</v>
      </c>
      <c r="C40" s="555">
        <v>8.4</v>
      </c>
      <c r="D40" s="555">
        <v>-6.4</v>
      </c>
      <c r="E40" s="815">
        <v>1.1000000000000001</v>
      </c>
      <c r="F40" s="556">
        <v>-1.8</v>
      </c>
      <c r="G40" s="556">
        <v>12.4</v>
      </c>
      <c r="H40" s="556">
        <v>-8.4</v>
      </c>
      <c r="I40" s="556">
        <v>2.9</v>
      </c>
      <c r="J40" s="524">
        <v>45231</v>
      </c>
    </row>
    <row r="41" spans="1:10" s="5" customFormat="1" ht="12" customHeight="1">
      <c r="A41" s="554">
        <v>45261</v>
      </c>
      <c r="B41" s="555">
        <v>0.1</v>
      </c>
      <c r="C41" s="555">
        <v>11.5</v>
      </c>
      <c r="D41" s="555">
        <v>-3.2</v>
      </c>
      <c r="E41" s="815">
        <v>0.5</v>
      </c>
      <c r="F41" s="556">
        <v>0.2</v>
      </c>
      <c r="G41" s="556">
        <v>14.5</v>
      </c>
      <c r="H41" s="556">
        <v>-4.7</v>
      </c>
      <c r="I41" s="556">
        <v>2.2999999999999998</v>
      </c>
      <c r="J41" s="524" t="s">
        <v>1365</v>
      </c>
    </row>
    <row r="42" spans="1:10" s="5" customFormat="1" ht="12" customHeight="1">
      <c r="A42" s="554">
        <v>45292</v>
      </c>
      <c r="B42" s="555">
        <v>-0.4</v>
      </c>
      <c r="C42" s="555">
        <v>0.5</v>
      </c>
      <c r="D42" s="555">
        <v>-1.3</v>
      </c>
      <c r="E42" s="815">
        <v>0.3</v>
      </c>
      <c r="F42" s="556">
        <v>-0.6</v>
      </c>
      <c r="G42" s="556">
        <v>2.4</v>
      </c>
      <c r="H42" s="556">
        <v>-2.2999999999999998</v>
      </c>
      <c r="I42" s="556">
        <v>0.6</v>
      </c>
      <c r="J42" s="524">
        <v>45292</v>
      </c>
    </row>
    <row r="43" spans="1:10" s="5" customFormat="1" ht="12" customHeight="1">
      <c r="A43" s="554">
        <v>45323</v>
      </c>
      <c r="B43" s="555">
        <v>1.4</v>
      </c>
      <c r="C43" s="555">
        <v>3.1</v>
      </c>
      <c r="D43" s="555">
        <v>0.7</v>
      </c>
      <c r="E43" s="815">
        <v>1.6</v>
      </c>
      <c r="F43" s="556">
        <v>-0.4</v>
      </c>
      <c r="G43" s="556">
        <v>5.4</v>
      </c>
      <c r="H43" s="556">
        <v>-3.6</v>
      </c>
      <c r="I43" s="556">
        <v>2</v>
      </c>
      <c r="J43" s="524" t="s">
        <v>1481</v>
      </c>
    </row>
    <row r="44" spans="1:10" s="5" customFormat="1" ht="12" customHeight="1">
      <c r="A44" s="554">
        <v>45352</v>
      </c>
      <c r="B44" s="555">
        <v>3.1</v>
      </c>
      <c r="C44" s="555">
        <v>0.6</v>
      </c>
      <c r="D44" s="555">
        <v>5.7</v>
      </c>
      <c r="E44" s="815">
        <v>0.8</v>
      </c>
      <c r="F44" s="556">
        <v>1.4</v>
      </c>
      <c r="G44" s="556">
        <v>2.2999999999999998</v>
      </c>
      <c r="H44" s="556">
        <v>1.2</v>
      </c>
      <c r="I44" s="556">
        <v>1.3</v>
      </c>
      <c r="J44" s="524">
        <v>45352</v>
      </c>
    </row>
    <row r="45" spans="1:10" s="5" customFormat="1" ht="12" customHeight="1">
      <c r="A45" s="554">
        <v>45383</v>
      </c>
      <c r="B45" s="555">
        <v>3.1</v>
      </c>
      <c r="C45" s="555">
        <v>1.5</v>
      </c>
      <c r="D45" s="555">
        <v>4.5</v>
      </c>
      <c r="E45" s="815">
        <v>1.9</v>
      </c>
      <c r="F45" s="556">
        <v>1.2</v>
      </c>
      <c r="G45" s="556">
        <v>2.8</v>
      </c>
      <c r="H45" s="556">
        <v>-0.7</v>
      </c>
      <c r="I45" s="556">
        <v>3</v>
      </c>
      <c r="J45" s="524" t="s">
        <v>1366</v>
      </c>
    </row>
    <row r="46" spans="1:10" s="5" customFormat="1" ht="12" customHeight="1">
      <c r="A46" s="554">
        <v>45413</v>
      </c>
      <c r="B46" s="555">
        <v>4.0999999999999996</v>
      </c>
      <c r="C46" s="555">
        <v>7.6</v>
      </c>
      <c r="D46" s="555">
        <v>3.8</v>
      </c>
      <c r="E46" s="815">
        <v>3</v>
      </c>
      <c r="F46" s="556">
        <v>3.2</v>
      </c>
      <c r="G46" s="556">
        <v>8.8000000000000007</v>
      </c>
      <c r="H46" s="556">
        <v>1.2</v>
      </c>
      <c r="I46" s="556">
        <v>3.8</v>
      </c>
      <c r="J46" s="524" t="s">
        <v>1367</v>
      </c>
    </row>
    <row r="47" spans="1:10" s="5" customFormat="1" ht="12" customHeight="1">
      <c r="A47" s="554">
        <v>45444</v>
      </c>
      <c r="B47" s="555">
        <v>3.5</v>
      </c>
      <c r="C47" s="555">
        <v>-0.3</v>
      </c>
      <c r="D47" s="555">
        <v>4.9000000000000004</v>
      </c>
      <c r="E47" s="815">
        <v>3.3</v>
      </c>
      <c r="F47" s="556">
        <v>3.3</v>
      </c>
      <c r="G47" s="556">
        <v>0.6</v>
      </c>
      <c r="H47" s="556">
        <v>3.9</v>
      </c>
      <c r="I47" s="556">
        <v>3.6</v>
      </c>
      <c r="J47" s="524">
        <v>45444</v>
      </c>
    </row>
    <row r="48" spans="1:10" s="5" customFormat="1" ht="12" customHeight="1">
      <c r="A48" s="554">
        <v>45474</v>
      </c>
      <c r="B48" s="555">
        <v>2.4</v>
      </c>
      <c r="C48" s="555">
        <v>-1.7</v>
      </c>
      <c r="D48" s="555">
        <v>3.7</v>
      </c>
      <c r="E48" s="815">
        <v>2.4</v>
      </c>
      <c r="F48" s="556">
        <v>1.8</v>
      </c>
      <c r="G48" s="556">
        <v>-1</v>
      </c>
      <c r="H48" s="556">
        <v>1.7</v>
      </c>
      <c r="I48" s="556">
        <v>2.9</v>
      </c>
      <c r="J48" s="524">
        <v>45474</v>
      </c>
    </row>
    <row r="49" spans="1:10" s="5" customFormat="1" ht="12" customHeight="1">
      <c r="A49" s="554">
        <v>45505</v>
      </c>
      <c r="B49" s="555">
        <v>5.4</v>
      </c>
      <c r="C49" s="555">
        <v>1.1000000000000001</v>
      </c>
      <c r="D49" s="555">
        <v>6.7</v>
      </c>
      <c r="E49" s="815">
        <v>5.4</v>
      </c>
      <c r="F49" s="556">
        <v>4.0999999999999996</v>
      </c>
      <c r="G49" s="556">
        <v>1.3</v>
      </c>
      <c r="H49" s="556">
        <v>5.2</v>
      </c>
      <c r="I49" s="556">
        <v>3.8</v>
      </c>
      <c r="J49" s="524" t="s">
        <v>1482</v>
      </c>
    </row>
    <row r="50" spans="1:10" s="5" customFormat="1" ht="12" customHeight="1">
      <c r="A50" s="554">
        <v>45536</v>
      </c>
      <c r="B50" s="555">
        <v>4.8</v>
      </c>
      <c r="C50" s="555">
        <v>5.7</v>
      </c>
      <c r="D50" s="555">
        <v>4.2</v>
      </c>
      <c r="E50" s="815">
        <v>5.2</v>
      </c>
      <c r="F50" s="556">
        <v>2.9</v>
      </c>
      <c r="G50" s="556">
        <v>6</v>
      </c>
      <c r="H50" s="556">
        <v>1.8</v>
      </c>
      <c r="I50" s="556">
        <v>3.1</v>
      </c>
      <c r="J50" s="524" t="s">
        <v>1483</v>
      </c>
    </row>
    <row r="51" spans="1:10" s="5" customFormat="1" ht="12" customHeight="1">
      <c r="A51" s="554"/>
      <c r="B51" s="555"/>
      <c r="C51" s="555"/>
      <c r="D51" s="555"/>
      <c r="E51" s="815"/>
      <c r="F51" s="556"/>
      <c r="G51" s="556"/>
      <c r="H51" s="556"/>
      <c r="I51" s="556"/>
      <c r="J51" s="524"/>
    </row>
    <row r="52" spans="1:10" s="5" customFormat="1" ht="12" customHeight="1">
      <c r="A52" s="554"/>
      <c r="B52" s="558" t="s">
        <v>1484</v>
      </c>
      <c r="C52" s="566"/>
      <c r="D52" s="556"/>
      <c r="E52" s="818"/>
      <c r="F52" s="556"/>
      <c r="G52" s="556"/>
      <c r="H52" s="556"/>
      <c r="I52" s="567"/>
      <c r="J52" s="28"/>
    </row>
    <row r="53" spans="1:10" s="5" customFormat="1" ht="12" customHeight="1">
      <c r="A53" s="554">
        <v>45170</v>
      </c>
      <c r="B53" s="555">
        <v>-0.6</v>
      </c>
      <c r="C53" s="555">
        <v>13.7</v>
      </c>
      <c r="D53" s="555">
        <v>-5.0999999999999996</v>
      </c>
      <c r="E53" s="815">
        <v>0.7</v>
      </c>
      <c r="F53" s="556">
        <v>4.8</v>
      </c>
      <c r="G53" s="556">
        <v>20.7</v>
      </c>
      <c r="H53" s="556">
        <v>0</v>
      </c>
      <c r="I53" s="556">
        <v>6.5</v>
      </c>
      <c r="J53" s="524" t="s">
        <v>1480</v>
      </c>
    </row>
    <row r="54" spans="1:10" s="5" customFormat="1" ht="12" customHeight="1">
      <c r="A54" s="554">
        <v>45200</v>
      </c>
      <c r="B54" s="555">
        <v>-0.7</v>
      </c>
      <c r="C54" s="555">
        <v>14.1</v>
      </c>
      <c r="D54" s="555">
        <v>-5.3</v>
      </c>
      <c r="E54" s="815">
        <v>0.7</v>
      </c>
      <c r="F54" s="556">
        <v>3.6</v>
      </c>
      <c r="G54" s="556">
        <v>20.7</v>
      </c>
      <c r="H54" s="556">
        <v>-1.6</v>
      </c>
      <c r="I54" s="556">
        <v>5.7</v>
      </c>
      <c r="J54" s="524" t="s">
        <v>1364</v>
      </c>
    </row>
    <row r="55" spans="1:10" s="5" customFormat="1" ht="12" customHeight="1">
      <c r="A55" s="554">
        <v>45231</v>
      </c>
      <c r="B55" s="555">
        <v>-0.5</v>
      </c>
      <c r="C55" s="555">
        <v>15.1</v>
      </c>
      <c r="D55" s="555">
        <v>-5.5</v>
      </c>
      <c r="E55" s="815">
        <v>1</v>
      </c>
      <c r="F55" s="556">
        <v>2.7</v>
      </c>
      <c r="G55" s="556">
        <v>21.2</v>
      </c>
      <c r="H55" s="556">
        <v>-3.3</v>
      </c>
      <c r="I55" s="556">
        <v>5.4</v>
      </c>
      <c r="J55" s="524">
        <v>45231</v>
      </c>
    </row>
    <row r="56" spans="1:10" s="5" customFormat="1" ht="12" customHeight="1">
      <c r="A56" s="554">
        <v>45261</v>
      </c>
      <c r="B56" s="555">
        <v>-0.8</v>
      </c>
      <c r="C56" s="555">
        <v>15</v>
      </c>
      <c r="D56" s="555">
        <v>-6</v>
      </c>
      <c r="E56" s="815">
        <v>1.1000000000000001</v>
      </c>
      <c r="F56" s="556">
        <v>1.5</v>
      </c>
      <c r="G56" s="556">
        <v>20.6</v>
      </c>
      <c r="H56" s="556">
        <v>-5</v>
      </c>
      <c r="I56" s="556">
        <v>4.8</v>
      </c>
      <c r="J56" s="524" t="s">
        <v>1365</v>
      </c>
    </row>
    <row r="57" spans="1:10" s="5" customFormat="1" ht="12" customHeight="1">
      <c r="A57" s="554">
        <v>45292</v>
      </c>
      <c r="B57" s="555">
        <v>-0.8</v>
      </c>
      <c r="C57" s="555">
        <v>13.8</v>
      </c>
      <c r="D57" s="555">
        <v>-5.6</v>
      </c>
      <c r="E57" s="815">
        <v>0.8</v>
      </c>
      <c r="F57" s="556">
        <v>0.7</v>
      </c>
      <c r="G57" s="556">
        <v>18.899999999999999</v>
      </c>
      <c r="H57" s="556">
        <v>-5.6</v>
      </c>
      <c r="I57" s="556">
        <v>3.9</v>
      </c>
      <c r="J57" s="524">
        <v>45292</v>
      </c>
    </row>
    <row r="58" spans="1:10" s="5" customFormat="1" ht="12" customHeight="1">
      <c r="A58" s="554">
        <v>45323</v>
      </c>
      <c r="B58" s="555">
        <v>-0.6</v>
      </c>
      <c r="C58" s="555">
        <v>13.1</v>
      </c>
      <c r="D58" s="555">
        <v>-5.0999999999999996</v>
      </c>
      <c r="E58" s="815">
        <v>1</v>
      </c>
      <c r="F58" s="556">
        <v>0.1</v>
      </c>
      <c r="G58" s="556">
        <v>17.7</v>
      </c>
      <c r="H58" s="556">
        <v>-6.1</v>
      </c>
      <c r="I58" s="556">
        <v>3.5</v>
      </c>
      <c r="J58" s="524" t="s">
        <v>1481</v>
      </c>
    </row>
    <row r="59" spans="1:10" s="5" customFormat="1" ht="12" customHeight="1">
      <c r="A59" s="554">
        <v>45352</v>
      </c>
      <c r="B59" s="555">
        <v>-0.1</v>
      </c>
      <c r="C59" s="555">
        <v>10.8</v>
      </c>
      <c r="D59" s="555">
        <v>-3.8</v>
      </c>
      <c r="E59" s="815">
        <v>1</v>
      </c>
      <c r="F59" s="556">
        <v>0</v>
      </c>
      <c r="G59" s="556">
        <v>14.9</v>
      </c>
      <c r="H59" s="556">
        <v>-5.6</v>
      </c>
      <c r="I59" s="556">
        <v>3.1</v>
      </c>
      <c r="J59" s="524">
        <v>45352</v>
      </c>
    </row>
    <row r="60" spans="1:10" s="5" customFormat="1" ht="12" customHeight="1">
      <c r="A60" s="554">
        <v>45383</v>
      </c>
      <c r="B60" s="555">
        <v>0.2</v>
      </c>
      <c r="C60" s="555">
        <v>9.5</v>
      </c>
      <c r="D60" s="555">
        <v>-2.9</v>
      </c>
      <c r="E60" s="815">
        <v>0.9</v>
      </c>
      <c r="F60" s="556">
        <v>-0.2</v>
      </c>
      <c r="G60" s="556">
        <v>13.1</v>
      </c>
      <c r="H60" s="556">
        <v>-5.4</v>
      </c>
      <c r="I60" s="556">
        <v>2.8</v>
      </c>
      <c r="J60" s="524" t="s">
        <v>1366</v>
      </c>
    </row>
    <row r="61" spans="1:10" s="5" customFormat="1" ht="12" customHeight="1">
      <c r="A61" s="554">
        <v>45413</v>
      </c>
      <c r="B61" s="555">
        <v>0.5</v>
      </c>
      <c r="C61" s="555">
        <v>8.6</v>
      </c>
      <c r="D61" s="555">
        <v>-2.1</v>
      </c>
      <c r="E61" s="815">
        <v>1.1000000000000001</v>
      </c>
      <c r="F61" s="556">
        <v>-0.1</v>
      </c>
      <c r="G61" s="556">
        <v>11.8</v>
      </c>
      <c r="H61" s="556">
        <v>-5.0999999999999996</v>
      </c>
      <c r="I61" s="556">
        <v>2.8</v>
      </c>
      <c r="J61" s="524" t="s">
        <v>1367</v>
      </c>
    </row>
    <row r="62" spans="1:10" s="5" customFormat="1" ht="12" customHeight="1">
      <c r="A62" s="554">
        <v>45444</v>
      </c>
      <c r="B62" s="555">
        <v>0.7</v>
      </c>
      <c r="C62" s="555">
        <v>6.9</v>
      </c>
      <c r="D62" s="555">
        <v>-1.4</v>
      </c>
      <c r="E62" s="815">
        <v>1.2</v>
      </c>
      <c r="F62" s="556">
        <v>0.1</v>
      </c>
      <c r="G62" s="556">
        <v>9.6999999999999993</v>
      </c>
      <c r="H62" s="556">
        <v>-4.0999999999999996</v>
      </c>
      <c r="I62" s="556">
        <v>2.8</v>
      </c>
      <c r="J62" s="524">
        <v>45444</v>
      </c>
    </row>
    <row r="63" spans="1:10" s="5" customFormat="1" ht="12" customHeight="1">
      <c r="A63" s="554">
        <v>45474</v>
      </c>
      <c r="B63" s="555">
        <v>0.6</v>
      </c>
      <c r="C63" s="555">
        <v>5.0999999999999996</v>
      </c>
      <c r="D63" s="555">
        <v>-1</v>
      </c>
      <c r="E63" s="815">
        <v>1.2</v>
      </c>
      <c r="F63" s="556">
        <v>0.1</v>
      </c>
      <c r="G63" s="556">
        <v>7.5</v>
      </c>
      <c r="H63" s="556">
        <v>-3.6</v>
      </c>
      <c r="I63" s="556">
        <v>2.7</v>
      </c>
      <c r="J63" s="524">
        <v>45474</v>
      </c>
    </row>
    <row r="64" spans="1:10" s="5" customFormat="1" ht="12" customHeight="1">
      <c r="A64" s="554">
        <v>45505</v>
      </c>
      <c r="B64" s="555">
        <v>1.5</v>
      </c>
      <c r="C64" s="555">
        <v>4.5</v>
      </c>
      <c r="D64" s="555">
        <v>0.4</v>
      </c>
      <c r="E64" s="815">
        <v>1.7</v>
      </c>
      <c r="F64" s="556">
        <v>0.8</v>
      </c>
      <c r="G64" s="556">
        <v>6.5</v>
      </c>
      <c r="H64" s="556">
        <v>-2.1</v>
      </c>
      <c r="I64" s="556">
        <v>2.8</v>
      </c>
      <c r="J64" s="524" t="s">
        <v>1482</v>
      </c>
    </row>
    <row r="65" spans="1:10" s="5" customFormat="1" ht="13.5" customHeight="1" thickBot="1">
      <c r="A65" s="554">
        <v>45536</v>
      </c>
      <c r="B65" s="555">
        <v>2</v>
      </c>
      <c r="C65" s="555">
        <v>3.7</v>
      </c>
      <c r="D65" s="555">
        <v>1.4</v>
      </c>
      <c r="E65" s="819">
        <v>2.1</v>
      </c>
      <c r="F65" s="556">
        <v>1.2</v>
      </c>
      <c r="G65" s="556">
        <v>5.4</v>
      </c>
      <c r="H65" s="556">
        <v>-1</v>
      </c>
      <c r="I65" s="556">
        <v>2.6</v>
      </c>
      <c r="J65" s="524" t="s">
        <v>1483</v>
      </c>
    </row>
    <row r="66" spans="1:10" s="5" customFormat="1" ht="15" customHeight="1" thickBot="1">
      <c r="A66" s="927" t="s">
        <v>959</v>
      </c>
      <c r="B66" s="838" t="s">
        <v>1485</v>
      </c>
      <c r="C66" s="826"/>
      <c r="D66" s="826"/>
      <c r="E66" s="826"/>
      <c r="F66" s="838" t="s">
        <v>1486</v>
      </c>
      <c r="G66" s="826"/>
      <c r="H66" s="826"/>
      <c r="I66" s="826"/>
      <c r="J66" s="927" t="s">
        <v>975</v>
      </c>
    </row>
    <row r="67" spans="1:10" s="5" customFormat="1" ht="82.5" customHeight="1" thickBot="1">
      <c r="A67" s="927"/>
      <c r="B67" s="91" t="s">
        <v>971</v>
      </c>
      <c r="C67" s="12" t="s">
        <v>1487</v>
      </c>
      <c r="D67" s="343" t="s">
        <v>1488</v>
      </c>
      <c r="E67" s="343" t="s">
        <v>1489</v>
      </c>
      <c r="F67" s="91" t="s">
        <v>971</v>
      </c>
      <c r="G67" s="12" t="s">
        <v>1487</v>
      </c>
      <c r="H67" s="343" t="s">
        <v>1488</v>
      </c>
      <c r="I67" s="343" t="s">
        <v>1489</v>
      </c>
      <c r="J67" s="927"/>
    </row>
    <row r="68" spans="1:10" ht="12" customHeight="1">
      <c r="A68" s="17" t="s">
        <v>1490</v>
      </c>
      <c r="B68" s="7"/>
      <c r="C68" s="7"/>
      <c r="D68" s="7"/>
      <c r="E68" s="7"/>
      <c r="F68" s="7"/>
      <c r="G68" s="7"/>
      <c r="H68" s="7"/>
      <c r="I68" s="7"/>
      <c r="J68" s="568"/>
    </row>
    <row r="69" spans="1:10" ht="12" customHeight="1">
      <c r="A69" s="17" t="s">
        <v>1491</v>
      </c>
      <c r="B69" s="569"/>
      <c r="C69" s="569"/>
      <c r="D69" s="569"/>
      <c r="E69" s="569"/>
      <c r="F69" s="569"/>
      <c r="G69" s="569"/>
      <c r="H69" s="569"/>
      <c r="I69" s="569"/>
      <c r="J69" s="568"/>
    </row>
    <row r="70" spans="1:10">
      <c r="A70" s="570"/>
      <c r="B70" s="571"/>
      <c r="C70" s="571"/>
      <c r="D70" s="571"/>
      <c r="E70" s="571"/>
      <c r="F70" s="571"/>
      <c r="G70" s="571"/>
      <c r="H70" s="571"/>
      <c r="I70" s="571"/>
      <c r="J70" s="572"/>
    </row>
    <row r="71" spans="1:10">
      <c r="A71" s="570"/>
      <c r="B71" s="571"/>
      <c r="C71" s="571"/>
      <c r="D71" s="571"/>
      <c r="E71" s="571"/>
      <c r="F71" s="571"/>
      <c r="G71" s="571"/>
      <c r="H71" s="571"/>
      <c r="I71" s="571"/>
      <c r="J71" s="572"/>
    </row>
    <row r="72" spans="1:10">
      <c r="A72" s="570"/>
      <c r="B72" s="571"/>
      <c r="C72" s="571"/>
      <c r="D72" s="571"/>
      <c r="E72" s="571"/>
      <c r="F72" s="571"/>
      <c r="G72" s="571"/>
      <c r="H72" s="571"/>
      <c r="I72" s="571"/>
      <c r="J72" s="572"/>
    </row>
    <row r="73" spans="1:10">
      <c r="A73" s="570"/>
      <c r="B73" s="571"/>
      <c r="C73" s="571"/>
      <c r="D73" s="571"/>
      <c r="E73" s="571"/>
      <c r="F73" s="571"/>
      <c r="G73" s="571"/>
      <c r="H73" s="571"/>
      <c r="I73" s="571"/>
      <c r="J73" s="572"/>
    </row>
    <row r="74" spans="1:10">
      <c r="A74" s="570"/>
      <c r="B74" s="571"/>
      <c r="C74" s="571"/>
      <c r="D74" s="571"/>
      <c r="E74" s="571"/>
      <c r="F74" s="571"/>
      <c r="G74" s="571"/>
      <c r="H74" s="571"/>
      <c r="I74" s="571"/>
      <c r="J74" s="572"/>
    </row>
    <row r="75" spans="1:10" ht="12.75">
      <c r="A75" s="570"/>
      <c r="B75"/>
      <c r="C75" s="571"/>
      <c r="D75" s="571"/>
      <c r="E75" s="571"/>
      <c r="F75" s="571"/>
      <c r="G75" s="571"/>
      <c r="H75" s="571"/>
      <c r="I75" s="571"/>
      <c r="J75" s="572"/>
    </row>
    <row r="76" spans="1:10" ht="12.75">
      <c r="A76" s="570"/>
      <c r="B76"/>
      <c r="C76" s="571"/>
      <c r="D76" s="571"/>
      <c r="E76" s="571"/>
      <c r="F76" s="571"/>
      <c r="G76" s="571"/>
      <c r="H76" s="571"/>
      <c r="I76" s="571"/>
      <c r="J76" s="572"/>
    </row>
    <row r="77" spans="1:10" ht="12.75">
      <c r="A77" s="570"/>
      <c r="B77"/>
      <c r="C77" s="571"/>
      <c r="D77" s="571"/>
      <c r="E77" s="571"/>
      <c r="F77" s="571"/>
      <c r="G77" s="571"/>
      <c r="H77" s="571"/>
      <c r="I77" s="571"/>
      <c r="J77" s="572"/>
    </row>
    <row r="78" spans="1:10" ht="12.75">
      <c r="A78" s="570"/>
      <c r="B78"/>
      <c r="C78" s="571"/>
      <c r="D78" s="571"/>
      <c r="E78" s="571"/>
      <c r="F78" s="571"/>
      <c r="G78" s="571"/>
      <c r="H78" s="571"/>
      <c r="I78" s="571"/>
      <c r="J78" s="572"/>
    </row>
    <row r="79" spans="1:10" ht="12.75">
      <c r="A79" s="547" t="s">
        <v>1492</v>
      </c>
      <c r="B79" t="s">
        <v>1493</v>
      </c>
    </row>
    <row r="80" spans="1:10" ht="12.75">
      <c r="A80" s="547" t="s">
        <v>1494</v>
      </c>
      <c r="B80" t="s">
        <v>1487</v>
      </c>
    </row>
    <row r="81" spans="1:2" ht="12.75">
      <c r="A81" s="547" t="s">
        <v>1495</v>
      </c>
      <c r="B81" t="s">
        <v>1488</v>
      </c>
    </row>
    <row r="82" spans="1:2" ht="12.75">
      <c r="A82" s="547" t="s">
        <v>1496</v>
      </c>
      <c r="B82" t="s">
        <v>1489</v>
      </c>
    </row>
  </sheetData>
  <mergeCells count="10">
    <mergeCell ref="A66:A67"/>
    <mergeCell ref="B66:E66"/>
    <mergeCell ref="F66:I66"/>
    <mergeCell ref="J66:J67"/>
    <mergeCell ref="A1:J1"/>
    <mergeCell ref="A2:J2"/>
    <mergeCell ref="A6:A7"/>
    <mergeCell ref="B6:E6"/>
    <mergeCell ref="F6:I6"/>
    <mergeCell ref="J6:J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DD463-6360-4486-894B-EC560E69999D}">
  <dimension ref="A1:S21"/>
  <sheetViews>
    <sheetView showGridLines="0" workbookViewId="0"/>
  </sheetViews>
  <sheetFormatPr defaultColWidth="9.28515625" defaultRowHeight="9.75"/>
  <cols>
    <col min="1" max="1" width="27.7109375" style="589" customWidth="1"/>
    <col min="2" max="2" width="6.42578125" style="589" customWidth="1"/>
    <col min="3" max="7" width="7.5703125" style="589" customWidth="1"/>
    <col min="8" max="8" width="8.7109375" style="589" customWidth="1"/>
    <col min="9" max="10" width="9.7109375" style="589" customWidth="1"/>
    <col min="11" max="11" width="27.7109375" style="589" customWidth="1"/>
    <col min="12" max="16384" width="9.28515625" style="589"/>
  </cols>
  <sheetData>
    <row r="1" spans="1:19" s="573" customFormat="1" ht="11.25">
      <c r="A1" s="936" t="s">
        <v>1497</v>
      </c>
      <c r="B1" s="936"/>
      <c r="C1" s="936"/>
      <c r="D1" s="936"/>
      <c r="E1" s="936"/>
      <c r="F1" s="936"/>
      <c r="G1" s="936"/>
      <c r="H1" s="936"/>
      <c r="I1" s="936"/>
      <c r="J1" s="936"/>
      <c r="K1" s="936"/>
    </row>
    <row r="2" spans="1:19" s="573" customFormat="1" ht="11.25">
      <c r="A2" s="937" t="s">
        <v>1498</v>
      </c>
      <c r="B2" s="937"/>
      <c r="C2" s="937"/>
      <c r="D2" s="937"/>
      <c r="E2" s="937"/>
      <c r="F2" s="937"/>
      <c r="G2" s="937"/>
      <c r="H2" s="937"/>
      <c r="I2" s="937"/>
      <c r="J2" s="937"/>
      <c r="K2" s="937"/>
    </row>
    <row r="3" spans="1:19" s="573" customFormat="1" ht="11.25"/>
    <row r="4" spans="1:19" s="539" customFormat="1" ht="12" thickBot="1">
      <c r="A4" s="574"/>
      <c r="B4" s="574"/>
    </row>
    <row r="5" spans="1:19" s="539" customFormat="1" ht="12" thickBot="1">
      <c r="B5" s="934" t="s">
        <v>538</v>
      </c>
      <c r="C5" s="935" t="s">
        <v>314</v>
      </c>
      <c r="D5" s="935"/>
      <c r="E5" s="935"/>
      <c r="F5" s="935"/>
      <c r="G5" s="935"/>
      <c r="H5" s="935"/>
      <c r="I5" s="934" t="s">
        <v>88</v>
      </c>
      <c r="J5" s="934"/>
    </row>
    <row r="6" spans="1:19" s="539" customFormat="1" ht="23.25" thickBot="1">
      <c r="B6" s="934"/>
      <c r="C6" s="576" t="s">
        <v>488</v>
      </c>
      <c r="D6" s="576" t="s">
        <v>489</v>
      </c>
      <c r="E6" s="576" t="s">
        <v>490</v>
      </c>
      <c r="F6" s="576" t="s">
        <v>491</v>
      </c>
      <c r="G6" s="576" t="s">
        <v>697</v>
      </c>
      <c r="H6" s="576" t="s">
        <v>1499</v>
      </c>
      <c r="I6" s="575" t="s">
        <v>94</v>
      </c>
      <c r="J6" s="576" t="s">
        <v>95</v>
      </c>
    </row>
    <row r="7" spans="1:19" s="539" customFormat="1" ht="11.25">
      <c r="A7" s="574" t="s">
        <v>1500</v>
      </c>
      <c r="B7" s="574"/>
      <c r="K7" s="574" t="s">
        <v>1501</v>
      </c>
    </row>
    <row r="8" spans="1:19" s="539" customFormat="1" ht="11.25">
      <c r="A8" s="577" t="s">
        <v>495</v>
      </c>
      <c r="B8" s="578" t="s">
        <v>319</v>
      </c>
      <c r="C8" s="574">
        <v>17821</v>
      </c>
      <c r="D8" s="574">
        <v>17442</v>
      </c>
      <c r="E8" s="574">
        <v>13922</v>
      </c>
      <c r="F8" s="574">
        <v>16835</v>
      </c>
      <c r="G8" s="574">
        <v>23685</v>
      </c>
      <c r="H8" s="574">
        <v>199300</v>
      </c>
      <c r="I8" s="579">
        <v>9.4723263099698993</v>
      </c>
      <c r="J8" s="579">
        <v>4.9881210129009483</v>
      </c>
      <c r="K8" s="577" t="s">
        <v>495</v>
      </c>
    </row>
    <row r="9" spans="1:19" s="539" customFormat="1" ht="11.25">
      <c r="A9" s="580" t="s">
        <v>1502</v>
      </c>
      <c r="B9" s="578" t="s">
        <v>319</v>
      </c>
      <c r="C9" s="539">
        <v>15291</v>
      </c>
      <c r="D9" s="539">
        <v>15053</v>
      </c>
      <c r="E9" s="539">
        <v>11823</v>
      </c>
      <c r="F9" s="539">
        <v>14550</v>
      </c>
      <c r="G9" s="539">
        <v>20193</v>
      </c>
      <c r="H9" s="539">
        <v>173133</v>
      </c>
      <c r="I9" s="581">
        <v>10.300800692490803</v>
      </c>
      <c r="J9" s="581">
        <v>3.5366794443215186</v>
      </c>
      <c r="K9" s="582" t="s">
        <v>1503</v>
      </c>
    </row>
    <row r="10" spans="1:19" s="539" customFormat="1" ht="11.25">
      <c r="A10" s="583" t="s">
        <v>1504</v>
      </c>
      <c r="B10" s="578" t="s">
        <v>319</v>
      </c>
      <c r="C10" s="539">
        <v>2530</v>
      </c>
      <c r="D10" s="539">
        <v>2389</v>
      </c>
      <c r="E10" s="539">
        <v>2099</v>
      </c>
      <c r="F10" s="539">
        <v>2285</v>
      </c>
      <c r="G10" s="539">
        <v>3492</v>
      </c>
      <c r="H10" s="539">
        <v>26167</v>
      </c>
      <c r="I10" s="581">
        <v>4.7185430463576159</v>
      </c>
      <c r="J10" s="581">
        <v>15.721740668671503</v>
      </c>
      <c r="K10" s="582" t="s">
        <v>1505</v>
      </c>
    </row>
    <row r="11" spans="1:19" s="539" customFormat="1" ht="11.25">
      <c r="A11" s="574" t="s">
        <v>1506</v>
      </c>
      <c r="B11" s="574"/>
      <c r="K11" s="574" t="s">
        <v>1507</v>
      </c>
    </row>
    <row r="12" spans="1:19" s="539" customFormat="1" ht="11.25">
      <c r="A12" s="577" t="s">
        <v>495</v>
      </c>
      <c r="B12" s="578" t="s">
        <v>319</v>
      </c>
      <c r="C12" s="574">
        <v>832</v>
      </c>
      <c r="D12" s="574">
        <v>612</v>
      </c>
      <c r="E12" s="574">
        <v>417</v>
      </c>
      <c r="F12" s="574">
        <v>574</v>
      </c>
      <c r="G12" s="574">
        <v>876</v>
      </c>
      <c r="H12" s="574">
        <v>6349</v>
      </c>
      <c r="I12" s="579">
        <v>23.442136498516319</v>
      </c>
      <c r="J12" s="579">
        <v>6.7058823529411766</v>
      </c>
      <c r="K12" s="584" t="s">
        <v>495</v>
      </c>
      <c r="Q12" s="585"/>
      <c r="R12" s="585"/>
      <c r="S12" s="585"/>
    </row>
    <row r="13" spans="1:19" s="539" customFormat="1" ht="11.25">
      <c r="A13" s="586" t="s">
        <v>1508</v>
      </c>
      <c r="B13" s="578" t="s">
        <v>319</v>
      </c>
      <c r="C13" s="539">
        <v>815</v>
      </c>
      <c r="D13" s="539">
        <v>551</v>
      </c>
      <c r="E13" s="539">
        <v>339</v>
      </c>
      <c r="F13" s="539">
        <v>476</v>
      </c>
      <c r="G13" s="539">
        <v>820</v>
      </c>
      <c r="H13" s="539">
        <v>5549</v>
      </c>
      <c r="I13" s="581">
        <v>32.520325203252028</v>
      </c>
      <c r="J13" s="581">
        <v>4.5009416195856877</v>
      </c>
      <c r="K13" s="587" t="s">
        <v>1509</v>
      </c>
      <c r="Q13" s="585"/>
      <c r="R13" s="585"/>
      <c r="S13" s="585"/>
    </row>
    <row r="14" spans="1:19" s="539" customFormat="1" ht="12" thickBot="1">
      <c r="A14" s="588" t="s">
        <v>1510</v>
      </c>
      <c r="B14" s="578" t="s">
        <v>319</v>
      </c>
      <c r="C14" s="539">
        <v>17</v>
      </c>
      <c r="D14" s="539">
        <v>61</v>
      </c>
      <c r="E14" s="539">
        <v>78</v>
      </c>
      <c r="F14" s="539">
        <v>98</v>
      </c>
      <c r="G14" s="539">
        <v>56</v>
      </c>
      <c r="H14" s="539">
        <v>800</v>
      </c>
      <c r="I14" s="581">
        <v>-71.186440677966104</v>
      </c>
      <c r="J14" s="581">
        <v>25</v>
      </c>
      <c r="K14" s="587" t="s">
        <v>1511</v>
      </c>
      <c r="Q14" s="585"/>
      <c r="R14" s="585"/>
      <c r="S14" s="585"/>
    </row>
    <row r="15" spans="1:19" s="539" customFormat="1" ht="12" thickBot="1">
      <c r="B15" s="934" t="s">
        <v>565</v>
      </c>
      <c r="C15" s="935" t="s">
        <v>1512</v>
      </c>
      <c r="D15" s="935"/>
      <c r="E15" s="935"/>
      <c r="F15" s="935"/>
      <c r="G15" s="935"/>
      <c r="H15" s="935"/>
      <c r="I15" s="934" t="s">
        <v>525</v>
      </c>
      <c r="J15" s="934"/>
    </row>
    <row r="16" spans="1:19" s="539" customFormat="1" ht="34.5" thickBot="1">
      <c r="B16" s="934"/>
      <c r="C16" s="576" t="s">
        <v>527</v>
      </c>
      <c r="D16" s="576" t="s">
        <v>528</v>
      </c>
      <c r="E16" s="576" t="s">
        <v>529</v>
      </c>
      <c r="F16" s="576" t="s">
        <v>491</v>
      </c>
      <c r="G16" s="576" t="s">
        <v>697</v>
      </c>
      <c r="H16" s="576" t="s">
        <v>1513</v>
      </c>
      <c r="I16" s="575" t="s">
        <v>381</v>
      </c>
      <c r="J16" s="576" t="s">
        <v>726</v>
      </c>
    </row>
    <row r="17" spans="1:10" s="573" customFormat="1" ht="11.25">
      <c r="A17" s="539" t="s">
        <v>1514</v>
      </c>
      <c r="B17" s="539"/>
      <c r="C17" s="539"/>
      <c r="D17" s="539"/>
      <c r="E17" s="539"/>
      <c r="F17" s="539"/>
      <c r="G17" s="539"/>
      <c r="H17" s="539"/>
      <c r="I17" s="539"/>
      <c r="J17" s="539"/>
    </row>
    <row r="18" spans="1:10" s="573" customFormat="1" ht="11.25">
      <c r="A18" s="542" t="s">
        <v>1515</v>
      </c>
      <c r="B18" s="539"/>
      <c r="C18" s="539"/>
      <c r="D18" s="539"/>
      <c r="E18" s="539"/>
      <c r="F18" s="539"/>
      <c r="G18" s="539"/>
      <c r="H18" s="539"/>
      <c r="I18" s="539"/>
      <c r="J18" s="539"/>
    </row>
    <row r="19" spans="1:10">
      <c r="B19" s="590"/>
      <c r="C19" s="590"/>
      <c r="D19" s="590"/>
      <c r="E19" s="590"/>
      <c r="F19" s="590"/>
      <c r="G19" s="590"/>
      <c r="H19" s="590"/>
      <c r="I19" s="590"/>
      <c r="J19" s="590"/>
    </row>
    <row r="20" spans="1:10" ht="11.25">
      <c r="A20" s="539" t="s">
        <v>1516</v>
      </c>
      <c r="B20" s="590"/>
      <c r="C20" s="590"/>
      <c r="D20" s="590"/>
      <c r="E20" s="590"/>
      <c r="F20" s="590"/>
      <c r="G20" s="590"/>
      <c r="H20" s="590"/>
      <c r="I20" s="590"/>
      <c r="J20" s="590"/>
    </row>
    <row r="21" spans="1:10" ht="11.25">
      <c r="A21" s="542" t="s">
        <v>1517</v>
      </c>
      <c r="B21" s="590"/>
      <c r="C21" s="590"/>
      <c r="D21" s="590"/>
      <c r="E21" s="590"/>
      <c r="F21" s="590"/>
      <c r="G21" s="590"/>
      <c r="H21" s="590"/>
      <c r="I21" s="590"/>
      <c r="J21" s="590"/>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1D5C8-A072-4A4E-9EE7-054AB9BDBD85}">
  <dimension ref="A1:K124"/>
  <sheetViews>
    <sheetView showGridLines="0" workbookViewId="0"/>
  </sheetViews>
  <sheetFormatPr defaultColWidth="9.28515625" defaultRowHeight="11.25"/>
  <cols>
    <col min="1" max="1" width="31" style="155" customWidth="1"/>
    <col min="2" max="3" width="8.28515625" style="155" customWidth="1"/>
    <col min="4" max="4" width="10.140625" style="155" customWidth="1"/>
    <col min="5" max="5" width="8.28515625" style="155" customWidth="1"/>
    <col min="6" max="6" width="9.42578125" style="155" customWidth="1"/>
    <col min="7" max="7" width="10.5703125" style="155" customWidth="1"/>
    <col min="8" max="8" width="9.28515625" style="155"/>
    <col min="9" max="9" width="9.42578125" style="155" customWidth="1"/>
    <col min="10" max="10" width="21.7109375" style="155" customWidth="1"/>
    <col min="11" max="16384" width="9.28515625" style="155"/>
  </cols>
  <sheetData>
    <row r="1" spans="1:11" ht="12" customHeight="1">
      <c r="A1" s="851" t="s">
        <v>1518</v>
      </c>
      <c r="B1" s="851"/>
      <c r="C1" s="851"/>
      <c r="D1" s="851"/>
      <c r="E1" s="851"/>
      <c r="F1" s="851"/>
      <c r="G1" s="851"/>
      <c r="H1" s="851"/>
      <c r="I1" s="851"/>
      <c r="J1" s="851"/>
    </row>
    <row r="2" spans="1:11" ht="12" customHeight="1">
      <c r="A2" s="852" t="s">
        <v>1519</v>
      </c>
      <c r="B2" s="852"/>
      <c r="C2" s="852"/>
      <c r="D2" s="852"/>
      <c r="E2" s="852"/>
      <c r="F2" s="852"/>
      <c r="G2" s="852"/>
      <c r="H2" s="852"/>
      <c r="I2" s="852"/>
      <c r="J2" s="852"/>
    </row>
    <row r="3" spans="1:11" ht="12" thickBot="1"/>
    <row r="4" spans="1:11" s="90" customFormat="1" ht="13.5" customHeight="1" thickBot="1">
      <c r="B4" s="826" t="s">
        <v>1520</v>
      </c>
      <c r="C4" s="826"/>
      <c r="D4" s="826"/>
      <c r="E4" s="826"/>
      <c r="F4" s="826"/>
      <c r="G4" s="826"/>
      <c r="H4" s="864" t="s">
        <v>88</v>
      </c>
      <c r="I4" s="864"/>
    </row>
    <row r="5" spans="1:11" s="90" customFormat="1" ht="31.15" customHeight="1" thickBot="1">
      <c r="A5" s="106"/>
      <c r="B5" s="177" t="s">
        <v>1406</v>
      </c>
      <c r="C5" s="177" t="s">
        <v>1407</v>
      </c>
      <c r="D5" s="177" t="s">
        <v>1408</v>
      </c>
      <c r="E5" s="177" t="s">
        <v>1409</v>
      </c>
      <c r="F5" s="177" t="s">
        <v>1521</v>
      </c>
      <c r="G5" s="177" t="s">
        <v>1522</v>
      </c>
      <c r="H5" s="177" t="s">
        <v>94</v>
      </c>
      <c r="I5" s="177" t="s">
        <v>1523</v>
      </c>
    </row>
    <row r="6" spans="1:11" s="90" customFormat="1" ht="12" customHeight="1">
      <c r="A6" s="369" t="s">
        <v>495</v>
      </c>
      <c r="B6" s="591"/>
      <c r="C6" s="592"/>
      <c r="D6" s="592"/>
      <c r="E6" s="592"/>
      <c r="F6" s="592"/>
      <c r="G6" s="592"/>
      <c r="H6" s="593"/>
      <c r="I6" s="593"/>
      <c r="J6" s="369" t="s">
        <v>495</v>
      </c>
    </row>
    <row r="7" spans="1:11" s="90" customFormat="1" ht="12" customHeight="1">
      <c r="A7" s="319" t="s">
        <v>1524</v>
      </c>
      <c r="B7" s="820">
        <v>6487681.0560000008</v>
      </c>
      <c r="C7" s="820">
        <v>5217551.6349999998</v>
      </c>
      <c r="D7" s="820">
        <v>7920438.0690000001</v>
      </c>
      <c r="E7" s="820">
        <v>6580563.1290000007</v>
      </c>
      <c r="F7" s="820">
        <v>78803516.435000002</v>
      </c>
      <c r="G7" s="820">
        <v>77918481.975999996</v>
      </c>
      <c r="H7" s="594">
        <v>5.0672296576873066</v>
      </c>
      <c r="I7" s="594">
        <v>1.1358466394052869</v>
      </c>
      <c r="J7" s="319" t="s">
        <v>1525</v>
      </c>
    </row>
    <row r="8" spans="1:11" s="90" customFormat="1" ht="12" customHeight="1">
      <c r="A8" s="319" t="s">
        <v>1526</v>
      </c>
      <c r="B8" s="820">
        <v>8858364.7190000005</v>
      </c>
      <c r="C8" s="820">
        <v>7848049.3870000001</v>
      </c>
      <c r="D8" s="820">
        <v>10054006.284000002</v>
      </c>
      <c r="E8" s="820">
        <v>8538733.0250000022</v>
      </c>
      <c r="F8" s="820">
        <v>105685250.27100001</v>
      </c>
      <c r="G8" s="820">
        <v>106745404.17399999</v>
      </c>
      <c r="H8" s="594">
        <v>3.2658694537072392</v>
      </c>
      <c r="I8" s="594">
        <v>-0.99316116811164079</v>
      </c>
      <c r="J8" s="319" t="s">
        <v>1527</v>
      </c>
    </row>
    <row r="9" spans="1:11" s="90" customFormat="1" ht="12" customHeight="1">
      <c r="A9" s="319" t="s">
        <v>1528</v>
      </c>
      <c r="B9" s="820">
        <v>-2370683.6629999997</v>
      </c>
      <c r="C9" s="820">
        <v>-2630497.7520000003</v>
      </c>
      <c r="D9" s="820">
        <v>-2133568.2150000017</v>
      </c>
      <c r="E9" s="820">
        <v>-1958169.8960000016</v>
      </c>
      <c r="F9" s="820">
        <v>-26881733.83600001</v>
      </c>
      <c r="G9" s="820">
        <v>-28826922.197999999</v>
      </c>
      <c r="H9" s="594" t="s">
        <v>349</v>
      </c>
      <c r="I9" s="594" t="s">
        <v>349</v>
      </c>
      <c r="J9" s="595" t="s">
        <v>1529</v>
      </c>
      <c r="K9" s="596"/>
    </row>
    <row r="10" spans="1:11" s="90" customFormat="1" ht="12" customHeight="1">
      <c r="A10" s="319" t="s">
        <v>1530</v>
      </c>
      <c r="B10" s="597">
        <v>73.237908595982702</v>
      </c>
      <c r="C10" s="597">
        <v>66.482145788260183</v>
      </c>
      <c r="D10" s="597">
        <v>78.778924990375501</v>
      </c>
      <c r="E10" s="597">
        <v>77.067207860149708</v>
      </c>
      <c r="F10" s="597">
        <v>74.564346711514247</v>
      </c>
      <c r="G10" s="597">
        <v>72.994694787036664</v>
      </c>
      <c r="H10" s="594" t="s">
        <v>349</v>
      </c>
      <c r="I10" s="594" t="s">
        <v>349</v>
      </c>
      <c r="J10" s="595" t="s">
        <v>1531</v>
      </c>
      <c r="K10" s="596"/>
    </row>
    <row r="11" spans="1:11" s="90" customFormat="1" ht="12" customHeight="1">
      <c r="A11" s="598" t="s">
        <v>1532</v>
      </c>
      <c r="B11" s="599"/>
      <c r="C11" s="599"/>
      <c r="D11" s="600"/>
      <c r="E11" s="600"/>
      <c r="F11" s="600"/>
      <c r="G11" s="600"/>
      <c r="H11" s="594"/>
      <c r="I11" s="594"/>
      <c r="J11" s="598" t="s">
        <v>1533</v>
      </c>
      <c r="K11" s="596"/>
    </row>
    <row r="12" spans="1:11" s="90" customFormat="1" ht="12" customHeight="1">
      <c r="A12" s="320" t="s">
        <v>1524</v>
      </c>
      <c r="B12" s="820">
        <v>4772054.6009999998</v>
      </c>
      <c r="C12" s="820">
        <v>3634259.6129999994</v>
      </c>
      <c r="D12" s="820">
        <v>5624564.2819999997</v>
      </c>
      <c r="E12" s="820">
        <v>4708028.506000001</v>
      </c>
      <c r="F12" s="820">
        <v>55815881.788000003</v>
      </c>
      <c r="G12" s="820">
        <v>54884707.969999999</v>
      </c>
      <c r="H12" s="594">
        <v>11.334271164676096</v>
      </c>
      <c r="I12" s="594">
        <v>1.6965997496223935</v>
      </c>
      <c r="J12" s="320" t="s">
        <v>1525</v>
      </c>
      <c r="K12" s="596"/>
    </row>
    <row r="13" spans="1:11" s="90" customFormat="1" ht="12" customHeight="1">
      <c r="A13" s="320" t="s">
        <v>1526</v>
      </c>
      <c r="B13" s="820">
        <v>6847509.8780000005</v>
      </c>
      <c r="C13" s="820">
        <v>5632425.6299999999</v>
      </c>
      <c r="D13" s="820">
        <v>7077202.8890000004</v>
      </c>
      <c r="E13" s="820">
        <v>6507033.0960000027</v>
      </c>
      <c r="F13" s="820">
        <v>78832015.430000007</v>
      </c>
      <c r="G13" s="820">
        <v>78660960.825000003</v>
      </c>
      <c r="H13" s="594">
        <v>7.2054138433262267</v>
      </c>
      <c r="I13" s="594">
        <v>0.21745806713518334</v>
      </c>
      <c r="J13" s="320" t="s">
        <v>1527</v>
      </c>
      <c r="K13" s="596"/>
    </row>
    <row r="14" spans="1:11" s="90" customFormat="1" ht="12" customHeight="1">
      <c r="A14" s="320" t="s">
        <v>1528</v>
      </c>
      <c r="B14" s="820">
        <v>-2075455.2770000007</v>
      </c>
      <c r="C14" s="820">
        <v>-1998166.0170000005</v>
      </c>
      <c r="D14" s="820">
        <v>-1452638.6070000008</v>
      </c>
      <c r="E14" s="820">
        <v>-1799004.5900000017</v>
      </c>
      <c r="F14" s="820">
        <v>-23016133.642000005</v>
      </c>
      <c r="G14" s="820">
        <v>-23776252.855000004</v>
      </c>
      <c r="H14" s="594" t="s">
        <v>349</v>
      </c>
      <c r="I14" s="594" t="s">
        <v>349</v>
      </c>
      <c r="J14" s="601" t="s">
        <v>1529</v>
      </c>
      <c r="K14" s="596"/>
    </row>
    <row r="15" spans="1:11" s="90" customFormat="1" ht="12" customHeight="1">
      <c r="A15" s="320" t="s">
        <v>1530</v>
      </c>
      <c r="B15" s="597">
        <v>69.690364614615305</v>
      </c>
      <c r="C15" s="597">
        <v>64.523881037023116</v>
      </c>
      <c r="D15" s="597">
        <v>79.474396456009231</v>
      </c>
      <c r="E15" s="597">
        <v>72.35292085565257</v>
      </c>
      <c r="F15" s="597">
        <v>70.803570711144005</v>
      </c>
      <c r="G15" s="597">
        <v>69.773757394222628</v>
      </c>
      <c r="H15" s="594" t="s">
        <v>349</v>
      </c>
      <c r="I15" s="594" t="s">
        <v>349</v>
      </c>
      <c r="J15" s="601" t="s">
        <v>1531</v>
      </c>
      <c r="K15" s="596"/>
    </row>
    <row r="16" spans="1:11" s="90" customFormat="1" ht="12" customHeight="1">
      <c r="A16" s="598" t="s">
        <v>1415</v>
      </c>
      <c r="B16" s="600"/>
      <c r="C16" s="600"/>
      <c r="D16" s="600"/>
      <c r="E16" s="600"/>
      <c r="F16" s="600"/>
      <c r="G16" s="600"/>
      <c r="H16" s="594"/>
      <c r="I16" s="594"/>
      <c r="J16" s="598" t="s">
        <v>1416</v>
      </c>
    </row>
    <row r="17" spans="1:10" s="90" customFormat="1" ht="12" customHeight="1">
      <c r="A17" s="320" t="s">
        <v>1524</v>
      </c>
      <c r="B17" s="820">
        <v>5081672.1790000005</v>
      </c>
      <c r="C17" s="820">
        <v>3849224.172999999</v>
      </c>
      <c r="D17" s="820">
        <v>5940155.5949999988</v>
      </c>
      <c r="E17" s="820">
        <v>4977493.5910000009</v>
      </c>
      <c r="F17" s="820">
        <v>59430728.417999998</v>
      </c>
      <c r="G17" s="820">
        <v>58667594.229000002</v>
      </c>
      <c r="H17" s="594">
        <v>10.072133943470178</v>
      </c>
      <c r="I17" s="594">
        <v>1.3007763468554998</v>
      </c>
      <c r="J17" s="320" t="s">
        <v>1525</v>
      </c>
    </row>
    <row r="18" spans="1:10" s="90" customFormat="1" ht="12" customHeight="1">
      <c r="A18" s="320" t="s">
        <v>1526</v>
      </c>
      <c r="B18" s="820">
        <v>6915933.7510000011</v>
      </c>
      <c r="C18" s="820">
        <v>5730663.642</v>
      </c>
      <c r="D18" s="820">
        <v>7187713.9719999991</v>
      </c>
      <c r="E18" s="820">
        <v>6586974.8600000031</v>
      </c>
      <c r="F18" s="820">
        <v>79992749.527999997</v>
      </c>
      <c r="G18" s="820">
        <v>79844755.020999998</v>
      </c>
      <c r="H18" s="594">
        <v>6.9007208969868543</v>
      </c>
      <c r="I18" s="594">
        <v>0.18535282243783513</v>
      </c>
      <c r="J18" s="320" t="s">
        <v>1527</v>
      </c>
    </row>
    <row r="19" spans="1:10" s="90" customFormat="1" ht="12" customHeight="1">
      <c r="A19" s="320" t="s">
        <v>1528</v>
      </c>
      <c r="B19" s="820">
        <v>-1834261.5720000006</v>
      </c>
      <c r="C19" s="820">
        <v>-1881439.469000001</v>
      </c>
      <c r="D19" s="820">
        <v>-1247558.3770000003</v>
      </c>
      <c r="E19" s="820">
        <v>-1609481.2690000022</v>
      </c>
      <c r="F19" s="820">
        <v>-20562021.109999999</v>
      </c>
      <c r="G19" s="820">
        <v>-21177160.791999996</v>
      </c>
      <c r="H19" s="594" t="s">
        <v>349</v>
      </c>
      <c r="I19" s="594" t="s">
        <v>349</v>
      </c>
      <c r="J19" s="601" t="s">
        <v>1529</v>
      </c>
    </row>
    <row r="20" spans="1:10" s="90" customFormat="1" ht="12" customHeight="1">
      <c r="A20" s="320" t="s">
        <v>1530</v>
      </c>
      <c r="B20" s="597">
        <v>73.477745189002448</v>
      </c>
      <c r="C20" s="597">
        <v>67.168907712346922</v>
      </c>
      <c r="D20" s="597">
        <v>82.643182771881158</v>
      </c>
      <c r="E20" s="597">
        <v>75.565698925409265</v>
      </c>
      <c r="F20" s="597">
        <v>74.295143958262571</v>
      </c>
      <c r="G20" s="597">
        <v>73.477079632306243</v>
      </c>
      <c r="H20" s="594" t="s">
        <v>349</v>
      </c>
      <c r="I20" s="594" t="s">
        <v>349</v>
      </c>
      <c r="J20" s="601" t="s">
        <v>1531</v>
      </c>
    </row>
    <row r="21" spans="1:10" s="90" customFormat="1" ht="12" customHeight="1">
      <c r="A21" s="484" t="s">
        <v>1534</v>
      </c>
      <c r="B21" s="820"/>
      <c r="C21" s="820"/>
      <c r="D21" s="820"/>
      <c r="E21" s="820"/>
      <c r="F21" s="820"/>
      <c r="G21" s="820"/>
      <c r="H21" s="594"/>
      <c r="I21" s="594"/>
      <c r="J21" s="484" t="s">
        <v>1535</v>
      </c>
    </row>
    <row r="22" spans="1:10" s="90" customFormat="1" ht="12" customHeight="1">
      <c r="A22" s="320" t="s">
        <v>1524</v>
      </c>
      <c r="B22" s="820">
        <v>4373738.0439999998</v>
      </c>
      <c r="C22" s="820">
        <v>3335941.6639999989</v>
      </c>
      <c r="D22" s="820">
        <v>5228540.7199999979</v>
      </c>
      <c r="E22" s="820">
        <v>4314385.6140000001</v>
      </c>
      <c r="F22" s="820">
        <v>51228664.527999997</v>
      </c>
      <c r="G22" s="820">
        <v>50393435.745999999</v>
      </c>
      <c r="H22" s="594">
        <v>11.878886621434773</v>
      </c>
      <c r="I22" s="594">
        <v>1.6574158313194403</v>
      </c>
      <c r="J22" s="320" t="s">
        <v>1525</v>
      </c>
    </row>
    <row r="23" spans="1:10" s="90" customFormat="1" ht="12" customHeight="1">
      <c r="A23" s="320" t="s">
        <v>1526</v>
      </c>
      <c r="B23" s="820">
        <v>6428341.506000001</v>
      </c>
      <c r="C23" s="820">
        <v>5291298.2359999996</v>
      </c>
      <c r="D23" s="820">
        <v>6659582.6169999996</v>
      </c>
      <c r="E23" s="820">
        <v>6065226.626000002</v>
      </c>
      <c r="F23" s="820">
        <v>73479190.747000009</v>
      </c>
      <c r="G23" s="820">
        <v>73004408.405999988</v>
      </c>
      <c r="H23" s="594">
        <v>8.1046503584198035</v>
      </c>
      <c r="I23" s="594">
        <v>0.65034749457815622</v>
      </c>
      <c r="J23" s="320" t="s">
        <v>1527</v>
      </c>
    </row>
    <row r="24" spans="1:10" s="90" customFormat="1" ht="12" customHeight="1">
      <c r="A24" s="320" t="s">
        <v>1528</v>
      </c>
      <c r="B24" s="820">
        <v>-2054603.4620000012</v>
      </c>
      <c r="C24" s="820">
        <v>-1955356.5720000006</v>
      </c>
      <c r="D24" s="820">
        <v>-1431041.8970000017</v>
      </c>
      <c r="E24" s="820">
        <v>-1750841.012000002</v>
      </c>
      <c r="F24" s="820">
        <v>-22250526.219000012</v>
      </c>
      <c r="G24" s="820">
        <v>-22610972.659999989</v>
      </c>
      <c r="H24" s="594" t="s">
        <v>349</v>
      </c>
      <c r="I24" s="594" t="s">
        <v>349</v>
      </c>
      <c r="J24" s="601" t="s">
        <v>1529</v>
      </c>
    </row>
    <row r="25" spans="1:10" s="90" customFormat="1" ht="12" customHeight="1">
      <c r="A25" s="320" t="s">
        <v>1530</v>
      </c>
      <c r="B25" s="597">
        <v>68.038358570677943</v>
      </c>
      <c r="C25" s="597">
        <v>63.045806817380068</v>
      </c>
      <c r="D25" s="597">
        <v>78.511537744918684</v>
      </c>
      <c r="E25" s="597">
        <v>71.133131209069489</v>
      </c>
      <c r="F25" s="597">
        <v>69.718601970438215</v>
      </c>
      <c r="G25" s="597">
        <v>69.027935225153243</v>
      </c>
      <c r="H25" s="594" t="s">
        <v>349</v>
      </c>
      <c r="I25" s="594" t="s">
        <v>349</v>
      </c>
      <c r="J25" s="601" t="s">
        <v>1531</v>
      </c>
    </row>
    <row r="26" spans="1:10" s="90" customFormat="1" ht="12" customHeight="1">
      <c r="A26" s="598" t="s">
        <v>1462</v>
      </c>
      <c r="B26" s="600"/>
      <c r="C26" s="600"/>
      <c r="D26" s="600"/>
      <c r="E26" s="600"/>
      <c r="F26" s="600"/>
      <c r="G26" s="600" t="s">
        <v>548</v>
      </c>
      <c r="H26" s="594"/>
      <c r="I26" s="594"/>
      <c r="J26" s="598" t="s">
        <v>1536</v>
      </c>
    </row>
    <row r="27" spans="1:10" s="90" customFormat="1" ht="12" customHeight="1">
      <c r="A27" s="320" t="s">
        <v>1524</v>
      </c>
      <c r="B27" s="820">
        <v>1715626.4550000012</v>
      </c>
      <c r="C27" s="820">
        <v>1583292.0220000008</v>
      </c>
      <c r="D27" s="820">
        <v>2295873.7870000005</v>
      </c>
      <c r="E27" s="820">
        <v>1872534.6229999999</v>
      </c>
      <c r="F27" s="820">
        <v>22987634.647</v>
      </c>
      <c r="G27" s="820">
        <v>23033774.005999994</v>
      </c>
      <c r="H27" s="594">
        <v>-9.1564076655726439</v>
      </c>
      <c r="I27" s="594">
        <v>-0.20031176388192762</v>
      </c>
      <c r="J27" s="320" t="s">
        <v>1525</v>
      </c>
    </row>
    <row r="28" spans="1:10" s="90" customFormat="1" ht="12" customHeight="1">
      <c r="A28" s="320" t="s">
        <v>1526</v>
      </c>
      <c r="B28" s="820">
        <v>2010854.8409999995</v>
      </c>
      <c r="C28" s="820">
        <v>2215623.7569999998</v>
      </c>
      <c r="D28" s="820">
        <v>2976803.3950000014</v>
      </c>
      <c r="E28" s="820">
        <v>2031699.9290000005</v>
      </c>
      <c r="F28" s="820">
        <v>26853234.840999998</v>
      </c>
      <c r="G28" s="820">
        <v>28084443.348999999</v>
      </c>
      <c r="H28" s="594">
        <v>-8.2191868405852659</v>
      </c>
      <c r="I28" s="594">
        <v>-4.383951971915593</v>
      </c>
      <c r="J28" s="320" t="s">
        <v>1527</v>
      </c>
    </row>
    <row r="29" spans="1:10" s="90" customFormat="1" ht="12" customHeight="1">
      <c r="A29" s="320" t="s">
        <v>1528</v>
      </c>
      <c r="B29" s="820">
        <v>-295228.38599999831</v>
      </c>
      <c r="C29" s="820">
        <v>-632331.73499999894</v>
      </c>
      <c r="D29" s="820">
        <v>-680929.60800000094</v>
      </c>
      <c r="E29" s="820">
        <v>-159165.30600000056</v>
      </c>
      <c r="F29" s="820">
        <v>-3865600.1939999983</v>
      </c>
      <c r="G29" s="820">
        <v>-5050669.3430000059</v>
      </c>
      <c r="H29" s="594" t="s">
        <v>349</v>
      </c>
      <c r="I29" s="594" t="s">
        <v>349</v>
      </c>
      <c r="J29" s="601" t="s">
        <v>1529</v>
      </c>
    </row>
    <row r="30" spans="1:10" s="90" customFormat="1" ht="12" customHeight="1">
      <c r="A30" s="320" t="s">
        <v>1530</v>
      </c>
      <c r="B30" s="597">
        <v>85.318264651406622</v>
      </c>
      <c r="C30" s="597">
        <v>71.460328812497067</v>
      </c>
      <c r="D30" s="597">
        <v>77.125475967148958</v>
      </c>
      <c r="E30" s="597">
        <v>92.165904830328884</v>
      </c>
      <c r="F30" s="597">
        <v>85.604713112261877</v>
      </c>
      <c r="G30" s="597">
        <v>82.016131563526812</v>
      </c>
      <c r="H30" s="594" t="s">
        <v>349</v>
      </c>
      <c r="I30" s="594" t="s">
        <v>349</v>
      </c>
      <c r="J30" s="601" t="s">
        <v>1531</v>
      </c>
    </row>
    <row r="31" spans="1:10" s="90" customFormat="1" ht="12" customHeight="1">
      <c r="A31" s="598" t="s">
        <v>1464</v>
      </c>
      <c r="B31" s="600"/>
      <c r="C31" s="600"/>
      <c r="D31" s="600"/>
      <c r="E31" s="600"/>
      <c r="F31" s="600"/>
      <c r="G31" s="600" t="s">
        <v>548</v>
      </c>
      <c r="H31" s="594"/>
      <c r="I31" s="594"/>
      <c r="J31" s="598" t="s">
        <v>1537</v>
      </c>
    </row>
    <row r="32" spans="1:10" s="90" customFormat="1" ht="12" customHeight="1">
      <c r="A32" s="320" t="s">
        <v>1524</v>
      </c>
      <c r="B32" s="820">
        <v>1406008.8770000013</v>
      </c>
      <c r="C32" s="820">
        <v>1368327.462000001</v>
      </c>
      <c r="D32" s="820">
        <v>1980282.4740000009</v>
      </c>
      <c r="E32" s="820">
        <v>1603069.5380000002</v>
      </c>
      <c r="F32" s="820">
        <v>19372788.017000001</v>
      </c>
      <c r="G32" s="820">
        <v>19250887.746999994</v>
      </c>
      <c r="H32" s="594">
        <v>-9.7622300025871027</v>
      </c>
      <c r="I32" s="594">
        <v>0.633218953858389</v>
      </c>
      <c r="J32" s="320" t="s">
        <v>1525</v>
      </c>
    </row>
    <row r="33" spans="1:10" s="90" customFormat="1" ht="12" customHeight="1">
      <c r="A33" s="320" t="s">
        <v>1526</v>
      </c>
      <c r="B33" s="820">
        <v>1942430.9679999994</v>
      </c>
      <c r="C33" s="820">
        <v>2117385.7450000001</v>
      </c>
      <c r="D33" s="820">
        <v>2866292.3120000013</v>
      </c>
      <c r="E33" s="820">
        <v>1951758.1650000005</v>
      </c>
      <c r="F33" s="820">
        <v>25692500.742999997</v>
      </c>
      <c r="G33" s="820">
        <v>26900649.152999997</v>
      </c>
      <c r="H33" s="594">
        <v>-7.885753266719064</v>
      </c>
      <c r="I33" s="594">
        <v>-4.4911496489491469</v>
      </c>
      <c r="J33" s="320" t="s">
        <v>1527</v>
      </c>
    </row>
    <row r="34" spans="1:10" s="90" customFormat="1" ht="12" customHeight="1">
      <c r="A34" s="320" t="s">
        <v>1528</v>
      </c>
      <c r="B34" s="820">
        <v>-536422.09099999815</v>
      </c>
      <c r="C34" s="820">
        <v>-749058.28299999912</v>
      </c>
      <c r="D34" s="820">
        <v>-886009.83800000045</v>
      </c>
      <c r="E34" s="820">
        <v>-348688.62700000033</v>
      </c>
      <c r="F34" s="820">
        <v>-6319712.7259999961</v>
      </c>
      <c r="G34" s="820">
        <v>-7649761.4060000032</v>
      </c>
      <c r="H34" s="594" t="s">
        <v>349</v>
      </c>
      <c r="I34" s="594" t="s">
        <v>349</v>
      </c>
      <c r="J34" s="601" t="s">
        <v>1529</v>
      </c>
    </row>
    <row r="35" spans="1:10" s="90" customFormat="1" ht="12" customHeight="1" thickBot="1">
      <c r="A35" s="320" t="s">
        <v>1530</v>
      </c>
      <c r="B35" s="597">
        <v>72.383981730258412</v>
      </c>
      <c r="C35" s="597">
        <v>64.623437898888895</v>
      </c>
      <c r="D35" s="597">
        <v>69.088643391651388</v>
      </c>
      <c r="E35" s="597">
        <v>82.134639769779056</v>
      </c>
      <c r="F35" s="597">
        <v>75.402500561484572</v>
      </c>
      <c r="G35" s="597">
        <v>71.562911502650891</v>
      </c>
      <c r="H35" s="594" t="s">
        <v>349</v>
      </c>
      <c r="I35" s="594" t="s">
        <v>349</v>
      </c>
      <c r="J35" s="601" t="s">
        <v>1531</v>
      </c>
    </row>
    <row r="36" spans="1:10" s="90" customFormat="1" ht="12" customHeight="1" thickBot="1">
      <c r="A36" s="319"/>
      <c r="B36" s="826" t="s">
        <v>1538</v>
      </c>
      <c r="C36" s="826"/>
      <c r="D36" s="826"/>
      <c r="E36" s="826"/>
      <c r="F36" s="826"/>
      <c r="G36" s="826"/>
      <c r="H36" s="864" t="s">
        <v>525</v>
      </c>
      <c r="I36" s="864"/>
      <c r="J36" s="340"/>
    </row>
    <row r="37" spans="1:10" s="602" customFormat="1" ht="32.25" customHeight="1" thickBot="1">
      <c r="A37" s="374"/>
      <c r="B37" s="177" t="s">
        <v>1453</v>
      </c>
      <c r="C37" s="177" t="s">
        <v>1454</v>
      </c>
      <c r="D37" s="177" t="s">
        <v>1408</v>
      </c>
      <c r="E37" s="177" t="s">
        <v>1409</v>
      </c>
      <c r="F37" s="177" t="s">
        <v>1539</v>
      </c>
      <c r="G37" s="177" t="s">
        <v>1540</v>
      </c>
      <c r="H37" s="177" t="s">
        <v>381</v>
      </c>
      <c r="I37" s="177" t="s">
        <v>1541</v>
      </c>
    </row>
    <row r="38" spans="1:10" s="90" customFormat="1" ht="12" customHeight="1">
      <c r="A38" s="539"/>
      <c r="B38" s="540"/>
      <c r="C38" s="540"/>
      <c r="D38" s="540"/>
      <c r="E38" s="540"/>
      <c r="F38" s="540"/>
      <c r="G38" s="540"/>
      <c r="H38" s="540"/>
      <c r="I38" s="596"/>
      <c r="J38" s="340"/>
    </row>
    <row r="39" spans="1:10" s="90" customFormat="1" ht="12" customHeight="1">
      <c r="A39" s="542"/>
      <c r="B39" s="543"/>
      <c r="C39" s="543"/>
      <c r="D39" s="543"/>
      <c r="E39" s="543"/>
      <c r="F39" s="543"/>
      <c r="G39" s="543"/>
      <c r="H39" s="543"/>
      <c r="I39" s="603"/>
    </row>
    <row r="40" spans="1:10" s="90" customFormat="1" ht="6.75" customHeight="1" thickBot="1">
      <c r="A40" s="156"/>
      <c r="B40" s="156"/>
      <c r="C40" s="156"/>
      <c r="D40" s="156"/>
      <c r="E40" s="156"/>
      <c r="F40" s="156"/>
      <c r="G40" s="156"/>
      <c r="H40" s="603"/>
      <c r="I40" s="603"/>
    </row>
    <row r="41" spans="1:10" s="90" customFormat="1" ht="12" customHeight="1" thickBot="1">
      <c r="B41" s="864" t="s">
        <v>1404</v>
      </c>
      <c r="C41" s="864"/>
      <c r="D41" s="864"/>
      <c r="E41" s="864"/>
      <c r="F41" s="864"/>
      <c r="G41" s="864"/>
      <c r="H41" s="864"/>
      <c r="I41" s="864"/>
    </row>
    <row r="42" spans="1:10" s="90" customFormat="1" ht="31.15" customHeight="1" thickBot="1">
      <c r="B42" s="177" t="s">
        <v>1455</v>
      </c>
      <c r="C42" s="177" t="s">
        <v>1411</v>
      </c>
      <c r="D42" s="177" t="s">
        <v>1412</v>
      </c>
      <c r="E42" s="177" t="s">
        <v>1542</v>
      </c>
      <c r="F42" s="177" t="s">
        <v>1543</v>
      </c>
      <c r="G42" s="177" t="s">
        <v>1544</v>
      </c>
      <c r="H42" s="177" t="s">
        <v>1545</v>
      </c>
      <c r="I42" s="177" t="s">
        <v>1546</v>
      </c>
    </row>
    <row r="43" spans="1:10" s="90" customFormat="1" ht="12" customHeight="1">
      <c r="A43" s="318" t="s">
        <v>495</v>
      </c>
      <c r="B43" s="114"/>
      <c r="C43" s="114"/>
      <c r="D43" s="114"/>
      <c r="E43" s="114"/>
      <c r="F43" s="114"/>
      <c r="G43" s="114"/>
      <c r="H43" s="114"/>
      <c r="I43" s="114"/>
      <c r="J43" s="318" t="s">
        <v>495</v>
      </c>
    </row>
    <row r="44" spans="1:10" s="90" customFormat="1" ht="12" customHeight="1">
      <c r="A44" s="319" t="s">
        <v>1524</v>
      </c>
      <c r="B44" s="820">
        <v>6840893.106999998</v>
      </c>
      <c r="C44" s="820">
        <v>6864923.8370000003</v>
      </c>
      <c r="D44" s="820">
        <v>6788409.5350000001</v>
      </c>
      <c r="E44" s="820">
        <v>6527985.3019999992</v>
      </c>
      <c r="F44" s="820">
        <v>6338840.8910000008</v>
      </c>
      <c r="G44" s="820">
        <v>5770183.637000001</v>
      </c>
      <c r="H44" s="820">
        <v>7012593.1710000029</v>
      </c>
      <c r="I44" s="820">
        <v>6453453.0659999987</v>
      </c>
      <c r="J44" s="319" t="s">
        <v>1525</v>
      </c>
    </row>
    <row r="45" spans="1:10" s="90" customFormat="1" ht="12" customHeight="1">
      <c r="A45" s="319" t="s">
        <v>1526</v>
      </c>
      <c r="B45" s="820">
        <v>9122825.5390000008</v>
      </c>
      <c r="C45" s="820">
        <v>9269346.1600000001</v>
      </c>
      <c r="D45" s="820">
        <v>8547832.6349999979</v>
      </c>
      <c r="E45" s="820">
        <v>8963443.3969999999</v>
      </c>
      <c r="F45" s="820">
        <v>8095956.0500000007</v>
      </c>
      <c r="G45" s="820">
        <v>8162741.6329999976</v>
      </c>
      <c r="H45" s="820">
        <v>8893135.1149999984</v>
      </c>
      <c r="I45" s="820">
        <v>9330816.3269999996</v>
      </c>
      <c r="J45" s="319" t="s">
        <v>1527</v>
      </c>
    </row>
    <row r="46" spans="1:10" s="90" customFormat="1" ht="12" customHeight="1">
      <c r="A46" s="319" t="s">
        <v>1528</v>
      </c>
      <c r="B46" s="820">
        <v>-2281932.4320000028</v>
      </c>
      <c r="C46" s="820">
        <v>-2404422.3229999999</v>
      </c>
      <c r="D46" s="820">
        <v>-1759423.0999999978</v>
      </c>
      <c r="E46" s="820">
        <v>-2435458.0950000007</v>
      </c>
      <c r="F46" s="820">
        <v>-1757115.159</v>
      </c>
      <c r="G46" s="820">
        <v>-2392557.9959999966</v>
      </c>
      <c r="H46" s="820">
        <v>-1880541.9439999955</v>
      </c>
      <c r="I46" s="820">
        <v>-2877363.2610000009</v>
      </c>
      <c r="J46" s="595" t="s">
        <v>1529</v>
      </c>
    </row>
    <row r="47" spans="1:10" s="90" customFormat="1" ht="12" customHeight="1">
      <c r="A47" s="319" t="s">
        <v>1530</v>
      </c>
      <c r="B47" s="604">
        <v>74.98656066319846</v>
      </c>
      <c r="C47" s="604">
        <v>74.060497024312227</v>
      </c>
      <c r="D47" s="604">
        <v>79.416734333381129</v>
      </c>
      <c r="E47" s="604">
        <v>72.828990075230109</v>
      </c>
      <c r="F47" s="604">
        <v>78.296384662315461</v>
      </c>
      <c r="G47" s="604">
        <v>70.689284267831525</v>
      </c>
      <c r="H47" s="597">
        <v>78.854004581262956</v>
      </c>
      <c r="I47" s="597">
        <v>69.162791762667595</v>
      </c>
      <c r="J47" s="595" t="s">
        <v>1531</v>
      </c>
    </row>
    <row r="48" spans="1:10" s="90" customFormat="1" ht="12" customHeight="1">
      <c r="A48" s="90" t="s">
        <v>1532</v>
      </c>
      <c r="D48" s="434"/>
      <c r="E48" s="434"/>
      <c r="F48" s="434"/>
      <c r="G48" s="434"/>
      <c r="H48" s="596"/>
      <c r="I48" s="596"/>
      <c r="J48" s="90" t="s">
        <v>1533</v>
      </c>
    </row>
    <row r="49" spans="1:10" s="90" customFormat="1" ht="12" customHeight="1">
      <c r="A49" s="319" t="s">
        <v>1524</v>
      </c>
      <c r="B49" s="820">
        <v>4859994.3839999987</v>
      </c>
      <c r="C49" s="820">
        <v>4876910.1840000013</v>
      </c>
      <c r="D49" s="820">
        <v>4671679.7449999992</v>
      </c>
      <c r="E49" s="820">
        <v>4670080.3229999999</v>
      </c>
      <c r="F49" s="820">
        <v>4582786.9920000006</v>
      </c>
      <c r="G49" s="820">
        <v>3688305.2710000011</v>
      </c>
      <c r="H49" s="820">
        <v>5120191.2350000013</v>
      </c>
      <c r="I49" s="820">
        <v>4607026.6519999998</v>
      </c>
      <c r="J49" s="319" t="s">
        <v>1525</v>
      </c>
    </row>
    <row r="50" spans="1:10" s="90" customFormat="1" ht="12" customHeight="1">
      <c r="A50" s="319" t="s">
        <v>1526</v>
      </c>
      <c r="B50" s="820">
        <v>6629149.2860000012</v>
      </c>
      <c r="C50" s="820">
        <v>6580915.8830000013</v>
      </c>
      <c r="D50" s="820">
        <v>6547899.0629999992</v>
      </c>
      <c r="E50" s="820">
        <v>6849471.2160000009</v>
      </c>
      <c r="F50" s="820">
        <v>6073820.4370000008</v>
      </c>
      <c r="G50" s="820">
        <v>6103226.566999997</v>
      </c>
      <c r="H50" s="820">
        <v>6925017.8429999994</v>
      </c>
      <c r="I50" s="820">
        <v>7058343.6419999991</v>
      </c>
      <c r="J50" s="319" t="s">
        <v>1527</v>
      </c>
    </row>
    <row r="51" spans="1:10" s="90" customFormat="1" ht="12" customHeight="1">
      <c r="A51" s="319" t="s">
        <v>1528</v>
      </c>
      <c r="B51" s="820">
        <v>-1769154.9020000026</v>
      </c>
      <c r="C51" s="820">
        <v>-1704005.699</v>
      </c>
      <c r="D51" s="820">
        <v>-1876219.318</v>
      </c>
      <c r="E51" s="820">
        <v>-2179390.8930000011</v>
      </c>
      <c r="F51" s="820">
        <v>-1491033.4450000003</v>
      </c>
      <c r="G51" s="820">
        <v>-2414921.2959999959</v>
      </c>
      <c r="H51" s="820">
        <v>-1804826.6079999981</v>
      </c>
      <c r="I51" s="820">
        <v>-2451316.9899999993</v>
      </c>
      <c r="J51" s="595" t="s">
        <v>1529</v>
      </c>
    </row>
    <row r="52" spans="1:10" s="90" customFormat="1" ht="12" customHeight="1">
      <c r="A52" s="319" t="s">
        <v>1530</v>
      </c>
      <c r="B52" s="604">
        <v>73.31248964725755</v>
      </c>
      <c r="C52" s="604">
        <v>74.106860970494495</v>
      </c>
      <c r="D52" s="604">
        <v>71.346239458670155</v>
      </c>
      <c r="E52" s="604">
        <v>68.181618342901274</v>
      </c>
      <c r="F52" s="604">
        <v>75.451473080813429</v>
      </c>
      <c r="G52" s="604">
        <v>60.432055577660861</v>
      </c>
      <c r="H52" s="597">
        <v>73.937589058714607</v>
      </c>
      <c r="I52" s="597">
        <v>65.270648266348601</v>
      </c>
      <c r="J52" s="595" t="s">
        <v>1531</v>
      </c>
    </row>
    <row r="53" spans="1:10" s="90" customFormat="1" ht="12" customHeight="1">
      <c r="A53" s="90" t="s">
        <v>1415</v>
      </c>
      <c r="B53" s="224"/>
      <c r="C53" s="224"/>
      <c r="D53" s="224"/>
      <c r="E53" s="224"/>
      <c r="F53" s="224"/>
      <c r="G53" s="224"/>
      <c r="H53" s="605"/>
      <c r="I53" s="605"/>
      <c r="J53" s="90" t="s">
        <v>1416</v>
      </c>
    </row>
    <row r="54" spans="1:10" s="90" customFormat="1" ht="12" customHeight="1">
      <c r="A54" s="319" t="s">
        <v>1524</v>
      </c>
      <c r="B54" s="820">
        <v>5187005.2709999979</v>
      </c>
      <c r="C54" s="820">
        <v>5186091.3420000002</v>
      </c>
      <c r="D54" s="820">
        <v>4975554.9819999989</v>
      </c>
      <c r="E54" s="820">
        <v>5042664.8899999997</v>
      </c>
      <c r="F54" s="820">
        <v>4885087.83</v>
      </c>
      <c r="G54" s="820">
        <v>3951145.361000001</v>
      </c>
      <c r="H54" s="820">
        <v>5466908.9760000007</v>
      </c>
      <c r="I54" s="820">
        <v>4887724.2280000001</v>
      </c>
      <c r="J54" s="319" t="s">
        <v>1525</v>
      </c>
    </row>
    <row r="55" spans="1:10" s="90" customFormat="1" ht="12" customHeight="1">
      <c r="A55" s="319" t="s">
        <v>1526</v>
      </c>
      <c r="B55" s="820">
        <v>6747800.143000002</v>
      </c>
      <c r="C55" s="820">
        <v>6676203.7140000025</v>
      </c>
      <c r="D55" s="820">
        <v>6671493.5489999987</v>
      </c>
      <c r="E55" s="820">
        <v>6946535.415000001</v>
      </c>
      <c r="F55" s="820">
        <v>6158917.5140000004</v>
      </c>
      <c r="G55" s="820">
        <v>6208317.060999997</v>
      </c>
      <c r="H55" s="820">
        <v>7023462.9219999993</v>
      </c>
      <c r="I55" s="820">
        <v>7138732.9849999985</v>
      </c>
      <c r="J55" s="319" t="s">
        <v>1527</v>
      </c>
    </row>
    <row r="56" spans="1:10" s="90" customFormat="1" ht="12" customHeight="1">
      <c r="A56" s="319" t="s">
        <v>1528</v>
      </c>
      <c r="B56" s="820">
        <v>-1560794.8720000042</v>
      </c>
      <c r="C56" s="820">
        <v>-1490112.3720000023</v>
      </c>
      <c r="D56" s="820">
        <v>-1695938.5669999998</v>
      </c>
      <c r="E56" s="820">
        <v>-1903870.5250000013</v>
      </c>
      <c r="F56" s="820">
        <v>-1273829.6840000004</v>
      </c>
      <c r="G56" s="820">
        <v>-2257171.699999996</v>
      </c>
      <c r="H56" s="820">
        <v>-1556553.9459999986</v>
      </c>
      <c r="I56" s="820">
        <v>-2251008.7569999984</v>
      </c>
      <c r="J56" s="595" t="s">
        <v>1529</v>
      </c>
    </row>
    <row r="57" spans="1:10" s="90" customFormat="1" ht="12" customHeight="1">
      <c r="A57" s="319" t="s">
        <v>1530</v>
      </c>
      <c r="B57" s="604">
        <v>76.86957469214417</v>
      </c>
      <c r="C57" s="604">
        <v>77.680244105265444</v>
      </c>
      <c r="D57" s="604">
        <v>74.579326884694254</v>
      </c>
      <c r="E57" s="604">
        <v>72.592516826605703</v>
      </c>
      <c r="F57" s="604">
        <v>79.317312155838678</v>
      </c>
      <c r="G57" s="604">
        <v>63.642776652318325</v>
      </c>
      <c r="H57" s="597">
        <v>77.837799340773699</v>
      </c>
      <c r="I57" s="597">
        <v>68.46767119977946</v>
      </c>
      <c r="J57" s="595" t="s">
        <v>1531</v>
      </c>
    </row>
    <row r="58" spans="1:10" s="90" customFormat="1" ht="12" customHeight="1">
      <c r="A58" s="318" t="s">
        <v>1534</v>
      </c>
      <c r="B58" s="224"/>
      <c r="C58" s="224"/>
      <c r="D58" s="224"/>
      <c r="E58" s="224"/>
      <c r="F58" s="224"/>
      <c r="G58" s="224"/>
      <c r="H58" s="605"/>
      <c r="I58" s="605"/>
      <c r="J58" s="318" t="s">
        <v>1535</v>
      </c>
    </row>
    <row r="59" spans="1:10" s="90" customFormat="1" ht="12" customHeight="1">
      <c r="A59" s="319" t="s">
        <v>1524</v>
      </c>
      <c r="B59" s="820">
        <v>4409072.9010000005</v>
      </c>
      <c r="C59" s="820">
        <v>4483248.3900000006</v>
      </c>
      <c r="D59" s="820">
        <v>4266577.0239999993</v>
      </c>
      <c r="E59" s="820">
        <v>4276776.54</v>
      </c>
      <c r="F59" s="820">
        <v>4223382.0060000001</v>
      </c>
      <c r="G59" s="820">
        <v>3398847.8150000013</v>
      </c>
      <c r="H59" s="820">
        <v>4708535.0179999992</v>
      </c>
      <c r="I59" s="820">
        <v>4209618.7919999994</v>
      </c>
      <c r="J59" s="319" t="s">
        <v>1525</v>
      </c>
    </row>
    <row r="60" spans="1:10" s="90" customFormat="1" ht="12" customHeight="1">
      <c r="A60" s="319" t="s">
        <v>1526</v>
      </c>
      <c r="B60" s="820">
        <v>6168946.7539999997</v>
      </c>
      <c r="C60" s="820">
        <v>6085841.3429999994</v>
      </c>
      <c r="D60" s="820">
        <v>6051015.9479999999</v>
      </c>
      <c r="E60" s="820">
        <v>6381241.7679999992</v>
      </c>
      <c r="F60" s="820">
        <v>5639220.4150000028</v>
      </c>
      <c r="G60" s="820">
        <v>5665708.909</v>
      </c>
      <c r="H60" s="820">
        <v>6446443.0739999991</v>
      </c>
      <c r="I60" s="820">
        <v>6596323.550999999</v>
      </c>
      <c r="J60" s="319" t="s">
        <v>1527</v>
      </c>
    </row>
    <row r="61" spans="1:10" s="90" customFormat="1" ht="12" customHeight="1">
      <c r="A61" s="319" t="s">
        <v>1528</v>
      </c>
      <c r="B61" s="820">
        <v>-1759873.8529999992</v>
      </c>
      <c r="C61" s="820">
        <v>-1602592.9529999988</v>
      </c>
      <c r="D61" s="820">
        <v>-1784438.9240000006</v>
      </c>
      <c r="E61" s="820">
        <v>-2104465.2279999992</v>
      </c>
      <c r="F61" s="820">
        <v>-1415838.4090000028</v>
      </c>
      <c r="G61" s="820">
        <v>-2266861.0939999986</v>
      </c>
      <c r="H61" s="820">
        <v>-1737908.0559999999</v>
      </c>
      <c r="I61" s="820">
        <v>-2386704.7589999996</v>
      </c>
      <c r="J61" s="595" t="s">
        <v>1529</v>
      </c>
    </row>
    <row r="62" spans="1:10" s="90" customFormat="1" ht="12" customHeight="1">
      <c r="A62" s="319" t="s">
        <v>1530</v>
      </c>
      <c r="B62" s="604">
        <v>71.472053120593372</v>
      </c>
      <c r="C62" s="604">
        <v>73.666862760999862</v>
      </c>
      <c r="D62" s="604">
        <v>70.510093853085962</v>
      </c>
      <c r="E62" s="604">
        <v>67.021070435643779</v>
      </c>
      <c r="F62" s="604">
        <v>74.893011714279623</v>
      </c>
      <c r="G62" s="604">
        <v>59.989806564204507</v>
      </c>
      <c r="H62" s="597">
        <v>73.040822108406019</v>
      </c>
      <c r="I62" s="597">
        <v>63.817651748780932</v>
      </c>
      <c r="J62" s="595" t="s">
        <v>1531</v>
      </c>
    </row>
    <row r="63" spans="1:10" s="90" customFormat="1" ht="12" customHeight="1">
      <c r="A63" s="318" t="s">
        <v>1547</v>
      </c>
      <c r="B63" s="434"/>
      <c r="C63" s="434"/>
      <c r="D63" s="434"/>
      <c r="E63" s="434"/>
      <c r="F63" s="434"/>
      <c r="G63" s="434"/>
      <c r="H63" s="596"/>
      <c r="I63" s="596"/>
      <c r="J63" s="90" t="s">
        <v>1536</v>
      </c>
    </row>
    <row r="64" spans="1:10" s="90" customFormat="1" ht="12" customHeight="1">
      <c r="A64" s="319" t="s">
        <v>1524</v>
      </c>
      <c r="B64" s="820">
        <v>1980898.7229999991</v>
      </c>
      <c r="C64" s="820">
        <v>1988013.6529999992</v>
      </c>
      <c r="D64" s="820">
        <v>2116729.790000001</v>
      </c>
      <c r="E64" s="820">
        <v>1857904.9789999989</v>
      </c>
      <c r="F64" s="820">
        <v>1756053.8989999997</v>
      </c>
      <c r="G64" s="820">
        <v>2081878.3659999999</v>
      </c>
      <c r="H64" s="820">
        <v>1892401.9360000014</v>
      </c>
      <c r="I64" s="820">
        <v>1846426.4139999989</v>
      </c>
      <c r="J64" s="319" t="s">
        <v>1525</v>
      </c>
    </row>
    <row r="65" spans="1:10" s="90" customFormat="1" ht="12" customHeight="1">
      <c r="A65" s="319" t="s">
        <v>1526</v>
      </c>
      <c r="B65" s="820">
        <v>2493676.2529999996</v>
      </c>
      <c r="C65" s="820">
        <v>2688430.2769999988</v>
      </c>
      <c r="D65" s="820">
        <v>1999933.5719999995</v>
      </c>
      <c r="E65" s="820">
        <v>2113972.1809999999</v>
      </c>
      <c r="F65" s="820">
        <v>2022135.6129999999</v>
      </c>
      <c r="G65" s="820">
        <v>2059515.0660000003</v>
      </c>
      <c r="H65" s="820">
        <v>1968117.2719999996</v>
      </c>
      <c r="I65" s="820">
        <v>2272472.6849999996</v>
      </c>
      <c r="J65" s="319" t="s">
        <v>1527</v>
      </c>
    </row>
    <row r="66" spans="1:10" s="90" customFormat="1" ht="12" customHeight="1">
      <c r="A66" s="319" t="s">
        <v>1528</v>
      </c>
      <c r="B66" s="820">
        <v>-512777.53000000049</v>
      </c>
      <c r="C66" s="820">
        <v>-700416.6239999996</v>
      </c>
      <c r="D66" s="820">
        <v>116796.21800000151</v>
      </c>
      <c r="E66" s="820">
        <v>-256067.20200000098</v>
      </c>
      <c r="F66" s="820">
        <v>-266081.71400000015</v>
      </c>
      <c r="G66" s="820">
        <v>22363.299999999581</v>
      </c>
      <c r="H66" s="820">
        <v>-75715.335999998264</v>
      </c>
      <c r="I66" s="820">
        <v>-426046.27100000065</v>
      </c>
      <c r="J66" s="595" t="s">
        <v>1529</v>
      </c>
    </row>
    <row r="67" spans="1:10" s="90" customFormat="1" ht="12" customHeight="1">
      <c r="A67" s="319" t="s">
        <v>1530</v>
      </c>
      <c r="B67" s="604">
        <v>79.436884423825788</v>
      </c>
      <c r="C67" s="604">
        <v>73.947004317270597</v>
      </c>
      <c r="D67" s="604">
        <v>105.84000486992183</v>
      </c>
      <c r="E67" s="604">
        <v>87.886917136304504</v>
      </c>
      <c r="F67" s="604">
        <v>86.841549484149255</v>
      </c>
      <c r="G67" s="604">
        <v>101.08585270237589</v>
      </c>
      <c r="H67" s="597">
        <v>96.152905262446254</v>
      </c>
      <c r="I67" s="597">
        <v>81.251863936045481</v>
      </c>
      <c r="J67" s="595" t="s">
        <v>1531</v>
      </c>
    </row>
    <row r="68" spans="1:10" s="90" customFormat="1" ht="12" customHeight="1">
      <c r="A68" s="90" t="s">
        <v>1464</v>
      </c>
      <c r="B68" s="224"/>
      <c r="C68" s="224"/>
      <c r="D68" s="224"/>
      <c r="E68" s="224"/>
      <c r="F68" s="224"/>
      <c r="G68" s="224"/>
      <c r="H68" s="605"/>
      <c r="I68" s="605"/>
      <c r="J68" s="90" t="s">
        <v>1537</v>
      </c>
    </row>
    <row r="69" spans="1:10" s="90" customFormat="1" ht="12" customHeight="1">
      <c r="A69" s="319" t="s">
        <v>1524</v>
      </c>
      <c r="B69" s="820">
        <v>1653887.8359999997</v>
      </c>
      <c r="C69" s="820">
        <v>1678832.4949999989</v>
      </c>
      <c r="D69" s="820">
        <v>1812854.5530000008</v>
      </c>
      <c r="E69" s="820">
        <v>1485320.4119999988</v>
      </c>
      <c r="F69" s="820">
        <v>1453753.0609999998</v>
      </c>
      <c r="G69" s="820">
        <v>1819038.2760000001</v>
      </c>
      <c r="H69" s="820">
        <v>1545684.195000001</v>
      </c>
      <c r="I69" s="820">
        <v>1565728.8379999991</v>
      </c>
      <c r="J69" s="319" t="s">
        <v>1525</v>
      </c>
    </row>
    <row r="70" spans="1:10" s="90" customFormat="1" ht="12" customHeight="1">
      <c r="A70" s="319" t="s">
        <v>1526</v>
      </c>
      <c r="B70" s="820">
        <v>2375025.3959999997</v>
      </c>
      <c r="C70" s="820">
        <v>2593142.4459999991</v>
      </c>
      <c r="D70" s="820">
        <v>1876339.0859999997</v>
      </c>
      <c r="E70" s="820">
        <v>2016907.9819999998</v>
      </c>
      <c r="F70" s="820">
        <v>1937038.5360000001</v>
      </c>
      <c r="G70" s="820">
        <v>1954424.5720000006</v>
      </c>
      <c r="H70" s="820">
        <v>1869672.1930000002</v>
      </c>
      <c r="I70" s="820">
        <v>2192083.3419999992</v>
      </c>
      <c r="J70" s="319" t="s">
        <v>1527</v>
      </c>
    </row>
    <row r="71" spans="1:10" s="90" customFormat="1" ht="12" customHeight="1">
      <c r="A71" s="319" t="s">
        <v>1528</v>
      </c>
      <c r="B71" s="820">
        <v>-721137.56</v>
      </c>
      <c r="C71" s="820">
        <v>-914309.95100000012</v>
      </c>
      <c r="D71" s="820">
        <v>-63484.53299999889</v>
      </c>
      <c r="E71" s="820">
        <v>-531587.570000001</v>
      </c>
      <c r="F71" s="820">
        <v>-483285.47500000033</v>
      </c>
      <c r="G71" s="820">
        <v>-135386.29600000056</v>
      </c>
      <c r="H71" s="820">
        <v>-323987.99799999921</v>
      </c>
      <c r="I71" s="820">
        <v>-626354.50400000019</v>
      </c>
      <c r="J71" s="595" t="s">
        <v>1529</v>
      </c>
    </row>
    <row r="72" spans="1:10" s="90" customFormat="1" ht="12" customHeight="1" thickBot="1">
      <c r="A72" s="319" t="s">
        <v>1530</v>
      </c>
      <c r="B72" s="604">
        <v>69.636637940186461</v>
      </c>
      <c r="C72" s="604">
        <v>64.741236933962071</v>
      </c>
      <c r="D72" s="604">
        <v>96.616574612036899</v>
      </c>
      <c r="E72" s="604">
        <v>73.643439624207858</v>
      </c>
      <c r="F72" s="604">
        <v>75.050291152287102</v>
      </c>
      <c r="G72" s="604">
        <v>93.072830850593675</v>
      </c>
      <c r="H72" s="597">
        <v>82.67140094327759</v>
      </c>
      <c r="I72" s="597">
        <v>71.426519603559839</v>
      </c>
      <c r="J72" s="595" t="s">
        <v>1531</v>
      </c>
    </row>
    <row r="73" spans="1:10" s="90" customFormat="1" ht="12" customHeight="1" thickBot="1">
      <c r="A73" s="173"/>
      <c r="B73" s="864" t="s">
        <v>1548</v>
      </c>
      <c r="C73" s="864"/>
      <c r="D73" s="864"/>
      <c r="E73" s="864"/>
      <c r="F73" s="864"/>
      <c r="G73" s="864"/>
      <c r="H73" s="864"/>
      <c r="I73" s="864"/>
    </row>
    <row r="74" spans="1:10" s="90" customFormat="1" ht="31.15" customHeight="1" thickBot="1">
      <c r="A74" s="173"/>
      <c r="B74" s="177" t="s">
        <v>1455</v>
      </c>
      <c r="C74" s="177" t="s">
        <v>1456</v>
      </c>
      <c r="D74" s="177" t="s">
        <v>1412</v>
      </c>
      <c r="E74" s="177" t="s">
        <v>1549</v>
      </c>
      <c r="F74" s="177" t="s">
        <v>1543</v>
      </c>
      <c r="G74" s="177" t="s">
        <v>1550</v>
      </c>
      <c r="H74" s="177" t="s">
        <v>1545</v>
      </c>
      <c r="I74" s="177" t="s">
        <v>1551</v>
      </c>
    </row>
    <row r="75" spans="1:10" s="90" customFormat="1" ht="12" customHeight="1">
      <c r="A75" s="539" t="s">
        <v>1457</v>
      </c>
      <c r="B75" s="540"/>
      <c r="C75" s="540"/>
      <c r="D75" s="540"/>
      <c r="E75" s="540"/>
      <c r="F75" s="540"/>
      <c r="G75" s="540"/>
      <c r="H75" s="540"/>
      <c r="I75" s="173"/>
    </row>
    <row r="76" spans="1:10" s="90" customFormat="1" ht="12" customHeight="1">
      <c r="A76" s="542" t="s">
        <v>1458</v>
      </c>
      <c r="B76" s="543"/>
      <c r="C76" s="543"/>
      <c r="D76" s="543"/>
      <c r="E76" s="543"/>
      <c r="F76" s="543"/>
      <c r="G76" s="543"/>
      <c r="H76" s="543"/>
      <c r="I76" s="173"/>
    </row>
    <row r="77" spans="1:10" s="90" customFormat="1" ht="6" customHeight="1">
      <c r="A77" s="173"/>
      <c r="B77" s="173"/>
      <c r="C77" s="173"/>
      <c r="D77" s="173"/>
      <c r="E77" s="173"/>
      <c r="F77" s="173"/>
      <c r="G77" s="173"/>
      <c r="H77" s="173"/>
      <c r="I77" s="173"/>
    </row>
    <row r="78" spans="1:10" s="90" customFormat="1" ht="12" customHeight="1">
      <c r="A78" s="918" t="s">
        <v>1552</v>
      </c>
      <c r="B78" s="918"/>
      <c r="C78" s="918"/>
      <c r="D78" s="918"/>
      <c r="E78" s="918"/>
      <c r="F78" s="918"/>
      <c r="G78" s="918"/>
      <c r="H78" s="918"/>
      <c r="I78" s="918"/>
      <c r="J78" s="918"/>
    </row>
    <row r="79" spans="1:10" s="90" customFormat="1" ht="12" customHeight="1">
      <c r="A79" s="938" t="s">
        <v>1553</v>
      </c>
      <c r="B79" s="938"/>
      <c r="C79" s="938"/>
      <c r="D79" s="938"/>
      <c r="E79" s="938"/>
      <c r="F79" s="938"/>
      <c r="G79" s="938"/>
      <c r="H79" s="938"/>
      <c r="I79" s="938"/>
      <c r="J79" s="938"/>
    </row>
    <row r="80" spans="1:10" s="90" customFormat="1" ht="12" customHeight="1">
      <c r="A80" s="606"/>
      <c r="B80" s="607"/>
      <c r="C80" s="607"/>
      <c r="D80" s="607"/>
      <c r="E80" s="607"/>
      <c r="F80" s="607"/>
      <c r="G80" s="607"/>
      <c r="H80" s="607"/>
      <c r="I80" s="607"/>
    </row>
    <row r="81" spans="1:9">
      <c r="A81" s="90"/>
      <c r="B81" s="90"/>
      <c r="C81" s="90"/>
      <c r="D81" s="90"/>
      <c r="E81" s="90"/>
      <c r="F81" s="90"/>
      <c r="G81" s="90"/>
      <c r="H81" s="90"/>
      <c r="I81" s="90"/>
    </row>
    <row r="82" spans="1:9">
      <c r="A82" s="90"/>
      <c r="B82" s="90"/>
      <c r="C82" s="90"/>
      <c r="D82" s="90"/>
      <c r="E82" s="90"/>
      <c r="F82" s="90"/>
      <c r="G82" s="90"/>
      <c r="H82" s="90"/>
      <c r="I82" s="90"/>
    </row>
    <row r="83" spans="1:9">
      <c r="A83" s="90"/>
      <c r="B83" s="90"/>
      <c r="C83" s="90"/>
      <c r="D83" s="90"/>
      <c r="E83" s="90"/>
      <c r="F83" s="90"/>
      <c r="G83" s="90"/>
      <c r="H83" s="90"/>
      <c r="I83" s="90"/>
    </row>
    <row r="84" spans="1:9">
      <c r="A84" s="90"/>
      <c r="B84" s="90"/>
      <c r="C84" s="90"/>
      <c r="D84" s="90"/>
      <c r="E84" s="90"/>
      <c r="F84" s="90"/>
      <c r="G84" s="90"/>
      <c r="H84" s="90"/>
      <c r="I84" s="90"/>
    </row>
    <row r="85" spans="1:9">
      <c r="A85" s="90"/>
      <c r="B85" s="90"/>
      <c r="C85" s="90"/>
      <c r="D85" s="90"/>
      <c r="E85" s="90"/>
      <c r="F85" s="90"/>
      <c r="G85" s="90"/>
      <c r="H85" s="90"/>
      <c r="I85" s="90"/>
    </row>
    <row r="86" spans="1:9">
      <c r="A86" s="90"/>
      <c r="B86" s="90"/>
      <c r="C86" s="90"/>
      <c r="D86" s="90"/>
      <c r="E86" s="90"/>
      <c r="F86" s="90"/>
      <c r="G86" s="90"/>
      <c r="H86" s="90"/>
      <c r="I86" s="90"/>
    </row>
    <row r="87" spans="1:9" ht="9.75" customHeight="1">
      <c r="A87" s="90"/>
      <c r="B87" s="90"/>
      <c r="C87" s="90"/>
      <c r="D87" s="90"/>
      <c r="E87" s="90"/>
      <c r="F87" s="90"/>
      <c r="G87" s="90"/>
      <c r="H87" s="90"/>
      <c r="I87" s="90"/>
    </row>
    <row r="88" spans="1:9">
      <c r="A88" s="90"/>
      <c r="B88" s="90"/>
      <c r="C88" s="90"/>
      <c r="D88" s="90"/>
      <c r="E88" s="90"/>
      <c r="F88" s="90"/>
      <c r="G88" s="90"/>
      <c r="H88" s="90"/>
      <c r="I88" s="90"/>
    </row>
    <row r="89" spans="1:9">
      <c r="A89" s="90"/>
      <c r="B89" s="90"/>
      <c r="C89" s="90"/>
      <c r="D89" s="90"/>
      <c r="E89" s="90"/>
      <c r="F89" s="90"/>
      <c r="G89" s="90"/>
      <c r="H89" s="90"/>
      <c r="I89" s="90"/>
    </row>
    <row r="90" spans="1:9">
      <c r="A90" s="90"/>
      <c r="B90" s="90"/>
      <c r="C90" s="90"/>
      <c r="D90" s="90"/>
      <c r="E90" s="90"/>
      <c r="F90" s="90"/>
      <c r="G90" s="90"/>
      <c r="H90" s="90"/>
      <c r="I90" s="90"/>
    </row>
    <row r="91" spans="1:9">
      <c r="A91" s="90"/>
      <c r="B91" s="90"/>
      <c r="C91" s="90"/>
      <c r="D91" s="90"/>
      <c r="E91" s="90"/>
      <c r="F91" s="90"/>
      <c r="G91" s="90"/>
      <c r="H91" s="90"/>
      <c r="I91" s="90"/>
    </row>
    <row r="92" spans="1:9">
      <c r="A92" s="90"/>
      <c r="B92" s="90"/>
      <c r="C92" s="90"/>
      <c r="D92" s="90"/>
      <c r="E92" s="90"/>
      <c r="F92" s="90"/>
      <c r="G92" s="90"/>
      <c r="H92" s="90"/>
      <c r="I92" s="90"/>
    </row>
    <row r="93" spans="1:9">
      <c r="A93" s="90"/>
      <c r="B93" s="90"/>
      <c r="C93" s="90"/>
      <c r="D93" s="90"/>
      <c r="E93" s="90"/>
      <c r="F93" s="90"/>
      <c r="G93" s="90"/>
      <c r="H93" s="90"/>
      <c r="I93" s="90"/>
    </row>
    <row r="94" spans="1:9">
      <c r="A94" s="90"/>
      <c r="B94" s="90"/>
      <c r="C94" s="90"/>
      <c r="D94" s="90"/>
      <c r="E94" s="90"/>
      <c r="F94" s="90"/>
      <c r="G94" s="90"/>
      <c r="H94" s="90"/>
      <c r="I94" s="90"/>
    </row>
    <row r="95" spans="1:9">
      <c r="A95" s="90"/>
      <c r="B95" s="90"/>
      <c r="C95" s="90"/>
      <c r="D95" s="90"/>
      <c r="E95" s="90"/>
      <c r="F95" s="90"/>
      <c r="G95" s="90"/>
      <c r="H95" s="90"/>
      <c r="I95" s="90"/>
    </row>
    <row r="96" spans="1:9">
      <c r="A96" s="90"/>
      <c r="B96" s="90"/>
      <c r="C96" s="90"/>
      <c r="D96" s="90"/>
      <c r="E96" s="90"/>
      <c r="F96" s="90"/>
      <c r="G96" s="90"/>
      <c r="H96" s="90"/>
      <c r="I96" s="90"/>
    </row>
    <row r="97" spans="1:9">
      <c r="A97" s="90"/>
      <c r="B97" s="90"/>
      <c r="C97" s="90"/>
      <c r="D97" s="90"/>
      <c r="E97" s="90"/>
      <c r="F97" s="90"/>
      <c r="G97" s="90"/>
      <c r="H97" s="90"/>
      <c r="I97" s="90"/>
    </row>
    <row r="98" spans="1:9">
      <c r="A98" s="90"/>
      <c r="B98" s="90"/>
      <c r="C98" s="90"/>
      <c r="D98" s="90"/>
      <c r="E98" s="90"/>
      <c r="F98" s="90"/>
      <c r="G98" s="90"/>
      <c r="H98" s="90"/>
      <c r="I98" s="90"/>
    </row>
    <row r="99" spans="1:9">
      <c r="A99" s="90"/>
      <c r="B99" s="90"/>
      <c r="C99" s="90"/>
      <c r="D99" s="90"/>
      <c r="E99" s="90"/>
      <c r="F99" s="90"/>
      <c r="G99" s="90"/>
      <c r="H99" s="90"/>
      <c r="I99" s="90"/>
    </row>
    <row r="100" spans="1:9">
      <c r="A100" s="90"/>
      <c r="B100" s="90"/>
      <c r="C100" s="90"/>
      <c r="D100" s="90"/>
      <c r="E100" s="90"/>
      <c r="F100" s="90"/>
      <c r="G100" s="90"/>
      <c r="H100" s="90"/>
      <c r="I100" s="90"/>
    </row>
    <row r="101" spans="1:9">
      <c r="A101" s="90"/>
      <c r="B101" s="90"/>
      <c r="C101" s="90"/>
      <c r="D101" s="90"/>
      <c r="E101" s="90"/>
      <c r="F101" s="90"/>
      <c r="G101" s="90"/>
      <c r="H101" s="90"/>
      <c r="I101" s="90"/>
    </row>
    <row r="102" spans="1:9">
      <c r="A102" s="90"/>
      <c r="B102" s="90"/>
      <c r="C102" s="90"/>
      <c r="D102" s="90"/>
      <c r="E102" s="90"/>
      <c r="F102" s="90"/>
      <c r="G102" s="90"/>
      <c r="H102" s="90"/>
      <c r="I102" s="90"/>
    </row>
    <row r="103" spans="1:9">
      <c r="A103" s="90"/>
      <c r="B103" s="90"/>
      <c r="C103" s="90"/>
      <c r="D103" s="90"/>
      <c r="E103" s="90"/>
      <c r="F103" s="90"/>
      <c r="G103" s="90"/>
      <c r="H103" s="90"/>
      <c r="I103" s="90"/>
    </row>
    <row r="104" spans="1:9">
      <c r="A104" s="90"/>
      <c r="B104" s="90"/>
      <c r="C104" s="90"/>
      <c r="D104" s="90"/>
      <c r="E104" s="90"/>
      <c r="F104" s="90"/>
      <c r="G104" s="90"/>
      <c r="H104" s="90"/>
      <c r="I104" s="90"/>
    </row>
    <row r="105" spans="1:9">
      <c r="A105" s="90"/>
      <c r="B105" s="90"/>
      <c r="C105" s="90"/>
      <c r="D105" s="90"/>
      <c r="E105" s="90"/>
      <c r="F105" s="90"/>
      <c r="G105" s="90"/>
      <c r="H105" s="90"/>
      <c r="I105" s="90"/>
    </row>
    <row r="106" spans="1:9">
      <c r="A106" s="90"/>
      <c r="B106" s="90"/>
      <c r="C106" s="90"/>
      <c r="D106" s="90"/>
      <c r="E106" s="90"/>
      <c r="F106" s="90"/>
      <c r="G106" s="90"/>
      <c r="H106" s="90"/>
      <c r="I106" s="90"/>
    </row>
    <row r="107" spans="1:9">
      <c r="A107" s="90"/>
      <c r="B107" s="90"/>
      <c r="C107" s="90"/>
      <c r="D107" s="90"/>
      <c r="E107" s="90"/>
      <c r="F107" s="90"/>
      <c r="G107" s="90"/>
      <c r="H107" s="90"/>
      <c r="I107" s="90"/>
    </row>
    <row r="108" spans="1:9">
      <c r="A108" s="90"/>
      <c r="B108" s="90"/>
      <c r="C108" s="90"/>
      <c r="D108" s="90"/>
      <c r="E108" s="90"/>
      <c r="F108" s="90"/>
      <c r="G108" s="90"/>
      <c r="H108" s="90"/>
      <c r="I108" s="90"/>
    </row>
    <row r="109" spans="1:9">
      <c r="A109" s="90"/>
      <c r="B109" s="90"/>
      <c r="C109" s="90"/>
      <c r="D109" s="90"/>
      <c r="E109" s="90"/>
      <c r="F109" s="90"/>
      <c r="G109" s="90"/>
      <c r="H109" s="90"/>
      <c r="I109" s="90"/>
    </row>
    <row r="110" spans="1:9">
      <c r="A110" s="90"/>
      <c r="B110" s="90"/>
      <c r="C110" s="90"/>
      <c r="D110" s="90"/>
      <c r="E110" s="90"/>
      <c r="F110" s="90"/>
      <c r="G110" s="90"/>
      <c r="H110" s="90"/>
      <c r="I110" s="90"/>
    </row>
    <row r="111" spans="1:9">
      <c r="A111" s="90"/>
      <c r="B111" s="90"/>
      <c r="C111" s="90"/>
      <c r="D111" s="90"/>
      <c r="E111" s="90"/>
      <c r="F111" s="90"/>
      <c r="G111" s="90"/>
      <c r="H111" s="90"/>
      <c r="I111" s="90"/>
    </row>
    <row r="112" spans="1:9">
      <c r="A112" s="90"/>
      <c r="B112" s="90"/>
      <c r="C112" s="90"/>
      <c r="D112" s="90"/>
      <c r="E112" s="90"/>
      <c r="F112" s="90"/>
      <c r="G112" s="90"/>
      <c r="H112" s="90"/>
      <c r="I112" s="90"/>
    </row>
    <row r="113" spans="1:9">
      <c r="A113" s="90"/>
      <c r="B113" s="90"/>
      <c r="C113" s="90"/>
      <c r="D113" s="90"/>
      <c r="E113" s="90"/>
      <c r="F113" s="90"/>
      <c r="G113" s="90"/>
      <c r="H113" s="90"/>
      <c r="I113" s="90"/>
    </row>
    <row r="114" spans="1:9">
      <c r="A114" s="90"/>
      <c r="B114" s="90"/>
      <c r="C114" s="90"/>
      <c r="D114" s="90"/>
      <c r="E114" s="90"/>
      <c r="F114" s="90"/>
      <c r="G114" s="90"/>
      <c r="H114" s="90"/>
      <c r="I114" s="90"/>
    </row>
    <row r="115" spans="1:9">
      <c r="A115" s="90"/>
      <c r="B115" s="90"/>
      <c r="C115" s="90"/>
      <c r="D115" s="90"/>
      <c r="E115" s="90"/>
      <c r="F115" s="90"/>
      <c r="G115" s="90"/>
      <c r="H115" s="90"/>
      <c r="I115" s="90"/>
    </row>
    <row r="116" spans="1:9">
      <c r="A116" s="90"/>
      <c r="B116" s="90"/>
      <c r="C116" s="90"/>
      <c r="D116" s="90"/>
      <c r="E116" s="90"/>
      <c r="F116" s="90"/>
      <c r="G116" s="90"/>
      <c r="H116" s="90"/>
      <c r="I116" s="90"/>
    </row>
    <row r="117" spans="1:9">
      <c r="A117" s="90"/>
      <c r="B117" s="90"/>
      <c r="C117" s="90"/>
      <c r="D117" s="90"/>
      <c r="E117" s="90"/>
      <c r="F117" s="90"/>
      <c r="G117" s="90"/>
      <c r="H117" s="90"/>
      <c r="I117" s="90"/>
    </row>
    <row r="118" spans="1:9">
      <c r="A118" s="90"/>
      <c r="B118" s="90"/>
      <c r="C118" s="90"/>
      <c r="D118" s="90"/>
      <c r="E118" s="90"/>
      <c r="F118" s="90"/>
      <c r="G118" s="90"/>
      <c r="H118" s="90"/>
      <c r="I118" s="90"/>
    </row>
    <row r="119" spans="1:9">
      <c r="A119" s="90"/>
      <c r="B119" s="90"/>
      <c r="C119" s="90"/>
      <c r="D119" s="90"/>
      <c r="E119" s="90"/>
      <c r="F119" s="90"/>
      <c r="G119" s="90"/>
      <c r="H119" s="90"/>
      <c r="I119" s="90"/>
    </row>
    <row r="120" spans="1:9">
      <c r="A120" s="90"/>
      <c r="B120" s="90"/>
      <c r="C120" s="90"/>
      <c r="D120" s="90"/>
      <c r="E120" s="90"/>
      <c r="F120" s="90"/>
      <c r="G120" s="90"/>
      <c r="H120" s="90"/>
      <c r="I120" s="90"/>
    </row>
    <row r="121" spans="1:9">
      <c r="A121" s="90"/>
      <c r="B121" s="90"/>
      <c r="C121" s="90"/>
      <c r="D121" s="90"/>
      <c r="E121" s="90"/>
      <c r="F121" s="90"/>
      <c r="G121" s="90"/>
      <c r="H121" s="90"/>
      <c r="I121" s="90"/>
    </row>
    <row r="122" spans="1:9">
      <c r="A122" s="90"/>
      <c r="B122" s="90"/>
      <c r="C122" s="90"/>
      <c r="D122" s="90"/>
      <c r="E122" s="90"/>
      <c r="F122" s="90"/>
      <c r="G122" s="90"/>
      <c r="H122" s="90"/>
      <c r="I122" s="90"/>
    </row>
    <row r="123" spans="1:9">
      <c r="A123" s="90"/>
      <c r="B123" s="90"/>
      <c r="C123" s="90"/>
      <c r="D123" s="90"/>
      <c r="E123" s="90"/>
      <c r="F123" s="90"/>
      <c r="G123" s="90"/>
      <c r="H123" s="90"/>
      <c r="I123" s="90"/>
    </row>
    <row r="124" spans="1:9">
      <c r="A124" s="90"/>
      <c r="B124" s="90"/>
      <c r="C124" s="90"/>
      <c r="D124" s="90"/>
      <c r="E124" s="90"/>
      <c r="F124" s="90"/>
      <c r="G124" s="90"/>
      <c r="H124" s="90"/>
      <c r="I124" s="90"/>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14433-6FCE-4460-874E-CE1EF3CF7E23}">
  <dimension ref="A1:Q59"/>
  <sheetViews>
    <sheetView showGridLines="0" workbookViewId="0"/>
  </sheetViews>
  <sheetFormatPr defaultColWidth="9.28515625" defaultRowHeight="11.25"/>
  <cols>
    <col min="1" max="1" width="32.5703125" style="155" customWidth="1"/>
    <col min="2" max="3" width="7.7109375" style="155" customWidth="1"/>
    <col min="4" max="4" width="9.140625" style="155" customWidth="1"/>
    <col min="5" max="8" width="7.7109375" style="155" customWidth="1"/>
    <col min="9" max="9" width="9.7109375" style="608" customWidth="1"/>
    <col min="10" max="10" width="32.42578125" style="155" customWidth="1"/>
    <col min="11" max="16384" width="9.28515625" style="155"/>
  </cols>
  <sheetData>
    <row r="1" spans="1:17" ht="12" customHeight="1">
      <c r="A1" s="851" t="s">
        <v>1554</v>
      </c>
      <c r="B1" s="851"/>
      <c r="C1" s="851"/>
      <c r="D1" s="851"/>
      <c r="E1" s="851"/>
      <c r="F1" s="851"/>
      <c r="G1" s="851"/>
      <c r="H1" s="851"/>
      <c r="I1" s="851"/>
      <c r="J1" s="851"/>
    </row>
    <row r="2" spans="1:17" ht="12" customHeight="1">
      <c r="A2" s="852" t="s">
        <v>1555</v>
      </c>
      <c r="B2" s="852"/>
      <c r="C2" s="852"/>
      <c r="D2" s="852"/>
      <c r="E2" s="852"/>
      <c r="F2" s="852"/>
      <c r="G2" s="852"/>
      <c r="H2" s="852"/>
      <c r="I2" s="852"/>
      <c r="J2" s="852"/>
    </row>
    <row r="3" spans="1:17" ht="12" thickBot="1"/>
    <row r="4" spans="1:17" s="156" customFormat="1" ht="11.25" customHeight="1" thickBot="1">
      <c r="A4" s="270"/>
      <c r="B4" s="871" t="s">
        <v>1404</v>
      </c>
      <c r="C4" s="872"/>
      <c r="D4" s="872"/>
      <c r="E4" s="872"/>
      <c r="F4" s="872"/>
      <c r="G4" s="872"/>
      <c r="H4" s="873"/>
      <c r="I4" s="859" t="s">
        <v>1405</v>
      </c>
    </row>
    <row r="5" spans="1:17" s="156" customFormat="1" ht="21" customHeight="1" thickBot="1">
      <c r="B5" s="177" t="s">
        <v>1406</v>
      </c>
      <c r="C5" s="177" t="s">
        <v>1407</v>
      </c>
      <c r="D5" s="177" t="s">
        <v>1408</v>
      </c>
      <c r="E5" s="177" t="s">
        <v>1409</v>
      </c>
      <c r="F5" s="177" t="s">
        <v>1410</v>
      </c>
      <c r="G5" s="177" t="s">
        <v>1411</v>
      </c>
      <c r="H5" s="177" t="s">
        <v>1412</v>
      </c>
      <c r="I5" s="860"/>
    </row>
    <row r="6" spans="1:17" s="156" customFormat="1" ht="12" customHeight="1">
      <c r="A6" s="189" t="s">
        <v>495</v>
      </c>
      <c r="B6" s="261">
        <v>8858364.7190000024</v>
      </c>
      <c r="C6" s="261">
        <v>7848049.3869999992</v>
      </c>
      <c r="D6" s="261">
        <v>10054006.284</v>
      </c>
      <c r="E6" s="261">
        <v>8538733.0249999985</v>
      </c>
      <c r="F6" s="261">
        <v>9122825.5390000027</v>
      </c>
      <c r="G6" s="261">
        <v>9269346.160000002</v>
      </c>
      <c r="H6" s="261">
        <v>8547832.6350000016</v>
      </c>
      <c r="I6" s="609">
        <v>3.2658694537072392</v>
      </c>
      <c r="J6" s="133" t="s">
        <v>495</v>
      </c>
      <c r="K6" s="298"/>
      <c r="L6" s="298"/>
      <c r="M6" s="298"/>
      <c r="N6" s="298"/>
      <c r="O6" s="298"/>
      <c r="P6" s="298"/>
      <c r="Q6" s="298"/>
    </row>
    <row r="7" spans="1:17" s="156" customFormat="1" ht="12" customHeight="1">
      <c r="A7" s="595" t="s">
        <v>1413</v>
      </c>
      <c r="B7" s="610">
        <v>6847509.8780000005</v>
      </c>
      <c r="C7" s="610">
        <v>5632425.6299999999</v>
      </c>
      <c r="D7" s="610">
        <v>7077202.8890000004</v>
      </c>
      <c r="E7" s="610">
        <v>6507033.0960000027</v>
      </c>
      <c r="F7" s="610">
        <v>6629149.2860000012</v>
      </c>
      <c r="G7" s="610">
        <v>6580915.8830000013</v>
      </c>
      <c r="H7" s="610">
        <v>6547899.0629999992</v>
      </c>
      <c r="I7" s="611">
        <v>7.2054138433262267</v>
      </c>
      <c r="J7" s="595" t="s">
        <v>1414</v>
      </c>
      <c r="K7" s="298"/>
      <c r="L7" s="298"/>
      <c r="M7" s="298"/>
      <c r="N7" s="298"/>
      <c r="O7" s="298"/>
      <c r="P7" s="298"/>
      <c r="Q7" s="298"/>
    </row>
    <row r="8" spans="1:17" s="156" customFormat="1" ht="12" customHeight="1">
      <c r="A8" s="135" t="s">
        <v>1556</v>
      </c>
      <c r="B8" s="261">
        <v>6915933.7509999992</v>
      </c>
      <c r="C8" s="261">
        <v>5730663.6420000009</v>
      </c>
      <c r="D8" s="261">
        <v>7187713.9719999991</v>
      </c>
      <c r="E8" s="261">
        <v>6586974.8599999985</v>
      </c>
      <c r="F8" s="261">
        <v>6747800.1429999992</v>
      </c>
      <c r="G8" s="261">
        <v>6676203.7139999997</v>
      </c>
      <c r="H8" s="261">
        <v>6671493.5490000006</v>
      </c>
      <c r="I8" s="609">
        <v>6.9007208969867833</v>
      </c>
      <c r="J8" s="135" t="s">
        <v>1416</v>
      </c>
      <c r="K8" s="298"/>
      <c r="L8" s="298"/>
      <c r="M8" s="298"/>
      <c r="N8" s="298"/>
      <c r="O8" s="298"/>
      <c r="P8" s="298"/>
      <c r="Q8" s="298"/>
    </row>
    <row r="9" spans="1:17" s="156" customFormat="1" ht="19.5" customHeight="1">
      <c r="A9" s="189" t="s">
        <v>1557</v>
      </c>
      <c r="B9" s="301" t="s">
        <v>364</v>
      </c>
      <c r="C9" s="301" t="s">
        <v>364</v>
      </c>
      <c r="D9" s="301" t="s">
        <v>364</v>
      </c>
      <c r="E9" s="301" t="s">
        <v>364</v>
      </c>
      <c r="F9" s="301" t="s">
        <v>364</v>
      </c>
      <c r="G9" s="301" t="s">
        <v>364</v>
      </c>
      <c r="H9" s="301" t="s">
        <v>364</v>
      </c>
      <c r="I9" s="609" t="s">
        <v>349</v>
      </c>
      <c r="J9" s="612" t="s">
        <v>1558</v>
      </c>
      <c r="K9" s="613"/>
      <c r="L9" s="613"/>
      <c r="M9" s="613"/>
      <c r="N9" s="613"/>
      <c r="O9" s="613"/>
      <c r="P9" s="613"/>
      <c r="Q9" s="613"/>
    </row>
    <row r="10" spans="1:17" s="156" customFormat="1" ht="12" customHeight="1">
      <c r="A10" s="189" t="s">
        <v>1559</v>
      </c>
      <c r="B10" s="261">
        <v>1047123.576</v>
      </c>
      <c r="C10" s="261">
        <v>856993.43400000012</v>
      </c>
      <c r="D10" s="261">
        <v>1088974.6120000004</v>
      </c>
      <c r="E10" s="261">
        <v>982487.38699999952</v>
      </c>
      <c r="F10" s="261">
        <v>1016252.2469999997</v>
      </c>
      <c r="G10" s="261">
        <v>1065790.8550000004</v>
      </c>
      <c r="H10" s="261">
        <v>1060870.5959999997</v>
      </c>
      <c r="I10" s="609">
        <v>9.2887779645118798</v>
      </c>
      <c r="J10" s="133" t="s">
        <v>1560</v>
      </c>
      <c r="K10" s="298"/>
      <c r="L10" s="298"/>
      <c r="M10" s="298"/>
      <c r="N10" s="298"/>
      <c r="O10" s="298"/>
      <c r="P10" s="298"/>
      <c r="Q10" s="298"/>
    </row>
    <row r="11" spans="1:17" s="156" customFormat="1" ht="12" customHeight="1">
      <c r="A11" s="189" t="s">
        <v>1561</v>
      </c>
      <c r="B11" s="261">
        <v>49867.425999999999</v>
      </c>
      <c r="C11" s="261">
        <v>33804.991999999998</v>
      </c>
      <c r="D11" s="261">
        <v>48909.583999999981</v>
      </c>
      <c r="E11" s="261">
        <v>54553.965000000004</v>
      </c>
      <c r="F11" s="261">
        <v>52155.916000000019</v>
      </c>
      <c r="G11" s="261">
        <v>60143.354000000036</v>
      </c>
      <c r="H11" s="261">
        <v>47647.65600000001</v>
      </c>
      <c r="I11" s="609">
        <v>-8.4509831966847315</v>
      </c>
      <c r="J11" s="189" t="s">
        <v>1562</v>
      </c>
      <c r="K11" s="298"/>
      <c r="L11" s="298"/>
      <c r="M11" s="298"/>
      <c r="N11" s="298"/>
      <c r="O11" s="298"/>
      <c r="P11" s="298"/>
      <c r="Q11" s="298"/>
    </row>
    <row r="12" spans="1:17" s="156" customFormat="1" ht="12" customHeight="1">
      <c r="A12" s="189" t="s">
        <v>1563</v>
      </c>
      <c r="B12" s="261">
        <v>274940.70899999986</v>
      </c>
      <c r="C12" s="261">
        <v>251442.62900000007</v>
      </c>
      <c r="D12" s="261">
        <v>288378.29700000002</v>
      </c>
      <c r="E12" s="261">
        <v>263738.6829999999</v>
      </c>
      <c r="F12" s="261">
        <v>269601.27399999992</v>
      </c>
      <c r="G12" s="261">
        <v>280531.41099999996</v>
      </c>
      <c r="H12" s="261">
        <v>274624.2190000001</v>
      </c>
      <c r="I12" s="609">
        <v>-6.8921324498433592</v>
      </c>
      <c r="J12" s="189" t="s">
        <v>1564</v>
      </c>
      <c r="K12" s="298"/>
      <c r="L12" s="298"/>
      <c r="M12" s="298"/>
      <c r="N12" s="298"/>
      <c r="O12" s="298"/>
      <c r="P12" s="298"/>
      <c r="Q12" s="298"/>
    </row>
    <row r="13" spans="1:17" s="156" customFormat="1" ht="12" customHeight="1">
      <c r="A13" s="189" t="s">
        <v>1565</v>
      </c>
      <c r="B13" s="261">
        <v>9393.6350000000002</v>
      </c>
      <c r="C13" s="261">
        <v>12799.483</v>
      </c>
      <c r="D13" s="261">
        <v>7417.4830000000002</v>
      </c>
      <c r="E13" s="261">
        <v>8807.0320000000047</v>
      </c>
      <c r="F13" s="261">
        <v>9418.3039999999983</v>
      </c>
      <c r="G13" s="261">
        <v>16981.152999999998</v>
      </c>
      <c r="H13" s="261">
        <v>9409.1639999999989</v>
      </c>
      <c r="I13" s="609">
        <v>33.139408641896893</v>
      </c>
      <c r="J13" s="133" t="s">
        <v>1566</v>
      </c>
      <c r="K13" s="298"/>
      <c r="L13" s="298"/>
      <c r="M13" s="298"/>
      <c r="N13" s="298"/>
      <c r="O13" s="298"/>
      <c r="P13" s="298"/>
      <c r="Q13" s="298"/>
    </row>
    <row r="14" spans="1:17" s="156" customFormat="1" ht="12" customHeight="1">
      <c r="A14" s="189" t="s">
        <v>1567</v>
      </c>
      <c r="B14" s="261">
        <v>615.51899999999978</v>
      </c>
      <c r="C14" s="261">
        <v>934.64200000000005</v>
      </c>
      <c r="D14" s="261">
        <v>1727.7270000000001</v>
      </c>
      <c r="E14" s="261">
        <v>1041.3589999999999</v>
      </c>
      <c r="F14" s="261">
        <v>776.78099999999995</v>
      </c>
      <c r="G14" s="261">
        <v>1786.6329999999996</v>
      </c>
      <c r="H14" s="261">
        <v>1130.8579999999995</v>
      </c>
      <c r="I14" s="609">
        <v>-13.239730043639582</v>
      </c>
      <c r="J14" s="189" t="s">
        <v>1568</v>
      </c>
      <c r="K14" s="298"/>
      <c r="L14" s="298"/>
      <c r="M14" s="298"/>
      <c r="N14" s="298"/>
      <c r="O14" s="298"/>
      <c r="P14" s="298"/>
      <c r="Q14" s="298"/>
    </row>
    <row r="15" spans="1:17" s="156" customFormat="1" ht="12" customHeight="1">
      <c r="A15" s="189" t="s">
        <v>1569</v>
      </c>
      <c r="B15" s="261">
        <v>3160.2240000000011</v>
      </c>
      <c r="C15" s="261">
        <v>2812.6680000000001</v>
      </c>
      <c r="D15" s="261">
        <v>4643.1090000000013</v>
      </c>
      <c r="E15" s="261">
        <v>6004.8289999999997</v>
      </c>
      <c r="F15" s="261">
        <v>8458.1069999999982</v>
      </c>
      <c r="G15" s="261">
        <v>7891.6490000000022</v>
      </c>
      <c r="H15" s="261">
        <v>6977.5779999999995</v>
      </c>
      <c r="I15" s="609">
        <v>20.457951719606001</v>
      </c>
      <c r="J15" s="133" t="s">
        <v>1570</v>
      </c>
      <c r="K15" s="298"/>
      <c r="L15" s="298"/>
      <c r="M15" s="298"/>
      <c r="N15" s="298"/>
      <c r="O15" s="298"/>
      <c r="P15" s="298"/>
      <c r="Q15" s="298"/>
    </row>
    <row r="16" spans="1:17" s="156" customFormat="1" ht="12" customHeight="1">
      <c r="A16" s="189" t="s">
        <v>1571</v>
      </c>
      <c r="B16" s="261">
        <v>36543.148999999998</v>
      </c>
      <c r="C16" s="261">
        <v>37550.97600000001</v>
      </c>
      <c r="D16" s="261">
        <v>36973.723999999995</v>
      </c>
      <c r="E16" s="261">
        <v>42016.184000000001</v>
      </c>
      <c r="F16" s="261">
        <v>35272.711999999992</v>
      </c>
      <c r="G16" s="261">
        <v>44594.652999999998</v>
      </c>
      <c r="H16" s="261">
        <v>40655.747000000025</v>
      </c>
      <c r="I16" s="609">
        <v>-32.34809434024686</v>
      </c>
      <c r="J16" s="189" t="s">
        <v>1572</v>
      </c>
      <c r="K16" s="298"/>
      <c r="L16" s="298"/>
      <c r="M16" s="298"/>
      <c r="N16" s="298"/>
      <c r="O16" s="298"/>
      <c r="P16" s="298"/>
      <c r="Q16" s="298"/>
    </row>
    <row r="17" spans="1:17" s="156" customFormat="1" ht="12" customHeight="1">
      <c r="A17" s="189" t="s">
        <v>1573</v>
      </c>
      <c r="B17" s="261">
        <v>18742.146999999994</v>
      </c>
      <c r="C17" s="261">
        <v>16941.447</v>
      </c>
      <c r="D17" s="261">
        <v>31600.372999999989</v>
      </c>
      <c r="E17" s="261">
        <v>23277.697000000011</v>
      </c>
      <c r="F17" s="261">
        <v>28401.983999999997</v>
      </c>
      <c r="G17" s="261">
        <v>35150.320000000007</v>
      </c>
      <c r="H17" s="261">
        <v>26986.357999999997</v>
      </c>
      <c r="I17" s="609">
        <v>-18.349899347501378</v>
      </c>
      <c r="J17" s="189" t="s">
        <v>1574</v>
      </c>
      <c r="K17" s="298"/>
      <c r="L17" s="298"/>
      <c r="M17" s="298"/>
      <c r="N17" s="298"/>
      <c r="O17" s="298"/>
      <c r="P17" s="298"/>
      <c r="Q17" s="298"/>
    </row>
    <row r="18" spans="1:17" s="156" customFormat="1" ht="12" customHeight="1">
      <c r="A18" s="189" t="s">
        <v>1575</v>
      </c>
      <c r="B18" s="261">
        <v>32472.36199999999</v>
      </c>
      <c r="C18" s="261">
        <v>11891.390000000001</v>
      </c>
      <c r="D18" s="261">
        <v>21962.47</v>
      </c>
      <c r="E18" s="261">
        <v>14675.880999999999</v>
      </c>
      <c r="F18" s="261">
        <v>15694.968000000003</v>
      </c>
      <c r="G18" s="261">
        <v>16669.064999999999</v>
      </c>
      <c r="H18" s="261">
        <v>17687.68499999999</v>
      </c>
      <c r="I18" s="609">
        <v>135.73534313041162</v>
      </c>
      <c r="J18" s="189" t="s">
        <v>1576</v>
      </c>
      <c r="K18" s="298"/>
      <c r="L18" s="609"/>
      <c r="M18" s="298"/>
      <c r="N18" s="298"/>
      <c r="O18" s="298"/>
      <c r="P18" s="298"/>
      <c r="Q18" s="298"/>
    </row>
    <row r="19" spans="1:17" s="156" customFormat="1" ht="12" customHeight="1">
      <c r="A19" s="189" t="s">
        <v>585</v>
      </c>
      <c r="B19" s="261">
        <v>3004158.3060000003</v>
      </c>
      <c r="C19" s="261">
        <v>2641367.4099999997</v>
      </c>
      <c r="D19" s="261">
        <v>3201364.9329999997</v>
      </c>
      <c r="E19" s="261">
        <v>2877399.1010000007</v>
      </c>
      <c r="F19" s="261">
        <v>3021195.9330000002</v>
      </c>
      <c r="G19" s="261">
        <v>2874202.3759999992</v>
      </c>
      <c r="H19" s="261">
        <v>2813064.3880000017</v>
      </c>
      <c r="I19" s="609">
        <v>0.93145958411381002</v>
      </c>
      <c r="J19" s="189" t="s">
        <v>586</v>
      </c>
      <c r="K19" s="298"/>
      <c r="L19" s="298"/>
      <c r="M19" s="298"/>
      <c r="N19" s="298"/>
      <c r="O19" s="298"/>
      <c r="P19" s="298"/>
      <c r="Q19" s="298"/>
    </row>
    <row r="20" spans="1:17" s="156" customFormat="1" ht="12" customHeight="1">
      <c r="A20" s="189" t="s">
        <v>1577</v>
      </c>
      <c r="B20" s="261">
        <v>2923.174</v>
      </c>
      <c r="C20" s="261">
        <v>2124.3249999999998</v>
      </c>
      <c r="D20" s="261">
        <v>4147.1540000000005</v>
      </c>
      <c r="E20" s="261">
        <v>3034.6739999999995</v>
      </c>
      <c r="F20" s="261">
        <v>3707.963999999999</v>
      </c>
      <c r="G20" s="261">
        <v>3547.3560000000007</v>
      </c>
      <c r="H20" s="261">
        <v>4808.5279999999993</v>
      </c>
      <c r="I20" s="609">
        <v>-53.844072040014794</v>
      </c>
      <c r="J20" s="189" t="s">
        <v>1578</v>
      </c>
      <c r="K20" s="298"/>
      <c r="L20" s="298"/>
      <c r="M20" s="298"/>
      <c r="N20" s="298"/>
      <c r="O20" s="298"/>
      <c r="P20" s="298"/>
      <c r="Q20" s="298"/>
    </row>
    <row r="21" spans="1:17" s="156" customFormat="1" ht="12" customHeight="1">
      <c r="A21" s="189" t="s">
        <v>1579</v>
      </c>
      <c r="B21" s="261">
        <v>23539.75899999998</v>
      </c>
      <c r="C21" s="261">
        <v>22059.654999999995</v>
      </c>
      <c r="D21" s="261">
        <v>23576.954999999998</v>
      </c>
      <c r="E21" s="261">
        <v>29038.49600000001</v>
      </c>
      <c r="F21" s="261">
        <v>31829.611999999997</v>
      </c>
      <c r="G21" s="261">
        <v>25933.527000000009</v>
      </c>
      <c r="H21" s="261">
        <v>19109.152999999995</v>
      </c>
      <c r="I21" s="609">
        <v>-11.366473750596256</v>
      </c>
      <c r="J21" s="189" t="s">
        <v>1580</v>
      </c>
      <c r="K21" s="298"/>
      <c r="L21" s="298"/>
      <c r="M21" s="298"/>
      <c r="N21" s="298"/>
      <c r="O21" s="298"/>
      <c r="P21" s="298"/>
      <c r="Q21" s="298"/>
    </row>
    <row r="22" spans="1:17" s="156" customFormat="1" ht="12" customHeight="1">
      <c r="A22" s="189" t="s">
        <v>587</v>
      </c>
      <c r="B22" s="261">
        <v>684466.63600000006</v>
      </c>
      <c r="C22" s="261">
        <v>524294.18700000027</v>
      </c>
      <c r="D22" s="261">
        <v>644438.3559999998</v>
      </c>
      <c r="E22" s="261">
        <v>700349.63899999997</v>
      </c>
      <c r="F22" s="261">
        <v>608334.21099999978</v>
      </c>
      <c r="G22" s="261">
        <v>611623.15700000001</v>
      </c>
      <c r="H22" s="261">
        <v>696719.38800000027</v>
      </c>
      <c r="I22" s="609">
        <v>19.167430298140502</v>
      </c>
      <c r="J22" s="189" t="s">
        <v>588</v>
      </c>
      <c r="K22" s="298"/>
      <c r="L22" s="298"/>
      <c r="M22" s="298"/>
      <c r="N22" s="298"/>
      <c r="O22" s="298"/>
      <c r="P22" s="298"/>
      <c r="Q22" s="298"/>
    </row>
    <row r="23" spans="1:17" s="156" customFormat="1" ht="12" customHeight="1">
      <c r="A23" s="189" t="s">
        <v>1581</v>
      </c>
      <c r="B23" s="261">
        <v>11461.582000000004</v>
      </c>
      <c r="C23" s="261">
        <v>14696.882999999996</v>
      </c>
      <c r="D23" s="261">
        <v>15451.619000000001</v>
      </c>
      <c r="E23" s="261">
        <v>14869.058000000006</v>
      </c>
      <c r="F23" s="261">
        <v>17760.013999999999</v>
      </c>
      <c r="G23" s="261">
        <v>9574.3079999999973</v>
      </c>
      <c r="H23" s="261">
        <v>14929.238999999998</v>
      </c>
      <c r="I23" s="609">
        <v>-24.893251410563622</v>
      </c>
      <c r="J23" s="189" t="s">
        <v>1582</v>
      </c>
      <c r="K23" s="298"/>
      <c r="L23" s="298"/>
      <c r="M23" s="298"/>
      <c r="N23" s="298"/>
      <c r="O23" s="298"/>
      <c r="P23" s="298"/>
      <c r="Q23" s="298"/>
    </row>
    <row r="24" spans="1:17" s="156" customFormat="1" ht="12" customHeight="1">
      <c r="A24" s="189" t="s">
        <v>1583</v>
      </c>
      <c r="B24" s="261">
        <v>44657.596000000012</v>
      </c>
      <c r="C24" s="261">
        <v>33301.963000000011</v>
      </c>
      <c r="D24" s="261">
        <v>36611.36399999998</v>
      </c>
      <c r="E24" s="261">
        <v>49092.869999999981</v>
      </c>
      <c r="F24" s="261">
        <v>45802.110999999975</v>
      </c>
      <c r="G24" s="261">
        <v>64354.405999999995</v>
      </c>
      <c r="H24" s="261">
        <v>79445.698999999993</v>
      </c>
      <c r="I24" s="609">
        <v>0.64446348914286489</v>
      </c>
      <c r="J24" s="133" t="s">
        <v>1584</v>
      </c>
      <c r="K24" s="298"/>
      <c r="L24" s="298"/>
      <c r="M24" s="298"/>
      <c r="N24" s="298"/>
      <c r="O24" s="298"/>
      <c r="P24" s="298"/>
      <c r="Q24" s="298"/>
    </row>
    <row r="25" spans="1:17" s="156" customFormat="1" ht="12" customHeight="1">
      <c r="A25" s="189" t="s">
        <v>1585</v>
      </c>
      <c r="B25" s="261">
        <v>60157.367999999973</v>
      </c>
      <c r="C25" s="261">
        <v>65792.039000000004</v>
      </c>
      <c r="D25" s="261">
        <v>327322.16599999991</v>
      </c>
      <c r="E25" s="261">
        <v>146307.92799999996</v>
      </c>
      <c r="F25" s="261">
        <v>59258.893000000018</v>
      </c>
      <c r="G25" s="261">
        <v>61758.261999999988</v>
      </c>
      <c r="H25" s="261">
        <v>64871.503000000004</v>
      </c>
      <c r="I25" s="609">
        <v>10.180789567444705</v>
      </c>
      <c r="J25" s="133" t="s">
        <v>1586</v>
      </c>
      <c r="K25" s="298"/>
      <c r="L25" s="298"/>
      <c r="M25" s="298"/>
      <c r="N25" s="298"/>
      <c r="O25" s="298"/>
      <c r="P25" s="298"/>
      <c r="Q25" s="298"/>
    </row>
    <row r="26" spans="1:17" s="156" customFormat="1" ht="12" customHeight="1">
      <c r="A26" s="189" t="s">
        <v>589</v>
      </c>
      <c r="B26" s="261">
        <v>481018.69599999994</v>
      </c>
      <c r="C26" s="261">
        <v>385461.63799999992</v>
      </c>
      <c r="D26" s="261">
        <v>476360.25600000011</v>
      </c>
      <c r="E26" s="261">
        <v>449740.84799999971</v>
      </c>
      <c r="F26" s="261">
        <v>507518.924</v>
      </c>
      <c r="G26" s="261">
        <v>472169.4499999999</v>
      </c>
      <c r="H26" s="261">
        <v>467872.02600000007</v>
      </c>
      <c r="I26" s="609">
        <v>12.110602744378582</v>
      </c>
      <c r="J26" s="133" t="s">
        <v>590</v>
      </c>
      <c r="K26" s="298"/>
      <c r="L26" s="298"/>
      <c r="M26" s="298"/>
      <c r="N26" s="298"/>
      <c r="O26" s="298"/>
      <c r="P26" s="298"/>
      <c r="Q26" s="298"/>
    </row>
    <row r="27" spans="1:17" s="156" customFormat="1" ht="12" customHeight="1">
      <c r="A27" s="189" t="s">
        <v>1587</v>
      </c>
      <c r="B27" s="261">
        <v>2154.59</v>
      </c>
      <c r="C27" s="261">
        <v>3550.806</v>
      </c>
      <c r="D27" s="261">
        <v>2982.2520000000004</v>
      </c>
      <c r="E27" s="261">
        <v>2678.0800000000004</v>
      </c>
      <c r="F27" s="261">
        <v>2098.855</v>
      </c>
      <c r="G27" s="261">
        <v>9067.2049999999981</v>
      </c>
      <c r="H27" s="261">
        <v>3395.5490000000004</v>
      </c>
      <c r="I27" s="609">
        <v>14.653542058451947</v>
      </c>
      <c r="J27" s="133" t="s">
        <v>1588</v>
      </c>
      <c r="K27" s="298"/>
      <c r="L27" s="298"/>
      <c r="M27" s="298"/>
      <c r="N27" s="298"/>
      <c r="O27" s="298"/>
      <c r="P27" s="298"/>
      <c r="Q27" s="298"/>
    </row>
    <row r="28" spans="1:17" s="156" customFormat="1" ht="12" customHeight="1">
      <c r="A28" s="189" t="s">
        <v>1589</v>
      </c>
      <c r="B28" s="261">
        <v>6500.9829999999993</v>
      </c>
      <c r="C28" s="261">
        <v>7453.6180000000004</v>
      </c>
      <c r="D28" s="261">
        <v>7321.8770000000004</v>
      </c>
      <c r="E28" s="261">
        <v>9070.8319999999985</v>
      </c>
      <c r="F28" s="261">
        <v>10581.703000000001</v>
      </c>
      <c r="G28" s="261">
        <v>6603.0069999999996</v>
      </c>
      <c r="H28" s="261">
        <v>7928.7269999999999</v>
      </c>
      <c r="I28" s="609">
        <v>-14.233808142334539</v>
      </c>
      <c r="J28" s="133" t="s">
        <v>1590</v>
      </c>
      <c r="K28" s="298"/>
      <c r="L28" s="298"/>
      <c r="M28" s="298"/>
      <c r="N28" s="298"/>
      <c r="O28" s="298"/>
      <c r="P28" s="298"/>
      <c r="Q28" s="298"/>
    </row>
    <row r="29" spans="1:17" s="156" customFormat="1" ht="12" customHeight="1">
      <c r="A29" s="189" t="s">
        <v>1591</v>
      </c>
      <c r="B29" s="261">
        <v>6600.0120000000034</v>
      </c>
      <c r="C29" s="261">
        <v>6825.5070000000032</v>
      </c>
      <c r="D29" s="261">
        <v>9918.0009999999966</v>
      </c>
      <c r="E29" s="261">
        <v>7907.7870000000012</v>
      </c>
      <c r="F29" s="261">
        <v>7516.7020000000002</v>
      </c>
      <c r="G29" s="261">
        <v>7744.3839999999982</v>
      </c>
      <c r="H29" s="261">
        <v>6328.5599999999995</v>
      </c>
      <c r="I29" s="609">
        <v>-31.213210207982698</v>
      </c>
      <c r="J29" s="189" t="s">
        <v>1592</v>
      </c>
      <c r="K29" s="298"/>
      <c r="L29" s="298"/>
      <c r="M29" s="298"/>
      <c r="N29" s="298"/>
      <c r="O29" s="298"/>
      <c r="P29" s="298"/>
      <c r="Q29" s="298"/>
    </row>
    <row r="30" spans="1:17" s="156" customFormat="1" ht="12" customHeight="1">
      <c r="A30" s="189" t="s">
        <v>1593</v>
      </c>
      <c r="B30" s="261">
        <v>4548.5740000000005</v>
      </c>
      <c r="C30" s="261">
        <v>3375.1130000000003</v>
      </c>
      <c r="D30" s="261">
        <v>4912.8100000000004</v>
      </c>
      <c r="E30" s="261">
        <v>4984.9360000000006</v>
      </c>
      <c r="F30" s="261">
        <v>5070.3869999999997</v>
      </c>
      <c r="G30" s="261">
        <v>4316.0889999999999</v>
      </c>
      <c r="H30" s="261">
        <v>65826.643000000025</v>
      </c>
      <c r="I30" s="609">
        <v>-19.658077689383745</v>
      </c>
      <c r="J30" s="133" t="s">
        <v>1593</v>
      </c>
      <c r="K30" s="298"/>
      <c r="L30" s="298"/>
      <c r="M30" s="298"/>
      <c r="N30" s="298"/>
      <c r="O30" s="298"/>
      <c r="P30" s="298"/>
      <c r="Q30" s="298"/>
    </row>
    <row r="31" spans="1:17" s="156" customFormat="1" ht="12" customHeight="1">
      <c r="A31" s="189" t="s">
        <v>1594</v>
      </c>
      <c r="B31" s="261">
        <v>713889.49000000034</v>
      </c>
      <c r="C31" s="261">
        <v>439475.60699999996</v>
      </c>
      <c r="D31" s="261">
        <v>455590.06599999988</v>
      </c>
      <c r="E31" s="261">
        <v>474015.054</v>
      </c>
      <c r="F31" s="261">
        <v>502732.27899999992</v>
      </c>
      <c r="G31" s="261">
        <v>531338.93500000006</v>
      </c>
      <c r="H31" s="261">
        <v>450227.27399999998</v>
      </c>
      <c r="I31" s="609">
        <v>45.358459227493228</v>
      </c>
      <c r="J31" s="133" t="s">
        <v>1595</v>
      </c>
      <c r="K31" s="298"/>
      <c r="L31" s="298"/>
      <c r="M31" s="298"/>
      <c r="N31" s="298"/>
      <c r="O31" s="298"/>
      <c r="P31" s="298"/>
      <c r="Q31" s="298"/>
    </row>
    <row r="32" spans="1:17" s="156" customFormat="1" ht="19.5" customHeight="1">
      <c r="A32" s="189" t="s">
        <v>1596</v>
      </c>
      <c r="B32" s="261" t="s">
        <v>720</v>
      </c>
      <c r="C32" s="261" t="s">
        <v>720</v>
      </c>
      <c r="D32" s="261">
        <v>0</v>
      </c>
      <c r="E32" s="261">
        <v>50.392000000000003</v>
      </c>
      <c r="F32" s="261">
        <v>0</v>
      </c>
      <c r="G32" s="261">
        <v>0</v>
      </c>
      <c r="H32" s="261">
        <v>10.02</v>
      </c>
      <c r="I32" s="609" t="s">
        <v>349</v>
      </c>
      <c r="J32" s="612" t="s">
        <v>1597</v>
      </c>
      <c r="K32" s="613"/>
      <c r="L32" s="298"/>
      <c r="M32" s="298"/>
      <c r="N32" s="298"/>
      <c r="O32" s="298"/>
      <c r="P32" s="298"/>
      <c r="Q32" s="298"/>
    </row>
    <row r="33" spans="1:17" s="156" customFormat="1" ht="12" customHeight="1">
      <c r="A33" s="189" t="s">
        <v>1598</v>
      </c>
      <c r="B33" s="261">
        <v>143603.66400000002</v>
      </c>
      <c r="C33" s="261">
        <v>119172.51099999998</v>
      </c>
      <c r="D33" s="261">
        <v>140073.51500000001</v>
      </c>
      <c r="E33" s="261">
        <v>146806.06200000001</v>
      </c>
      <c r="F33" s="261">
        <v>155756.50799999997</v>
      </c>
      <c r="G33" s="261">
        <v>163811.87499999997</v>
      </c>
      <c r="H33" s="261">
        <v>154169.62000000002</v>
      </c>
      <c r="I33" s="609">
        <v>-3.9071956698421531</v>
      </c>
      <c r="J33" s="189" t="s">
        <v>1599</v>
      </c>
      <c r="K33" s="298"/>
      <c r="L33" s="298"/>
      <c r="M33" s="298"/>
      <c r="N33" s="298"/>
      <c r="O33" s="298"/>
      <c r="P33" s="298"/>
      <c r="Q33" s="298"/>
    </row>
    <row r="34" spans="1:17" s="156" customFormat="1" ht="13.5" customHeight="1">
      <c r="A34" s="189" t="s">
        <v>1600</v>
      </c>
      <c r="B34" s="261">
        <v>68423.873000000007</v>
      </c>
      <c r="C34" s="261">
        <v>98238.011999999944</v>
      </c>
      <c r="D34" s="261">
        <v>110511.08299999997</v>
      </c>
      <c r="E34" s="261">
        <v>79941.764000000039</v>
      </c>
      <c r="F34" s="261">
        <v>118650.85700000005</v>
      </c>
      <c r="G34" s="261">
        <v>95287.830999999976</v>
      </c>
      <c r="H34" s="261">
        <v>123594.48599999998</v>
      </c>
      <c r="I34" s="609">
        <v>-16.771659563830298</v>
      </c>
      <c r="J34" s="614" t="s">
        <v>1601</v>
      </c>
      <c r="K34" s="298"/>
      <c r="L34" s="298"/>
      <c r="M34" s="298"/>
      <c r="N34" s="298"/>
      <c r="O34" s="298"/>
      <c r="P34" s="298"/>
      <c r="Q34" s="298"/>
    </row>
    <row r="35" spans="1:17" s="156" customFormat="1" ht="12" customHeight="1">
      <c r="A35" s="189" t="s">
        <v>1602</v>
      </c>
      <c r="B35" s="261">
        <v>73812.082000000009</v>
      </c>
      <c r="C35" s="261">
        <v>54258.97699999997</v>
      </c>
      <c r="D35" s="261">
        <v>51246.190999999977</v>
      </c>
      <c r="E35" s="261">
        <v>66409.679000000004</v>
      </c>
      <c r="F35" s="261">
        <v>64727.807000000001</v>
      </c>
      <c r="G35" s="261">
        <v>69869.60000000002</v>
      </c>
      <c r="H35" s="261">
        <v>75611.232999999949</v>
      </c>
      <c r="I35" s="609">
        <v>39.611721644285041</v>
      </c>
      <c r="J35" s="189" t="s">
        <v>1603</v>
      </c>
      <c r="K35" s="298"/>
      <c r="L35" s="298"/>
      <c r="M35" s="298"/>
      <c r="N35" s="298"/>
      <c r="O35" s="298"/>
      <c r="P35" s="298"/>
      <c r="Q35" s="298"/>
    </row>
    <row r="36" spans="1:17" s="156" customFormat="1" ht="12" customHeight="1">
      <c r="A36" s="189" t="s">
        <v>1604</v>
      </c>
      <c r="B36" s="261">
        <v>46626.374999999993</v>
      </c>
      <c r="C36" s="261">
        <v>24150.982999999993</v>
      </c>
      <c r="D36" s="261">
        <v>55955.71699999999</v>
      </c>
      <c r="E36" s="261">
        <v>40837.103000000003</v>
      </c>
      <c r="F36" s="261">
        <v>45054.755999999994</v>
      </c>
      <c r="G36" s="261">
        <v>38616.74</v>
      </c>
      <c r="H36" s="261">
        <v>46230.157000000007</v>
      </c>
      <c r="I36" s="609">
        <v>70.801873288711846</v>
      </c>
      <c r="J36" s="189" t="s">
        <v>1605</v>
      </c>
      <c r="K36" s="298"/>
      <c r="L36" s="298"/>
      <c r="M36" s="298"/>
      <c r="N36" s="298"/>
      <c r="O36" s="298"/>
      <c r="P36" s="298"/>
      <c r="Q36" s="298"/>
    </row>
    <row r="37" spans="1:17" s="156" customFormat="1" ht="12" customHeight="1">
      <c r="A37" s="189" t="s">
        <v>1606</v>
      </c>
      <c r="B37" s="261">
        <v>64531.870999999992</v>
      </c>
      <c r="C37" s="261">
        <v>59892.501000000004</v>
      </c>
      <c r="D37" s="261">
        <v>89342.278000000006</v>
      </c>
      <c r="E37" s="261">
        <v>87837.54</v>
      </c>
      <c r="F37" s="261">
        <v>104170.33399999999</v>
      </c>
      <c r="G37" s="261">
        <v>96846.112999999968</v>
      </c>
      <c r="H37" s="261">
        <v>91361.494999999995</v>
      </c>
      <c r="I37" s="609">
        <v>-39.017054676613697</v>
      </c>
      <c r="J37" s="133" t="s">
        <v>1607</v>
      </c>
      <c r="K37" s="298"/>
      <c r="L37" s="298"/>
      <c r="M37" s="298"/>
      <c r="N37" s="298"/>
      <c r="O37" s="298"/>
      <c r="P37" s="298"/>
      <c r="Q37" s="298"/>
    </row>
    <row r="38" spans="1:17" s="156" customFormat="1" ht="12" customHeight="1">
      <c r="A38" s="189" t="s">
        <v>1608</v>
      </c>
      <c r="B38" s="261">
        <v>69227.239000000001</v>
      </c>
      <c r="C38" s="261">
        <v>41290.685000000005</v>
      </c>
      <c r="D38" s="261">
        <v>173640.84399999998</v>
      </c>
      <c r="E38" s="261">
        <v>132589.11599999998</v>
      </c>
      <c r="F38" s="261">
        <v>45708.366999999977</v>
      </c>
      <c r="G38" s="261">
        <v>128485.05299999996</v>
      </c>
      <c r="H38" s="261">
        <v>72109.263000000006</v>
      </c>
      <c r="I38" s="609">
        <v>72.35462690419871</v>
      </c>
      <c r="J38" s="615" t="s">
        <v>1608</v>
      </c>
      <c r="K38" s="298"/>
      <c r="L38" s="298"/>
      <c r="M38" s="298"/>
      <c r="N38" s="298"/>
      <c r="O38" s="298"/>
      <c r="P38" s="298"/>
      <c r="Q38" s="298"/>
    </row>
    <row r="39" spans="1:17" s="156" customFormat="1" ht="12" customHeight="1">
      <c r="A39" s="189" t="s">
        <v>1609</v>
      </c>
      <c r="B39" s="261">
        <v>171.50400000000002</v>
      </c>
      <c r="C39" s="261">
        <v>70.17</v>
      </c>
      <c r="D39" s="261">
        <v>3297.1959999999999</v>
      </c>
      <c r="E39" s="261">
        <v>126.10300000000001</v>
      </c>
      <c r="F39" s="261">
        <v>129.97</v>
      </c>
      <c r="G39" s="261">
        <v>169.72299999999998</v>
      </c>
      <c r="H39" s="261">
        <v>96.671999999999997</v>
      </c>
      <c r="I39" s="609">
        <v>437.14178333176733</v>
      </c>
      <c r="J39" s="616" t="s">
        <v>1610</v>
      </c>
      <c r="K39" s="298"/>
      <c r="L39" s="298"/>
      <c r="M39" s="298"/>
      <c r="N39" s="298"/>
      <c r="O39" s="298"/>
      <c r="P39" s="298"/>
      <c r="Q39" s="298"/>
    </row>
    <row r="40" spans="1:17" s="156" customFormat="1" ht="12" customHeight="1">
      <c r="A40" s="189" t="s">
        <v>1611</v>
      </c>
      <c r="B40" s="610">
        <v>0.60899999999999999</v>
      </c>
      <c r="C40" s="610">
        <v>0.71799999999999997</v>
      </c>
      <c r="D40" s="610">
        <v>0</v>
      </c>
      <c r="E40" s="610">
        <v>0.65399999999999991</v>
      </c>
      <c r="F40" s="261">
        <v>9.4429999999999996</v>
      </c>
      <c r="G40" s="261">
        <v>51.216000000000008</v>
      </c>
      <c r="H40" s="261">
        <v>32.638999999999996</v>
      </c>
      <c r="I40" s="609">
        <v>-91.175192001159246</v>
      </c>
      <c r="J40" s="616" t="s">
        <v>1611</v>
      </c>
      <c r="K40" s="298"/>
      <c r="L40" s="298"/>
      <c r="M40" s="298"/>
      <c r="N40" s="298"/>
      <c r="O40" s="298"/>
      <c r="P40" s="298"/>
      <c r="Q40" s="298"/>
    </row>
    <row r="41" spans="1:17" s="156" customFormat="1" ht="12" customHeight="1">
      <c r="A41" s="189" t="s">
        <v>1612</v>
      </c>
      <c r="B41" s="261">
        <v>8342.6260000000002</v>
      </c>
      <c r="C41" s="261">
        <v>10376.858000000002</v>
      </c>
      <c r="D41" s="261">
        <v>117752.198</v>
      </c>
      <c r="E41" s="261">
        <v>90427.383999999976</v>
      </c>
      <c r="F41" s="261">
        <v>7228.8180000000011</v>
      </c>
      <c r="G41" s="261">
        <v>71791.760999999969</v>
      </c>
      <c r="H41" s="261">
        <v>18279.41</v>
      </c>
      <c r="I41" s="609">
        <v>51.321679911005901</v>
      </c>
      <c r="J41" s="615" t="s">
        <v>1613</v>
      </c>
      <c r="K41" s="298"/>
      <c r="L41" s="298"/>
      <c r="M41" s="298"/>
      <c r="N41" s="298"/>
      <c r="O41" s="298"/>
      <c r="P41" s="298"/>
      <c r="Q41" s="298"/>
    </row>
    <row r="42" spans="1:17" s="156" customFormat="1" ht="12" customHeight="1">
      <c r="A42" s="189" t="s">
        <v>1614</v>
      </c>
      <c r="B42" s="261">
        <v>60712.500000000007</v>
      </c>
      <c r="C42" s="261">
        <v>30842.939000000002</v>
      </c>
      <c r="D42" s="261">
        <v>52591.449999999983</v>
      </c>
      <c r="E42" s="261">
        <v>42034.975000000006</v>
      </c>
      <c r="F42" s="261">
        <v>38340.135999999977</v>
      </c>
      <c r="G42" s="261">
        <v>56472.352999999996</v>
      </c>
      <c r="H42" s="261">
        <v>53700.542000000001</v>
      </c>
      <c r="I42" s="609">
        <v>75.400815963006863</v>
      </c>
      <c r="J42" s="616" t="s">
        <v>1615</v>
      </c>
      <c r="K42" s="298"/>
      <c r="L42" s="298"/>
      <c r="M42" s="298"/>
      <c r="N42" s="298"/>
      <c r="O42" s="298"/>
      <c r="P42" s="298"/>
      <c r="Q42" s="298"/>
    </row>
    <row r="43" spans="1:17" s="156" customFormat="1" ht="12" customHeight="1">
      <c r="A43" s="189" t="s">
        <v>1616</v>
      </c>
      <c r="B43" s="261">
        <v>159582.25700000001</v>
      </c>
      <c r="C43" s="261">
        <v>343540.59699999983</v>
      </c>
      <c r="D43" s="261">
        <v>260711.48399999997</v>
      </c>
      <c r="E43" s="261">
        <v>207866.05000000005</v>
      </c>
      <c r="F43" s="261">
        <v>402243.32700000011</v>
      </c>
      <c r="G43" s="261">
        <v>315674.71300000005</v>
      </c>
      <c r="H43" s="261">
        <v>272483.1129999999</v>
      </c>
      <c r="I43" s="609">
        <v>-34.719082899128779</v>
      </c>
      <c r="J43" s="616" t="s">
        <v>1617</v>
      </c>
      <c r="K43" s="298"/>
      <c r="L43" s="298"/>
      <c r="M43" s="298"/>
      <c r="N43" s="298"/>
      <c r="O43" s="298"/>
      <c r="P43" s="298"/>
      <c r="Q43" s="298"/>
    </row>
    <row r="44" spans="1:17" s="156" customFormat="1" ht="12" customHeight="1">
      <c r="A44" s="189" t="s">
        <v>1618</v>
      </c>
      <c r="B44" s="261">
        <v>4643.9100000000017</v>
      </c>
      <c r="C44" s="261">
        <v>8706.4290000000055</v>
      </c>
      <c r="D44" s="261">
        <v>6172.7790000000014</v>
      </c>
      <c r="E44" s="261">
        <v>3374.9379999999996</v>
      </c>
      <c r="F44" s="261">
        <v>3644.3639999999996</v>
      </c>
      <c r="G44" s="261">
        <v>4467.7390000000005</v>
      </c>
      <c r="H44" s="261">
        <v>4622.6819999999998</v>
      </c>
      <c r="I44" s="609">
        <v>-56.891973592201872</v>
      </c>
      <c r="J44" s="616" t="s">
        <v>1618</v>
      </c>
      <c r="K44" s="298"/>
      <c r="L44" s="298"/>
      <c r="M44" s="298"/>
      <c r="N44" s="298"/>
      <c r="O44" s="298"/>
      <c r="P44" s="298"/>
      <c r="Q44" s="298"/>
    </row>
    <row r="45" spans="1:17" s="156" customFormat="1" ht="12" customHeight="1">
      <c r="A45" s="189" t="s">
        <v>1619</v>
      </c>
      <c r="B45" s="261">
        <v>161538.40299999996</v>
      </c>
      <c r="C45" s="261">
        <v>161660.94099999996</v>
      </c>
      <c r="D45" s="261">
        <v>295127.37199999997</v>
      </c>
      <c r="E45" s="261">
        <v>150691.97899999996</v>
      </c>
      <c r="F45" s="261">
        <v>259193.33700000003</v>
      </c>
      <c r="G45" s="261">
        <v>228673.27300000002</v>
      </c>
      <c r="H45" s="261">
        <v>88113.555999999997</v>
      </c>
      <c r="I45" s="609">
        <v>9.5989290869735271</v>
      </c>
      <c r="J45" s="133" t="s">
        <v>1620</v>
      </c>
      <c r="K45" s="298"/>
      <c r="L45" s="298"/>
      <c r="M45" s="298"/>
      <c r="N45" s="298"/>
      <c r="O45" s="298"/>
      <c r="P45" s="298"/>
      <c r="Q45" s="298"/>
    </row>
    <row r="46" spans="1:17" s="156" customFormat="1" ht="12" customHeight="1">
      <c r="A46" s="189" t="s">
        <v>1621</v>
      </c>
      <c r="B46" s="261">
        <v>37580.697</v>
      </c>
      <c r="C46" s="261">
        <v>42234.048000000003</v>
      </c>
      <c r="D46" s="261">
        <v>64490.827000000005</v>
      </c>
      <c r="E46" s="261">
        <v>35132.798999999999</v>
      </c>
      <c r="F46" s="261">
        <v>32831.756000000016</v>
      </c>
      <c r="G46" s="261">
        <v>63444.305</v>
      </c>
      <c r="H46" s="261">
        <v>26295.472000000002</v>
      </c>
      <c r="I46" s="609">
        <v>20.922810558238254</v>
      </c>
      <c r="J46" s="133" t="s">
        <v>1622</v>
      </c>
      <c r="K46" s="298"/>
      <c r="L46" s="298"/>
      <c r="M46" s="298"/>
      <c r="N46" s="298"/>
      <c r="O46" s="298"/>
      <c r="P46" s="298"/>
      <c r="Q46" s="298"/>
    </row>
    <row r="47" spans="1:17" s="156" customFormat="1" ht="12" customHeight="1" thickBot="1">
      <c r="A47" s="189" t="s">
        <v>1623</v>
      </c>
      <c r="B47" s="261">
        <v>1578282.3350000018</v>
      </c>
      <c r="C47" s="261">
        <v>1618191.0569999991</v>
      </c>
      <c r="D47" s="261">
        <v>2176660.0889999997</v>
      </c>
      <c r="E47" s="261">
        <v>1502045.0469999956</v>
      </c>
      <c r="F47" s="261">
        <v>1750055.1020000009</v>
      </c>
      <c r="G47" s="261">
        <v>1947685.1940000011</v>
      </c>
      <c r="H47" s="261">
        <v>1536309.4860000024</v>
      </c>
      <c r="I47" s="609">
        <v>-8.0828121596754272</v>
      </c>
      <c r="J47" s="133" t="s">
        <v>1624</v>
      </c>
      <c r="K47" s="298"/>
      <c r="L47" s="298"/>
      <c r="M47" s="298"/>
      <c r="N47" s="298"/>
      <c r="O47" s="298"/>
      <c r="P47" s="298"/>
      <c r="Q47" s="298"/>
    </row>
    <row r="48" spans="1:17" s="156" customFormat="1" ht="12" customHeight="1" thickBot="1">
      <c r="B48" s="855" t="s">
        <v>1451</v>
      </c>
      <c r="C48" s="855"/>
      <c r="D48" s="855"/>
      <c r="E48" s="855"/>
      <c r="F48" s="855"/>
      <c r="G48" s="855"/>
      <c r="H48" s="855"/>
      <c r="I48" s="856" t="s">
        <v>1452</v>
      </c>
    </row>
    <row r="49" spans="1:10" s="156" customFormat="1" ht="34.15" customHeight="1" thickBot="1">
      <c r="B49" s="177" t="s">
        <v>1453</v>
      </c>
      <c r="C49" s="177" t="s">
        <v>1454</v>
      </c>
      <c r="D49" s="177" t="s">
        <v>1408</v>
      </c>
      <c r="E49" s="177" t="s">
        <v>1409</v>
      </c>
      <c r="F49" s="177" t="s">
        <v>1455</v>
      </c>
      <c r="G49" s="177" t="s">
        <v>1456</v>
      </c>
      <c r="H49" s="177" t="s">
        <v>1412</v>
      </c>
      <c r="I49" s="856"/>
    </row>
    <row r="50" spans="1:10" s="156" customFormat="1" ht="12" customHeight="1">
      <c r="A50" s="540" t="s">
        <v>1457</v>
      </c>
      <c r="B50" s="540"/>
      <c r="C50" s="540"/>
      <c r="D50" s="540"/>
      <c r="E50" s="540"/>
      <c r="F50" s="540"/>
      <c r="G50" s="540"/>
      <c r="H50" s="540"/>
      <c r="I50" s="617"/>
    </row>
    <row r="51" spans="1:10" s="156" customFormat="1" ht="12" customHeight="1">
      <c r="A51" s="543" t="s">
        <v>1458</v>
      </c>
      <c r="B51" s="543"/>
      <c r="C51" s="543"/>
      <c r="D51" s="543"/>
      <c r="E51" s="543"/>
      <c r="F51" s="543"/>
      <c r="G51" s="543"/>
      <c r="H51" s="543"/>
      <c r="I51" s="617"/>
    </row>
    <row r="52" spans="1:10" s="156" customFormat="1" ht="12" customHeight="1">
      <c r="B52" s="613"/>
      <c r="C52" s="613"/>
      <c r="D52" s="613"/>
      <c r="E52" s="613"/>
      <c r="F52" s="613"/>
      <c r="G52" s="613"/>
      <c r="H52" s="613"/>
      <c r="I52" s="617"/>
    </row>
    <row r="53" spans="1:10" s="156" customFormat="1" ht="12" customHeight="1">
      <c r="A53" s="938" t="s">
        <v>1459</v>
      </c>
      <c r="B53" s="938"/>
      <c r="C53" s="938"/>
      <c r="D53" s="938"/>
      <c r="E53" s="938"/>
      <c r="F53" s="938"/>
      <c r="G53" s="938"/>
      <c r="H53" s="938"/>
      <c r="I53" s="938"/>
      <c r="J53" s="938"/>
    </row>
    <row r="54" spans="1:10" s="156" customFormat="1" ht="12" customHeight="1">
      <c r="A54" s="938" t="s">
        <v>1460</v>
      </c>
      <c r="B54" s="938"/>
      <c r="C54" s="938"/>
      <c r="D54" s="938"/>
      <c r="E54" s="938"/>
      <c r="F54" s="938"/>
      <c r="G54" s="938"/>
      <c r="H54" s="938"/>
      <c r="I54" s="938"/>
      <c r="J54" s="938"/>
    </row>
    <row r="55" spans="1:10" s="156" customFormat="1">
      <c r="I55" s="618"/>
    </row>
    <row r="56" spans="1:10" s="156" customFormat="1">
      <c r="I56" s="618"/>
    </row>
    <row r="57" spans="1:10" s="156" customFormat="1">
      <c r="I57" s="618"/>
    </row>
    <row r="58" spans="1:10" s="156" customFormat="1">
      <c r="I58" s="618"/>
    </row>
    <row r="59" spans="1:10">
      <c r="A59" s="156"/>
      <c r="B59" s="156"/>
      <c r="C59" s="156"/>
      <c r="D59" s="156"/>
      <c r="E59" s="156"/>
      <c r="F59" s="156"/>
      <c r="G59" s="156"/>
      <c r="H59" s="156"/>
      <c r="I59" s="618"/>
    </row>
  </sheetData>
  <mergeCells count="8">
    <mergeCell ref="A53:J53"/>
    <mergeCell ref="A54:J54"/>
    <mergeCell ref="A1:J1"/>
    <mergeCell ref="A2:J2"/>
    <mergeCell ref="B4:H4"/>
    <mergeCell ref="I4:I5"/>
    <mergeCell ref="B48:H48"/>
    <mergeCell ref="I48:I49"/>
  </mergeCells>
  <conditionalFormatting sqref="B6:H46">
    <cfRule type="cellIs" dxfId="4" priority="1" stopIfTrue="1" operator="between">
      <formula>0.001</formula>
      <formula>0.499</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97FA5-B815-4E52-88B4-61982B067608}">
  <dimension ref="A1:Q59"/>
  <sheetViews>
    <sheetView showGridLines="0" workbookViewId="0"/>
  </sheetViews>
  <sheetFormatPr defaultColWidth="9.28515625" defaultRowHeight="11.25"/>
  <cols>
    <col min="1" max="1" width="31.42578125" style="155" customWidth="1"/>
    <col min="2" max="8" width="7.7109375" style="155" customWidth="1"/>
    <col min="9" max="9" width="9.7109375" style="608" customWidth="1"/>
    <col min="10" max="10" width="31.28515625" style="155" customWidth="1"/>
    <col min="11" max="16384" width="9.28515625" style="155"/>
  </cols>
  <sheetData>
    <row r="1" spans="1:17" ht="12" customHeight="1">
      <c r="A1" s="851" t="s">
        <v>1625</v>
      </c>
      <c r="B1" s="851"/>
      <c r="C1" s="851"/>
      <c r="D1" s="851"/>
      <c r="E1" s="851"/>
      <c r="F1" s="851"/>
      <c r="G1" s="851"/>
      <c r="H1" s="851"/>
      <c r="I1" s="851"/>
      <c r="J1" s="851"/>
    </row>
    <row r="2" spans="1:17" ht="12" customHeight="1">
      <c r="A2" s="865" t="s">
        <v>1626</v>
      </c>
      <c r="B2" s="865"/>
      <c r="C2" s="865"/>
      <c r="D2" s="865"/>
      <c r="E2" s="865"/>
      <c r="F2" s="865"/>
      <c r="G2" s="865"/>
      <c r="H2" s="865"/>
      <c r="I2" s="865"/>
      <c r="J2" s="865"/>
    </row>
    <row r="3" spans="1:17" ht="12" thickBot="1"/>
    <row r="4" spans="1:17" s="156" customFormat="1" ht="11.25" customHeight="1" thickBot="1">
      <c r="A4" s="270"/>
      <c r="B4" s="871" t="s">
        <v>1404</v>
      </c>
      <c r="C4" s="872"/>
      <c r="D4" s="872"/>
      <c r="E4" s="872"/>
      <c r="F4" s="872"/>
      <c r="G4" s="872"/>
      <c r="H4" s="873"/>
      <c r="I4" s="859" t="s">
        <v>1405</v>
      </c>
    </row>
    <row r="5" spans="1:17" s="156" customFormat="1" ht="21" customHeight="1" thickBot="1">
      <c r="B5" s="177" t="s">
        <v>1406</v>
      </c>
      <c r="C5" s="177" t="s">
        <v>1407</v>
      </c>
      <c r="D5" s="177" t="s">
        <v>1408</v>
      </c>
      <c r="E5" s="177" t="s">
        <v>1409</v>
      </c>
      <c r="F5" s="177" t="s">
        <v>1410</v>
      </c>
      <c r="G5" s="177" t="s">
        <v>1411</v>
      </c>
      <c r="H5" s="177" t="s">
        <v>1412</v>
      </c>
      <c r="I5" s="860"/>
    </row>
    <row r="6" spans="1:17" s="156" customFormat="1" ht="12" customHeight="1">
      <c r="A6" s="189" t="s">
        <v>495</v>
      </c>
      <c r="B6" s="610">
        <v>6487681.0560000008</v>
      </c>
      <c r="C6" s="610">
        <v>5217551.6350000007</v>
      </c>
      <c r="D6" s="610">
        <v>7920438.0690000029</v>
      </c>
      <c r="E6" s="610">
        <v>6580563.1289999997</v>
      </c>
      <c r="F6" s="610">
        <v>6840893.1069999998</v>
      </c>
      <c r="G6" s="610">
        <v>6864923.8370000012</v>
      </c>
      <c r="H6" s="610">
        <v>6788409.5350000011</v>
      </c>
      <c r="I6" s="611">
        <v>5.067229657687335</v>
      </c>
      <c r="J6" s="133" t="s">
        <v>495</v>
      </c>
      <c r="K6" s="298"/>
      <c r="L6" s="298"/>
      <c r="M6" s="298"/>
      <c r="N6" s="298"/>
      <c r="O6" s="298"/>
      <c r="P6" s="298"/>
      <c r="Q6" s="298"/>
    </row>
    <row r="7" spans="1:17" s="156" customFormat="1" ht="12" customHeight="1">
      <c r="A7" s="595" t="s">
        <v>1413</v>
      </c>
      <c r="B7" s="610">
        <v>4772054.6009999998</v>
      </c>
      <c r="C7" s="610">
        <v>3634259.6129999994</v>
      </c>
      <c r="D7" s="610">
        <v>5624564.2819999997</v>
      </c>
      <c r="E7" s="610">
        <v>4708028.506000001</v>
      </c>
      <c r="F7" s="610">
        <v>4859994.3839999987</v>
      </c>
      <c r="G7" s="610">
        <v>4876910.1840000013</v>
      </c>
      <c r="H7" s="610">
        <v>4671679.7449999992</v>
      </c>
      <c r="I7" s="609">
        <v>11.334271164676096</v>
      </c>
      <c r="J7" s="595" t="s">
        <v>1414</v>
      </c>
      <c r="K7" s="298"/>
      <c r="L7" s="298"/>
      <c r="M7" s="298"/>
      <c r="N7" s="298"/>
      <c r="O7" s="298"/>
      <c r="P7" s="298"/>
      <c r="Q7" s="298"/>
    </row>
    <row r="8" spans="1:17" s="156" customFormat="1" ht="12" customHeight="1">
      <c r="A8" s="135" t="s">
        <v>1556</v>
      </c>
      <c r="B8" s="610">
        <v>5081672.1789999986</v>
      </c>
      <c r="C8" s="610">
        <v>3849224.1730000004</v>
      </c>
      <c r="D8" s="610">
        <v>5940155.5949999988</v>
      </c>
      <c r="E8" s="610">
        <v>4977493.591</v>
      </c>
      <c r="F8" s="610">
        <v>5187005.2710000006</v>
      </c>
      <c r="G8" s="610">
        <v>5186091.3420000002</v>
      </c>
      <c r="H8" s="610">
        <v>4975554.9819999998</v>
      </c>
      <c r="I8" s="609">
        <v>10.072133943470149</v>
      </c>
      <c r="J8" s="135" t="s">
        <v>1416</v>
      </c>
      <c r="K8" s="298"/>
      <c r="L8" s="298"/>
      <c r="M8" s="298"/>
      <c r="N8" s="298"/>
      <c r="O8" s="298"/>
      <c r="P8" s="298"/>
      <c r="Q8" s="298"/>
    </row>
    <row r="9" spans="1:17" s="156" customFormat="1" ht="19.5" customHeight="1">
      <c r="A9" s="189" t="s">
        <v>1557</v>
      </c>
      <c r="B9" s="610">
        <v>48133.543999999994</v>
      </c>
      <c r="C9" s="610">
        <v>53662.636999999995</v>
      </c>
      <c r="D9" s="610">
        <v>42764.958000000006</v>
      </c>
      <c r="E9" s="610">
        <v>47076.87</v>
      </c>
      <c r="F9" s="610">
        <v>52019.138999999981</v>
      </c>
      <c r="G9" s="610">
        <v>45041.293000000012</v>
      </c>
      <c r="H9" s="610">
        <v>33646.856</v>
      </c>
      <c r="I9" s="609">
        <v>-18.164286538630392</v>
      </c>
      <c r="J9" s="612" t="s">
        <v>1558</v>
      </c>
      <c r="K9" s="613"/>
      <c r="L9" s="613"/>
      <c r="M9" s="613"/>
      <c r="N9" s="613"/>
      <c r="O9" s="613"/>
      <c r="P9" s="613"/>
      <c r="Q9" s="613"/>
    </row>
    <row r="10" spans="1:17" s="156" customFormat="1" ht="12" customHeight="1">
      <c r="A10" s="189" t="s">
        <v>1559</v>
      </c>
      <c r="B10" s="610">
        <v>764157.02700000023</v>
      </c>
      <c r="C10" s="610">
        <v>639594.07100000023</v>
      </c>
      <c r="D10" s="610">
        <v>1563583.6679999998</v>
      </c>
      <c r="E10" s="610">
        <v>711223.13000000047</v>
      </c>
      <c r="F10" s="610">
        <v>764116.58100000001</v>
      </c>
      <c r="G10" s="610">
        <v>801805.85099999979</v>
      </c>
      <c r="H10" s="610">
        <v>772229.91599999974</v>
      </c>
      <c r="I10" s="609">
        <v>16.365781542139828</v>
      </c>
      <c r="J10" s="133" t="s">
        <v>1560</v>
      </c>
      <c r="K10" s="298"/>
      <c r="L10" s="298"/>
      <c r="M10" s="298"/>
      <c r="N10" s="298"/>
      <c r="O10" s="298"/>
      <c r="P10" s="298"/>
      <c r="Q10" s="298"/>
    </row>
    <row r="11" spans="1:17" s="156" customFormat="1" ht="12" customHeight="1">
      <c r="A11" s="189" t="s">
        <v>1561</v>
      </c>
      <c r="B11" s="610">
        <v>40102.180000000022</v>
      </c>
      <c r="C11" s="610">
        <v>28420.993000000002</v>
      </c>
      <c r="D11" s="610">
        <v>44619.279000000002</v>
      </c>
      <c r="E11" s="610">
        <v>41094.325000000012</v>
      </c>
      <c r="F11" s="610">
        <v>37961.921999999999</v>
      </c>
      <c r="G11" s="610">
        <v>36087.900999999998</v>
      </c>
      <c r="H11" s="610">
        <v>36019.224000000009</v>
      </c>
      <c r="I11" s="609">
        <v>19.734888524369282</v>
      </c>
      <c r="J11" s="189" t="s">
        <v>1562</v>
      </c>
      <c r="K11" s="298"/>
      <c r="L11" s="298"/>
      <c r="M11" s="298"/>
      <c r="N11" s="298"/>
      <c r="O11" s="298"/>
      <c r="P11" s="298"/>
      <c r="Q11" s="298"/>
    </row>
    <row r="12" spans="1:17" s="156" customFormat="1" ht="12" customHeight="1">
      <c r="A12" s="189" t="s">
        <v>1563</v>
      </c>
      <c r="B12" s="610">
        <v>140274.95099999997</v>
      </c>
      <c r="C12" s="610">
        <v>114558.02199999997</v>
      </c>
      <c r="D12" s="610">
        <v>163041.50400000007</v>
      </c>
      <c r="E12" s="610">
        <v>183824.43899999998</v>
      </c>
      <c r="F12" s="610">
        <v>155534.67500000005</v>
      </c>
      <c r="G12" s="610">
        <v>173878.83699999997</v>
      </c>
      <c r="H12" s="610">
        <v>195534.15700000009</v>
      </c>
      <c r="I12" s="609">
        <v>-2.6927591906990216</v>
      </c>
      <c r="J12" s="189" t="s">
        <v>1564</v>
      </c>
      <c r="K12" s="298"/>
      <c r="L12" s="298"/>
      <c r="M12" s="298"/>
      <c r="N12" s="298"/>
      <c r="O12" s="298"/>
      <c r="P12" s="298"/>
      <c r="Q12" s="298"/>
    </row>
    <row r="13" spans="1:17" s="156" customFormat="1" ht="12" customHeight="1">
      <c r="A13" s="189" t="s">
        <v>1565</v>
      </c>
      <c r="B13" s="610">
        <v>9626.2169999999987</v>
      </c>
      <c r="C13" s="610">
        <v>6536.5380000000005</v>
      </c>
      <c r="D13" s="610">
        <v>8637.8640000000014</v>
      </c>
      <c r="E13" s="610">
        <v>16892.193999999996</v>
      </c>
      <c r="F13" s="610">
        <v>9328.9160000000011</v>
      </c>
      <c r="G13" s="610">
        <v>11640.164000000004</v>
      </c>
      <c r="H13" s="610">
        <v>10439.541999999999</v>
      </c>
      <c r="I13" s="609">
        <v>-11.011476080736472</v>
      </c>
      <c r="J13" s="133" t="s">
        <v>1566</v>
      </c>
      <c r="K13" s="298"/>
      <c r="L13" s="298"/>
      <c r="M13" s="298"/>
      <c r="N13" s="298"/>
      <c r="O13" s="298"/>
      <c r="P13" s="298"/>
      <c r="Q13" s="298"/>
    </row>
    <row r="14" spans="1:17" s="156" customFormat="1" ht="12" customHeight="1">
      <c r="A14" s="189" t="s">
        <v>1567</v>
      </c>
      <c r="B14" s="610">
        <v>7036.8040000000001</v>
      </c>
      <c r="C14" s="610">
        <v>2913.3969999999995</v>
      </c>
      <c r="D14" s="610">
        <v>3055.7419999999997</v>
      </c>
      <c r="E14" s="610">
        <v>4021.1559999999981</v>
      </c>
      <c r="F14" s="610">
        <v>4536.8179999999993</v>
      </c>
      <c r="G14" s="610">
        <v>6407.2400000000034</v>
      </c>
      <c r="H14" s="610">
        <v>4667.4699999999975</v>
      </c>
      <c r="I14" s="609">
        <v>109.24049857538844</v>
      </c>
      <c r="J14" s="189" t="s">
        <v>1568</v>
      </c>
      <c r="K14" s="298"/>
      <c r="L14" s="298"/>
      <c r="M14" s="298"/>
      <c r="N14" s="298"/>
      <c r="O14" s="298"/>
      <c r="P14" s="298"/>
      <c r="Q14" s="298"/>
    </row>
    <row r="15" spans="1:17" s="156" customFormat="1" ht="12" customHeight="1">
      <c r="A15" s="189" t="s">
        <v>1569</v>
      </c>
      <c r="B15" s="610">
        <v>4510.0279999999993</v>
      </c>
      <c r="C15" s="610">
        <v>3870.1220000000003</v>
      </c>
      <c r="D15" s="610">
        <v>5610.7369999999992</v>
      </c>
      <c r="E15" s="610">
        <v>5862.0419999999995</v>
      </c>
      <c r="F15" s="610">
        <v>7004.4279999999999</v>
      </c>
      <c r="G15" s="610">
        <v>8473.9560000000001</v>
      </c>
      <c r="H15" s="610">
        <v>8407.4570000000003</v>
      </c>
      <c r="I15" s="609">
        <v>5.5161932427006661</v>
      </c>
      <c r="J15" s="133" t="s">
        <v>1570</v>
      </c>
      <c r="K15" s="298"/>
      <c r="L15" s="298"/>
      <c r="M15" s="298"/>
      <c r="N15" s="298"/>
      <c r="O15" s="298"/>
      <c r="P15" s="298"/>
      <c r="Q15" s="298"/>
    </row>
    <row r="16" spans="1:17" s="156" customFormat="1" ht="12" customHeight="1">
      <c r="A16" s="189" t="s">
        <v>1571</v>
      </c>
      <c r="B16" s="610">
        <v>41219.98799999999</v>
      </c>
      <c r="C16" s="610">
        <v>42041.116999999977</v>
      </c>
      <c r="D16" s="610">
        <v>46969.310999999987</v>
      </c>
      <c r="E16" s="610">
        <v>47390.991000000031</v>
      </c>
      <c r="F16" s="610">
        <v>62162.080999999984</v>
      </c>
      <c r="G16" s="610">
        <v>47177.49500000001</v>
      </c>
      <c r="H16" s="610">
        <v>43542.877</v>
      </c>
      <c r="I16" s="609">
        <v>26.666946100217913</v>
      </c>
      <c r="J16" s="189" t="s">
        <v>1572</v>
      </c>
      <c r="K16" s="298"/>
      <c r="L16" s="298"/>
      <c r="M16" s="298"/>
      <c r="N16" s="298"/>
      <c r="O16" s="298"/>
      <c r="P16" s="298"/>
      <c r="Q16" s="298"/>
    </row>
    <row r="17" spans="1:17" s="156" customFormat="1" ht="12" customHeight="1">
      <c r="A17" s="189" t="s">
        <v>1573</v>
      </c>
      <c r="B17" s="610">
        <v>45437.177000000018</v>
      </c>
      <c r="C17" s="610">
        <v>36109.79800000001</v>
      </c>
      <c r="D17" s="610">
        <v>32990.499000000003</v>
      </c>
      <c r="E17" s="610">
        <v>41050.288999999997</v>
      </c>
      <c r="F17" s="610">
        <v>45622.818000000021</v>
      </c>
      <c r="G17" s="610">
        <v>39533.462000000007</v>
      </c>
      <c r="H17" s="610">
        <v>40430.114999999998</v>
      </c>
      <c r="I17" s="609">
        <v>5.5139797525042269</v>
      </c>
      <c r="J17" s="189" t="s">
        <v>1574</v>
      </c>
      <c r="K17" s="298"/>
      <c r="L17" s="298"/>
      <c r="M17" s="298"/>
      <c r="N17" s="298"/>
      <c r="O17" s="298"/>
      <c r="P17" s="298"/>
      <c r="Q17" s="298"/>
    </row>
    <row r="18" spans="1:17" s="156" customFormat="1" ht="12" customHeight="1">
      <c r="A18" s="189" t="s">
        <v>1575</v>
      </c>
      <c r="B18" s="610">
        <v>5288.9850000000024</v>
      </c>
      <c r="C18" s="610">
        <v>4399.0870000000014</v>
      </c>
      <c r="D18" s="610">
        <v>5551.0219999999999</v>
      </c>
      <c r="E18" s="610">
        <v>4899.8789999999999</v>
      </c>
      <c r="F18" s="610">
        <v>6752.9799999999977</v>
      </c>
      <c r="G18" s="610">
        <v>6856.764000000001</v>
      </c>
      <c r="H18" s="610">
        <v>9307.4640000000036</v>
      </c>
      <c r="I18" s="609">
        <v>-14.118843684648141</v>
      </c>
      <c r="J18" s="189" t="s">
        <v>1576</v>
      </c>
      <c r="K18" s="298"/>
      <c r="L18" s="609"/>
      <c r="M18" s="298"/>
      <c r="N18" s="298"/>
      <c r="O18" s="298"/>
      <c r="P18" s="298"/>
      <c r="Q18" s="298"/>
    </row>
    <row r="19" spans="1:17" s="156" customFormat="1" ht="12" customHeight="1">
      <c r="A19" s="189" t="s">
        <v>585</v>
      </c>
      <c r="B19" s="610">
        <v>1806058.6609999994</v>
      </c>
      <c r="C19" s="610">
        <v>1355636.2109999997</v>
      </c>
      <c r="D19" s="610">
        <v>1847086.1169999996</v>
      </c>
      <c r="E19" s="610">
        <v>1734518.3989999995</v>
      </c>
      <c r="F19" s="610">
        <v>1779948.7559999989</v>
      </c>
      <c r="G19" s="610">
        <v>1768007.0150000001</v>
      </c>
      <c r="H19" s="610">
        <v>1617093.7290000001</v>
      </c>
      <c r="I19" s="609">
        <v>10.766770384111695</v>
      </c>
      <c r="J19" s="189" t="s">
        <v>586</v>
      </c>
      <c r="K19" s="298"/>
      <c r="L19" s="298"/>
      <c r="M19" s="298"/>
      <c r="N19" s="298"/>
      <c r="O19" s="298"/>
      <c r="P19" s="298"/>
      <c r="Q19" s="298"/>
    </row>
    <row r="20" spans="1:17" s="156" customFormat="1" ht="12" customHeight="1">
      <c r="A20" s="189" t="s">
        <v>1577</v>
      </c>
      <c r="B20" s="610">
        <v>3570.2160000000013</v>
      </c>
      <c r="C20" s="610">
        <v>3286.9959999999996</v>
      </c>
      <c r="D20" s="610">
        <v>7259.1049999999996</v>
      </c>
      <c r="E20" s="610">
        <v>9114.3629999999939</v>
      </c>
      <c r="F20" s="610">
        <v>8077.646999999999</v>
      </c>
      <c r="G20" s="610">
        <v>6236.4200000000019</v>
      </c>
      <c r="H20" s="610">
        <v>5619.2230000000018</v>
      </c>
      <c r="I20" s="609">
        <v>-29.168944068079398</v>
      </c>
      <c r="J20" s="189" t="s">
        <v>1578</v>
      </c>
      <c r="K20" s="298"/>
      <c r="L20" s="298"/>
      <c r="M20" s="298"/>
      <c r="N20" s="298"/>
      <c r="O20" s="298"/>
      <c r="P20" s="298"/>
      <c r="Q20" s="298"/>
    </row>
    <row r="21" spans="1:17" s="156" customFormat="1" ht="12" customHeight="1">
      <c r="A21" s="189" t="s">
        <v>1579</v>
      </c>
      <c r="B21" s="610">
        <v>48097.480000000018</v>
      </c>
      <c r="C21" s="610">
        <v>38938.208000000006</v>
      </c>
      <c r="D21" s="610">
        <v>43310.683000000012</v>
      </c>
      <c r="E21" s="610">
        <v>28889.996999999999</v>
      </c>
      <c r="F21" s="610">
        <v>33787.490000000005</v>
      </c>
      <c r="G21" s="610">
        <v>83290.356</v>
      </c>
      <c r="H21" s="610">
        <v>40490.688000000002</v>
      </c>
      <c r="I21" s="609">
        <v>92.541812384954369</v>
      </c>
      <c r="J21" s="189" t="s">
        <v>1580</v>
      </c>
      <c r="K21" s="298"/>
      <c r="L21" s="298"/>
      <c r="M21" s="298"/>
      <c r="N21" s="298"/>
      <c r="O21" s="298"/>
      <c r="P21" s="298"/>
      <c r="Q21" s="298"/>
    </row>
    <row r="22" spans="1:17" s="156" customFormat="1" ht="12" customHeight="1">
      <c r="A22" s="189" t="s">
        <v>587</v>
      </c>
      <c r="B22" s="610">
        <v>812547.49600000004</v>
      </c>
      <c r="C22" s="610">
        <v>579724.52600000007</v>
      </c>
      <c r="D22" s="610">
        <v>872232.61700000032</v>
      </c>
      <c r="E22" s="610">
        <v>856339.57099999988</v>
      </c>
      <c r="F22" s="610">
        <v>852070.69600000023</v>
      </c>
      <c r="G22" s="610">
        <v>823214.5619999998</v>
      </c>
      <c r="H22" s="610">
        <v>856479.80399999965</v>
      </c>
      <c r="I22" s="609">
        <v>4.5038273720321627</v>
      </c>
      <c r="J22" s="189" t="s">
        <v>588</v>
      </c>
      <c r="K22" s="298"/>
      <c r="L22" s="298"/>
      <c r="M22" s="298"/>
      <c r="N22" s="298"/>
      <c r="O22" s="298"/>
      <c r="P22" s="298"/>
      <c r="Q22" s="298"/>
    </row>
    <row r="23" spans="1:17" s="156" customFormat="1" ht="12" customHeight="1">
      <c r="A23" s="189" t="s">
        <v>1581</v>
      </c>
      <c r="B23" s="610">
        <v>22628.292000000005</v>
      </c>
      <c r="C23" s="610">
        <v>12036.922000000002</v>
      </c>
      <c r="D23" s="610">
        <v>16333.139999999998</v>
      </c>
      <c r="E23" s="610">
        <v>19229.547999999999</v>
      </c>
      <c r="F23" s="610">
        <v>23180.38</v>
      </c>
      <c r="G23" s="610">
        <v>40887.705999999991</v>
      </c>
      <c r="H23" s="610">
        <v>19941.742999999999</v>
      </c>
      <c r="I23" s="609">
        <v>30.352177336583622</v>
      </c>
      <c r="J23" s="189" t="s">
        <v>1582</v>
      </c>
      <c r="K23" s="298"/>
      <c r="L23" s="298"/>
      <c r="M23" s="298"/>
      <c r="N23" s="298"/>
      <c r="O23" s="298"/>
      <c r="P23" s="298"/>
      <c r="Q23" s="298"/>
    </row>
    <row r="24" spans="1:17" s="156" customFormat="1" ht="12" customHeight="1">
      <c r="A24" s="189" t="s">
        <v>1583</v>
      </c>
      <c r="B24" s="610">
        <v>34672.493999999992</v>
      </c>
      <c r="C24" s="610">
        <v>25614.5</v>
      </c>
      <c r="D24" s="610">
        <v>34004.027999999998</v>
      </c>
      <c r="E24" s="610">
        <v>35500.652000000002</v>
      </c>
      <c r="F24" s="610">
        <v>37954.856000000007</v>
      </c>
      <c r="G24" s="610">
        <v>37234.41399999999</v>
      </c>
      <c r="H24" s="610">
        <v>39982.189000000006</v>
      </c>
      <c r="I24" s="609">
        <v>-0.70910990100949789</v>
      </c>
      <c r="J24" s="133" t="s">
        <v>1584</v>
      </c>
      <c r="K24" s="298"/>
      <c r="L24" s="298"/>
      <c r="M24" s="298"/>
      <c r="N24" s="298"/>
      <c r="O24" s="298"/>
      <c r="P24" s="298"/>
      <c r="Q24" s="298"/>
    </row>
    <row r="25" spans="1:17" s="156" customFormat="1" ht="12" customHeight="1">
      <c r="A25" s="189" t="s">
        <v>1585</v>
      </c>
      <c r="B25" s="610">
        <v>42350.386000000006</v>
      </c>
      <c r="C25" s="610">
        <v>42230.034999999974</v>
      </c>
      <c r="D25" s="610">
        <v>35394.563000000016</v>
      </c>
      <c r="E25" s="610">
        <v>32701.319000000003</v>
      </c>
      <c r="F25" s="610">
        <v>36438.361999999994</v>
      </c>
      <c r="G25" s="610">
        <v>36459.875999999997</v>
      </c>
      <c r="H25" s="610">
        <v>34090.722999999998</v>
      </c>
      <c r="I25" s="609">
        <v>20.840781665809942</v>
      </c>
      <c r="J25" s="133" t="s">
        <v>1586</v>
      </c>
      <c r="K25" s="298"/>
      <c r="L25" s="298"/>
      <c r="M25" s="298"/>
      <c r="N25" s="298"/>
      <c r="O25" s="298"/>
      <c r="P25" s="298"/>
      <c r="Q25" s="298"/>
    </row>
    <row r="26" spans="1:17" s="156" customFormat="1" ht="12" customHeight="1">
      <c r="A26" s="189" t="s">
        <v>589</v>
      </c>
      <c r="B26" s="610">
        <v>287082.64899999992</v>
      </c>
      <c r="C26" s="610">
        <v>176559.51500000001</v>
      </c>
      <c r="D26" s="610">
        <v>283439.29300000001</v>
      </c>
      <c r="E26" s="610">
        <v>302360.44000000018</v>
      </c>
      <c r="F26" s="610">
        <v>299109.10699999996</v>
      </c>
      <c r="G26" s="610">
        <v>323674.17600000009</v>
      </c>
      <c r="H26" s="610">
        <v>319222.09099999996</v>
      </c>
      <c r="I26" s="609">
        <v>11.838311016177272</v>
      </c>
      <c r="J26" s="133" t="s">
        <v>590</v>
      </c>
      <c r="K26" s="298"/>
      <c r="L26" s="298"/>
      <c r="M26" s="298"/>
      <c r="N26" s="298"/>
      <c r="O26" s="298"/>
      <c r="P26" s="298"/>
      <c r="Q26" s="298"/>
    </row>
    <row r="27" spans="1:17" s="156" customFormat="1" ht="12" customHeight="1">
      <c r="A27" s="189" t="s">
        <v>1587</v>
      </c>
      <c r="B27" s="610">
        <v>3195.0670000000005</v>
      </c>
      <c r="C27" s="610">
        <v>2962.6930000000007</v>
      </c>
      <c r="D27" s="610">
        <v>2900.6599999999989</v>
      </c>
      <c r="E27" s="610">
        <v>7982.3400000000011</v>
      </c>
      <c r="F27" s="610">
        <v>5912.4559999999992</v>
      </c>
      <c r="G27" s="610">
        <v>11100.73</v>
      </c>
      <c r="H27" s="610">
        <v>5779.8339999999998</v>
      </c>
      <c r="I27" s="609">
        <v>-65.036592624221726</v>
      </c>
      <c r="J27" s="133" t="s">
        <v>1588</v>
      </c>
      <c r="K27" s="298"/>
      <c r="L27" s="298"/>
      <c r="M27" s="298"/>
      <c r="N27" s="298"/>
      <c r="O27" s="298"/>
      <c r="P27" s="298"/>
      <c r="Q27" s="298"/>
    </row>
    <row r="28" spans="1:17" s="156" customFormat="1" ht="12" customHeight="1">
      <c r="A28" s="189" t="s">
        <v>1589</v>
      </c>
      <c r="B28" s="610">
        <v>6198.3429999999989</v>
      </c>
      <c r="C28" s="610">
        <v>6603.4780000000001</v>
      </c>
      <c r="D28" s="610">
        <v>8695.4609999999993</v>
      </c>
      <c r="E28" s="610">
        <v>9041.1959999999963</v>
      </c>
      <c r="F28" s="610">
        <v>6606.3659999999982</v>
      </c>
      <c r="G28" s="610">
        <v>6542.8510000000015</v>
      </c>
      <c r="H28" s="610">
        <v>11857.084999999999</v>
      </c>
      <c r="I28" s="609">
        <v>-40.509661366292114</v>
      </c>
      <c r="J28" s="133" t="s">
        <v>1590</v>
      </c>
      <c r="K28" s="298"/>
      <c r="L28" s="298"/>
      <c r="M28" s="298"/>
      <c r="N28" s="298"/>
      <c r="O28" s="298"/>
      <c r="P28" s="298"/>
      <c r="Q28" s="298"/>
    </row>
    <row r="29" spans="1:17" s="156" customFormat="1" ht="12" customHeight="1">
      <c r="A29" s="189" t="s">
        <v>1591</v>
      </c>
      <c r="B29" s="610">
        <v>11160.326000000001</v>
      </c>
      <c r="C29" s="610">
        <v>7402.2000000000007</v>
      </c>
      <c r="D29" s="610">
        <v>12176.996999999996</v>
      </c>
      <c r="E29" s="610">
        <v>11185.757</v>
      </c>
      <c r="F29" s="610">
        <v>10744.204999999998</v>
      </c>
      <c r="G29" s="610">
        <v>11223.227000000004</v>
      </c>
      <c r="H29" s="610">
        <v>11832.126</v>
      </c>
      <c r="I29" s="609">
        <v>5.9139140529898242</v>
      </c>
      <c r="J29" s="189" t="s">
        <v>1592</v>
      </c>
      <c r="K29" s="298"/>
      <c r="L29" s="298"/>
      <c r="M29" s="298"/>
      <c r="N29" s="298"/>
      <c r="O29" s="298"/>
      <c r="P29" s="298"/>
      <c r="Q29" s="298"/>
    </row>
    <row r="30" spans="1:17" s="156" customFormat="1" ht="12" customHeight="1">
      <c r="A30" s="189" t="s">
        <v>1593</v>
      </c>
      <c r="B30" s="610">
        <v>3084.4999999999995</v>
      </c>
      <c r="C30" s="610">
        <v>4206.7079999999996</v>
      </c>
      <c r="D30" s="610">
        <v>3726.1510000000007</v>
      </c>
      <c r="E30" s="610">
        <v>3247.5659999999998</v>
      </c>
      <c r="F30" s="610">
        <v>3041.4539999999988</v>
      </c>
      <c r="G30" s="610">
        <v>7939.28</v>
      </c>
      <c r="H30" s="610">
        <v>3761.4009999999989</v>
      </c>
      <c r="I30" s="609">
        <v>19.867964533538853</v>
      </c>
      <c r="J30" s="133" t="s">
        <v>1593</v>
      </c>
      <c r="K30" s="298"/>
      <c r="L30" s="298"/>
      <c r="M30" s="298"/>
      <c r="N30" s="298"/>
      <c r="O30" s="298"/>
      <c r="P30" s="298"/>
      <c r="Q30" s="298"/>
    </row>
    <row r="31" spans="1:17" s="156" customFormat="1" ht="12" customHeight="1">
      <c r="A31" s="189" t="s">
        <v>1594</v>
      </c>
      <c r="B31" s="610">
        <v>272823.93199999997</v>
      </c>
      <c r="C31" s="610">
        <v>222826.04499999998</v>
      </c>
      <c r="D31" s="610">
        <v>234768.52400000012</v>
      </c>
      <c r="E31" s="610">
        <v>260722.98799999995</v>
      </c>
      <c r="F31" s="610">
        <v>276606.62099999987</v>
      </c>
      <c r="G31" s="610">
        <v>246464.94100000002</v>
      </c>
      <c r="H31" s="610">
        <v>239558.20499999999</v>
      </c>
      <c r="I31" s="609">
        <v>51.990118745680348</v>
      </c>
      <c r="J31" s="133" t="s">
        <v>1595</v>
      </c>
      <c r="K31" s="298"/>
      <c r="L31" s="298"/>
      <c r="M31" s="298"/>
      <c r="N31" s="298"/>
      <c r="O31" s="298"/>
      <c r="P31" s="298"/>
      <c r="Q31" s="298"/>
    </row>
    <row r="32" spans="1:17" s="156" customFormat="1" ht="19.5" customHeight="1">
      <c r="A32" s="189" t="s">
        <v>1596</v>
      </c>
      <c r="B32" s="610">
        <v>0</v>
      </c>
      <c r="C32" s="610">
        <v>0</v>
      </c>
      <c r="D32" s="610">
        <v>0</v>
      </c>
      <c r="E32" s="610">
        <v>0</v>
      </c>
      <c r="F32" s="610">
        <v>0</v>
      </c>
      <c r="G32" s="610">
        <v>121.946</v>
      </c>
      <c r="H32" s="610">
        <v>607.71300000000008</v>
      </c>
      <c r="I32" s="609">
        <v>-100</v>
      </c>
      <c r="J32" s="612" t="s">
        <v>1597</v>
      </c>
      <c r="K32" s="613"/>
      <c r="L32" s="298"/>
      <c r="M32" s="298"/>
      <c r="N32" s="298"/>
      <c r="O32" s="298"/>
      <c r="P32" s="298"/>
      <c r="Q32" s="298"/>
    </row>
    <row r="33" spans="1:17" s="156" customFormat="1" ht="12" customHeight="1">
      <c r="A33" s="189" t="s">
        <v>1598</v>
      </c>
      <c r="B33" s="610">
        <v>98687.564000000042</v>
      </c>
      <c r="C33" s="610">
        <v>66884.641999999963</v>
      </c>
      <c r="D33" s="610">
        <v>109024.26999999995</v>
      </c>
      <c r="E33" s="610">
        <v>98384.986999999979</v>
      </c>
      <c r="F33" s="610">
        <v>108651.14700000001</v>
      </c>
      <c r="G33" s="610">
        <v>99981.641000000003</v>
      </c>
      <c r="H33" s="610">
        <v>125669.72099999999</v>
      </c>
      <c r="I33" s="609">
        <v>25.592145823856313</v>
      </c>
      <c r="J33" s="189" t="s">
        <v>1599</v>
      </c>
      <c r="K33" s="298"/>
      <c r="L33" s="298"/>
      <c r="M33" s="298"/>
      <c r="N33" s="298"/>
      <c r="O33" s="298"/>
      <c r="P33" s="298"/>
      <c r="Q33" s="298"/>
    </row>
    <row r="34" spans="1:17" s="156" customFormat="1" ht="13.5" customHeight="1">
      <c r="A34" s="189" t="s">
        <v>1600</v>
      </c>
      <c r="B34" s="610">
        <v>309617.57799999969</v>
      </c>
      <c r="C34" s="610">
        <v>214964.55999999997</v>
      </c>
      <c r="D34" s="610">
        <v>315591.31300000037</v>
      </c>
      <c r="E34" s="610">
        <v>269465.08500000014</v>
      </c>
      <c r="F34" s="610">
        <v>327010.8870000001</v>
      </c>
      <c r="G34" s="610">
        <v>309181.158</v>
      </c>
      <c r="H34" s="610">
        <v>303875.23699999991</v>
      </c>
      <c r="I34" s="609">
        <v>-6.2997368909199452</v>
      </c>
      <c r="J34" s="614" t="s">
        <v>1601</v>
      </c>
      <c r="K34" s="298"/>
      <c r="L34" s="298"/>
      <c r="M34" s="298"/>
      <c r="N34" s="298"/>
      <c r="O34" s="298"/>
      <c r="P34" s="298"/>
      <c r="Q34" s="298"/>
    </row>
    <row r="35" spans="1:17" s="156" customFormat="1" ht="12" customHeight="1">
      <c r="A35" s="189" t="s">
        <v>1602</v>
      </c>
      <c r="B35" s="610">
        <v>58301.634999999987</v>
      </c>
      <c r="C35" s="610">
        <v>46953.367000000006</v>
      </c>
      <c r="D35" s="610">
        <v>56698.298999999977</v>
      </c>
      <c r="E35" s="610">
        <v>55115.193000000036</v>
      </c>
      <c r="F35" s="610">
        <v>61863.557999999983</v>
      </c>
      <c r="G35" s="610">
        <v>61866.124999999985</v>
      </c>
      <c r="H35" s="610">
        <v>55609.712999999989</v>
      </c>
      <c r="I35" s="609">
        <v>12.933154783855684</v>
      </c>
      <c r="J35" s="189" t="s">
        <v>1603</v>
      </c>
      <c r="K35" s="298"/>
      <c r="L35" s="298"/>
      <c r="M35" s="298"/>
      <c r="N35" s="298"/>
      <c r="O35" s="298"/>
      <c r="P35" s="298"/>
      <c r="Q35" s="298"/>
    </row>
    <row r="36" spans="1:17" s="156" customFormat="1" ht="12" customHeight="1">
      <c r="A36" s="189" t="s">
        <v>1604</v>
      </c>
      <c r="B36" s="610">
        <v>51146.520000000011</v>
      </c>
      <c r="C36" s="610">
        <v>31324.250000000022</v>
      </c>
      <c r="D36" s="610">
        <v>47788.003000000012</v>
      </c>
      <c r="E36" s="610">
        <v>45614.576000000001</v>
      </c>
      <c r="F36" s="610">
        <v>49059.19000000001</v>
      </c>
      <c r="G36" s="610">
        <v>46084.277999999969</v>
      </c>
      <c r="H36" s="610">
        <v>51271.957000000009</v>
      </c>
      <c r="I36" s="609">
        <v>-24.059099492555532</v>
      </c>
      <c r="J36" s="189" t="s">
        <v>1605</v>
      </c>
      <c r="K36" s="298"/>
      <c r="L36" s="298"/>
      <c r="M36" s="298"/>
      <c r="N36" s="298"/>
      <c r="O36" s="298"/>
      <c r="P36" s="298"/>
      <c r="Q36" s="298"/>
    </row>
    <row r="37" spans="1:17" s="156" customFormat="1" ht="12" customHeight="1">
      <c r="A37" s="189" t="s">
        <v>1606</v>
      </c>
      <c r="B37" s="610">
        <v>104662.139</v>
      </c>
      <c r="C37" s="610">
        <v>78963.535000000018</v>
      </c>
      <c r="D37" s="610">
        <v>92901.787000000011</v>
      </c>
      <c r="E37" s="610">
        <v>94744.299000000014</v>
      </c>
      <c r="F37" s="610">
        <v>121901.73500000004</v>
      </c>
      <c r="G37" s="610">
        <v>89677.677000000025</v>
      </c>
      <c r="H37" s="610">
        <v>78586.722000000023</v>
      </c>
      <c r="I37" s="609">
        <v>3.5673082708076436</v>
      </c>
      <c r="J37" s="133" t="s">
        <v>1607</v>
      </c>
      <c r="K37" s="298"/>
      <c r="L37" s="298"/>
      <c r="M37" s="298"/>
      <c r="N37" s="298"/>
      <c r="O37" s="298"/>
      <c r="P37" s="298"/>
      <c r="Q37" s="298"/>
    </row>
    <row r="38" spans="1:17" s="156" customFormat="1" ht="12" customHeight="1">
      <c r="A38" s="189" t="s">
        <v>1608</v>
      </c>
      <c r="B38" s="610">
        <v>78214.587</v>
      </c>
      <c r="C38" s="610">
        <v>70043.733000000007</v>
      </c>
      <c r="D38" s="610">
        <v>95012.444000000003</v>
      </c>
      <c r="E38" s="610">
        <v>85952.414000000019</v>
      </c>
      <c r="F38" s="610">
        <v>97851.083000000013</v>
      </c>
      <c r="G38" s="610">
        <v>96660.032999999967</v>
      </c>
      <c r="H38" s="610">
        <v>91129.780999999959</v>
      </c>
      <c r="I38" s="609">
        <v>-2.9066065988303365</v>
      </c>
      <c r="J38" s="615" t="s">
        <v>1608</v>
      </c>
      <c r="K38" s="298"/>
      <c r="L38" s="298"/>
      <c r="M38" s="298"/>
      <c r="N38" s="298"/>
      <c r="O38" s="298"/>
      <c r="P38" s="298"/>
      <c r="Q38" s="298"/>
    </row>
    <row r="39" spans="1:17" s="156" customFormat="1" ht="12" customHeight="1">
      <c r="A39" s="189" t="s">
        <v>1609</v>
      </c>
      <c r="B39" s="610">
        <v>695.9319999999999</v>
      </c>
      <c r="C39" s="610">
        <v>1558.8909999999998</v>
      </c>
      <c r="D39" s="610">
        <v>2724.0080000000012</v>
      </c>
      <c r="E39" s="610">
        <v>1613.4779999999998</v>
      </c>
      <c r="F39" s="610">
        <v>1053.222</v>
      </c>
      <c r="G39" s="610">
        <v>1206.7059999999999</v>
      </c>
      <c r="H39" s="610">
        <v>1064.008</v>
      </c>
      <c r="I39" s="609">
        <v>-62.28619984414442</v>
      </c>
      <c r="J39" s="616" t="s">
        <v>1610</v>
      </c>
      <c r="K39" s="298"/>
      <c r="L39" s="298"/>
      <c r="M39" s="298"/>
      <c r="N39" s="298"/>
      <c r="O39" s="298"/>
      <c r="P39" s="298"/>
      <c r="Q39" s="298"/>
    </row>
    <row r="40" spans="1:17" s="156" customFormat="1" ht="12" customHeight="1">
      <c r="A40" s="189" t="s">
        <v>1611</v>
      </c>
      <c r="B40" s="610">
        <v>62.180999999999997</v>
      </c>
      <c r="C40" s="610">
        <v>3.984</v>
      </c>
      <c r="D40" s="610">
        <v>14.145</v>
      </c>
      <c r="E40" s="610">
        <v>3.1679999999999993</v>
      </c>
      <c r="F40" s="610">
        <v>26.223000000000003</v>
      </c>
      <c r="G40" s="610">
        <v>6.758</v>
      </c>
      <c r="H40" s="610">
        <v>22.289000000000001</v>
      </c>
      <c r="I40" s="609">
        <v>28.510312900425731</v>
      </c>
      <c r="J40" s="616" t="s">
        <v>1611</v>
      </c>
      <c r="K40" s="298"/>
      <c r="L40" s="298"/>
      <c r="M40" s="298"/>
      <c r="N40" s="298"/>
      <c r="O40" s="298"/>
      <c r="P40" s="298"/>
      <c r="Q40" s="298"/>
    </row>
    <row r="41" spans="1:17" s="156" customFormat="1" ht="12" customHeight="1">
      <c r="A41" s="189" t="s">
        <v>1612</v>
      </c>
      <c r="B41" s="610">
        <v>18776.626000000007</v>
      </c>
      <c r="C41" s="610">
        <v>11537.923999999997</v>
      </c>
      <c r="D41" s="610">
        <v>20493.921000000002</v>
      </c>
      <c r="E41" s="610">
        <v>18764.229999999996</v>
      </c>
      <c r="F41" s="610">
        <v>17835.368999999995</v>
      </c>
      <c r="G41" s="610">
        <v>24235.575999999994</v>
      </c>
      <c r="H41" s="610">
        <v>18901.102999999988</v>
      </c>
      <c r="I41" s="609">
        <v>34.06011541808428</v>
      </c>
      <c r="J41" s="615" t="s">
        <v>1613</v>
      </c>
      <c r="K41" s="298"/>
      <c r="L41" s="298"/>
      <c r="M41" s="298"/>
      <c r="N41" s="298"/>
      <c r="O41" s="298"/>
      <c r="P41" s="298"/>
      <c r="Q41" s="298"/>
    </row>
    <row r="42" spans="1:17" s="156" customFormat="1" ht="12" customHeight="1">
      <c r="A42" s="189" t="s">
        <v>1614</v>
      </c>
      <c r="B42" s="610">
        <v>58679.847999999998</v>
      </c>
      <c r="C42" s="610">
        <v>56942.934000000016</v>
      </c>
      <c r="D42" s="610">
        <v>71780.37</v>
      </c>
      <c r="E42" s="610">
        <v>65571.538000000015</v>
      </c>
      <c r="F42" s="610">
        <v>78936.269000000015</v>
      </c>
      <c r="G42" s="610">
        <v>71210.992999999973</v>
      </c>
      <c r="H42" s="610">
        <v>71142.380999999979</v>
      </c>
      <c r="I42" s="609">
        <v>-9.243314015884593</v>
      </c>
      <c r="J42" s="616" t="s">
        <v>1615</v>
      </c>
      <c r="K42" s="298"/>
      <c r="L42" s="298"/>
      <c r="M42" s="298"/>
      <c r="N42" s="298"/>
      <c r="O42" s="298"/>
      <c r="P42" s="298"/>
      <c r="Q42" s="298"/>
    </row>
    <row r="43" spans="1:17" s="156" customFormat="1" ht="12" customHeight="1">
      <c r="A43" s="189" t="s">
        <v>1616</v>
      </c>
      <c r="B43" s="610">
        <v>83593.36400000006</v>
      </c>
      <c r="C43" s="610">
        <v>102868.14299999994</v>
      </c>
      <c r="D43" s="610">
        <v>98862.350999999937</v>
      </c>
      <c r="E43" s="610">
        <v>77863.055000000051</v>
      </c>
      <c r="F43" s="610">
        <v>104352.34099999985</v>
      </c>
      <c r="G43" s="610">
        <v>87298.608000000109</v>
      </c>
      <c r="H43" s="610">
        <v>89713.124999999898</v>
      </c>
      <c r="I43" s="609">
        <v>-47.306188848658081</v>
      </c>
      <c r="J43" s="616" t="s">
        <v>1617</v>
      </c>
      <c r="K43" s="298"/>
      <c r="L43" s="298"/>
      <c r="M43" s="298"/>
      <c r="N43" s="298"/>
      <c r="O43" s="298"/>
      <c r="P43" s="298"/>
      <c r="Q43" s="298"/>
    </row>
    <row r="44" spans="1:17" s="156" customFormat="1" ht="12" customHeight="1">
      <c r="A44" s="189" t="s">
        <v>1618</v>
      </c>
      <c r="B44" s="610">
        <v>162771.87400000004</v>
      </c>
      <c r="C44" s="610">
        <v>151175.67100000006</v>
      </c>
      <c r="D44" s="610">
        <v>181999.14899999995</v>
      </c>
      <c r="E44" s="610">
        <v>147200.71500000008</v>
      </c>
      <c r="F44" s="610">
        <v>158425.69999999998</v>
      </c>
      <c r="G44" s="610">
        <v>146233.43100000004</v>
      </c>
      <c r="H44" s="610">
        <v>142047.68599999999</v>
      </c>
      <c r="I44" s="609">
        <v>-6.1967742192953921</v>
      </c>
      <c r="J44" s="616" t="s">
        <v>1618</v>
      </c>
      <c r="K44" s="298"/>
      <c r="L44" s="298"/>
      <c r="M44" s="298"/>
      <c r="N44" s="298"/>
      <c r="O44" s="298"/>
      <c r="P44" s="298"/>
      <c r="Q44" s="298"/>
    </row>
    <row r="45" spans="1:17" s="156" customFormat="1" ht="12" customHeight="1">
      <c r="A45" s="189" t="s">
        <v>1619</v>
      </c>
      <c r="B45" s="610">
        <v>256978.633</v>
      </c>
      <c r="C45" s="610">
        <v>374944.80199999979</v>
      </c>
      <c r="D45" s="610">
        <v>626172.68500000017</v>
      </c>
      <c r="E45" s="610">
        <v>556939.69900000002</v>
      </c>
      <c r="F45" s="610">
        <v>430620.19699999993</v>
      </c>
      <c r="G45" s="610">
        <v>431794.37199999997</v>
      </c>
      <c r="H45" s="610">
        <v>618510.70300000021</v>
      </c>
      <c r="I45" s="609">
        <v>-43.71157891792955</v>
      </c>
      <c r="J45" s="133" t="s">
        <v>1620</v>
      </c>
      <c r="K45" s="298"/>
      <c r="L45" s="298"/>
      <c r="M45" s="298"/>
      <c r="N45" s="298"/>
      <c r="O45" s="298"/>
      <c r="P45" s="298"/>
      <c r="Q45" s="298"/>
    </row>
    <row r="46" spans="1:17" s="156" customFormat="1" ht="12" customHeight="1">
      <c r="A46" s="189" t="s">
        <v>1621</v>
      </c>
      <c r="B46" s="610">
        <v>23418.459999999995</v>
      </c>
      <c r="C46" s="610">
        <v>14890.128000000004</v>
      </c>
      <c r="D46" s="610">
        <v>27234.155999999992</v>
      </c>
      <c r="E46" s="610">
        <v>14933.559999999996</v>
      </c>
      <c r="F46" s="610">
        <v>14108.714999999998</v>
      </c>
      <c r="G46" s="610">
        <v>22024.203000000005</v>
      </c>
      <c r="H46" s="610">
        <v>19403.926999999989</v>
      </c>
      <c r="I46" s="609">
        <v>-21.043862041137587</v>
      </c>
      <c r="J46" s="133" t="s">
        <v>1622</v>
      </c>
      <c r="K46" s="298"/>
      <c r="L46" s="298"/>
      <c r="M46" s="298"/>
      <c r="N46" s="298"/>
      <c r="O46" s="298"/>
      <c r="P46" s="298"/>
      <c r="Q46" s="298"/>
    </row>
    <row r="47" spans="1:17" s="156" customFormat="1" ht="12" customHeight="1" thickBot="1">
      <c r="A47" s="189" t="s">
        <v>1623</v>
      </c>
      <c r="B47" s="610">
        <v>1110649.5370000014</v>
      </c>
      <c r="C47" s="610">
        <v>869369.54500000179</v>
      </c>
      <c r="D47" s="610">
        <v>1266593.0020000031</v>
      </c>
      <c r="E47" s="610">
        <v>989645.17999999877</v>
      </c>
      <c r="F47" s="610">
        <v>1175540.6870000018</v>
      </c>
      <c r="G47" s="610">
        <v>1204003.0060000001</v>
      </c>
      <c r="H47" s="610">
        <v>1155924.5680000018</v>
      </c>
      <c r="I47" s="619">
        <v>12.228771446884366</v>
      </c>
      <c r="J47" s="133" t="s">
        <v>1624</v>
      </c>
      <c r="K47" s="298"/>
      <c r="L47" s="298"/>
      <c r="M47" s="298"/>
      <c r="N47" s="298"/>
      <c r="O47" s="298"/>
      <c r="P47" s="298"/>
      <c r="Q47" s="298"/>
    </row>
    <row r="48" spans="1:17" s="156" customFormat="1" ht="12" customHeight="1" thickBot="1">
      <c r="B48" s="855" t="s">
        <v>1451</v>
      </c>
      <c r="C48" s="855"/>
      <c r="D48" s="855"/>
      <c r="E48" s="855"/>
      <c r="F48" s="855"/>
      <c r="G48" s="855"/>
      <c r="H48" s="855"/>
      <c r="I48" s="856" t="s">
        <v>1452</v>
      </c>
    </row>
    <row r="49" spans="1:10" s="156" customFormat="1" ht="34.15" customHeight="1" thickBot="1">
      <c r="B49" s="177" t="s">
        <v>1453</v>
      </c>
      <c r="C49" s="177" t="s">
        <v>1454</v>
      </c>
      <c r="D49" s="177" t="s">
        <v>1408</v>
      </c>
      <c r="E49" s="177" t="s">
        <v>1409</v>
      </c>
      <c r="F49" s="177" t="s">
        <v>1455</v>
      </c>
      <c r="G49" s="177" t="s">
        <v>1456</v>
      </c>
      <c r="H49" s="177" t="s">
        <v>1412</v>
      </c>
      <c r="I49" s="856"/>
    </row>
    <row r="50" spans="1:10" s="156" customFormat="1" ht="12" customHeight="1">
      <c r="A50" s="540" t="s">
        <v>1457</v>
      </c>
      <c r="B50" s="540"/>
      <c r="C50" s="540"/>
      <c r="D50" s="540"/>
      <c r="E50" s="540"/>
      <c r="F50" s="540"/>
      <c r="G50" s="540"/>
      <c r="H50" s="540"/>
      <c r="I50" s="617"/>
    </row>
    <row r="51" spans="1:10" s="156" customFormat="1" ht="12" customHeight="1">
      <c r="A51" s="543" t="s">
        <v>1458</v>
      </c>
      <c r="B51" s="543"/>
      <c r="C51" s="543"/>
      <c r="D51" s="543"/>
      <c r="E51" s="543"/>
      <c r="F51" s="543"/>
      <c r="G51" s="543"/>
      <c r="H51" s="543"/>
      <c r="I51" s="617"/>
    </row>
    <row r="52" spans="1:10" s="156" customFormat="1" ht="12" customHeight="1">
      <c r="B52" s="613"/>
      <c r="C52" s="613"/>
      <c r="D52" s="613"/>
      <c r="E52" s="613"/>
      <c r="F52" s="613"/>
      <c r="G52" s="613"/>
      <c r="H52" s="613"/>
      <c r="I52" s="617"/>
    </row>
    <row r="53" spans="1:10" s="156" customFormat="1" ht="12" customHeight="1">
      <c r="A53" s="938" t="s">
        <v>1459</v>
      </c>
      <c r="B53" s="938"/>
      <c r="C53" s="938"/>
      <c r="D53" s="938"/>
      <c r="E53" s="938"/>
      <c r="F53" s="938"/>
      <c r="G53" s="938"/>
      <c r="H53" s="938"/>
      <c r="I53" s="938"/>
      <c r="J53" s="938"/>
    </row>
    <row r="54" spans="1:10" s="156" customFormat="1" ht="12.75" customHeight="1">
      <c r="A54" s="938" t="s">
        <v>1460</v>
      </c>
      <c r="B54" s="938"/>
      <c r="C54" s="938"/>
      <c r="D54" s="938"/>
      <c r="E54" s="938"/>
      <c r="F54" s="938"/>
      <c r="G54" s="938"/>
      <c r="H54" s="938"/>
      <c r="I54" s="938"/>
      <c r="J54" s="938"/>
    </row>
    <row r="55" spans="1:10" s="156" customFormat="1">
      <c r="I55" s="618"/>
    </row>
    <row r="56" spans="1:10" s="156" customFormat="1">
      <c r="I56" s="618"/>
    </row>
    <row r="57" spans="1:10" s="156" customFormat="1">
      <c r="I57" s="618"/>
    </row>
    <row r="58" spans="1:10" s="156" customFormat="1">
      <c r="I58" s="618"/>
    </row>
    <row r="59" spans="1:10">
      <c r="A59" s="156"/>
      <c r="B59" s="156"/>
      <c r="C59" s="156"/>
      <c r="D59" s="156"/>
      <c r="E59" s="156"/>
      <c r="F59" s="156"/>
      <c r="G59" s="156"/>
      <c r="H59" s="156"/>
      <c r="I59" s="618"/>
    </row>
  </sheetData>
  <mergeCells count="8">
    <mergeCell ref="A53:J53"/>
    <mergeCell ref="A54:J54"/>
    <mergeCell ref="A1:J1"/>
    <mergeCell ref="A2:J2"/>
    <mergeCell ref="B4:H4"/>
    <mergeCell ref="I4:I5"/>
    <mergeCell ref="B48:H48"/>
    <mergeCell ref="I48:I49"/>
  </mergeCells>
  <conditionalFormatting sqref="B6:H47">
    <cfRule type="cellIs" dxfId="3" priority="1"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D5B43-6D78-4FBF-9A5F-859B626C2658}">
  <dimension ref="A1:J57"/>
  <sheetViews>
    <sheetView showGridLines="0" workbookViewId="0"/>
  </sheetViews>
  <sheetFormatPr defaultColWidth="9.28515625" defaultRowHeight="11.25"/>
  <cols>
    <col min="1" max="1" width="36.28515625" style="155" customWidth="1"/>
    <col min="2" max="3" width="7.7109375" style="155" customWidth="1"/>
    <col min="4" max="4" width="9.42578125" style="155" customWidth="1"/>
    <col min="5" max="8" width="7.7109375" style="155" customWidth="1"/>
    <col min="9" max="9" width="10.7109375" style="155" customWidth="1"/>
    <col min="10" max="10" width="22.5703125" style="155" customWidth="1"/>
    <col min="11" max="16384" width="9.28515625" style="155"/>
  </cols>
  <sheetData>
    <row r="1" spans="1:10" ht="12" customHeight="1">
      <c r="A1" s="851" t="s">
        <v>1627</v>
      </c>
      <c r="B1" s="851"/>
      <c r="C1" s="851"/>
      <c r="D1" s="851"/>
      <c r="E1" s="851"/>
      <c r="F1" s="851"/>
      <c r="G1" s="851"/>
      <c r="H1" s="851"/>
      <c r="I1" s="851"/>
      <c r="J1" s="851"/>
    </row>
    <row r="2" spans="1:10" ht="12" customHeight="1">
      <c r="A2" s="852" t="s">
        <v>1628</v>
      </c>
      <c r="B2" s="852"/>
      <c r="C2" s="852"/>
      <c r="D2" s="852"/>
      <c r="E2" s="852"/>
      <c r="F2" s="852"/>
      <c r="G2" s="852"/>
      <c r="H2" s="852"/>
      <c r="I2" s="852"/>
      <c r="J2" s="852"/>
    </row>
    <row r="3" spans="1:10" ht="12" customHeight="1" thickBot="1"/>
    <row r="4" spans="1:10" s="156" customFormat="1" ht="12" customHeight="1" thickBot="1">
      <c r="A4" s="270"/>
      <c r="B4" s="871" t="s">
        <v>1404</v>
      </c>
      <c r="C4" s="872"/>
      <c r="D4" s="872"/>
      <c r="E4" s="872"/>
      <c r="F4" s="872"/>
      <c r="G4" s="872"/>
      <c r="H4" s="873"/>
      <c r="I4" s="859" t="s">
        <v>1405</v>
      </c>
    </row>
    <row r="5" spans="1:10" s="156" customFormat="1" ht="21" customHeight="1" thickBot="1">
      <c r="B5" s="177" t="s">
        <v>1406</v>
      </c>
      <c r="C5" s="177" t="s">
        <v>1407</v>
      </c>
      <c r="D5" s="177" t="s">
        <v>1408</v>
      </c>
      <c r="E5" s="177" t="s">
        <v>1409</v>
      </c>
      <c r="F5" s="177" t="s">
        <v>1410</v>
      </c>
      <c r="G5" s="177" t="s">
        <v>1411</v>
      </c>
      <c r="H5" s="177" t="s">
        <v>1412</v>
      </c>
      <c r="I5" s="860"/>
    </row>
    <row r="6" spans="1:10" s="156" customFormat="1" ht="11.25" customHeight="1">
      <c r="A6" s="133" t="s">
        <v>495</v>
      </c>
      <c r="B6" s="545">
        <v>8858364.7190000024</v>
      </c>
      <c r="C6" s="545">
        <v>7848049.3869999992</v>
      </c>
      <c r="D6" s="545">
        <v>10054006.284</v>
      </c>
      <c r="E6" s="545">
        <v>8538733.0249999985</v>
      </c>
      <c r="F6" s="545">
        <v>9122825.5390000027</v>
      </c>
      <c r="G6" s="545">
        <v>9269346.160000002</v>
      </c>
      <c r="H6" s="545">
        <v>8547832.6350000016</v>
      </c>
      <c r="I6" s="169">
        <v>3.2658694537072392</v>
      </c>
      <c r="J6" s="133" t="s">
        <v>495</v>
      </c>
    </row>
    <row r="7" spans="1:10" s="156" customFormat="1" ht="12" customHeight="1">
      <c r="A7" s="537" t="s">
        <v>1417</v>
      </c>
      <c r="B7" s="545">
        <v>933116.45400000026</v>
      </c>
      <c r="C7" s="545">
        <v>858096.86399999983</v>
      </c>
      <c r="D7" s="545">
        <v>1016590.6430000005</v>
      </c>
      <c r="E7" s="545">
        <v>899944.79000000039</v>
      </c>
      <c r="F7" s="545">
        <v>1016097.6500000005</v>
      </c>
      <c r="G7" s="545">
        <v>1020564.8019999998</v>
      </c>
      <c r="H7" s="545">
        <v>877815.2000000003</v>
      </c>
      <c r="I7" s="169">
        <v>3.054070881372283</v>
      </c>
      <c r="J7" s="537" t="s">
        <v>1418</v>
      </c>
    </row>
    <row r="8" spans="1:10" s="156" customFormat="1" ht="12" customHeight="1">
      <c r="A8" s="537" t="s">
        <v>1419</v>
      </c>
      <c r="B8" s="545">
        <v>438960.46499999997</v>
      </c>
      <c r="C8" s="545">
        <v>462182.15600000002</v>
      </c>
      <c r="D8" s="545">
        <v>476457.38099999982</v>
      </c>
      <c r="E8" s="545">
        <v>410323.73200000037</v>
      </c>
      <c r="F8" s="545">
        <v>450738.78499999968</v>
      </c>
      <c r="G8" s="545">
        <v>404992.00900000002</v>
      </c>
      <c r="H8" s="545">
        <v>409367.5290000001</v>
      </c>
      <c r="I8" s="169">
        <v>2.8924247431172319</v>
      </c>
      <c r="J8" s="537" t="s">
        <v>1420</v>
      </c>
    </row>
    <row r="9" spans="1:10" s="156" customFormat="1" ht="12" customHeight="1">
      <c r="A9" s="537" t="s">
        <v>1421</v>
      </c>
      <c r="B9" s="545">
        <v>719621.5290000001</v>
      </c>
      <c r="C9" s="545">
        <v>1148720.0400000003</v>
      </c>
      <c r="D9" s="545">
        <v>1229593.2950000002</v>
      </c>
      <c r="E9" s="545">
        <v>838276.20500000007</v>
      </c>
      <c r="F9" s="545">
        <v>1052328.2040000004</v>
      </c>
      <c r="G9" s="545">
        <v>1057784.6320000002</v>
      </c>
      <c r="H9" s="545">
        <v>784352.97900000005</v>
      </c>
      <c r="I9" s="169">
        <v>-38.700198802528362</v>
      </c>
      <c r="J9" s="537" t="s">
        <v>1422</v>
      </c>
    </row>
    <row r="10" spans="1:10" s="156" customFormat="1" ht="12" customHeight="1">
      <c r="A10" s="537" t="s">
        <v>1423</v>
      </c>
      <c r="B10" s="545">
        <v>1221612.1780000003</v>
      </c>
      <c r="C10" s="545">
        <v>841508.66400000046</v>
      </c>
      <c r="D10" s="545">
        <v>1241163.1529999988</v>
      </c>
      <c r="E10" s="545">
        <v>1027678.3289999985</v>
      </c>
      <c r="F10" s="545">
        <v>960972.12700000056</v>
      </c>
      <c r="G10" s="545">
        <v>1019725.9430000007</v>
      </c>
      <c r="H10" s="545">
        <v>933402.13400000031</v>
      </c>
      <c r="I10" s="169">
        <v>41.20100617382181</v>
      </c>
      <c r="J10" s="537" t="s">
        <v>1424</v>
      </c>
    </row>
    <row r="11" spans="1:10" s="156" customFormat="1" ht="12" customHeight="1">
      <c r="A11" s="537" t="s">
        <v>1425</v>
      </c>
      <c r="B11" s="545">
        <v>497369.20899999992</v>
      </c>
      <c r="C11" s="545">
        <v>414239.99799999991</v>
      </c>
      <c r="D11" s="545">
        <v>565031.0689999999</v>
      </c>
      <c r="E11" s="545">
        <v>518410.81899999984</v>
      </c>
      <c r="F11" s="545">
        <v>531470.19199999981</v>
      </c>
      <c r="G11" s="545">
        <v>528920.46500000008</v>
      </c>
      <c r="H11" s="545">
        <v>477412.658</v>
      </c>
      <c r="I11" s="169">
        <v>5.1388378244238595</v>
      </c>
      <c r="J11" s="537" t="s">
        <v>1426</v>
      </c>
    </row>
    <row r="12" spans="1:10" s="156" customFormat="1" ht="12" customHeight="1">
      <c r="A12" s="537" t="s">
        <v>1427</v>
      </c>
      <c r="B12" s="545">
        <v>80403.95</v>
      </c>
      <c r="C12" s="545">
        <v>72098.952000000063</v>
      </c>
      <c r="D12" s="545">
        <v>88693.48199999996</v>
      </c>
      <c r="E12" s="545">
        <v>79934.672000000006</v>
      </c>
      <c r="F12" s="545">
        <v>87728.897000000055</v>
      </c>
      <c r="G12" s="545">
        <v>79231.378000000012</v>
      </c>
      <c r="H12" s="545">
        <v>72069.27499999998</v>
      </c>
      <c r="I12" s="169">
        <v>6.1290865973706161</v>
      </c>
      <c r="J12" s="537" t="s">
        <v>1428</v>
      </c>
    </row>
    <row r="13" spans="1:10" s="156" customFormat="1" ht="12" customHeight="1">
      <c r="A13" s="537" t="s">
        <v>1429</v>
      </c>
      <c r="B13" s="545">
        <v>125033.836</v>
      </c>
      <c r="C13" s="545">
        <v>94002.79499999994</v>
      </c>
      <c r="D13" s="545">
        <v>121628.40599999994</v>
      </c>
      <c r="E13" s="545">
        <v>114817.31900000003</v>
      </c>
      <c r="F13" s="545">
        <v>113100.12399999997</v>
      </c>
      <c r="G13" s="545">
        <v>129111.959</v>
      </c>
      <c r="H13" s="545">
        <v>110181.71799999999</v>
      </c>
      <c r="I13" s="169">
        <v>2.9669863118555213</v>
      </c>
      <c r="J13" s="537" t="s">
        <v>1430</v>
      </c>
    </row>
    <row r="14" spans="1:10" s="156" customFormat="1" ht="12" customHeight="1">
      <c r="A14" s="537" t="s">
        <v>1431</v>
      </c>
      <c r="B14" s="545">
        <v>149507.67000000001</v>
      </c>
      <c r="C14" s="545">
        <v>127802.73800000007</v>
      </c>
      <c r="D14" s="545">
        <v>157954.09300000014</v>
      </c>
      <c r="E14" s="545">
        <v>139186.633</v>
      </c>
      <c r="F14" s="545">
        <v>158412.603</v>
      </c>
      <c r="G14" s="545">
        <v>150026.29900000003</v>
      </c>
      <c r="H14" s="545">
        <v>132899.508</v>
      </c>
      <c r="I14" s="169">
        <v>8.6313157858751453</v>
      </c>
      <c r="J14" s="537" t="s">
        <v>1432</v>
      </c>
    </row>
    <row r="15" spans="1:10" s="156" customFormat="1" ht="12" customHeight="1">
      <c r="A15" s="537" t="s">
        <v>1433</v>
      </c>
      <c r="B15" s="545">
        <v>195945.05499999982</v>
      </c>
      <c r="C15" s="545">
        <v>123434.79300000002</v>
      </c>
      <c r="D15" s="545">
        <v>207744.04699999993</v>
      </c>
      <c r="E15" s="545">
        <v>188579.81800000012</v>
      </c>
      <c r="F15" s="545">
        <v>216454.74599999996</v>
      </c>
      <c r="G15" s="545">
        <v>208890.08499999985</v>
      </c>
      <c r="H15" s="545">
        <v>174515.34500000003</v>
      </c>
      <c r="I15" s="169">
        <v>-2.1563658330335471</v>
      </c>
      <c r="J15" s="537" t="s">
        <v>1434</v>
      </c>
    </row>
    <row r="16" spans="1:10" s="156" customFormat="1" ht="12" customHeight="1">
      <c r="A16" s="537" t="s">
        <v>1435</v>
      </c>
      <c r="B16" s="545">
        <v>267607.57999999973</v>
      </c>
      <c r="C16" s="545">
        <v>261875.98200000013</v>
      </c>
      <c r="D16" s="545">
        <v>267660.33800000005</v>
      </c>
      <c r="E16" s="545">
        <v>214617.30700000009</v>
      </c>
      <c r="F16" s="545">
        <v>230345.43700000003</v>
      </c>
      <c r="G16" s="545">
        <v>236428.53</v>
      </c>
      <c r="H16" s="545">
        <v>220051.111</v>
      </c>
      <c r="I16" s="169">
        <v>-2.3166908089578158</v>
      </c>
      <c r="J16" s="537" t="s">
        <v>1436</v>
      </c>
    </row>
    <row r="17" spans="1:10" s="156" customFormat="1" ht="12" customHeight="1">
      <c r="A17" s="537" t="s">
        <v>1437</v>
      </c>
      <c r="B17" s="545">
        <v>86155.85100000001</v>
      </c>
      <c r="C17" s="545">
        <v>86890.022000000012</v>
      </c>
      <c r="D17" s="545">
        <v>94938.656999999905</v>
      </c>
      <c r="E17" s="545">
        <v>70618.47600000001</v>
      </c>
      <c r="F17" s="545">
        <v>81721.795999999973</v>
      </c>
      <c r="G17" s="545">
        <v>82503.231999999975</v>
      </c>
      <c r="H17" s="545">
        <v>79643.054000000004</v>
      </c>
      <c r="I17" s="169">
        <v>-3.7623774652373783</v>
      </c>
      <c r="J17" s="537" t="s">
        <v>1438</v>
      </c>
    </row>
    <row r="18" spans="1:10" s="156" customFormat="1" ht="12" customHeight="1">
      <c r="A18" s="537" t="s">
        <v>1439</v>
      </c>
      <c r="B18" s="545">
        <v>135104.6249999998</v>
      </c>
      <c r="C18" s="545">
        <v>105672.33800000008</v>
      </c>
      <c r="D18" s="545">
        <v>150636.34399999981</v>
      </c>
      <c r="E18" s="545">
        <v>137150.85299999986</v>
      </c>
      <c r="F18" s="545">
        <v>140723.09</v>
      </c>
      <c r="G18" s="545">
        <v>137071.47500000001</v>
      </c>
      <c r="H18" s="545">
        <v>133199.32499999995</v>
      </c>
      <c r="I18" s="169">
        <v>-1.7027376894861703</v>
      </c>
      <c r="J18" s="537" t="s">
        <v>1440</v>
      </c>
    </row>
    <row r="19" spans="1:10" s="156" customFormat="1" ht="12" customHeight="1">
      <c r="A19" s="537" t="s">
        <v>1441</v>
      </c>
      <c r="B19" s="545">
        <v>670661.65200000047</v>
      </c>
      <c r="C19" s="545">
        <v>567079.02500000026</v>
      </c>
      <c r="D19" s="545">
        <v>911268.79300000041</v>
      </c>
      <c r="E19" s="545">
        <v>672394.60500000045</v>
      </c>
      <c r="F19" s="545">
        <v>761748.80099999998</v>
      </c>
      <c r="G19" s="545">
        <v>855233.45000000019</v>
      </c>
      <c r="H19" s="545">
        <v>678592.32300000044</v>
      </c>
      <c r="I19" s="169">
        <v>-6.9745137898991771</v>
      </c>
      <c r="J19" s="537" t="s">
        <v>1442</v>
      </c>
    </row>
    <row r="20" spans="1:10" s="156" customFormat="1" ht="12" customHeight="1">
      <c r="A20" s="537" t="s">
        <v>1443</v>
      </c>
      <c r="B20" s="545">
        <v>1634109.0019999992</v>
      </c>
      <c r="C20" s="545">
        <v>1368151.4469999995</v>
      </c>
      <c r="D20" s="545">
        <v>1730516.4550000001</v>
      </c>
      <c r="E20" s="545">
        <v>1572821.1570000006</v>
      </c>
      <c r="F20" s="545">
        <v>1665647.6370000013</v>
      </c>
      <c r="G20" s="545">
        <v>1688892.6120000011</v>
      </c>
      <c r="H20" s="545">
        <v>1595814.1170000003</v>
      </c>
      <c r="I20" s="169">
        <v>6.5880776181310523</v>
      </c>
      <c r="J20" s="537" t="s">
        <v>1444</v>
      </c>
    </row>
    <row r="21" spans="1:10" s="156" customFormat="1" ht="13.5" customHeight="1">
      <c r="A21" s="620" t="s">
        <v>1445</v>
      </c>
      <c r="B21" s="545">
        <v>1154322.9970000007</v>
      </c>
      <c r="C21" s="545">
        <v>862506.31499999959</v>
      </c>
      <c r="D21" s="545">
        <v>1253936.7389999996</v>
      </c>
      <c r="E21" s="545">
        <v>1153527.9969999997</v>
      </c>
      <c r="F21" s="545">
        <v>1124481.6149999995</v>
      </c>
      <c r="G21" s="545">
        <v>1164288.8869999999</v>
      </c>
      <c r="H21" s="545">
        <v>1374704.3489999997</v>
      </c>
      <c r="I21" s="169">
        <v>23.099943962434423</v>
      </c>
      <c r="J21" s="537" t="s">
        <v>1446</v>
      </c>
    </row>
    <row r="22" spans="1:10" s="156" customFormat="1" ht="12" customHeight="1">
      <c r="A22" s="537" t="s">
        <v>1447</v>
      </c>
      <c r="B22" s="545">
        <v>231078.97999999992</v>
      </c>
      <c r="C22" s="545">
        <v>183444.81599999982</v>
      </c>
      <c r="D22" s="545">
        <v>234658.76599999986</v>
      </c>
      <c r="E22" s="545">
        <v>213057.88100000005</v>
      </c>
      <c r="F22" s="545">
        <v>217842.68400000012</v>
      </c>
      <c r="G22" s="545">
        <v>224048.38900000008</v>
      </c>
      <c r="H22" s="545">
        <v>220039.32999999996</v>
      </c>
      <c r="I22" s="169">
        <v>12.628917190763246</v>
      </c>
      <c r="J22" s="537" t="s">
        <v>1448</v>
      </c>
    </row>
    <row r="23" spans="1:10" s="156" customFormat="1" ht="12" customHeight="1" thickBot="1">
      <c r="A23" s="537" t="s">
        <v>1449</v>
      </c>
      <c r="B23" s="545">
        <v>317753.68599999981</v>
      </c>
      <c r="C23" s="545">
        <v>270342.44199999957</v>
      </c>
      <c r="D23" s="545">
        <v>305534.62299999991</v>
      </c>
      <c r="E23" s="545">
        <v>287392.4319999998</v>
      </c>
      <c r="F23" s="545">
        <v>313011.15099999984</v>
      </c>
      <c r="G23" s="545">
        <v>281632.01300000004</v>
      </c>
      <c r="H23" s="545">
        <v>273772.68000000005</v>
      </c>
      <c r="I23" s="169">
        <v>5.5539877569889029</v>
      </c>
      <c r="J23" s="537" t="s">
        <v>1450</v>
      </c>
    </row>
    <row r="24" spans="1:10" s="156" customFormat="1" ht="12" customHeight="1" thickBot="1">
      <c r="A24" s="538"/>
      <c r="B24" s="855" t="s">
        <v>1451</v>
      </c>
      <c r="C24" s="855"/>
      <c r="D24" s="855"/>
      <c r="E24" s="855"/>
      <c r="F24" s="855"/>
      <c r="G24" s="855"/>
      <c r="H24" s="855"/>
      <c r="I24" s="856" t="s">
        <v>1452</v>
      </c>
      <c r="J24" s="538"/>
    </row>
    <row r="25" spans="1:10" s="156" customFormat="1" ht="34.5" customHeight="1" thickBot="1">
      <c r="A25" s="538"/>
      <c r="B25" s="177" t="s">
        <v>1453</v>
      </c>
      <c r="C25" s="177" t="s">
        <v>1454</v>
      </c>
      <c r="D25" s="177" t="s">
        <v>1408</v>
      </c>
      <c r="E25" s="177" t="s">
        <v>1409</v>
      </c>
      <c r="F25" s="177" t="s">
        <v>1455</v>
      </c>
      <c r="G25" s="177" t="s">
        <v>1456</v>
      </c>
      <c r="H25" s="177" t="s">
        <v>1412</v>
      </c>
      <c r="I25" s="856"/>
      <c r="J25" s="538"/>
    </row>
    <row r="26" spans="1:10" s="156" customFormat="1" ht="12" customHeight="1">
      <c r="A26" s="539" t="s">
        <v>1457</v>
      </c>
      <c r="B26" s="540"/>
      <c r="C26" s="540"/>
      <c r="D26" s="540"/>
      <c r="E26" s="540"/>
      <c r="F26" s="540"/>
      <c r="G26" s="540"/>
      <c r="H26" s="540"/>
      <c r="I26" s="541"/>
      <c r="J26" s="538"/>
    </row>
    <row r="27" spans="1:10" s="156" customFormat="1" ht="12" customHeight="1">
      <c r="A27" s="542" t="s">
        <v>1458</v>
      </c>
      <c r="B27" s="543"/>
      <c r="C27" s="543"/>
      <c r="D27" s="543"/>
      <c r="E27" s="543"/>
      <c r="F27" s="543"/>
      <c r="G27" s="543"/>
      <c r="H27" s="543"/>
      <c r="I27" s="541"/>
      <c r="J27" s="538"/>
    </row>
    <row r="28" spans="1:10" s="156" customFormat="1" ht="12" customHeight="1">
      <c r="A28" s="544"/>
      <c r="B28" s="544"/>
      <c r="C28" s="544"/>
      <c r="D28" s="544"/>
      <c r="E28" s="544"/>
      <c r="F28" s="544"/>
      <c r="G28" s="544"/>
      <c r="H28" s="544"/>
      <c r="I28" s="541"/>
      <c r="J28" s="538"/>
    </row>
    <row r="29" spans="1:10" s="156" customFormat="1" ht="12" customHeight="1">
      <c r="A29" s="938" t="s">
        <v>1459</v>
      </c>
      <c r="B29" s="938"/>
      <c r="C29" s="938"/>
      <c r="D29" s="938"/>
      <c r="E29" s="938"/>
      <c r="F29" s="938"/>
      <c r="G29" s="938"/>
      <c r="H29" s="938"/>
      <c r="I29" s="938"/>
      <c r="J29" s="938"/>
    </row>
    <row r="30" spans="1:10" s="156" customFormat="1">
      <c r="A30" s="938" t="s">
        <v>1460</v>
      </c>
      <c r="B30" s="938"/>
      <c r="C30" s="938"/>
      <c r="D30" s="938"/>
      <c r="E30" s="938"/>
      <c r="F30" s="938"/>
      <c r="G30" s="938"/>
      <c r="H30" s="938"/>
      <c r="I30" s="938"/>
      <c r="J30" s="938"/>
    </row>
    <row r="31" spans="1:10">
      <c r="A31" s="156"/>
      <c r="B31" s="156"/>
      <c r="C31" s="156"/>
      <c r="D31" s="156"/>
      <c r="E31" s="156"/>
      <c r="F31" s="156"/>
      <c r="G31" s="156"/>
      <c r="H31" s="156"/>
      <c r="I31" s="156"/>
      <c r="J31" s="156"/>
    </row>
    <row r="32" spans="1:10">
      <c r="A32" s="156"/>
      <c r="B32" s="156"/>
      <c r="C32" s="156"/>
      <c r="D32" s="156"/>
      <c r="E32" s="156"/>
      <c r="F32" s="156"/>
      <c r="G32" s="156"/>
      <c r="H32" s="156"/>
      <c r="I32" s="156"/>
    </row>
    <row r="33" spans="1:9">
      <c r="A33" s="156"/>
      <c r="B33" s="156"/>
      <c r="C33" s="156"/>
      <c r="D33" s="156"/>
      <c r="E33" s="156"/>
      <c r="F33" s="156"/>
      <c r="G33" s="156"/>
      <c r="H33" s="156"/>
      <c r="I33" s="156"/>
    </row>
    <row r="34" spans="1:9">
      <c r="A34" s="156"/>
      <c r="B34" s="156"/>
      <c r="C34" s="156"/>
      <c r="D34" s="156"/>
      <c r="E34" s="156"/>
      <c r="F34" s="156"/>
      <c r="G34" s="156"/>
      <c r="H34" s="156"/>
      <c r="I34" s="156"/>
    </row>
    <row r="35" spans="1:9">
      <c r="A35" s="156"/>
      <c r="B35" s="156"/>
      <c r="C35" s="156"/>
      <c r="D35" s="156"/>
      <c r="E35" s="156"/>
      <c r="F35" s="156"/>
      <c r="G35" s="156"/>
      <c r="H35" s="156"/>
      <c r="I35" s="156"/>
    </row>
    <row r="36" spans="1:9">
      <c r="A36" s="156"/>
      <c r="B36" s="156"/>
      <c r="C36" s="156"/>
      <c r="D36" s="156"/>
      <c r="E36" s="156"/>
      <c r="F36" s="156"/>
      <c r="G36" s="156"/>
      <c r="H36" s="156"/>
      <c r="I36" s="156"/>
    </row>
    <row r="37" spans="1:9">
      <c r="A37" s="156"/>
      <c r="B37" s="156"/>
      <c r="C37" s="156"/>
      <c r="D37" s="156"/>
      <c r="E37" s="156"/>
      <c r="F37" s="156"/>
      <c r="G37" s="156"/>
      <c r="H37" s="156"/>
      <c r="I37" s="156"/>
    </row>
    <row r="38" spans="1:9">
      <c r="A38" s="156"/>
      <c r="B38" s="156"/>
      <c r="C38" s="156"/>
      <c r="D38" s="156"/>
      <c r="E38" s="156"/>
      <c r="F38" s="156"/>
      <c r="G38" s="156"/>
      <c r="H38" s="156"/>
      <c r="I38" s="156"/>
    </row>
    <row r="39" spans="1:9">
      <c r="A39" s="156"/>
      <c r="B39" s="156"/>
      <c r="C39" s="156"/>
      <c r="D39" s="156"/>
      <c r="E39" s="156"/>
      <c r="F39" s="156"/>
      <c r="G39" s="156"/>
      <c r="H39" s="156"/>
      <c r="I39" s="156"/>
    </row>
    <row r="40" spans="1:9">
      <c r="A40" s="156"/>
      <c r="B40" s="156"/>
      <c r="C40" s="156"/>
      <c r="D40" s="156"/>
      <c r="E40" s="156"/>
      <c r="F40" s="156"/>
      <c r="G40" s="156"/>
      <c r="H40" s="156"/>
      <c r="I40" s="156"/>
    </row>
    <row r="41" spans="1:9">
      <c r="A41" s="156"/>
      <c r="B41" s="156"/>
      <c r="C41" s="156"/>
      <c r="D41" s="156"/>
      <c r="E41" s="156"/>
      <c r="F41" s="156"/>
      <c r="G41" s="156"/>
      <c r="H41" s="156"/>
      <c r="I41" s="156"/>
    </row>
    <row r="42" spans="1:9">
      <c r="A42" s="156"/>
      <c r="B42" s="156"/>
      <c r="C42" s="156"/>
      <c r="D42" s="156"/>
      <c r="E42" s="156"/>
      <c r="F42" s="156"/>
      <c r="G42" s="156"/>
      <c r="H42" s="156"/>
      <c r="I42" s="156"/>
    </row>
    <row r="43" spans="1:9">
      <c r="A43" s="156"/>
      <c r="B43" s="156"/>
      <c r="C43" s="156"/>
      <c r="D43" s="156"/>
      <c r="E43" s="156"/>
      <c r="F43" s="156"/>
      <c r="G43" s="156"/>
      <c r="H43" s="156"/>
      <c r="I43" s="156"/>
    </row>
    <row r="44" spans="1:9">
      <c r="A44" s="156"/>
      <c r="B44" s="156"/>
      <c r="C44" s="156"/>
      <c r="D44" s="156"/>
      <c r="E44" s="156"/>
      <c r="F44" s="156"/>
      <c r="G44" s="156"/>
      <c r="H44" s="156"/>
      <c r="I44" s="156"/>
    </row>
    <row r="45" spans="1:9">
      <c r="A45" s="156"/>
      <c r="B45" s="156"/>
      <c r="C45" s="156"/>
      <c r="D45" s="156"/>
      <c r="E45" s="156"/>
      <c r="F45" s="156"/>
      <c r="G45" s="156"/>
      <c r="H45" s="156"/>
      <c r="I45" s="156"/>
    </row>
    <row r="46" spans="1:9">
      <c r="A46" s="156"/>
      <c r="B46" s="156"/>
      <c r="C46" s="156"/>
      <c r="D46" s="156"/>
      <c r="E46" s="156"/>
      <c r="F46" s="156"/>
      <c r="G46" s="156"/>
      <c r="H46" s="156"/>
      <c r="I46" s="156"/>
    </row>
    <row r="47" spans="1:9">
      <c r="A47" s="156"/>
      <c r="B47" s="156"/>
      <c r="C47" s="156"/>
      <c r="D47" s="156"/>
      <c r="E47" s="156"/>
      <c r="F47" s="156"/>
      <c r="G47" s="156"/>
      <c r="H47" s="156"/>
      <c r="I47" s="156"/>
    </row>
    <row r="48" spans="1:9">
      <c r="A48" s="156"/>
      <c r="B48" s="156"/>
      <c r="C48" s="156"/>
      <c r="D48" s="156"/>
      <c r="E48" s="156"/>
      <c r="F48" s="156"/>
      <c r="G48" s="156"/>
      <c r="H48" s="156"/>
      <c r="I48" s="156"/>
    </row>
    <row r="49" spans="1:9">
      <c r="A49" s="156"/>
      <c r="B49" s="156"/>
      <c r="C49" s="156"/>
      <c r="D49" s="156"/>
      <c r="E49" s="156"/>
      <c r="F49" s="156"/>
      <c r="G49" s="156"/>
      <c r="H49" s="156"/>
      <c r="I49" s="156"/>
    </row>
    <row r="50" spans="1:9">
      <c r="A50" s="156"/>
      <c r="B50" s="156"/>
      <c r="C50" s="156"/>
      <c r="D50" s="156"/>
      <c r="E50" s="156"/>
      <c r="F50" s="156"/>
      <c r="G50" s="156"/>
      <c r="H50" s="156"/>
      <c r="I50" s="156"/>
    </row>
    <row r="51" spans="1:9">
      <c r="A51" s="156"/>
      <c r="B51" s="156"/>
      <c r="C51" s="156"/>
      <c r="D51" s="156"/>
      <c r="E51" s="156"/>
      <c r="F51" s="156"/>
      <c r="G51" s="156"/>
      <c r="H51" s="156"/>
      <c r="I51" s="156"/>
    </row>
    <row r="52" spans="1:9">
      <c r="A52" s="156"/>
      <c r="B52" s="156"/>
      <c r="C52" s="156"/>
      <c r="D52" s="156"/>
      <c r="E52" s="156"/>
      <c r="F52" s="156"/>
      <c r="G52" s="156"/>
      <c r="H52" s="156"/>
      <c r="I52" s="156"/>
    </row>
    <row r="53" spans="1:9">
      <c r="A53" s="156"/>
      <c r="B53" s="156"/>
      <c r="C53" s="156"/>
      <c r="D53" s="156"/>
      <c r="E53" s="156"/>
      <c r="F53" s="156"/>
      <c r="G53" s="156"/>
      <c r="H53" s="156"/>
      <c r="I53" s="156"/>
    </row>
    <row r="54" spans="1:9">
      <c r="A54" s="156"/>
      <c r="B54" s="156"/>
      <c r="C54" s="156"/>
      <c r="D54" s="156"/>
      <c r="E54" s="156"/>
      <c r="F54" s="156"/>
      <c r="G54" s="156"/>
      <c r="H54" s="156"/>
      <c r="I54" s="156"/>
    </row>
    <row r="55" spans="1:9">
      <c r="A55" s="156"/>
      <c r="B55" s="156"/>
      <c r="C55" s="156"/>
      <c r="D55" s="156"/>
      <c r="E55" s="156"/>
      <c r="F55" s="156"/>
      <c r="G55" s="156"/>
      <c r="H55" s="156"/>
      <c r="I55" s="156"/>
    </row>
    <row r="56" spans="1:9">
      <c r="A56" s="156"/>
      <c r="B56" s="156"/>
      <c r="C56" s="156"/>
      <c r="D56" s="156"/>
      <c r="E56" s="156"/>
      <c r="F56" s="156"/>
      <c r="G56" s="156"/>
      <c r="H56" s="156"/>
      <c r="I56" s="156"/>
    </row>
    <row r="57" spans="1:9">
      <c r="A57" s="156"/>
      <c r="B57" s="156"/>
      <c r="C57" s="156"/>
      <c r="D57" s="156"/>
      <c r="E57" s="156"/>
      <c r="F57" s="156"/>
      <c r="G57" s="156"/>
      <c r="H57" s="156"/>
      <c r="I57" s="156"/>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8E046-C77A-4C41-ACE2-C7373AD15A34}">
  <dimension ref="A1:IV60"/>
  <sheetViews>
    <sheetView showGridLines="0" workbookViewId="0"/>
  </sheetViews>
  <sheetFormatPr defaultRowHeight="12.75"/>
  <cols>
    <col min="1" max="1" width="58.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256" width="9.140625" style="5"/>
  </cols>
  <sheetData>
    <row r="1" spans="1:256">
      <c r="A1" s="824" t="s">
        <v>54</v>
      </c>
      <c r="B1" s="824"/>
      <c r="C1" s="824"/>
      <c r="D1" s="824"/>
      <c r="E1" s="824"/>
      <c r="F1" s="824"/>
      <c r="G1" s="824"/>
      <c r="H1" s="824"/>
      <c r="I1" s="824"/>
      <c r="J1" s="824"/>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25" t="s">
        <v>55</v>
      </c>
      <c r="B2" s="825"/>
      <c r="C2" s="825"/>
      <c r="D2" s="825"/>
      <c r="E2" s="825"/>
      <c r="F2" s="825"/>
      <c r="G2" s="825"/>
      <c r="H2" s="825"/>
      <c r="I2" s="825"/>
      <c r="J2" s="825"/>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I4" s="8" t="s">
        <v>2</v>
      </c>
    </row>
    <row r="5" spans="1:256" ht="13.5" thickBot="1">
      <c r="A5" s="11" t="s">
        <v>3</v>
      </c>
      <c r="B5" s="826" t="s">
        <v>4</v>
      </c>
      <c r="C5" s="826"/>
      <c r="D5" s="826"/>
      <c r="E5" s="826"/>
      <c r="F5" s="826"/>
      <c r="G5" s="826"/>
      <c r="H5" s="826"/>
      <c r="I5" s="826"/>
      <c r="J5" s="11" t="s">
        <v>5</v>
      </c>
    </row>
    <row r="6" spans="1:256" ht="23.25" thickBot="1">
      <c r="A6" s="7"/>
      <c r="B6" s="12" t="s">
        <v>6</v>
      </c>
      <c r="C6" s="12" t="s">
        <v>7</v>
      </c>
      <c r="D6" s="12" t="s">
        <v>8</v>
      </c>
      <c r="E6" s="12" t="s">
        <v>9</v>
      </c>
      <c r="F6" s="12" t="s">
        <v>10</v>
      </c>
      <c r="G6" s="12" t="s">
        <v>11</v>
      </c>
      <c r="H6" s="12" t="s">
        <v>12</v>
      </c>
      <c r="I6" s="12" t="s">
        <v>13</v>
      </c>
      <c r="J6" s="7"/>
    </row>
    <row r="7" spans="1:256" ht="22.5">
      <c r="A7" s="813" t="s">
        <v>56</v>
      </c>
      <c r="B7" s="28"/>
      <c r="C7" s="28"/>
      <c r="D7" s="28"/>
      <c r="E7" s="28"/>
      <c r="F7" s="28"/>
      <c r="G7" s="28"/>
      <c r="H7" s="28"/>
      <c r="I7" s="28"/>
      <c r="J7" s="813" t="s">
        <v>57</v>
      </c>
    </row>
    <row r="8" spans="1:256">
      <c r="A8" s="13" t="s">
        <v>58</v>
      </c>
      <c r="B8" s="14">
        <v>1139.5039999999999</v>
      </c>
      <c r="C8" s="14">
        <v>1140.405</v>
      </c>
      <c r="D8" s="14">
        <v>1141.636</v>
      </c>
      <c r="E8" s="14">
        <v>1135.7049999999999</v>
      </c>
      <c r="F8" s="14">
        <v>1122.4749999999999</v>
      </c>
      <c r="G8" s="14">
        <v>1101.82</v>
      </c>
      <c r="H8" s="14">
        <v>1073.1279999999999</v>
      </c>
      <c r="I8" s="14">
        <v>1064.396</v>
      </c>
      <c r="J8" s="13" t="s">
        <v>59</v>
      </c>
      <c r="K8" s="7"/>
      <c r="L8" s="7"/>
      <c r="M8" s="7"/>
      <c r="N8" s="7"/>
      <c r="O8" s="7"/>
      <c r="P8" s="7"/>
      <c r="Q8" s="7"/>
      <c r="R8" s="7"/>
      <c r="S8" s="7"/>
      <c r="T8" s="7"/>
      <c r="U8" s="7"/>
      <c r="V8" s="29"/>
      <c r="W8" s="29"/>
      <c r="X8" s="29"/>
      <c r="Y8" s="29"/>
      <c r="Z8" s="29"/>
      <c r="AA8" s="29"/>
      <c r="AB8" s="29"/>
      <c r="AC8" s="30"/>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3" t="s">
        <v>60</v>
      </c>
      <c r="B9" s="14">
        <v>6972.4080000000004</v>
      </c>
      <c r="C9" s="14">
        <v>7015.6270000000004</v>
      </c>
      <c r="D9" s="14">
        <v>6977.1660000000002</v>
      </c>
      <c r="E9" s="14">
        <v>6967.5450000000001</v>
      </c>
      <c r="F9" s="14">
        <v>7040.1409999999996</v>
      </c>
      <c r="G9" s="14">
        <v>7145.2030000000004</v>
      </c>
      <c r="H9" s="14">
        <v>7130.4279999999999</v>
      </c>
      <c r="I9" s="14">
        <v>7183.0829999999996</v>
      </c>
      <c r="J9" s="13" t="s">
        <v>61</v>
      </c>
      <c r="K9" s="7"/>
      <c r="L9" s="7"/>
      <c r="M9" s="7"/>
      <c r="N9" s="7"/>
      <c r="O9" s="7"/>
      <c r="P9" s="7"/>
      <c r="Q9" s="7"/>
      <c r="R9" s="7"/>
      <c r="S9" s="7"/>
      <c r="T9" s="7"/>
      <c r="U9" s="7"/>
      <c r="V9" s="29"/>
      <c r="W9" s="29"/>
      <c r="X9" s="29"/>
      <c r="Y9" s="29"/>
      <c r="Z9" s="29"/>
      <c r="AA9" s="29"/>
      <c r="AB9" s="29"/>
      <c r="AC9" s="30"/>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3" t="s">
        <v>62</v>
      </c>
      <c r="B10" s="14">
        <v>1434.0609999999999</v>
      </c>
      <c r="C10" s="14">
        <v>1436.9690000000001</v>
      </c>
      <c r="D10" s="14">
        <v>1441.635</v>
      </c>
      <c r="E10" s="14">
        <v>1390.615</v>
      </c>
      <c r="F10" s="14">
        <v>1344.9380000000001</v>
      </c>
      <c r="G10" s="14">
        <v>1302.694</v>
      </c>
      <c r="H10" s="14">
        <v>1216.616</v>
      </c>
      <c r="I10" s="14">
        <v>1204.932</v>
      </c>
      <c r="J10" s="13" t="s">
        <v>63</v>
      </c>
      <c r="K10" s="7"/>
      <c r="L10" s="7"/>
      <c r="M10" s="7"/>
      <c r="N10" s="7"/>
      <c r="O10" s="7"/>
      <c r="P10" s="7"/>
      <c r="Q10" s="7"/>
      <c r="R10" s="7"/>
      <c r="S10" s="7"/>
      <c r="T10" s="7"/>
      <c r="U10" s="7"/>
      <c r="V10" s="29"/>
      <c r="W10" s="29"/>
      <c r="X10" s="29"/>
      <c r="Y10" s="29"/>
      <c r="Z10" s="29"/>
      <c r="AA10" s="29"/>
      <c r="AB10" s="29"/>
      <c r="AC10" s="30"/>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3" t="s">
        <v>64</v>
      </c>
      <c r="B11" s="14">
        <v>2342.4389999999999</v>
      </c>
      <c r="C11" s="14">
        <v>2349.5169999999998</v>
      </c>
      <c r="D11" s="14">
        <v>2344.7080000000001</v>
      </c>
      <c r="E11" s="14">
        <v>2325.8380000000002</v>
      </c>
      <c r="F11" s="14">
        <v>2308.404</v>
      </c>
      <c r="G11" s="14">
        <v>2289.4349999999999</v>
      </c>
      <c r="H11" s="14">
        <v>2260.884</v>
      </c>
      <c r="I11" s="14">
        <v>2224.692</v>
      </c>
      <c r="J11" s="13" t="s">
        <v>65</v>
      </c>
      <c r="K11" s="7"/>
      <c r="L11" s="7"/>
      <c r="M11" s="7"/>
      <c r="N11" s="7"/>
      <c r="O11" s="7"/>
      <c r="P11" s="7"/>
      <c r="Q11" s="7"/>
      <c r="R11" s="7"/>
      <c r="S11" s="7"/>
      <c r="T11" s="7"/>
      <c r="U11" s="7"/>
      <c r="V11" s="29"/>
      <c r="W11" s="29"/>
      <c r="X11" s="29"/>
      <c r="Y11" s="29"/>
      <c r="Z11" s="29"/>
      <c r="AA11" s="29"/>
      <c r="AB11" s="29"/>
      <c r="AC11" s="30"/>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3" t="s">
        <v>66</v>
      </c>
      <c r="B12" s="14">
        <v>9473.7810000000009</v>
      </c>
      <c r="C12" s="14">
        <v>9497.7790000000005</v>
      </c>
      <c r="D12" s="14">
        <v>9397.7880000000005</v>
      </c>
      <c r="E12" s="14">
        <v>9383.0220000000008</v>
      </c>
      <c r="F12" s="14">
        <v>9461.2559999999994</v>
      </c>
      <c r="G12" s="14">
        <v>9333.3979999999992</v>
      </c>
      <c r="H12" s="14">
        <v>9272.8590000000004</v>
      </c>
      <c r="I12" s="14">
        <v>9199.1119999999992</v>
      </c>
      <c r="J12" s="13" t="s">
        <v>67</v>
      </c>
      <c r="K12" s="7"/>
      <c r="L12" s="7"/>
      <c r="M12" s="7"/>
      <c r="N12" s="7"/>
      <c r="O12" s="7"/>
      <c r="P12" s="7"/>
      <c r="Q12" s="7"/>
      <c r="R12" s="7"/>
      <c r="S12" s="7"/>
      <c r="T12" s="7"/>
      <c r="U12" s="7"/>
      <c r="V12" s="29"/>
      <c r="W12" s="29"/>
      <c r="X12" s="29"/>
      <c r="Y12" s="29"/>
      <c r="Z12" s="29"/>
      <c r="AA12" s="29"/>
      <c r="AB12" s="29"/>
      <c r="AC12" s="30"/>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3" t="s">
        <v>68</v>
      </c>
      <c r="B13" s="14">
        <v>4775.8919999999998</v>
      </c>
      <c r="C13" s="14">
        <v>4771.8490000000002</v>
      </c>
      <c r="D13" s="14">
        <v>4720.951</v>
      </c>
      <c r="E13" s="14">
        <v>4775.3220000000001</v>
      </c>
      <c r="F13" s="14">
        <v>4768.5420000000004</v>
      </c>
      <c r="G13" s="14">
        <v>4900.4970000000003</v>
      </c>
      <c r="H13" s="14">
        <v>4700.9619999999995</v>
      </c>
      <c r="I13" s="14">
        <v>4708.2309999999998</v>
      </c>
      <c r="J13" s="13" t="s">
        <v>69</v>
      </c>
      <c r="K13" s="7"/>
      <c r="L13" s="7"/>
      <c r="M13" s="7"/>
      <c r="N13" s="7"/>
      <c r="O13" s="7"/>
      <c r="P13" s="7"/>
      <c r="Q13" s="7"/>
      <c r="R13" s="7"/>
      <c r="S13" s="7"/>
      <c r="T13" s="7"/>
      <c r="U13" s="7"/>
      <c r="V13" s="29"/>
      <c r="W13" s="29"/>
      <c r="X13" s="29"/>
      <c r="Y13" s="29"/>
      <c r="Z13" s="29"/>
      <c r="AA13" s="29"/>
      <c r="AB13" s="29"/>
      <c r="AC13" s="30"/>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3" t="s">
        <v>70</v>
      </c>
      <c r="B14" s="14">
        <v>9025.3490000000002</v>
      </c>
      <c r="C14" s="14">
        <v>8992.9860000000008</v>
      </c>
      <c r="D14" s="14">
        <v>8969.9169999999995</v>
      </c>
      <c r="E14" s="14">
        <v>8966.0069999999996</v>
      </c>
      <c r="F14" s="14">
        <v>8924.1219999999994</v>
      </c>
      <c r="G14" s="14">
        <v>8890.7980000000007</v>
      </c>
      <c r="H14" s="14">
        <v>8858.0149999999994</v>
      </c>
      <c r="I14" s="14">
        <v>8806.4709999999995</v>
      </c>
      <c r="J14" s="13" t="s">
        <v>71</v>
      </c>
      <c r="K14" s="7"/>
      <c r="L14" s="7"/>
      <c r="M14" s="7"/>
      <c r="N14" s="7"/>
      <c r="O14" s="7"/>
      <c r="P14" s="7"/>
      <c r="Q14" s="7"/>
      <c r="R14" s="7"/>
      <c r="S14" s="7"/>
      <c r="T14" s="7"/>
      <c r="U14" s="7"/>
      <c r="V14" s="29"/>
      <c r="W14" s="29"/>
      <c r="X14" s="29"/>
      <c r="Y14" s="29"/>
      <c r="Z14" s="29"/>
      <c r="AA14" s="29"/>
      <c r="AB14" s="29"/>
      <c r="AC14" s="30"/>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3" t="s">
        <v>72</v>
      </c>
      <c r="B15" s="14">
        <v>16720.695</v>
      </c>
      <c r="C15" s="14">
        <v>16656.665000000001</v>
      </c>
      <c r="D15" s="14">
        <v>16549.631000000001</v>
      </c>
      <c r="E15" s="14">
        <v>16489.472000000002</v>
      </c>
      <c r="F15" s="14">
        <v>16412.013999999999</v>
      </c>
      <c r="G15" s="14">
        <v>16252.7</v>
      </c>
      <c r="H15" s="14">
        <v>16171.297</v>
      </c>
      <c r="I15" s="14">
        <v>15917.592000000001</v>
      </c>
      <c r="J15" s="13" t="s">
        <v>73</v>
      </c>
      <c r="K15" s="7"/>
      <c r="L15" s="7"/>
      <c r="M15" s="7"/>
      <c r="N15" s="7"/>
      <c r="O15" s="7"/>
      <c r="P15" s="7"/>
      <c r="Q15" s="7"/>
      <c r="R15" s="7"/>
      <c r="S15" s="7"/>
      <c r="T15" s="7"/>
      <c r="U15" s="7"/>
      <c r="V15" s="29"/>
      <c r="W15" s="29"/>
      <c r="X15" s="29"/>
      <c r="Y15" s="29"/>
      <c r="Z15" s="29"/>
      <c r="AA15" s="29"/>
      <c r="AB15" s="29"/>
      <c r="AC15" s="30"/>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3" t="s">
        <v>74</v>
      </c>
      <c r="B16" s="14">
        <v>51884.129000000001</v>
      </c>
      <c r="C16" s="14">
        <v>51861.796999999999</v>
      </c>
      <c r="D16" s="14">
        <v>51543.432000000001</v>
      </c>
      <c r="E16" s="14">
        <v>51433.525999999998</v>
      </c>
      <c r="F16" s="14">
        <v>51381.892</v>
      </c>
      <c r="G16" s="14">
        <v>51216.544999999998</v>
      </c>
      <c r="H16" s="14">
        <v>50684.188999999998</v>
      </c>
      <c r="I16" s="14">
        <v>50308.508999999998</v>
      </c>
      <c r="J16" s="13" t="s">
        <v>75</v>
      </c>
      <c r="K16" s="7"/>
      <c r="L16" s="7"/>
      <c r="M16" s="7"/>
      <c r="N16" s="7"/>
      <c r="O16" s="7"/>
      <c r="P16" s="7"/>
      <c r="Q16" s="7"/>
      <c r="R16" s="7"/>
      <c r="S16" s="7"/>
      <c r="T16" s="7"/>
      <c r="U16" s="7"/>
      <c r="V16" s="29"/>
      <c r="W16" s="29"/>
      <c r="X16" s="29"/>
      <c r="Y16" s="29"/>
      <c r="Z16" s="29"/>
      <c r="AA16" s="29"/>
      <c r="AB16" s="29"/>
      <c r="AC16" s="30"/>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3" t="s">
        <v>76</v>
      </c>
      <c r="B17" s="14">
        <v>8232.59</v>
      </c>
      <c r="C17" s="14">
        <v>8139.2969999999996</v>
      </c>
      <c r="D17" s="14">
        <v>8174.8440000000001</v>
      </c>
      <c r="E17" s="14">
        <v>7958.7539999999999</v>
      </c>
      <c r="F17" s="14">
        <v>7856.3829999999998</v>
      </c>
      <c r="G17" s="14">
        <v>7948.66</v>
      </c>
      <c r="H17" s="14">
        <v>7826.0509999999995</v>
      </c>
      <c r="I17" s="14">
        <v>7812.857</v>
      </c>
      <c r="J17" s="13" t="s">
        <v>77</v>
      </c>
      <c r="K17" s="7"/>
      <c r="L17" s="7"/>
      <c r="M17" s="7"/>
      <c r="N17" s="7"/>
      <c r="O17" s="7"/>
      <c r="P17" s="7"/>
      <c r="Q17" s="7"/>
      <c r="R17" s="7"/>
      <c r="S17" s="7"/>
      <c r="T17" s="7"/>
      <c r="U17" s="7"/>
      <c r="V17" s="29"/>
      <c r="W17" s="29"/>
      <c r="X17" s="29"/>
      <c r="Y17" s="29"/>
      <c r="Z17" s="29"/>
      <c r="AA17" s="29"/>
      <c r="AB17" s="29"/>
      <c r="AC17" s="30"/>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813" t="s">
        <v>30</v>
      </c>
      <c r="B18" s="7"/>
      <c r="C18" s="7"/>
      <c r="D18" s="7"/>
      <c r="E18" s="7"/>
      <c r="F18" s="7"/>
      <c r="G18" s="7"/>
      <c r="H18" s="7"/>
      <c r="I18" s="7"/>
      <c r="J18" s="813" t="s">
        <v>31</v>
      </c>
      <c r="V18" s="29"/>
      <c r="W18" s="29"/>
      <c r="X18" s="29"/>
      <c r="Y18" s="29"/>
      <c r="Z18" s="29"/>
      <c r="AA18" s="29"/>
      <c r="AB18" s="29"/>
      <c r="AC18" s="30"/>
    </row>
    <row r="19" spans="1:256">
      <c r="A19" s="13" t="s">
        <v>58</v>
      </c>
      <c r="B19" s="18">
        <v>1.5</v>
      </c>
      <c r="C19" s="18">
        <v>3.5</v>
      </c>
      <c r="D19" s="18">
        <v>6.4</v>
      </c>
      <c r="E19" s="18">
        <v>6.7</v>
      </c>
      <c r="F19" s="18">
        <v>4.5</v>
      </c>
      <c r="G19" s="18">
        <v>0</v>
      </c>
      <c r="H19" s="18">
        <v>-6.7</v>
      </c>
      <c r="I19" s="18">
        <v>-9.6</v>
      </c>
      <c r="J19" s="13" t="s">
        <v>59</v>
      </c>
      <c r="V19" s="29"/>
      <c r="W19" s="29"/>
      <c r="X19" s="29"/>
      <c r="Y19" s="29"/>
      <c r="Z19" s="29"/>
      <c r="AA19" s="29"/>
      <c r="AB19" s="29"/>
      <c r="AC19" s="30"/>
    </row>
    <row r="20" spans="1:256">
      <c r="A20" s="13" t="s">
        <v>60</v>
      </c>
      <c r="B20" s="18">
        <v>-1</v>
      </c>
      <c r="C20" s="18">
        <v>-1.8</v>
      </c>
      <c r="D20" s="18">
        <v>-2.1</v>
      </c>
      <c r="E20" s="18">
        <v>-3</v>
      </c>
      <c r="F20" s="18">
        <v>-2.4</v>
      </c>
      <c r="G20" s="18">
        <v>0</v>
      </c>
      <c r="H20" s="18">
        <v>1.7</v>
      </c>
      <c r="I20" s="18">
        <v>4.4000000000000004</v>
      </c>
      <c r="J20" s="13" t="s">
        <v>61</v>
      </c>
      <c r="V20" s="29"/>
      <c r="W20" s="29"/>
      <c r="X20" s="29"/>
      <c r="Y20" s="29"/>
      <c r="Z20" s="29"/>
      <c r="AA20" s="29"/>
      <c r="AB20" s="29"/>
      <c r="AC20" s="30"/>
    </row>
    <row r="21" spans="1:256">
      <c r="A21" s="13" t="s">
        <v>62</v>
      </c>
      <c r="B21" s="18">
        <v>6.6</v>
      </c>
      <c r="C21" s="18">
        <v>10.3</v>
      </c>
      <c r="D21" s="18">
        <v>18.5</v>
      </c>
      <c r="E21" s="18">
        <v>15.4</v>
      </c>
      <c r="F21" s="18">
        <v>10.199999999999999</v>
      </c>
      <c r="G21" s="18">
        <v>4.0999999999999996</v>
      </c>
      <c r="H21" s="18">
        <v>-8.8000000000000007</v>
      </c>
      <c r="I21" s="18">
        <v>-12.1</v>
      </c>
      <c r="J21" s="13" t="s">
        <v>63</v>
      </c>
      <c r="V21" s="29"/>
      <c r="W21" s="29"/>
      <c r="X21" s="29"/>
      <c r="Y21" s="29"/>
      <c r="Z21" s="29"/>
      <c r="AA21" s="29"/>
      <c r="AB21" s="29"/>
      <c r="AC21" s="30"/>
    </row>
    <row r="22" spans="1:256">
      <c r="A22" s="13" t="s">
        <v>64</v>
      </c>
      <c r="B22" s="18">
        <v>1.5</v>
      </c>
      <c r="C22" s="18">
        <v>2.6</v>
      </c>
      <c r="D22" s="18">
        <v>3.7</v>
      </c>
      <c r="E22" s="18">
        <v>4.5</v>
      </c>
      <c r="F22" s="18">
        <v>3.9</v>
      </c>
      <c r="G22" s="18">
        <v>3.4</v>
      </c>
      <c r="H22" s="18">
        <v>3.9</v>
      </c>
      <c r="I22" s="18">
        <v>2.9</v>
      </c>
      <c r="J22" s="13" t="s">
        <v>65</v>
      </c>
      <c r="V22" s="29"/>
      <c r="W22" s="29"/>
      <c r="X22" s="29"/>
      <c r="Y22" s="29"/>
      <c r="Z22" s="29"/>
      <c r="AA22" s="29"/>
      <c r="AB22" s="29"/>
      <c r="AC22" s="30"/>
    </row>
    <row r="23" spans="1:256">
      <c r="A23" s="13" t="s">
        <v>66</v>
      </c>
      <c r="B23" s="18">
        <v>0.1</v>
      </c>
      <c r="C23" s="18">
        <v>1.8</v>
      </c>
      <c r="D23" s="18">
        <v>1.3</v>
      </c>
      <c r="E23" s="18">
        <v>2</v>
      </c>
      <c r="F23" s="18">
        <v>3.4</v>
      </c>
      <c r="G23" s="18">
        <v>6.3</v>
      </c>
      <c r="H23" s="18">
        <v>4.9000000000000004</v>
      </c>
      <c r="I23" s="18">
        <v>9.6</v>
      </c>
      <c r="J23" s="13" t="s">
        <v>67</v>
      </c>
      <c r="V23" s="29"/>
      <c r="W23" s="29"/>
      <c r="X23" s="29"/>
      <c r="Y23" s="29"/>
      <c r="Z23" s="29"/>
      <c r="AA23" s="29"/>
      <c r="AB23" s="29"/>
      <c r="AC23" s="30"/>
    </row>
    <row r="24" spans="1:256">
      <c r="A24" s="13" t="s">
        <v>68</v>
      </c>
      <c r="B24" s="18">
        <v>0.2</v>
      </c>
      <c r="C24" s="18">
        <v>-2.6</v>
      </c>
      <c r="D24" s="18">
        <v>0.4</v>
      </c>
      <c r="E24" s="18">
        <v>1.4</v>
      </c>
      <c r="F24" s="18">
        <v>2.2000000000000002</v>
      </c>
      <c r="G24" s="18">
        <v>7.4</v>
      </c>
      <c r="H24" s="18">
        <v>7.8</v>
      </c>
      <c r="I24" s="18">
        <v>12.1</v>
      </c>
      <c r="J24" s="13" t="s">
        <v>69</v>
      </c>
      <c r="V24" s="29"/>
      <c r="W24" s="29"/>
      <c r="X24" s="29"/>
      <c r="Y24" s="29"/>
      <c r="Z24" s="29"/>
      <c r="AA24" s="29"/>
      <c r="AB24" s="29"/>
      <c r="AC24" s="30"/>
    </row>
    <row r="25" spans="1:256">
      <c r="A25" s="13" t="s">
        <v>70</v>
      </c>
      <c r="B25" s="18">
        <v>1.1000000000000001</v>
      </c>
      <c r="C25" s="18">
        <v>1.1000000000000001</v>
      </c>
      <c r="D25" s="18">
        <v>1.3</v>
      </c>
      <c r="E25" s="18">
        <v>1.8</v>
      </c>
      <c r="F25" s="18">
        <v>2</v>
      </c>
      <c r="G25" s="18">
        <v>2.5</v>
      </c>
      <c r="H25" s="18">
        <v>3.2</v>
      </c>
      <c r="I25" s="18">
        <v>2.9</v>
      </c>
      <c r="J25" s="13" t="s">
        <v>71</v>
      </c>
      <c r="V25" s="29"/>
      <c r="W25" s="29"/>
      <c r="X25" s="29"/>
      <c r="Y25" s="29"/>
      <c r="Z25" s="29"/>
      <c r="AA25" s="29"/>
      <c r="AB25" s="29"/>
      <c r="AC25" s="30"/>
    </row>
    <row r="26" spans="1:256">
      <c r="A26" s="13" t="s">
        <v>72</v>
      </c>
      <c r="B26" s="18">
        <v>1.9</v>
      </c>
      <c r="C26" s="18">
        <v>2.5</v>
      </c>
      <c r="D26" s="18">
        <v>2.2999999999999998</v>
      </c>
      <c r="E26" s="18">
        <v>3.6</v>
      </c>
      <c r="F26" s="18">
        <v>4.4000000000000004</v>
      </c>
      <c r="G26" s="18">
        <v>4.4000000000000004</v>
      </c>
      <c r="H26" s="18">
        <v>6.6</v>
      </c>
      <c r="I26" s="18">
        <v>7.3</v>
      </c>
      <c r="J26" s="13" t="s">
        <v>73</v>
      </c>
      <c r="V26" s="29"/>
      <c r="W26" s="29"/>
      <c r="X26" s="29"/>
      <c r="Y26" s="29"/>
      <c r="Z26" s="29"/>
      <c r="AA26" s="29"/>
      <c r="AB26" s="29"/>
      <c r="AC26" s="30"/>
    </row>
    <row r="27" spans="1:256">
      <c r="A27" s="13" t="s">
        <v>74</v>
      </c>
      <c r="B27" s="18">
        <v>1</v>
      </c>
      <c r="C27" s="18">
        <v>1.3</v>
      </c>
      <c r="D27" s="18">
        <v>1.7</v>
      </c>
      <c r="E27" s="18">
        <v>2.2000000000000002</v>
      </c>
      <c r="F27" s="18">
        <v>2.7</v>
      </c>
      <c r="G27" s="18">
        <v>3.9</v>
      </c>
      <c r="H27" s="18">
        <v>4.2</v>
      </c>
      <c r="I27" s="18">
        <v>5.8</v>
      </c>
      <c r="J27" s="13" t="s">
        <v>75</v>
      </c>
      <c r="V27" s="29"/>
      <c r="W27" s="29"/>
      <c r="X27" s="29"/>
      <c r="Y27" s="29"/>
      <c r="Z27" s="29"/>
      <c r="AA27" s="29"/>
      <c r="AB27" s="29"/>
      <c r="AC27" s="30"/>
    </row>
    <row r="28" spans="1:256">
      <c r="A28" s="13" t="s">
        <v>76</v>
      </c>
      <c r="B28" s="18">
        <v>4.8</v>
      </c>
      <c r="C28" s="18">
        <v>2.4</v>
      </c>
      <c r="D28" s="18">
        <v>4.5</v>
      </c>
      <c r="E28" s="18">
        <v>1.9</v>
      </c>
      <c r="F28" s="18">
        <v>1.7</v>
      </c>
      <c r="G28" s="18">
        <v>0.1</v>
      </c>
      <c r="H28" s="18">
        <v>-0.1</v>
      </c>
      <c r="I28" s="18">
        <v>2.8</v>
      </c>
      <c r="J28" s="13" t="s">
        <v>77</v>
      </c>
      <c r="V28" s="29"/>
      <c r="W28" s="29"/>
      <c r="X28" s="29"/>
      <c r="Y28" s="29"/>
      <c r="Z28" s="29"/>
      <c r="AA28" s="29"/>
      <c r="AB28" s="29"/>
      <c r="AC28" s="30"/>
    </row>
    <row r="29" spans="1:256" ht="22.5">
      <c r="A29" s="813" t="s">
        <v>78</v>
      </c>
      <c r="B29" s="7"/>
      <c r="C29" s="7"/>
      <c r="D29" s="7"/>
      <c r="E29" s="7"/>
      <c r="F29" s="7"/>
      <c r="G29" s="7"/>
      <c r="H29" s="7"/>
      <c r="I29" s="7"/>
      <c r="J29" s="813" t="s">
        <v>79</v>
      </c>
      <c r="K29" s="7"/>
      <c r="L29" s="7"/>
      <c r="M29" s="7"/>
      <c r="N29" s="7"/>
      <c r="O29" s="7"/>
      <c r="P29" s="7"/>
      <c r="Q29" s="7"/>
      <c r="R29" s="7"/>
      <c r="S29" s="7"/>
      <c r="T29" s="7"/>
      <c r="U29" s="7"/>
      <c r="V29" s="29"/>
      <c r="W29" s="29"/>
      <c r="X29" s="29"/>
      <c r="Y29" s="29"/>
      <c r="Z29" s="29"/>
      <c r="AA29" s="29"/>
      <c r="AB29" s="29"/>
      <c r="AC29" s="30"/>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3" t="s">
        <v>58</v>
      </c>
      <c r="B30" s="14">
        <v>1390.8579999999999</v>
      </c>
      <c r="C30" s="14">
        <v>1416.652</v>
      </c>
      <c r="D30" s="14">
        <v>1451.2529999999999</v>
      </c>
      <c r="E30" s="14">
        <v>1452.16</v>
      </c>
      <c r="F30" s="14">
        <v>1416.806</v>
      </c>
      <c r="G30" s="14">
        <v>1344.104</v>
      </c>
      <c r="H30" s="14">
        <v>1235.1569999999999</v>
      </c>
      <c r="I30" s="14">
        <v>1162.2439999999999</v>
      </c>
      <c r="J30" s="13" t="s">
        <v>59</v>
      </c>
      <c r="V30" s="29"/>
      <c r="W30" s="29"/>
      <c r="X30" s="29"/>
      <c r="Y30" s="29"/>
      <c r="Z30" s="29"/>
      <c r="AA30" s="29"/>
      <c r="AB30" s="29"/>
      <c r="AC30" s="30"/>
    </row>
    <row r="31" spans="1:256">
      <c r="A31" s="13" t="s">
        <v>60</v>
      </c>
      <c r="B31" s="14">
        <v>8269.7199999999993</v>
      </c>
      <c r="C31" s="14">
        <v>8244.5640000000003</v>
      </c>
      <c r="D31" s="14">
        <v>8142.049</v>
      </c>
      <c r="E31" s="14">
        <v>7981.5169999999998</v>
      </c>
      <c r="F31" s="14">
        <v>8117.933</v>
      </c>
      <c r="G31" s="14">
        <v>8218.5660000000007</v>
      </c>
      <c r="H31" s="14">
        <v>8017.8670000000002</v>
      </c>
      <c r="I31" s="14">
        <v>7928.6989999999996</v>
      </c>
      <c r="J31" s="13" t="s">
        <v>61</v>
      </c>
      <c r="V31" s="29"/>
      <c r="W31" s="29"/>
      <c r="X31" s="29"/>
      <c r="Y31" s="29"/>
      <c r="Z31" s="29"/>
      <c r="AA31" s="29"/>
      <c r="AB31" s="29"/>
      <c r="AC31" s="30"/>
    </row>
    <row r="32" spans="1:256">
      <c r="A32" s="13" t="s">
        <v>62</v>
      </c>
      <c r="B32" s="14">
        <v>1656.2260000000001</v>
      </c>
      <c r="C32" s="14">
        <v>1585.4490000000001</v>
      </c>
      <c r="D32" s="14">
        <v>1395.1980000000001</v>
      </c>
      <c r="E32" s="14">
        <v>1324.921</v>
      </c>
      <c r="F32" s="14">
        <v>1250.0550000000001</v>
      </c>
      <c r="G32" s="14">
        <v>983.12699999999995</v>
      </c>
      <c r="H32" s="14">
        <v>970.82</v>
      </c>
      <c r="I32" s="14">
        <v>805.63699999999994</v>
      </c>
      <c r="J32" s="13" t="s">
        <v>63</v>
      </c>
      <c r="V32" s="29"/>
      <c r="W32" s="29"/>
      <c r="X32" s="29"/>
      <c r="Y32" s="29"/>
      <c r="Z32" s="29"/>
      <c r="AA32" s="29"/>
      <c r="AB32" s="29"/>
      <c r="AC32" s="30"/>
    </row>
    <row r="33" spans="1:29">
      <c r="A33" s="13" t="s">
        <v>64</v>
      </c>
      <c r="B33" s="14">
        <v>2907.04</v>
      </c>
      <c r="C33" s="14">
        <v>2879.453</v>
      </c>
      <c r="D33" s="14">
        <v>2829.4180000000001</v>
      </c>
      <c r="E33" s="14">
        <v>2799.1579999999999</v>
      </c>
      <c r="F33" s="14">
        <v>2765.7739999999999</v>
      </c>
      <c r="G33" s="14">
        <v>2720.8470000000002</v>
      </c>
      <c r="H33" s="14">
        <v>2623.2170000000001</v>
      </c>
      <c r="I33" s="14">
        <v>2562.9490000000001</v>
      </c>
      <c r="J33" s="13" t="s">
        <v>65</v>
      </c>
      <c r="V33" s="29"/>
      <c r="W33" s="29"/>
      <c r="X33" s="29"/>
      <c r="Y33" s="29"/>
      <c r="Z33" s="29"/>
      <c r="AA33" s="29"/>
      <c r="AB33" s="29"/>
      <c r="AC33" s="30"/>
    </row>
    <row r="34" spans="1:29">
      <c r="A34" s="13" t="s">
        <v>66</v>
      </c>
      <c r="B34" s="14">
        <v>11378.097</v>
      </c>
      <c r="C34" s="14">
        <v>11207.855</v>
      </c>
      <c r="D34" s="14">
        <v>10909.749</v>
      </c>
      <c r="E34" s="14">
        <v>10736.737999999999</v>
      </c>
      <c r="F34" s="14">
        <v>10881.450999999999</v>
      </c>
      <c r="G34" s="14">
        <v>10596.544</v>
      </c>
      <c r="H34" s="14">
        <v>10307.525</v>
      </c>
      <c r="I34" s="14">
        <v>9997.2479999999996</v>
      </c>
      <c r="J34" s="13" t="s">
        <v>67</v>
      </c>
      <c r="V34" s="29"/>
      <c r="W34" s="29"/>
      <c r="X34" s="29"/>
      <c r="Y34" s="29"/>
      <c r="Z34" s="29"/>
      <c r="AA34" s="29"/>
      <c r="AB34" s="29"/>
      <c r="AC34" s="30"/>
    </row>
    <row r="35" spans="1:29">
      <c r="A35" s="13" t="s">
        <v>68</v>
      </c>
      <c r="B35" s="14">
        <v>5686.4790000000003</v>
      </c>
      <c r="C35" s="14">
        <v>5771.4740000000002</v>
      </c>
      <c r="D35" s="14">
        <v>5432.71</v>
      </c>
      <c r="E35" s="14">
        <v>5663.7049999999999</v>
      </c>
      <c r="F35" s="14">
        <v>5777.0559999999996</v>
      </c>
      <c r="G35" s="14">
        <v>5700.6390000000001</v>
      </c>
      <c r="H35" s="14">
        <v>5308.4</v>
      </c>
      <c r="I35" s="14">
        <v>5099.7039999999997</v>
      </c>
      <c r="J35" s="13" t="s">
        <v>69</v>
      </c>
      <c r="V35" s="29"/>
      <c r="W35" s="29"/>
      <c r="X35" s="29"/>
      <c r="Y35" s="29"/>
      <c r="Z35" s="29"/>
      <c r="AA35" s="29"/>
      <c r="AB35" s="29"/>
      <c r="AC35" s="30"/>
    </row>
    <row r="36" spans="1:29">
      <c r="A36" s="13" t="s">
        <v>70</v>
      </c>
      <c r="B36" s="14">
        <v>10944.451999999999</v>
      </c>
      <c r="C36" s="14">
        <v>10823.223</v>
      </c>
      <c r="D36" s="14">
        <v>10725.948</v>
      </c>
      <c r="E36" s="14">
        <v>10549.824000000001</v>
      </c>
      <c r="F36" s="14">
        <v>10280.155000000001</v>
      </c>
      <c r="G36" s="14">
        <v>10004.285</v>
      </c>
      <c r="H36" s="14">
        <v>9645.8289999999997</v>
      </c>
      <c r="I36" s="14">
        <v>9339.26</v>
      </c>
      <c r="J36" s="13" t="s">
        <v>71</v>
      </c>
      <c r="V36" s="29"/>
      <c r="W36" s="29"/>
      <c r="X36" s="29"/>
      <c r="Y36" s="29"/>
      <c r="Z36" s="29"/>
      <c r="AA36" s="29"/>
      <c r="AB36" s="29"/>
      <c r="AC36" s="30"/>
    </row>
    <row r="37" spans="1:29">
      <c r="A37" s="13" t="s">
        <v>72</v>
      </c>
      <c r="B37" s="14">
        <v>19027.63</v>
      </c>
      <c r="C37" s="14">
        <v>18658.3</v>
      </c>
      <c r="D37" s="14">
        <v>18204.383999999998</v>
      </c>
      <c r="E37" s="14">
        <v>17889.609</v>
      </c>
      <c r="F37" s="14">
        <v>17752.755000000001</v>
      </c>
      <c r="G37" s="14">
        <v>17395.187000000002</v>
      </c>
      <c r="H37" s="14">
        <v>17016.875</v>
      </c>
      <c r="I37" s="14">
        <v>16651.68</v>
      </c>
      <c r="J37" s="13" t="s">
        <v>73</v>
      </c>
      <c r="V37" s="29"/>
      <c r="W37" s="29"/>
      <c r="X37" s="29"/>
      <c r="Y37" s="29"/>
      <c r="Z37" s="29"/>
      <c r="AA37" s="29"/>
      <c r="AB37" s="29"/>
      <c r="AC37" s="30"/>
    </row>
    <row r="38" spans="1:29">
      <c r="A38" s="13" t="s">
        <v>74</v>
      </c>
      <c r="B38" s="14">
        <v>61260.502</v>
      </c>
      <c r="C38" s="14">
        <v>60586.97</v>
      </c>
      <c r="D38" s="14">
        <v>59090.709000000003</v>
      </c>
      <c r="E38" s="14">
        <v>58397.631999999998</v>
      </c>
      <c r="F38" s="14">
        <v>58241.985000000001</v>
      </c>
      <c r="G38" s="14">
        <v>56963.298999999999</v>
      </c>
      <c r="H38" s="14">
        <v>55125.69</v>
      </c>
      <c r="I38" s="14">
        <v>53547.421000000002</v>
      </c>
      <c r="J38" s="13" t="s">
        <v>75</v>
      </c>
      <c r="V38" s="29"/>
      <c r="W38" s="29"/>
      <c r="X38" s="29"/>
      <c r="Y38" s="29"/>
      <c r="Z38" s="29"/>
      <c r="AA38" s="29"/>
      <c r="AB38" s="29"/>
      <c r="AC38" s="30"/>
    </row>
    <row r="39" spans="1:29">
      <c r="A39" s="13" t="s">
        <v>76</v>
      </c>
      <c r="B39" s="14">
        <v>9146.8230000000003</v>
      </c>
      <c r="C39" s="14">
        <v>9203.1550000000007</v>
      </c>
      <c r="D39" s="14">
        <v>8756.4879999999994</v>
      </c>
      <c r="E39" s="14">
        <v>9012.1859999999997</v>
      </c>
      <c r="F39" s="14">
        <v>8390.1260000000002</v>
      </c>
      <c r="G39" s="14">
        <v>8614.6740000000009</v>
      </c>
      <c r="H39" s="14">
        <v>8074.2330000000002</v>
      </c>
      <c r="I39" s="14">
        <v>8283.6370000000006</v>
      </c>
      <c r="J39" s="13" t="s">
        <v>77</v>
      </c>
      <c r="V39" s="29"/>
      <c r="W39" s="29"/>
      <c r="X39" s="29"/>
      <c r="Y39" s="29"/>
      <c r="Z39" s="29"/>
      <c r="AA39" s="29"/>
      <c r="AB39" s="29"/>
      <c r="AC39" s="30"/>
    </row>
    <row r="40" spans="1:29">
      <c r="A40" s="813" t="s">
        <v>30</v>
      </c>
      <c r="B40" s="7"/>
      <c r="C40" s="7"/>
      <c r="D40" s="7"/>
      <c r="E40" s="7"/>
      <c r="F40" s="7"/>
      <c r="G40" s="7"/>
      <c r="H40" s="7"/>
      <c r="I40" s="7"/>
      <c r="J40" s="813" t="s">
        <v>31</v>
      </c>
      <c r="V40" s="29"/>
      <c r="W40" s="29"/>
      <c r="X40" s="29"/>
      <c r="Y40" s="29"/>
      <c r="Z40" s="29"/>
      <c r="AA40" s="29"/>
      <c r="AB40" s="29"/>
      <c r="AC40" s="30"/>
    </row>
    <row r="41" spans="1:29">
      <c r="A41" s="13" t="s">
        <v>58</v>
      </c>
      <c r="B41" s="18">
        <v>-1.8</v>
      </c>
      <c r="C41" s="18">
        <v>5.4</v>
      </c>
      <c r="D41" s="18">
        <v>17.5</v>
      </c>
      <c r="E41" s="18">
        <v>24.9</v>
      </c>
      <c r="F41" s="18">
        <v>25.9</v>
      </c>
      <c r="G41" s="18">
        <v>19.399999999999999</v>
      </c>
      <c r="H41" s="18">
        <v>6</v>
      </c>
      <c r="I41" s="18">
        <v>-1.7</v>
      </c>
      <c r="J41" s="13" t="s">
        <v>59</v>
      </c>
      <c r="V41" s="29"/>
      <c r="W41" s="29"/>
      <c r="X41" s="29"/>
      <c r="Y41" s="29"/>
      <c r="Z41" s="29"/>
      <c r="AA41" s="29"/>
      <c r="AB41" s="29"/>
    </row>
    <row r="42" spans="1:29">
      <c r="A42" s="13" t="s">
        <v>60</v>
      </c>
      <c r="B42" s="18">
        <v>1.9</v>
      </c>
      <c r="C42" s="18">
        <v>0.3</v>
      </c>
      <c r="D42" s="18">
        <v>1.5</v>
      </c>
      <c r="E42" s="18">
        <v>0.7</v>
      </c>
      <c r="F42" s="18">
        <v>5.0999999999999996</v>
      </c>
      <c r="G42" s="18">
        <v>10.9</v>
      </c>
      <c r="H42" s="18">
        <v>12.9</v>
      </c>
      <c r="I42" s="18">
        <v>13.9</v>
      </c>
      <c r="J42" s="13" t="s">
        <v>61</v>
      </c>
      <c r="V42" s="29"/>
      <c r="W42" s="29"/>
      <c r="X42" s="29"/>
      <c r="Y42" s="29"/>
      <c r="Z42" s="29"/>
      <c r="AA42" s="29"/>
      <c r="AB42" s="29"/>
    </row>
    <row r="43" spans="1:29">
      <c r="A43" s="13" t="s">
        <v>62</v>
      </c>
      <c r="B43" s="18">
        <v>32.5</v>
      </c>
      <c r="C43" s="18">
        <v>61.3</v>
      </c>
      <c r="D43" s="18">
        <v>43.7</v>
      </c>
      <c r="E43" s="18">
        <v>64.5</v>
      </c>
      <c r="F43" s="18">
        <v>26.4</v>
      </c>
      <c r="G43" s="18">
        <v>-1.8</v>
      </c>
      <c r="H43" s="18">
        <v>-12.1</v>
      </c>
      <c r="I43" s="18">
        <v>-40.1</v>
      </c>
      <c r="J43" s="13" t="s">
        <v>63</v>
      </c>
      <c r="V43" s="29"/>
      <c r="W43" s="29"/>
      <c r="X43" s="29"/>
      <c r="Y43" s="29"/>
      <c r="Z43" s="29"/>
      <c r="AA43" s="29"/>
      <c r="AB43" s="29"/>
    </row>
    <row r="44" spans="1:29">
      <c r="A44" s="13" t="s">
        <v>64</v>
      </c>
      <c r="B44" s="18">
        <v>5.0999999999999996</v>
      </c>
      <c r="C44" s="18">
        <v>5.8</v>
      </c>
      <c r="D44" s="18">
        <v>7.9</v>
      </c>
      <c r="E44" s="18">
        <v>9.1999999999999993</v>
      </c>
      <c r="F44" s="18">
        <v>10</v>
      </c>
      <c r="G44" s="18">
        <v>15.9</v>
      </c>
      <c r="H44" s="18">
        <v>20.6</v>
      </c>
      <c r="I44" s="18">
        <v>20.100000000000001</v>
      </c>
      <c r="J44" s="13" t="s">
        <v>65</v>
      </c>
      <c r="V44" s="29"/>
      <c r="W44" s="29"/>
      <c r="X44" s="29"/>
      <c r="Y44" s="29"/>
      <c r="Z44" s="29"/>
      <c r="AA44" s="29"/>
      <c r="AB44" s="29"/>
    </row>
    <row r="45" spans="1:29">
      <c r="A45" s="13" t="s">
        <v>66</v>
      </c>
      <c r="B45" s="18">
        <v>4.5999999999999996</v>
      </c>
      <c r="C45" s="18">
        <v>5.8</v>
      </c>
      <c r="D45" s="18">
        <v>5.8</v>
      </c>
      <c r="E45" s="18">
        <v>7.4</v>
      </c>
      <c r="F45" s="18">
        <v>11.8</v>
      </c>
      <c r="G45" s="18">
        <v>18.2</v>
      </c>
      <c r="H45" s="18">
        <v>16.8</v>
      </c>
      <c r="I45" s="18">
        <v>18</v>
      </c>
      <c r="J45" s="13" t="s">
        <v>67</v>
      </c>
      <c r="V45" s="29"/>
      <c r="W45" s="29"/>
      <c r="X45" s="29"/>
      <c r="Y45" s="29"/>
      <c r="Z45" s="29"/>
      <c r="AA45" s="29"/>
      <c r="AB45" s="29"/>
    </row>
    <row r="46" spans="1:29">
      <c r="A46" s="13" t="s">
        <v>68</v>
      </c>
      <c r="B46" s="18">
        <v>-1.6</v>
      </c>
      <c r="C46" s="18">
        <v>1.2</v>
      </c>
      <c r="D46" s="18">
        <v>2.2999999999999998</v>
      </c>
      <c r="E46" s="18">
        <v>11.1</v>
      </c>
      <c r="F46" s="18">
        <v>21.7</v>
      </c>
      <c r="G46" s="18">
        <v>23.1</v>
      </c>
      <c r="H46" s="18">
        <v>20.7</v>
      </c>
      <c r="I46" s="18">
        <v>26</v>
      </c>
      <c r="J46" s="13" t="s">
        <v>69</v>
      </c>
      <c r="V46" s="29"/>
      <c r="W46" s="29"/>
      <c r="X46" s="29"/>
      <c r="Y46" s="29"/>
      <c r="Z46" s="29"/>
      <c r="AA46" s="29"/>
      <c r="AB46" s="29"/>
    </row>
    <row r="47" spans="1:29">
      <c r="A47" s="13" t="s">
        <v>70</v>
      </c>
      <c r="B47" s="18">
        <v>6.5</v>
      </c>
      <c r="C47" s="18">
        <v>8.1999999999999993</v>
      </c>
      <c r="D47" s="18">
        <v>11.2</v>
      </c>
      <c r="E47" s="18">
        <v>13</v>
      </c>
      <c r="F47" s="18">
        <v>12.6</v>
      </c>
      <c r="G47" s="18">
        <v>12.4</v>
      </c>
      <c r="H47" s="18">
        <v>11.5</v>
      </c>
      <c r="I47" s="18">
        <v>8.9</v>
      </c>
      <c r="J47" s="13" t="s">
        <v>71</v>
      </c>
      <c r="V47" s="29"/>
      <c r="W47" s="29"/>
      <c r="X47" s="29"/>
      <c r="Y47" s="29"/>
      <c r="Z47" s="29"/>
      <c r="AA47" s="29"/>
      <c r="AB47" s="29"/>
    </row>
    <row r="48" spans="1:29">
      <c r="A48" s="13" t="s">
        <v>72</v>
      </c>
      <c r="B48" s="18">
        <v>7.2</v>
      </c>
      <c r="C48" s="18">
        <v>7.3</v>
      </c>
      <c r="D48" s="18">
        <v>7</v>
      </c>
      <c r="E48" s="18">
        <v>7.4</v>
      </c>
      <c r="F48" s="18">
        <v>9.6</v>
      </c>
      <c r="G48" s="18">
        <v>10</v>
      </c>
      <c r="H48" s="18">
        <v>11.4</v>
      </c>
      <c r="I48" s="18">
        <v>12.1</v>
      </c>
      <c r="J48" s="13" t="s">
        <v>73</v>
      </c>
      <c r="V48" s="29"/>
      <c r="W48" s="29"/>
      <c r="X48" s="29"/>
      <c r="Y48" s="29"/>
      <c r="Z48" s="29"/>
      <c r="AA48" s="29"/>
      <c r="AB48" s="29"/>
    </row>
    <row r="49" spans="1:256">
      <c r="A49" s="13" t="s">
        <v>74</v>
      </c>
      <c r="B49" s="18">
        <v>5.2</v>
      </c>
      <c r="C49" s="18">
        <v>6.4</v>
      </c>
      <c r="D49" s="18">
        <v>7.2</v>
      </c>
      <c r="E49" s="18">
        <v>9.1</v>
      </c>
      <c r="F49" s="18">
        <v>11.7</v>
      </c>
      <c r="G49" s="18">
        <v>13.5</v>
      </c>
      <c r="H49" s="18">
        <v>13.2</v>
      </c>
      <c r="I49" s="18">
        <v>12.6</v>
      </c>
      <c r="J49" s="13" t="s">
        <v>75</v>
      </c>
      <c r="V49" s="29"/>
      <c r="W49" s="29"/>
      <c r="X49" s="29"/>
      <c r="Y49" s="29"/>
      <c r="Z49" s="29"/>
      <c r="AA49" s="29"/>
      <c r="AB49" s="29"/>
    </row>
    <row r="50" spans="1:256" ht="13.5" thickBot="1">
      <c r="A50" s="13" t="s">
        <v>76</v>
      </c>
      <c r="B50" s="18">
        <v>9</v>
      </c>
      <c r="C50" s="18">
        <v>6.8</v>
      </c>
      <c r="D50" s="18">
        <v>8.4</v>
      </c>
      <c r="E50" s="18">
        <v>8.8000000000000007</v>
      </c>
      <c r="F50" s="18">
        <v>2.1</v>
      </c>
      <c r="G50" s="18">
        <v>3.2</v>
      </c>
      <c r="H50" s="18">
        <v>1.5</v>
      </c>
      <c r="I50" s="18">
        <v>9.5</v>
      </c>
      <c r="J50" s="13" t="s">
        <v>77</v>
      </c>
      <c r="V50" s="29"/>
      <c r="W50" s="29"/>
      <c r="X50" s="29"/>
      <c r="Y50" s="29"/>
      <c r="Z50" s="29"/>
      <c r="AA50" s="29"/>
      <c r="AB50" s="29"/>
    </row>
    <row r="51" spans="1:256" ht="13.5" thickBot="1">
      <c r="A51" s="7"/>
      <c r="B51" s="826" t="s">
        <v>35</v>
      </c>
      <c r="C51" s="826"/>
      <c r="D51" s="826"/>
      <c r="E51" s="826"/>
      <c r="F51" s="826"/>
      <c r="G51" s="826"/>
      <c r="H51" s="826"/>
      <c r="I51" s="826"/>
      <c r="J51" s="7"/>
    </row>
    <row r="52" spans="1:256" ht="23.25" thickBot="1">
      <c r="A52" s="7"/>
      <c r="B52" s="23" t="s">
        <v>36</v>
      </c>
      <c r="C52" s="23" t="s">
        <v>37</v>
      </c>
      <c r="D52" s="23" t="s">
        <v>80</v>
      </c>
      <c r="E52" s="23" t="s">
        <v>39</v>
      </c>
      <c r="F52" s="23" t="s">
        <v>40</v>
      </c>
      <c r="G52" s="23" t="s">
        <v>41</v>
      </c>
      <c r="H52" s="23" t="s">
        <v>42</v>
      </c>
      <c r="I52" s="23" t="s">
        <v>43</v>
      </c>
      <c r="J52" s="7"/>
    </row>
    <row r="53" spans="1:256">
      <c r="A53" s="31" t="s">
        <v>44</v>
      </c>
      <c r="B53" s="31"/>
      <c r="C53" s="31"/>
      <c r="D53" s="31"/>
      <c r="E53" s="31"/>
      <c r="F53" s="31"/>
      <c r="G53" s="7"/>
      <c r="H53" s="7"/>
      <c r="I53" s="7"/>
      <c r="J53" s="7"/>
    </row>
    <row r="54" spans="1:256">
      <c r="A54" s="31" t="s">
        <v>45</v>
      </c>
      <c r="B54" s="31"/>
      <c r="C54" s="31"/>
      <c r="D54" s="31"/>
      <c r="E54" s="31"/>
      <c r="F54" s="31"/>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49</v>
      </c>
      <c r="B57" s="7"/>
      <c r="C57" s="7"/>
      <c r="D57" s="7"/>
      <c r="E57" s="7"/>
      <c r="F57" s="7"/>
      <c r="G57" s="7"/>
      <c r="H57" s="7"/>
      <c r="I57" s="7"/>
      <c r="J57" s="7"/>
    </row>
    <row r="58" spans="1:256">
      <c r="A58" s="32" t="s">
        <v>82</v>
      </c>
      <c r="B58" s="32"/>
      <c r="C58" s="32"/>
      <c r="D58" s="32"/>
      <c r="E58" s="32"/>
      <c r="F58" s="32"/>
      <c r="G58" s="32"/>
      <c r="H58" s="32"/>
      <c r="I58" s="32"/>
      <c r="J58" s="32"/>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c r="IO58" s="33"/>
      <c r="IP58" s="33"/>
      <c r="IQ58" s="33"/>
      <c r="IR58" s="33"/>
      <c r="IS58" s="33"/>
      <c r="IT58" s="33"/>
      <c r="IU58" s="33"/>
      <c r="IV58" s="33"/>
    </row>
    <row r="59" spans="1:256">
      <c r="A59" s="34"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F6B66CC8-EE07-4830-B53A-C003D9702BBD}"/>
    <hyperlink ref="J29" r:id="rId2" xr:uid="{5898D5C0-D25E-4C63-9107-43AB64D41441}"/>
    <hyperlink ref="A40" r:id="rId3" xr:uid="{AA6AFE3C-6AF6-48AC-A060-4439E068DD8F}"/>
    <hyperlink ref="J40" r:id="rId4" xr:uid="{E05D71E4-A810-4FD0-8D7F-6024E7E53D4C}"/>
    <hyperlink ref="A7" r:id="rId5" xr:uid="{C010D49E-A9BF-403F-ACCA-98F12BE50756}"/>
    <hyperlink ref="J7" r:id="rId6" xr:uid="{49F41258-E9BA-49A9-AD2C-E092E90BA90C}"/>
    <hyperlink ref="A18" r:id="rId7" xr:uid="{E12DA07F-9516-4A01-A1D3-0B6CB80E67C6}"/>
    <hyperlink ref="J18" r:id="rId8" xr:uid="{0608B0D3-48E8-4560-A382-08A216616EA0}"/>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08F68-FA83-4540-9214-AB391595DB17}">
  <dimension ref="A1:J58"/>
  <sheetViews>
    <sheetView showGridLines="0" workbookViewId="0"/>
  </sheetViews>
  <sheetFormatPr defaultColWidth="9.28515625" defaultRowHeight="11.25"/>
  <cols>
    <col min="1" max="1" width="35.7109375" style="155" customWidth="1"/>
    <col min="2" max="8" width="7.7109375" style="155" customWidth="1"/>
    <col min="9" max="9" width="10.7109375" style="155" customWidth="1"/>
    <col min="10" max="10" width="22.5703125" style="155" customWidth="1"/>
    <col min="11" max="16384" width="9.28515625" style="155"/>
  </cols>
  <sheetData>
    <row r="1" spans="1:10" ht="12" customHeight="1">
      <c r="A1" s="851" t="s">
        <v>1629</v>
      </c>
      <c r="B1" s="851"/>
      <c r="C1" s="851"/>
      <c r="D1" s="851"/>
      <c r="E1" s="851"/>
      <c r="F1" s="851"/>
      <c r="G1" s="851"/>
      <c r="H1" s="851"/>
      <c r="I1" s="851"/>
      <c r="J1" s="851"/>
    </row>
    <row r="2" spans="1:10" ht="12" customHeight="1">
      <c r="A2" s="865" t="s">
        <v>1630</v>
      </c>
      <c r="B2" s="865"/>
      <c r="C2" s="865"/>
      <c r="D2" s="865"/>
      <c r="E2" s="865"/>
      <c r="F2" s="865"/>
      <c r="G2" s="865"/>
      <c r="H2" s="865"/>
      <c r="I2" s="865"/>
      <c r="J2" s="865"/>
    </row>
    <row r="3" spans="1:10" ht="12" customHeight="1" thickBot="1"/>
    <row r="4" spans="1:10" s="156" customFormat="1" ht="12" customHeight="1" thickBot="1">
      <c r="A4" s="270"/>
      <c r="B4" s="871" t="s">
        <v>1404</v>
      </c>
      <c r="C4" s="872"/>
      <c r="D4" s="872"/>
      <c r="E4" s="872"/>
      <c r="F4" s="872"/>
      <c r="G4" s="872"/>
      <c r="H4" s="873"/>
      <c r="I4" s="859" t="s">
        <v>1405</v>
      </c>
    </row>
    <row r="5" spans="1:10" s="156" customFormat="1" ht="21" customHeight="1" thickBot="1">
      <c r="B5" s="177" t="s">
        <v>1406</v>
      </c>
      <c r="C5" s="177" t="s">
        <v>1407</v>
      </c>
      <c r="D5" s="177" t="s">
        <v>1408</v>
      </c>
      <c r="E5" s="177" t="s">
        <v>1409</v>
      </c>
      <c r="F5" s="177" t="s">
        <v>1410</v>
      </c>
      <c r="G5" s="177" t="s">
        <v>1411</v>
      </c>
      <c r="H5" s="177" t="s">
        <v>1412</v>
      </c>
      <c r="I5" s="860"/>
    </row>
    <row r="6" spans="1:10" s="156" customFormat="1" ht="11.25" customHeight="1">
      <c r="A6" s="133" t="s">
        <v>495</v>
      </c>
      <c r="B6" s="545">
        <v>6487681.0560000008</v>
      </c>
      <c r="C6" s="545">
        <v>5217551.6350000007</v>
      </c>
      <c r="D6" s="545">
        <v>7920438.0690000029</v>
      </c>
      <c r="E6" s="545">
        <v>6580563.1289999997</v>
      </c>
      <c r="F6" s="545">
        <v>6840893.1069999998</v>
      </c>
      <c r="G6" s="545">
        <v>6864923.8370000012</v>
      </c>
      <c r="H6" s="545">
        <v>6788409.5350000011</v>
      </c>
      <c r="I6" s="169">
        <v>5.067229657687335</v>
      </c>
      <c r="J6" s="133" t="s">
        <v>495</v>
      </c>
    </row>
    <row r="7" spans="1:10" s="156" customFormat="1" ht="12" customHeight="1">
      <c r="A7" s="537" t="s">
        <v>1417</v>
      </c>
      <c r="B7" s="545">
        <v>559472.16899999988</v>
      </c>
      <c r="C7" s="545">
        <v>494048.35200000001</v>
      </c>
      <c r="D7" s="545">
        <v>559961.25899999985</v>
      </c>
      <c r="E7" s="545">
        <v>496227.34100000071</v>
      </c>
      <c r="F7" s="545">
        <v>552807.98300000001</v>
      </c>
      <c r="G7" s="545">
        <v>570614.19199999981</v>
      </c>
      <c r="H7" s="545">
        <v>503239.05800000043</v>
      </c>
      <c r="I7" s="169">
        <v>11.597637873318462</v>
      </c>
      <c r="J7" s="537" t="s">
        <v>1418</v>
      </c>
    </row>
    <row r="8" spans="1:10" s="156" customFormat="1" ht="12" customHeight="1">
      <c r="A8" s="537" t="s">
        <v>1419</v>
      </c>
      <c r="B8" s="545">
        <v>333415.26300000033</v>
      </c>
      <c r="C8" s="545">
        <v>307217.34799999953</v>
      </c>
      <c r="D8" s="545">
        <v>375843.46199999994</v>
      </c>
      <c r="E8" s="545">
        <v>313819.65699999983</v>
      </c>
      <c r="F8" s="545">
        <v>358216.50399999996</v>
      </c>
      <c r="G8" s="545">
        <v>358088.13599999988</v>
      </c>
      <c r="H8" s="545">
        <v>345199.97299999959</v>
      </c>
      <c r="I8" s="169">
        <v>0.10123272027169605</v>
      </c>
      <c r="J8" s="537" t="s">
        <v>1420</v>
      </c>
    </row>
    <row r="9" spans="1:10" s="156" customFormat="1" ht="12" customHeight="1">
      <c r="A9" s="537" t="s">
        <v>1421</v>
      </c>
      <c r="B9" s="545">
        <v>399539.78100000008</v>
      </c>
      <c r="C9" s="545">
        <v>460521.54000000015</v>
      </c>
      <c r="D9" s="545">
        <v>535436.20299999998</v>
      </c>
      <c r="E9" s="545">
        <v>485241.93699999992</v>
      </c>
      <c r="F9" s="545">
        <v>497254.41999999993</v>
      </c>
      <c r="G9" s="545">
        <v>632622.13599999994</v>
      </c>
      <c r="H9" s="545">
        <v>363691.565</v>
      </c>
      <c r="I9" s="169">
        <v>12.601795380443008</v>
      </c>
      <c r="J9" s="537" t="s">
        <v>1422</v>
      </c>
    </row>
    <row r="10" spans="1:10" s="156" customFormat="1" ht="12" customHeight="1">
      <c r="A10" s="537" t="s">
        <v>1423</v>
      </c>
      <c r="B10" s="545">
        <v>317943.74500000023</v>
      </c>
      <c r="C10" s="545">
        <v>340134.46400000021</v>
      </c>
      <c r="D10" s="545">
        <v>1338228.3570000022</v>
      </c>
      <c r="E10" s="545">
        <v>566991.9940000003</v>
      </c>
      <c r="F10" s="545">
        <v>376873.38299999997</v>
      </c>
      <c r="G10" s="545">
        <v>357435.36699999997</v>
      </c>
      <c r="H10" s="545">
        <v>684712.67399999988</v>
      </c>
      <c r="I10" s="169">
        <v>-29.749781785316614</v>
      </c>
      <c r="J10" s="537" t="s">
        <v>1424</v>
      </c>
    </row>
    <row r="11" spans="1:10" s="156" customFormat="1" ht="12" customHeight="1">
      <c r="A11" s="537" t="s">
        <v>1425</v>
      </c>
      <c r="B11" s="545">
        <v>462683.39600000001</v>
      </c>
      <c r="C11" s="545">
        <v>356236.53899999958</v>
      </c>
      <c r="D11" s="545">
        <v>492849.42500000016</v>
      </c>
      <c r="E11" s="545">
        <v>464336.33199999999</v>
      </c>
      <c r="F11" s="545">
        <v>495289.18</v>
      </c>
      <c r="G11" s="545">
        <v>477259.74399999989</v>
      </c>
      <c r="H11" s="545">
        <v>465061.40399999992</v>
      </c>
      <c r="I11" s="169">
        <v>4.6340073432959343</v>
      </c>
      <c r="J11" s="537" t="s">
        <v>1426</v>
      </c>
    </row>
    <row r="12" spans="1:10" s="156" customFormat="1" ht="12" customHeight="1">
      <c r="A12" s="537" t="s">
        <v>1427</v>
      </c>
      <c r="B12" s="545">
        <v>37968.165999999954</v>
      </c>
      <c r="C12" s="545">
        <v>26802.705999999995</v>
      </c>
      <c r="D12" s="545">
        <v>43339.238999999943</v>
      </c>
      <c r="E12" s="545">
        <v>34922.349999999969</v>
      </c>
      <c r="F12" s="545">
        <v>41276.938000000009</v>
      </c>
      <c r="G12" s="545">
        <v>41701.567000000025</v>
      </c>
      <c r="H12" s="545">
        <v>40611.337000000007</v>
      </c>
      <c r="I12" s="169">
        <v>-2.106672321050894</v>
      </c>
      <c r="J12" s="537" t="s">
        <v>1428</v>
      </c>
    </row>
    <row r="13" spans="1:10" s="156" customFormat="1" ht="12" customHeight="1">
      <c r="A13" s="537" t="s">
        <v>1429</v>
      </c>
      <c r="B13" s="545">
        <v>165945.03600000005</v>
      </c>
      <c r="C13" s="545">
        <v>106815.41299999997</v>
      </c>
      <c r="D13" s="545">
        <v>201264.32700000008</v>
      </c>
      <c r="E13" s="545">
        <v>172884.95400000003</v>
      </c>
      <c r="F13" s="545">
        <v>181939.17100000003</v>
      </c>
      <c r="G13" s="545">
        <v>178698.07399999991</v>
      </c>
      <c r="H13" s="545">
        <v>184532.50600000008</v>
      </c>
      <c r="I13" s="169">
        <v>-0.50846282823525257</v>
      </c>
      <c r="J13" s="537" t="s">
        <v>1430</v>
      </c>
    </row>
    <row r="14" spans="1:10" s="156" customFormat="1" ht="12" customHeight="1">
      <c r="A14" s="537" t="s">
        <v>1431</v>
      </c>
      <c r="B14" s="545">
        <v>289714.11699999997</v>
      </c>
      <c r="C14" s="545">
        <v>251408.329</v>
      </c>
      <c r="D14" s="545">
        <v>296982.8930000001</v>
      </c>
      <c r="E14" s="545">
        <v>292430.09600000002</v>
      </c>
      <c r="F14" s="545">
        <v>299459.52099999989</v>
      </c>
      <c r="G14" s="545">
        <v>293252.19899999985</v>
      </c>
      <c r="H14" s="545">
        <v>271433.26800000004</v>
      </c>
      <c r="I14" s="169">
        <v>14.860353663526624</v>
      </c>
      <c r="J14" s="537" t="s">
        <v>1432</v>
      </c>
    </row>
    <row r="15" spans="1:10" s="156" customFormat="1" ht="12" customHeight="1">
      <c r="A15" s="537" t="s">
        <v>1433</v>
      </c>
      <c r="B15" s="545">
        <v>180836.14100000012</v>
      </c>
      <c r="C15" s="545">
        <v>145290.98400000008</v>
      </c>
      <c r="D15" s="545">
        <v>230373.20699999997</v>
      </c>
      <c r="E15" s="545">
        <v>200384.62800000011</v>
      </c>
      <c r="F15" s="545">
        <v>218755.06399999978</v>
      </c>
      <c r="G15" s="545">
        <v>209010.27000000016</v>
      </c>
      <c r="H15" s="545">
        <v>209064.40399999995</v>
      </c>
      <c r="I15" s="169">
        <v>-3.4994810424969813</v>
      </c>
      <c r="J15" s="537" t="s">
        <v>1434</v>
      </c>
    </row>
    <row r="16" spans="1:10" s="156" customFormat="1" ht="12" customHeight="1">
      <c r="A16" s="537" t="s">
        <v>1435</v>
      </c>
      <c r="B16" s="545">
        <v>238545.14800000007</v>
      </c>
      <c r="C16" s="545">
        <v>235594.66799999998</v>
      </c>
      <c r="D16" s="545">
        <v>304607.44800000021</v>
      </c>
      <c r="E16" s="545">
        <v>254257.08500000005</v>
      </c>
      <c r="F16" s="545">
        <v>265613.52800000011</v>
      </c>
      <c r="G16" s="545">
        <v>250153.83900000007</v>
      </c>
      <c r="H16" s="545">
        <v>290018.58500000002</v>
      </c>
      <c r="I16" s="169">
        <v>-6.165426994501388</v>
      </c>
      <c r="J16" s="537" t="s">
        <v>1436</v>
      </c>
    </row>
    <row r="17" spans="1:10" s="156" customFormat="1" ht="12" customHeight="1">
      <c r="A17" s="537" t="s">
        <v>1437</v>
      </c>
      <c r="B17" s="545">
        <v>147900.12099999993</v>
      </c>
      <c r="C17" s="545">
        <v>150239.98000000007</v>
      </c>
      <c r="D17" s="545">
        <v>206178.70099999977</v>
      </c>
      <c r="E17" s="545">
        <v>151008.45900000015</v>
      </c>
      <c r="F17" s="545">
        <v>132862.31900000002</v>
      </c>
      <c r="G17" s="545">
        <v>119583.20800000006</v>
      </c>
      <c r="H17" s="545">
        <v>144582.59699999998</v>
      </c>
      <c r="I17" s="169">
        <v>12.500382702560728</v>
      </c>
      <c r="J17" s="537" t="s">
        <v>1438</v>
      </c>
    </row>
    <row r="18" spans="1:10" s="156" customFormat="1" ht="12" customHeight="1">
      <c r="A18" s="537" t="s">
        <v>1439</v>
      </c>
      <c r="B18" s="545">
        <v>278433.11000000034</v>
      </c>
      <c r="C18" s="545">
        <v>226524.8199999998</v>
      </c>
      <c r="D18" s="545">
        <v>304932.42900000035</v>
      </c>
      <c r="E18" s="545">
        <v>281012.38400000031</v>
      </c>
      <c r="F18" s="545">
        <v>300881.70099999994</v>
      </c>
      <c r="G18" s="545">
        <v>288641.82500000007</v>
      </c>
      <c r="H18" s="545">
        <v>256265.95000000007</v>
      </c>
      <c r="I18" s="169">
        <v>3.7868178533550463</v>
      </c>
      <c r="J18" s="537" t="s">
        <v>1440</v>
      </c>
    </row>
    <row r="19" spans="1:10" s="156" customFormat="1" ht="12" customHeight="1">
      <c r="A19" s="537" t="s">
        <v>1441</v>
      </c>
      <c r="B19" s="545">
        <v>532481.99999999907</v>
      </c>
      <c r="C19" s="545">
        <v>409637.54400000011</v>
      </c>
      <c r="D19" s="545">
        <v>602843.95600000117</v>
      </c>
      <c r="E19" s="545">
        <v>578783.72999999963</v>
      </c>
      <c r="F19" s="545">
        <v>604706.38500000001</v>
      </c>
      <c r="G19" s="545">
        <v>563194.09800000011</v>
      </c>
      <c r="H19" s="545">
        <v>563618.84500000044</v>
      </c>
      <c r="I19" s="169">
        <v>1.2903936418708071</v>
      </c>
      <c r="J19" s="537" t="s">
        <v>1442</v>
      </c>
    </row>
    <row r="20" spans="1:10" s="156" customFormat="1" ht="12" customHeight="1">
      <c r="A20" s="537" t="s">
        <v>1443</v>
      </c>
      <c r="B20" s="545">
        <v>1055045.3199999998</v>
      </c>
      <c r="C20" s="545">
        <v>828995.47200000065</v>
      </c>
      <c r="D20" s="545">
        <v>1061942.0599999998</v>
      </c>
      <c r="E20" s="545">
        <v>965501.8350000002</v>
      </c>
      <c r="F20" s="545">
        <v>1016340.6949999999</v>
      </c>
      <c r="G20" s="545">
        <v>1005587.1020000004</v>
      </c>
      <c r="H20" s="545">
        <v>989780.39300000016</v>
      </c>
      <c r="I20" s="169">
        <v>5.0656952849847556</v>
      </c>
      <c r="J20" s="537" t="s">
        <v>1444</v>
      </c>
    </row>
    <row r="21" spans="1:10" s="156" customFormat="1" ht="21" customHeight="1">
      <c r="A21" s="620" t="s">
        <v>1445</v>
      </c>
      <c r="B21" s="545">
        <v>901866.09300000011</v>
      </c>
      <c r="C21" s="545">
        <v>418561.56699999986</v>
      </c>
      <c r="D21" s="545">
        <v>739313.00100000005</v>
      </c>
      <c r="E21" s="545">
        <v>757851.5679999995</v>
      </c>
      <c r="F21" s="545">
        <v>890814.42700000014</v>
      </c>
      <c r="G21" s="545">
        <v>925706.93699999992</v>
      </c>
      <c r="H21" s="545">
        <v>924548.42600000056</v>
      </c>
      <c r="I21" s="169">
        <v>28.820155683647044</v>
      </c>
      <c r="J21" s="537" t="s">
        <v>1446</v>
      </c>
    </row>
    <row r="22" spans="1:10" s="156" customFormat="1" ht="12" customHeight="1">
      <c r="A22" s="537" t="s">
        <v>1447</v>
      </c>
      <c r="B22" s="545">
        <v>203942.04499999978</v>
      </c>
      <c r="C22" s="545">
        <v>177859.2049999999</v>
      </c>
      <c r="D22" s="545">
        <v>234457.64799999996</v>
      </c>
      <c r="E22" s="545">
        <v>210858.50199999989</v>
      </c>
      <c r="F22" s="545">
        <v>220057.38499999995</v>
      </c>
      <c r="G22" s="545">
        <v>220628.82400000008</v>
      </c>
      <c r="H22" s="545">
        <v>204140.75099999999</v>
      </c>
      <c r="I22" s="169">
        <v>-5.2768086818151403</v>
      </c>
      <c r="J22" s="537" t="s">
        <v>1448</v>
      </c>
    </row>
    <row r="23" spans="1:10" s="156" customFormat="1" ht="12" customHeight="1" thickBot="1">
      <c r="A23" s="537" t="s">
        <v>1449</v>
      </c>
      <c r="B23" s="545">
        <v>381949.40500000014</v>
      </c>
      <c r="C23" s="545">
        <v>281662.70399999968</v>
      </c>
      <c r="D23" s="545">
        <v>391884.45400000026</v>
      </c>
      <c r="E23" s="545">
        <v>354050.27699999959</v>
      </c>
      <c r="F23" s="545">
        <v>387744.50300000026</v>
      </c>
      <c r="G23" s="545">
        <v>372746.31899999973</v>
      </c>
      <c r="H23" s="545">
        <v>347907.799</v>
      </c>
      <c r="I23" s="169">
        <v>10.282042337791083</v>
      </c>
      <c r="J23" s="537" t="s">
        <v>1450</v>
      </c>
    </row>
    <row r="24" spans="1:10" s="156" customFormat="1" ht="12" customHeight="1" thickBot="1">
      <c r="A24" s="538"/>
      <c r="B24" s="855" t="s">
        <v>1451</v>
      </c>
      <c r="C24" s="855"/>
      <c r="D24" s="855"/>
      <c r="E24" s="855"/>
      <c r="F24" s="855"/>
      <c r="G24" s="855"/>
      <c r="H24" s="855"/>
      <c r="I24" s="856" t="s">
        <v>1452</v>
      </c>
      <c r="J24" s="538"/>
    </row>
    <row r="25" spans="1:10" s="156" customFormat="1" ht="31.5" customHeight="1" thickBot="1">
      <c r="A25" s="538"/>
      <c r="B25" s="177" t="s">
        <v>1453</v>
      </c>
      <c r="C25" s="177" t="s">
        <v>1454</v>
      </c>
      <c r="D25" s="177" t="s">
        <v>1408</v>
      </c>
      <c r="E25" s="177" t="s">
        <v>1409</v>
      </c>
      <c r="F25" s="177" t="s">
        <v>1455</v>
      </c>
      <c r="G25" s="177" t="s">
        <v>1456</v>
      </c>
      <c r="H25" s="177" t="s">
        <v>1412</v>
      </c>
      <c r="I25" s="856"/>
      <c r="J25" s="538"/>
    </row>
    <row r="26" spans="1:10" s="156" customFormat="1" ht="12" customHeight="1">
      <c r="A26" s="539" t="s">
        <v>1457</v>
      </c>
      <c r="B26" s="540"/>
      <c r="C26" s="540"/>
      <c r="D26" s="540"/>
      <c r="E26" s="540"/>
      <c r="F26" s="540"/>
      <c r="G26" s="540"/>
      <c r="H26" s="540"/>
      <c r="I26" s="541"/>
      <c r="J26" s="538"/>
    </row>
    <row r="27" spans="1:10" s="156" customFormat="1" ht="12" customHeight="1">
      <c r="A27" s="542" t="s">
        <v>1458</v>
      </c>
      <c r="B27" s="543"/>
      <c r="C27" s="543"/>
      <c r="D27" s="543"/>
      <c r="E27" s="543"/>
      <c r="F27" s="543"/>
      <c r="G27" s="543"/>
      <c r="H27" s="543"/>
      <c r="I27" s="541"/>
      <c r="J27" s="538"/>
    </row>
    <row r="28" spans="1:10" s="156" customFormat="1" ht="12" customHeight="1">
      <c r="A28" s="544"/>
      <c r="B28" s="544"/>
      <c r="C28" s="544"/>
      <c r="D28" s="544"/>
      <c r="E28" s="544"/>
      <c r="F28" s="544"/>
      <c r="G28" s="544"/>
      <c r="H28" s="544"/>
      <c r="I28" s="541"/>
      <c r="J28" s="538"/>
    </row>
    <row r="29" spans="1:10" s="256" customFormat="1" ht="12" customHeight="1">
      <c r="A29" s="938" t="s">
        <v>1459</v>
      </c>
      <c r="B29" s="938"/>
      <c r="C29" s="938"/>
      <c r="D29" s="938"/>
      <c r="E29" s="938"/>
      <c r="F29" s="938"/>
      <c r="G29" s="938"/>
      <c r="H29" s="938"/>
      <c r="I29" s="938"/>
      <c r="J29" s="938"/>
    </row>
    <row r="30" spans="1:10" s="156" customFormat="1" ht="12" customHeight="1">
      <c r="A30" s="938" t="s">
        <v>1460</v>
      </c>
      <c r="B30" s="938"/>
      <c r="C30" s="938"/>
      <c r="D30" s="938"/>
      <c r="E30" s="938"/>
      <c r="F30" s="938"/>
      <c r="G30" s="938"/>
      <c r="H30" s="938"/>
      <c r="I30" s="938"/>
      <c r="J30" s="938"/>
    </row>
    <row r="31" spans="1:10" s="156" customFormat="1"/>
    <row r="32" spans="1:10">
      <c r="A32" s="156"/>
      <c r="B32" s="156"/>
      <c r="C32" s="156"/>
      <c r="D32" s="156"/>
      <c r="E32" s="156"/>
      <c r="F32" s="156"/>
      <c r="G32" s="156"/>
      <c r="H32" s="156"/>
      <c r="I32" s="156"/>
      <c r="J32" s="156"/>
    </row>
    <row r="33" spans="1:9">
      <c r="A33" s="156"/>
      <c r="B33" s="156"/>
      <c r="C33" s="156"/>
      <c r="D33" s="156"/>
      <c r="E33" s="156"/>
      <c r="F33" s="156"/>
      <c r="G33" s="156"/>
      <c r="H33" s="156"/>
      <c r="I33" s="156"/>
    </row>
    <row r="34" spans="1:9">
      <c r="A34" s="156"/>
      <c r="B34" s="156"/>
      <c r="C34" s="156"/>
      <c r="D34" s="156"/>
      <c r="E34" s="156"/>
      <c r="F34" s="156"/>
      <c r="G34" s="156"/>
      <c r="H34" s="156"/>
      <c r="I34" s="156"/>
    </row>
    <row r="35" spans="1:9">
      <c r="A35" s="156"/>
      <c r="B35" s="156"/>
      <c r="C35" s="156"/>
      <c r="D35" s="156"/>
      <c r="E35" s="156"/>
      <c r="F35" s="156"/>
      <c r="G35" s="156"/>
      <c r="H35" s="156"/>
      <c r="I35" s="156"/>
    </row>
    <row r="36" spans="1:9">
      <c r="A36" s="156"/>
      <c r="B36" s="156"/>
      <c r="C36" s="156"/>
      <c r="D36" s="156"/>
      <c r="E36" s="156"/>
      <c r="F36" s="156"/>
      <c r="G36" s="156"/>
      <c r="H36" s="156"/>
      <c r="I36" s="156"/>
    </row>
    <row r="37" spans="1:9">
      <c r="A37" s="156"/>
      <c r="B37" s="156"/>
      <c r="C37" s="156"/>
      <c r="D37" s="156"/>
      <c r="E37" s="156"/>
      <c r="F37" s="156"/>
      <c r="G37" s="156"/>
      <c r="H37" s="156"/>
      <c r="I37" s="156"/>
    </row>
    <row r="38" spans="1:9">
      <c r="A38" s="156"/>
      <c r="B38" s="156"/>
      <c r="C38" s="156"/>
      <c r="D38" s="156"/>
      <c r="E38" s="156"/>
      <c r="F38" s="156"/>
      <c r="G38" s="156"/>
      <c r="H38" s="156"/>
      <c r="I38" s="156"/>
    </row>
    <row r="39" spans="1:9">
      <c r="A39" s="156"/>
      <c r="B39" s="156"/>
      <c r="C39" s="156"/>
      <c r="D39" s="156"/>
      <c r="E39" s="156"/>
      <c r="F39" s="156"/>
      <c r="G39" s="156"/>
      <c r="H39" s="156"/>
      <c r="I39" s="156"/>
    </row>
    <row r="40" spans="1:9">
      <c r="A40" s="156"/>
      <c r="B40" s="156"/>
      <c r="C40" s="156"/>
      <c r="D40" s="156"/>
      <c r="E40" s="156"/>
      <c r="F40" s="156"/>
      <c r="G40" s="156"/>
      <c r="H40" s="156"/>
      <c r="I40" s="156"/>
    </row>
    <row r="41" spans="1:9">
      <c r="A41" s="156"/>
      <c r="B41" s="156"/>
      <c r="C41" s="156"/>
      <c r="D41" s="156"/>
      <c r="E41" s="156"/>
      <c r="F41" s="156"/>
      <c r="G41" s="156"/>
      <c r="H41" s="156"/>
      <c r="I41" s="156"/>
    </row>
    <row r="42" spans="1:9">
      <c r="A42" s="156"/>
      <c r="B42" s="156"/>
      <c r="C42" s="156"/>
      <c r="D42" s="156"/>
      <c r="E42" s="156"/>
      <c r="F42" s="156"/>
      <c r="G42" s="156"/>
      <c r="H42" s="156"/>
      <c r="I42" s="156"/>
    </row>
    <row r="43" spans="1:9">
      <c r="A43" s="156"/>
      <c r="B43" s="156"/>
      <c r="C43" s="156"/>
      <c r="D43" s="156"/>
      <c r="E43" s="156"/>
      <c r="F43" s="156"/>
      <c r="G43" s="156"/>
      <c r="H43" s="156"/>
      <c r="I43" s="156"/>
    </row>
    <row r="44" spans="1:9">
      <c r="A44" s="156"/>
      <c r="B44" s="156"/>
      <c r="C44" s="156"/>
      <c r="D44" s="156"/>
      <c r="E44" s="156"/>
      <c r="F44" s="156"/>
      <c r="G44" s="156"/>
      <c r="H44" s="156"/>
      <c r="I44" s="156"/>
    </row>
    <row r="45" spans="1:9">
      <c r="A45" s="156"/>
      <c r="B45" s="156"/>
      <c r="C45" s="156"/>
      <c r="D45" s="156"/>
      <c r="E45" s="156"/>
      <c r="F45" s="156"/>
      <c r="G45" s="156"/>
      <c r="H45" s="156"/>
      <c r="I45" s="156"/>
    </row>
    <row r="46" spans="1:9">
      <c r="A46" s="156"/>
      <c r="B46" s="156"/>
      <c r="C46" s="156"/>
      <c r="D46" s="156"/>
      <c r="E46" s="156"/>
      <c r="F46" s="156"/>
      <c r="G46" s="156"/>
      <c r="H46" s="156"/>
      <c r="I46" s="156"/>
    </row>
    <row r="47" spans="1:9">
      <c r="A47" s="156"/>
      <c r="B47" s="156"/>
      <c r="C47" s="156"/>
      <c r="D47" s="156"/>
      <c r="E47" s="156"/>
      <c r="F47" s="156"/>
      <c r="G47" s="156"/>
      <c r="H47" s="156"/>
      <c r="I47" s="156"/>
    </row>
    <row r="48" spans="1:9">
      <c r="A48" s="156"/>
      <c r="B48" s="156"/>
      <c r="C48" s="156"/>
      <c r="D48" s="156"/>
      <c r="E48" s="156"/>
      <c r="F48" s="156"/>
      <c r="G48" s="156"/>
      <c r="H48" s="156"/>
      <c r="I48" s="156"/>
    </row>
    <row r="49" spans="1:9">
      <c r="A49" s="156"/>
      <c r="B49" s="156"/>
      <c r="C49" s="156"/>
      <c r="D49" s="156"/>
      <c r="E49" s="156"/>
      <c r="F49" s="156"/>
      <c r="G49" s="156"/>
      <c r="H49" s="156"/>
      <c r="I49" s="156"/>
    </row>
    <row r="50" spans="1:9">
      <c r="A50" s="156"/>
      <c r="B50" s="156"/>
      <c r="C50" s="156"/>
      <c r="D50" s="156"/>
      <c r="E50" s="156"/>
      <c r="F50" s="156"/>
      <c r="G50" s="156"/>
      <c r="H50" s="156"/>
      <c r="I50" s="156"/>
    </row>
    <row r="51" spans="1:9">
      <c r="A51" s="156"/>
      <c r="B51" s="156"/>
      <c r="C51" s="156"/>
      <c r="D51" s="156"/>
      <c r="E51" s="156"/>
      <c r="F51" s="156"/>
      <c r="G51" s="156"/>
      <c r="H51" s="156"/>
      <c r="I51" s="156"/>
    </row>
    <row r="52" spans="1:9">
      <c r="A52" s="156"/>
      <c r="B52" s="156"/>
      <c r="C52" s="156"/>
      <c r="D52" s="156"/>
      <c r="E52" s="156"/>
      <c r="F52" s="156"/>
      <c r="G52" s="156"/>
      <c r="H52" s="156"/>
      <c r="I52" s="156"/>
    </row>
    <row r="53" spans="1:9">
      <c r="A53" s="156"/>
      <c r="B53" s="156"/>
      <c r="C53" s="156"/>
      <c r="D53" s="156"/>
      <c r="E53" s="156"/>
      <c r="F53" s="156"/>
      <c r="G53" s="156"/>
      <c r="H53" s="156"/>
      <c r="I53" s="156"/>
    </row>
    <row r="54" spans="1:9">
      <c r="A54" s="156"/>
      <c r="B54" s="156"/>
      <c r="C54" s="156"/>
      <c r="D54" s="156"/>
      <c r="E54" s="156"/>
      <c r="F54" s="156"/>
      <c r="G54" s="156"/>
      <c r="H54" s="156"/>
      <c r="I54" s="156"/>
    </row>
    <row r="55" spans="1:9">
      <c r="A55" s="156"/>
      <c r="B55" s="156"/>
      <c r="C55" s="156"/>
      <c r="D55" s="156"/>
      <c r="E55" s="156"/>
      <c r="F55" s="156"/>
      <c r="G55" s="156"/>
      <c r="H55" s="156"/>
      <c r="I55" s="156"/>
    </row>
    <row r="56" spans="1:9">
      <c r="A56" s="156"/>
      <c r="B56" s="156"/>
      <c r="C56" s="156"/>
      <c r="D56" s="156"/>
      <c r="E56" s="156"/>
      <c r="F56" s="156"/>
      <c r="G56" s="156"/>
      <c r="H56" s="156"/>
      <c r="I56" s="156"/>
    </row>
    <row r="57" spans="1:9">
      <c r="A57" s="156"/>
      <c r="B57" s="156"/>
      <c r="C57" s="156"/>
      <c r="D57" s="156"/>
      <c r="E57" s="156"/>
      <c r="F57" s="156"/>
      <c r="G57" s="156"/>
      <c r="H57" s="156"/>
      <c r="I57" s="156"/>
    </row>
    <row r="58" spans="1:9">
      <c r="A58" s="156"/>
      <c r="B58" s="156"/>
      <c r="C58" s="156"/>
      <c r="D58" s="156"/>
      <c r="E58" s="156"/>
      <c r="F58" s="156"/>
      <c r="G58" s="156"/>
      <c r="H58" s="156"/>
      <c r="I58" s="156"/>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9EBFB-1665-4FBB-87E8-C44B7D54C987}">
  <dimension ref="A1:J31"/>
  <sheetViews>
    <sheetView showGridLines="0" workbookViewId="0"/>
  </sheetViews>
  <sheetFormatPr defaultColWidth="9.28515625" defaultRowHeight="11.25"/>
  <cols>
    <col min="1" max="1" width="35.7109375" style="155" customWidth="1"/>
    <col min="2" max="8" width="7.7109375" style="155" customWidth="1"/>
    <col min="9" max="9" width="10.7109375" style="155" customWidth="1"/>
    <col min="10" max="10" width="21" style="155" customWidth="1"/>
    <col min="11" max="16384" width="9.28515625" style="155"/>
  </cols>
  <sheetData>
    <row r="1" spans="1:10">
      <c r="A1" s="851" t="s">
        <v>1631</v>
      </c>
      <c r="B1" s="851"/>
      <c r="C1" s="851"/>
      <c r="D1" s="851"/>
      <c r="E1" s="851"/>
      <c r="F1" s="851"/>
      <c r="G1" s="851"/>
      <c r="H1" s="851"/>
      <c r="I1" s="851"/>
      <c r="J1" s="851"/>
    </row>
    <row r="2" spans="1:10">
      <c r="A2" s="852" t="s">
        <v>1632</v>
      </c>
      <c r="B2" s="852"/>
      <c r="C2" s="852"/>
      <c r="D2" s="852"/>
      <c r="E2" s="852"/>
      <c r="F2" s="852"/>
      <c r="G2" s="852"/>
      <c r="H2" s="852"/>
      <c r="I2" s="852"/>
      <c r="J2" s="852"/>
    </row>
    <row r="3" spans="1:10" ht="12" thickBot="1"/>
    <row r="4" spans="1:10" s="156" customFormat="1" ht="12" customHeight="1" thickBot="1">
      <c r="A4" s="270"/>
      <c r="B4" s="871" t="s">
        <v>1404</v>
      </c>
      <c r="C4" s="872"/>
      <c r="D4" s="872"/>
      <c r="E4" s="872"/>
      <c r="F4" s="872"/>
      <c r="G4" s="872"/>
      <c r="H4" s="873"/>
      <c r="I4" s="859" t="s">
        <v>1405</v>
      </c>
    </row>
    <row r="5" spans="1:10" s="156" customFormat="1" ht="23.25" thickBot="1">
      <c r="B5" s="177" t="s">
        <v>1406</v>
      </c>
      <c r="C5" s="177" t="s">
        <v>1407</v>
      </c>
      <c r="D5" s="177" t="s">
        <v>1408</v>
      </c>
      <c r="E5" s="177" t="s">
        <v>1409</v>
      </c>
      <c r="F5" s="177" t="s">
        <v>1410</v>
      </c>
      <c r="G5" s="177" t="s">
        <v>1411</v>
      </c>
      <c r="H5" s="177" t="s">
        <v>1412</v>
      </c>
      <c r="I5" s="860"/>
    </row>
    <row r="6" spans="1:10" s="156" customFormat="1">
      <c r="A6" s="98" t="s">
        <v>1413</v>
      </c>
      <c r="B6" s="821">
        <v>6847509.8780000005</v>
      </c>
      <c r="C6" s="821">
        <v>5632425.6299999999</v>
      </c>
      <c r="D6" s="821">
        <v>7077202.8890000004</v>
      </c>
      <c r="E6" s="821">
        <v>6507033.0960000027</v>
      </c>
      <c r="F6" s="821">
        <v>6629149.2860000012</v>
      </c>
      <c r="G6" s="821">
        <v>6580915.8830000013</v>
      </c>
      <c r="H6" s="821">
        <v>6547899.0629999992</v>
      </c>
      <c r="I6" s="169">
        <v>7.2054138433262267</v>
      </c>
      <c r="J6" s="98" t="s">
        <v>1414</v>
      </c>
    </row>
    <row r="7" spans="1:10" s="156" customFormat="1">
      <c r="A7" s="189" t="s">
        <v>1415</v>
      </c>
      <c r="B7" s="821">
        <v>6915933.7509999992</v>
      </c>
      <c r="C7" s="821">
        <v>5730663.642</v>
      </c>
      <c r="D7" s="821">
        <v>7187713.9720000001</v>
      </c>
      <c r="E7" s="821">
        <v>6586974.8600000003</v>
      </c>
      <c r="F7" s="821">
        <v>6747800.1430000011</v>
      </c>
      <c r="G7" s="821">
        <v>6676203.7140000015</v>
      </c>
      <c r="H7" s="821">
        <v>6671493.5490000024</v>
      </c>
      <c r="I7" s="169">
        <v>6.9007208969867833</v>
      </c>
      <c r="J7" s="189" t="s">
        <v>1416</v>
      </c>
    </row>
    <row r="8" spans="1:10" s="156" customFormat="1">
      <c r="A8" s="537" t="s">
        <v>1417</v>
      </c>
      <c r="B8" s="821">
        <v>678064.58099999977</v>
      </c>
      <c r="C8" s="821">
        <v>676604.00300000003</v>
      </c>
      <c r="D8" s="821">
        <v>730994.55999999982</v>
      </c>
      <c r="E8" s="821">
        <v>703647.25900000019</v>
      </c>
      <c r="F8" s="821">
        <v>771573.60400000005</v>
      </c>
      <c r="G8" s="821">
        <v>777278.60800000001</v>
      </c>
      <c r="H8" s="821">
        <v>706494.8310000007</v>
      </c>
      <c r="I8" s="301">
        <v>-3.6031838951239905</v>
      </c>
      <c r="J8" s="537" t="s">
        <v>1418</v>
      </c>
    </row>
    <row r="9" spans="1:10" s="156" customFormat="1">
      <c r="A9" s="537" t="s">
        <v>1419</v>
      </c>
      <c r="B9" s="821">
        <v>411196.95600000006</v>
      </c>
      <c r="C9" s="821">
        <v>416519.45600000018</v>
      </c>
      <c r="D9" s="821">
        <v>420443.64600000001</v>
      </c>
      <c r="E9" s="821">
        <v>383462.24200000026</v>
      </c>
      <c r="F9" s="821">
        <v>398177.57099999982</v>
      </c>
      <c r="G9" s="821">
        <v>369640.80899999983</v>
      </c>
      <c r="H9" s="821">
        <v>364824.98400000005</v>
      </c>
      <c r="I9" s="301">
        <v>6.8105667093982163</v>
      </c>
      <c r="J9" s="537" t="s">
        <v>1420</v>
      </c>
    </row>
    <row r="10" spans="1:10" s="156" customFormat="1">
      <c r="A10" s="537" t="s">
        <v>1421</v>
      </c>
      <c r="B10" s="821">
        <v>268703.76199999999</v>
      </c>
      <c r="C10" s="821">
        <v>447197.06200000003</v>
      </c>
      <c r="D10" s="821">
        <v>298542.73400000005</v>
      </c>
      <c r="E10" s="821">
        <v>281475.44300000009</v>
      </c>
      <c r="F10" s="821">
        <v>204563.31200000001</v>
      </c>
      <c r="G10" s="821">
        <v>176261.291</v>
      </c>
      <c r="H10" s="821">
        <v>148031.02400000006</v>
      </c>
      <c r="I10" s="301">
        <v>-38.571637135583295</v>
      </c>
      <c r="J10" s="537" t="s">
        <v>1422</v>
      </c>
    </row>
    <row r="11" spans="1:10" s="156" customFormat="1">
      <c r="A11" s="537" t="s">
        <v>1423</v>
      </c>
      <c r="B11" s="821">
        <v>1066736.4620000003</v>
      </c>
      <c r="C11" s="821">
        <v>711335.2710000003</v>
      </c>
      <c r="D11" s="821">
        <v>1109801.5039999997</v>
      </c>
      <c r="E11" s="821">
        <v>863044.46599999955</v>
      </c>
      <c r="F11" s="821">
        <v>829652.63699999964</v>
      </c>
      <c r="G11" s="821">
        <v>846161.37699999998</v>
      </c>
      <c r="H11" s="821">
        <v>823246.57400000002</v>
      </c>
      <c r="I11" s="301">
        <v>39.185703393778709</v>
      </c>
      <c r="J11" s="537" t="s">
        <v>1424</v>
      </c>
    </row>
    <row r="12" spans="1:10" s="156" customFormat="1">
      <c r="A12" s="537" t="s">
        <v>1425</v>
      </c>
      <c r="B12" s="821">
        <v>394085.58199999994</v>
      </c>
      <c r="C12" s="821">
        <v>319399.27300000004</v>
      </c>
      <c r="D12" s="821">
        <v>446993.89600000007</v>
      </c>
      <c r="E12" s="821">
        <v>414405.35499999992</v>
      </c>
      <c r="F12" s="821">
        <v>425323.33700000012</v>
      </c>
      <c r="G12" s="821">
        <v>415871.04599999997</v>
      </c>
      <c r="H12" s="821">
        <v>400842.94199999998</v>
      </c>
      <c r="I12" s="301">
        <v>0.72179016746838442</v>
      </c>
      <c r="J12" s="537" t="s">
        <v>1426</v>
      </c>
    </row>
    <row r="13" spans="1:10" s="156" customFormat="1">
      <c r="A13" s="537" t="s">
        <v>1427</v>
      </c>
      <c r="B13" s="821">
        <v>62915.764999999992</v>
      </c>
      <c r="C13" s="821">
        <v>56013.538</v>
      </c>
      <c r="D13" s="821">
        <v>66940.925999999992</v>
      </c>
      <c r="E13" s="821">
        <v>60272.462000000021</v>
      </c>
      <c r="F13" s="821">
        <v>66695.633000000002</v>
      </c>
      <c r="G13" s="821">
        <v>58598.1</v>
      </c>
      <c r="H13" s="821">
        <v>55426.596999999994</v>
      </c>
      <c r="I13" s="301">
        <v>13.125827564747453</v>
      </c>
      <c r="J13" s="537" t="s">
        <v>1428</v>
      </c>
    </row>
    <row r="14" spans="1:10" s="156" customFormat="1">
      <c r="A14" s="537" t="s">
        <v>1429</v>
      </c>
      <c r="B14" s="821">
        <v>96114.129000000015</v>
      </c>
      <c r="C14" s="821">
        <v>61564.666999999987</v>
      </c>
      <c r="D14" s="821">
        <v>97538.35</v>
      </c>
      <c r="E14" s="821">
        <v>74721.172000000006</v>
      </c>
      <c r="F14" s="821">
        <v>86154.47000000003</v>
      </c>
      <c r="G14" s="821">
        <v>84918.085000000006</v>
      </c>
      <c r="H14" s="821">
        <v>81390.542999999991</v>
      </c>
      <c r="I14" s="301">
        <v>4.2291274441580384</v>
      </c>
      <c r="J14" s="537" t="s">
        <v>1430</v>
      </c>
    </row>
    <row r="15" spans="1:10" s="156" customFormat="1">
      <c r="A15" s="537" t="s">
        <v>1431</v>
      </c>
      <c r="B15" s="821">
        <v>132821.826</v>
      </c>
      <c r="C15" s="821">
        <v>116161.08200000001</v>
      </c>
      <c r="D15" s="821">
        <v>141055.55500000002</v>
      </c>
      <c r="E15" s="821">
        <v>125979.38099999999</v>
      </c>
      <c r="F15" s="821">
        <v>142546.23000000001</v>
      </c>
      <c r="G15" s="821">
        <v>137876.11599999995</v>
      </c>
      <c r="H15" s="821">
        <v>122976.10299999999</v>
      </c>
      <c r="I15" s="301">
        <v>5.7255033527824963</v>
      </c>
      <c r="J15" s="537" t="s">
        <v>1432</v>
      </c>
    </row>
    <row r="16" spans="1:10" s="156" customFormat="1">
      <c r="A16" s="537" t="s">
        <v>1433</v>
      </c>
      <c r="B16" s="821">
        <v>103709.99799999996</v>
      </c>
      <c r="C16" s="821">
        <v>66607.234999999971</v>
      </c>
      <c r="D16" s="821">
        <v>113258.65099999998</v>
      </c>
      <c r="E16" s="821">
        <v>99194.376999999935</v>
      </c>
      <c r="F16" s="821">
        <v>108815.61500000001</v>
      </c>
      <c r="G16" s="821">
        <v>104999.78899999987</v>
      </c>
      <c r="H16" s="821">
        <v>110153.56700000002</v>
      </c>
      <c r="I16" s="301">
        <v>-6.1443972864752965</v>
      </c>
      <c r="J16" s="537" t="s">
        <v>1434</v>
      </c>
    </row>
    <row r="17" spans="1:10" s="156" customFormat="1">
      <c r="A17" s="537" t="s">
        <v>1435</v>
      </c>
      <c r="B17" s="821">
        <v>213590.13300000003</v>
      </c>
      <c r="C17" s="821">
        <v>216453.52499999997</v>
      </c>
      <c r="D17" s="821">
        <v>216826.17600000001</v>
      </c>
      <c r="E17" s="821">
        <v>178505.57899999994</v>
      </c>
      <c r="F17" s="821">
        <v>191375.41200000001</v>
      </c>
      <c r="G17" s="821">
        <v>196441.17999999996</v>
      </c>
      <c r="H17" s="821">
        <v>185945.28100000005</v>
      </c>
      <c r="I17" s="301">
        <v>-5.762103105116239</v>
      </c>
      <c r="J17" s="537" t="s">
        <v>1436</v>
      </c>
    </row>
    <row r="18" spans="1:10" s="156" customFormat="1">
      <c r="A18" s="537" t="s">
        <v>1437</v>
      </c>
      <c r="B18" s="821">
        <v>66105.358999999997</v>
      </c>
      <c r="C18" s="821">
        <v>69825.847999999998</v>
      </c>
      <c r="D18" s="821">
        <v>76918.186999999976</v>
      </c>
      <c r="E18" s="821">
        <v>57882.510000000017</v>
      </c>
      <c r="F18" s="821">
        <v>64102.210999999996</v>
      </c>
      <c r="G18" s="821">
        <v>63377.077000000005</v>
      </c>
      <c r="H18" s="821">
        <v>63802.724999999999</v>
      </c>
      <c r="I18" s="301">
        <v>-6.613315124264787</v>
      </c>
      <c r="J18" s="537" t="s">
        <v>1438</v>
      </c>
    </row>
    <row r="19" spans="1:10" s="156" customFormat="1">
      <c r="A19" s="537" t="s">
        <v>1439</v>
      </c>
      <c r="B19" s="821">
        <v>114229.60199999996</v>
      </c>
      <c r="C19" s="821">
        <v>87170.108999999997</v>
      </c>
      <c r="D19" s="821">
        <v>126548.40099999995</v>
      </c>
      <c r="E19" s="821">
        <v>112453.11199999998</v>
      </c>
      <c r="F19" s="821">
        <v>119819.07700000003</v>
      </c>
      <c r="G19" s="821">
        <v>119202.86500000002</v>
      </c>
      <c r="H19" s="821">
        <v>117532.51699999995</v>
      </c>
      <c r="I19" s="301">
        <v>-3.7449334145273099</v>
      </c>
      <c r="J19" s="537" t="s">
        <v>1440</v>
      </c>
    </row>
    <row r="20" spans="1:10" s="156" customFormat="1">
      <c r="A20" s="537" t="s">
        <v>1441</v>
      </c>
      <c r="B20" s="821">
        <v>555752.28399999999</v>
      </c>
      <c r="C20" s="821">
        <v>425482.44</v>
      </c>
      <c r="D20" s="821">
        <v>639438.31800000032</v>
      </c>
      <c r="E20" s="821">
        <v>572224.52500000014</v>
      </c>
      <c r="F20" s="821">
        <v>628938.67599999974</v>
      </c>
      <c r="G20" s="821">
        <v>610325.37400000053</v>
      </c>
      <c r="H20" s="821">
        <v>586057.50099999993</v>
      </c>
      <c r="I20" s="301">
        <v>-5.9858410809492426</v>
      </c>
      <c r="J20" s="537" t="s">
        <v>1442</v>
      </c>
    </row>
    <row r="21" spans="1:10" s="156" customFormat="1">
      <c r="A21" s="537" t="s">
        <v>1443</v>
      </c>
      <c r="B21" s="821">
        <v>1239717.003</v>
      </c>
      <c r="C21" s="821">
        <v>974430.83799999999</v>
      </c>
      <c r="D21" s="821">
        <v>1254114.2889999999</v>
      </c>
      <c r="E21" s="821">
        <v>1190081.8080000002</v>
      </c>
      <c r="F21" s="821">
        <v>1252826.2930000003</v>
      </c>
      <c r="G21" s="821">
        <v>1248555.8809999998</v>
      </c>
      <c r="H21" s="821">
        <v>1234625.7410000002</v>
      </c>
      <c r="I21" s="301">
        <v>8.2691017160198896</v>
      </c>
      <c r="J21" s="537" t="s">
        <v>1444</v>
      </c>
    </row>
    <row r="22" spans="1:10" s="156" customFormat="1">
      <c r="A22" s="537" t="s">
        <v>1445</v>
      </c>
      <c r="B22" s="821">
        <v>1051199.8929999999</v>
      </c>
      <c r="C22" s="821">
        <v>712126.45299999975</v>
      </c>
      <c r="D22" s="821">
        <v>992291.51699999999</v>
      </c>
      <c r="E22" s="821">
        <v>1044888.9080000001</v>
      </c>
      <c r="F22" s="821">
        <v>1009636.7229999999</v>
      </c>
      <c r="G22" s="821">
        <v>1047793.1500000001</v>
      </c>
      <c r="H22" s="821">
        <v>1240841.2160000007</v>
      </c>
      <c r="I22" s="301">
        <v>27.608632388843077</v>
      </c>
      <c r="J22" s="537" t="s">
        <v>1446</v>
      </c>
    </row>
    <row r="23" spans="1:10" s="156" customFormat="1">
      <c r="A23" s="537" t="s">
        <v>1447</v>
      </c>
      <c r="B23" s="821">
        <v>203190.51499999996</v>
      </c>
      <c r="C23" s="821">
        <v>156518.20699999997</v>
      </c>
      <c r="D23" s="821">
        <v>202405.81400000004</v>
      </c>
      <c r="E23" s="821">
        <v>188471.81899999999</v>
      </c>
      <c r="F23" s="821">
        <v>187963.33400000006</v>
      </c>
      <c r="G23" s="821">
        <v>191696.49200000003</v>
      </c>
      <c r="H23" s="821">
        <v>194771.36199999999</v>
      </c>
      <c r="I23" s="301">
        <v>12.42336008199139</v>
      </c>
      <c r="J23" s="537" t="s">
        <v>1448</v>
      </c>
    </row>
    <row r="24" spans="1:10" s="156" customFormat="1" ht="12" thickBot="1">
      <c r="A24" s="537" t="s">
        <v>1449</v>
      </c>
      <c r="B24" s="821">
        <v>257799.90099999998</v>
      </c>
      <c r="C24" s="821">
        <v>217254.63499999998</v>
      </c>
      <c r="D24" s="821">
        <v>253601.44800000012</v>
      </c>
      <c r="E24" s="821">
        <v>236264.44199999989</v>
      </c>
      <c r="F24" s="821">
        <v>259636.00800000003</v>
      </c>
      <c r="G24" s="821">
        <v>227206.47400000005</v>
      </c>
      <c r="H24" s="821">
        <v>234530.04099999994</v>
      </c>
      <c r="I24" s="301">
        <v>5.1128272877505481</v>
      </c>
      <c r="J24" s="537" t="s">
        <v>1450</v>
      </c>
    </row>
    <row r="25" spans="1:10" s="156" customFormat="1" ht="12" customHeight="1" thickBot="1">
      <c r="A25" s="538"/>
      <c r="B25" s="855" t="s">
        <v>1451</v>
      </c>
      <c r="C25" s="855"/>
      <c r="D25" s="855"/>
      <c r="E25" s="855"/>
      <c r="F25" s="855"/>
      <c r="G25" s="855"/>
      <c r="H25" s="855"/>
      <c r="I25" s="856" t="s">
        <v>1452</v>
      </c>
      <c r="J25" s="538"/>
    </row>
    <row r="26" spans="1:10" s="156" customFormat="1" ht="32.25" customHeight="1" thickBot="1">
      <c r="A26" s="538"/>
      <c r="B26" s="177" t="s">
        <v>1453</v>
      </c>
      <c r="C26" s="177" t="s">
        <v>1454</v>
      </c>
      <c r="D26" s="177" t="s">
        <v>1408</v>
      </c>
      <c r="E26" s="177" t="s">
        <v>1409</v>
      </c>
      <c r="F26" s="177" t="s">
        <v>1455</v>
      </c>
      <c r="G26" s="177" t="s">
        <v>1456</v>
      </c>
      <c r="H26" s="177" t="s">
        <v>1412</v>
      </c>
      <c r="I26" s="856"/>
      <c r="J26" s="538"/>
    </row>
    <row r="27" spans="1:10" s="156" customFormat="1">
      <c r="A27" s="539" t="s">
        <v>1457</v>
      </c>
      <c r="B27" s="540"/>
      <c r="C27" s="540"/>
      <c r="D27" s="540"/>
      <c r="E27" s="540"/>
      <c r="F27" s="540"/>
      <c r="G27" s="540"/>
      <c r="H27" s="540"/>
      <c r="I27" s="541"/>
    </row>
    <row r="28" spans="1:10" s="156" customFormat="1">
      <c r="A28" s="542" t="s">
        <v>1458</v>
      </c>
      <c r="B28" s="543"/>
      <c r="C28" s="543"/>
      <c r="D28" s="543"/>
      <c r="E28" s="543"/>
      <c r="F28" s="543"/>
      <c r="G28" s="543"/>
      <c r="H28" s="543"/>
      <c r="I28" s="541"/>
    </row>
    <row r="29" spans="1:10" s="156" customFormat="1" ht="12.75">
      <c r="A29" s="544"/>
      <c r="B29" s="544"/>
      <c r="C29" s="544"/>
      <c r="D29" s="544"/>
      <c r="E29" s="544"/>
      <c r="F29" s="544"/>
      <c r="G29" s="544"/>
      <c r="H29" s="544"/>
      <c r="I29" s="541"/>
    </row>
    <row r="30" spans="1:10" s="156" customFormat="1" ht="11.25" customHeight="1">
      <c r="A30" s="938" t="s">
        <v>1459</v>
      </c>
      <c r="B30" s="938"/>
      <c r="C30" s="938"/>
      <c r="D30" s="938"/>
      <c r="E30" s="938"/>
      <c r="F30" s="938"/>
      <c r="G30" s="938"/>
      <c r="H30" s="938"/>
      <c r="I30" s="938"/>
      <c r="J30" s="938"/>
    </row>
    <row r="31" spans="1:10" ht="11.25" customHeight="1">
      <c r="A31" s="938" t="s">
        <v>1460</v>
      </c>
      <c r="B31" s="938"/>
      <c r="C31" s="938"/>
      <c r="D31" s="938"/>
      <c r="E31" s="938"/>
      <c r="F31" s="938"/>
      <c r="G31" s="938"/>
      <c r="H31" s="938"/>
      <c r="I31" s="938"/>
      <c r="J31" s="938"/>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A79B4-86F6-4216-9F00-0CD008A74119}">
  <dimension ref="A1:J31"/>
  <sheetViews>
    <sheetView showGridLines="0" workbookViewId="0"/>
  </sheetViews>
  <sheetFormatPr defaultColWidth="9.28515625" defaultRowHeight="11.25"/>
  <cols>
    <col min="1" max="1" width="37" style="155" customWidth="1"/>
    <col min="2" max="8" width="7.7109375" style="155" customWidth="1"/>
    <col min="9" max="9" width="11.7109375" style="155" customWidth="1"/>
    <col min="10" max="10" width="21" style="155" customWidth="1"/>
    <col min="11" max="16384" width="9.28515625" style="155"/>
  </cols>
  <sheetData>
    <row r="1" spans="1:10">
      <c r="A1" s="851" t="s">
        <v>1968</v>
      </c>
      <c r="B1" s="851"/>
      <c r="C1" s="851"/>
      <c r="D1" s="851"/>
      <c r="E1" s="851"/>
      <c r="F1" s="851"/>
      <c r="G1" s="851"/>
      <c r="H1" s="851"/>
      <c r="I1" s="851"/>
      <c r="J1" s="851"/>
    </row>
    <row r="2" spans="1:10">
      <c r="A2" s="852" t="s">
        <v>1403</v>
      </c>
      <c r="B2" s="852"/>
      <c r="C2" s="852"/>
      <c r="D2" s="852"/>
      <c r="E2" s="852"/>
      <c r="F2" s="852"/>
      <c r="G2" s="852"/>
      <c r="H2" s="852"/>
      <c r="I2" s="852"/>
      <c r="J2" s="852"/>
    </row>
    <row r="3" spans="1:10" ht="12" thickBot="1"/>
    <row r="4" spans="1:10" s="156" customFormat="1" ht="12" customHeight="1" thickBot="1">
      <c r="A4" s="270"/>
      <c r="B4" s="871" t="s">
        <v>1404</v>
      </c>
      <c r="C4" s="872"/>
      <c r="D4" s="872"/>
      <c r="E4" s="872"/>
      <c r="F4" s="872"/>
      <c r="G4" s="872"/>
      <c r="H4" s="873"/>
      <c r="I4" s="859" t="s">
        <v>1405</v>
      </c>
    </row>
    <row r="5" spans="1:10" s="156" customFormat="1" ht="27" customHeight="1" thickBot="1">
      <c r="B5" s="177" t="s">
        <v>1406</v>
      </c>
      <c r="C5" s="177" t="s">
        <v>1407</v>
      </c>
      <c r="D5" s="177" t="s">
        <v>1408</v>
      </c>
      <c r="E5" s="177" t="s">
        <v>1409</v>
      </c>
      <c r="F5" s="177" t="s">
        <v>1410</v>
      </c>
      <c r="G5" s="177" t="s">
        <v>1411</v>
      </c>
      <c r="H5" s="177" t="s">
        <v>1412</v>
      </c>
      <c r="I5" s="860"/>
    </row>
    <row r="6" spans="1:10" s="156" customFormat="1">
      <c r="A6" s="98" t="s">
        <v>1413</v>
      </c>
      <c r="B6" s="821">
        <v>4772054.6009999998</v>
      </c>
      <c r="C6" s="821">
        <v>3634259.6129999994</v>
      </c>
      <c r="D6" s="821">
        <v>5624564.2819999997</v>
      </c>
      <c r="E6" s="821">
        <v>4708028.506000001</v>
      </c>
      <c r="F6" s="821">
        <v>4859994.3839999987</v>
      </c>
      <c r="G6" s="821">
        <v>4876910.1840000013</v>
      </c>
      <c r="H6" s="821">
        <v>4671679.7449999992</v>
      </c>
      <c r="I6" s="169">
        <v>11.334271164676096</v>
      </c>
      <c r="J6" s="98" t="s">
        <v>1414</v>
      </c>
    </row>
    <row r="7" spans="1:10" s="156" customFormat="1">
      <c r="A7" s="189" t="s">
        <v>1415</v>
      </c>
      <c r="B7" s="821">
        <v>5081672.1789999995</v>
      </c>
      <c r="C7" s="821">
        <v>3849224.1730000004</v>
      </c>
      <c r="D7" s="821">
        <v>5940155.5950000007</v>
      </c>
      <c r="E7" s="821">
        <v>4977493.591</v>
      </c>
      <c r="F7" s="821">
        <v>5187005.2709999997</v>
      </c>
      <c r="G7" s="821">
        <v>5186091.3419999992</v>
      </c>
      <c r="H7" s="821">
        <v>4975554.9820000008</v>
      </c>
      <c r="I7" s="169">
        <v>10.072133943470178</v>
      </c>
      <c r="J7" s="189" t="s">
        <v>1416</v>
      </c>
    </row>
    <row r="8" spans="1:10" s="156" customFormat="1">
      <c r="A8" s="537" t="s">
        <v>1417</v>
      </c>
      <c r="B8" s="821">
        <v>436454.15399999998</v>
      </c>
      <c r="C8" s="821">
        <v>388120.94000000018</v>
      </c>
      <c r="D8" s="821">
        <v>459133.73999999987</v>
      </c>
      <c r="E8" s="821">
        <v>411110.73300000024</v>
      </c>
      <c r="F8" s="821">
        <v>449419.2840000001</v>
      </c>
      <c r="G8" s="821">
        <v>432449.47599999979</v>
      </c>
      <c r="H8" s="821">
        <v>376084.52100000001</v>
      </c>
      <c r="I8" s="301">
        <v>13.955801105116677</v>
      </c>
      <c r="J8" s="537" t="s">
        <v>1418</v>
      </c>
    </row>
    <row r="9" spans="1:10" s="156" customFormat="1">
      <c r="A9" s="537" t="s">
        <v>1419</v>
      </c>
      <c r="B9" s="821">
        <v>242499.54000000004</v>
      </c>
      <c r="C9" s="821">
        <v>220817.06099999999</v>
      </c>
      <c r="D9" s="821">
        <v>268605.53000000009</v>
      </c>
      <c r="E9" s="821">
        <v>226419.72199999992</v>
      </c>
      <c r="F9" s="821">
        <v>260824.39600000004</v>
      </c>
      <c r="G9" s="821">
        <v>259144.24900000001</v>
      </c>
      <c r="H9" s="821">
        <v>252924.16300000015</v>
      </c>
      <c r="I9" s="301">
        <v>1.7462897788415859</v>
      </c>
      <c r="J9" s="537" t="s">
        <v>1420</v>
      </c>
    </row>
    <row r="10" spans="1:10" s="156" customFormat="1">
      <c r="A10" s="537" t="s">
        <v>1421</v>
      </c>
      <c r="B10" s="821">
        <v>194381.902</v>
      </c>
      <c r="C10" s="821">
        <v>207475.65399999998</v>
      </c>
      <c r="D10" s="821">
        <v>173024.33599999998</v>
      </c>
      <c r="E10" s="821">
        <v>206840.32100000003</v>
      </c>
      <c r="F10" s="821">
        <v>166180.70500000002</v>
      </c>
      <c r="G10" s="821">
        <v>247349.27000000002</v>
      </c>
      <c r="H10" s="821">
        <v>139456.13</v>
      </c>
      <c r="I10" s="301">
        <v>36.132979623561738</v>
      </c>
      <c r="J10" s="537" t="s">
        <v>1422</v>
      </c>
    </row>
    <row r="11" spans="1:10" s="156" customFormat="1">
      <c r="A11" s="537" t="s">
        <v>1423</v>
      </c>
      <c r="B11" s="821">
        <v>212385.57099999988</v>
      </c>
      <c r="C11" s="821">
        <v>209657.28800000003</v>
      </c>
      <c r="D11" s="821">
        <v>1012389.8410000001</v>
      </c>
      <c r="E11" s="821">
        <v>283158.02100000001</v>
      </c>
      <c r="F11" s="821">
        <v>264991.41299999994</v>
      </c>
      <c r="G11" s="821">
        <v>246416.19300000006</v>
      </c>
      <c r="H11" s="821">
        <v>283947.89599999983</v>
      </c>
      <c r="I11" s="301">
        <v>10.277281206394022</v>
      </c>
      <c r="J11" s="537" t="s">
        <v>1424</v>
      </c>
    </row>
    <row r="12" spans="1:10" s="156" customFormat="1">
      <c r="A12" s="537" t="s">
        <v>1425</v>
      </c>
      <c r="B12" s="821">
        <v>364353.83099999995</v>
      </c>
      <c r="C12" s="821">
        <v>273275.07899999997</v>
      </c>
      <c r="D12" s="821">
        <v>377674.5990000001</v>
      </c>
      <c r="E12" s="821">
        <v>366568.47399999999</v>
      </c>
      <c r="F12" s="821">
        <v>383274.58399999986</v>
      </c>
      <c r="G12" s="821">
        <v>375596.91500000004</v>
      </c>
      <c r="H12" s="821">
        <v>362677.58799999999</v>
      </c>
      <c r="I12" s="301">
        <v>6.3251620856577233</v>
      </c>
      <c r="J12" s="537" t="s">
        <v>1426</v>
      </c>
    </row>
    <row r="13" spans="1:10" s="156" customFormat="1">
      <c r="A13" s="537" t="s">
        <v>1427</v>
      </c>
      <c r="B13" s="821">
        <v>32173.751</v>
      </c>
      <c r="C13" s="821">
        <v>22272.881999999994</v>
      </c>
      <c r="D13" s="821">
        <v>36683.336000000003</v>
      </c>
      <c r="E13" s="821">
        <v>28886.618000000002</v>
      </c>
      <c r="F13" s="821">
        <v>32725.004000000001</v>
      </c>
      <c r="G13" s="821">
        <v>33823.12999999999</v>
      </c>
      <c r="H13" s="821">
        <v>32478.549000000003</v>
      </c>
      <c r="I13" s="301">
        <v>3.5019336713272935</v>
      </c>
      <c r="J13" s="537" t="s">
        <v>1428</v>
      </c>
    </row>
    <row r="14" spans="1:10" s="156" customFormat="1">
      <c r="A14" s="537" t="s">
        <v>1429</v>
      </c>
      <c r="B14" s="821">
        <v>127433.88499999998</v>
      </c>
      <c r="C14" s="821">
        <v>78013.017000000007</v>
      </c>
      <c r="D14" s="821">
        <v>144630.84</v>
      </c>
      <c r="E14" s="821">
        <v>129098.37800000001</v>
      </c>
      <c r="F14" s="821">
        <v>133311.22800000009</v>
      </c>
      <c r="G14" s="821">
        <v>134364.12999999998</v>
      </c>
      <c r="H14" s="821">
        <v>138027.16100000002</v>
      </c>
      <c r="I14" s="301">
        <v>3.8770200419884446</v>
      </c>
      <c r="J14" s="537" t="s">
        <v>1430</v>
      </c>
    </row>
    <row r="15" spans="1:10" s="156" customFormat="1">
      <c r="A15" s="537" t="s">
        <v>1431</v>
      </c>
      <c r="B15" s="821">
        <v>192756.92499999999</v>
      </c>
      <c r="C15" s="821">
        <v>170774.99299999996</v>
      </c>
      <c r="D15" s="821">
        <v>218259.83499999996</v>
      </c>
      <c r="E15" s="821">
        <v>218303.52000000002</v>
      </c>
      <c r="F15" s="821">
        <v>215714.32399999999</v>
      </c>
      <c r="G15" s="821">
        <v>206205.36299999998</v>
      </c>
      <c r="H15" s="821">
        <v>198791.35599999991</v>
      </c>
      <c r="I15" s="301">
        <v>23.093893287080249</v>
      </c>
      <c r="J15" s="537" t="s">
        <v>1432</v>
      </c>
    </row>
    <row r="16" spans="1:10" s="156" customFormat="1">
      <c r="A16" s="537" t="s">
        <v>1433</v>
      </c>
      <c r="B16" s="821">
        <v>125695.19999999994</v>
      </c>
      <c r="C16" s="821">
        <v>87576.290999999983</v>
      </c>
      <c r="D16" s="821">
        <v>143265.86399999988</v>
      </c>
      <c r="E16" s="821">
        <v>132780.16500000004</v>
      </c>
      <c r="F16" s="821">
        <v>153474.11899999998</v>
      </c>
      <c r="G16" s="821">
        <v>148404.929</v>
      </c>
      <c r="H16" s="821">
        <v>150218.85500000001</v>
      </c>
      <c r="I16" s="301">
        <v>-5.6473139815866062</v>
      </c>
      <c r="J16" s="537" t="s">
        <v>1434</v>
      </c>
    </row>
    <row r="17" spans="1:10" s="156" customFormat="1">
      <c r="A17" s="537" t="s">
        <v>1435</v>
      </c>
      <c r="B17" s="821">
        <v>212325.86700000003</v>
      </c>
      <c r="C17" s="821">
        <v>194572.90400000004</v>
      </c>
      <c r="D17" s="821">
        <v>263118.18500000006</v>
      </c>
      <c r="E17" s="821">
        <v>222765.64800000002</v>
      </c>
      <c r="F17" s="821">
        <v>235904.32799999998</v>
      </c>
      <c r="G17" s="821">
        <v>220948.85899999997</v>
      </c>
      <c r="H17" s="821">
        <v>252946.02799999996</v>
      </c>
      <c r="I17" s="301">
        <v>-6.3052474098410585</v>
      </c>
      <c r="J17" s="537" t="s">
        <v>1436</v>
      </c>
    </row>
    <row r="18" spans="1:10" s="156" customFormat="1">
      <c r="A18" s="537" t="s">
        <v>1437</v>
      </c>
      <c r="B18" s="821">
        <v>133002.95699999999</v>
      </c>
      <c r="C18" s="821">
        <v>127795.148</v>
      </c>
      <c r="D18" s="821">
        <v>181442.55499999999</v>
      </c>
      <c r="E18" s="821">
        <v>132091.55100000001</v>
      </c>
      <c r="F18" s="821">
        <v>115236.08800000003</v>
      </c>
      <c r="G18" s="821">
        <v>103025.90699999999</v>
      </c>
      <c r="H18" s="821">
        <v>126716.848</v>
      </c>
      <c r="I18" s="301">
        <v>13.22640027147169</v>
      </c>
      <c r="J18" s="537" t="s">
        <v>1438</v>
      </c>
    </row>
    <row r="19" spans="1:10" s="156" customFormat="1">
      <c r="A19" s="537" t="s">
        <v>1439</v>
      </c>
      <c r="B19" s="821">
        <v>228797.24499999997</v>
      </c>
      <c r="C19" s="821">
        <v>183038.87300000002</v>
      </c>
      <c r="D19" s="821">
        <v>233307.50799999997</v>
      </c>
      <c r="E19" s="821">
        <v>225610.78499999995</v>
      </c>
      <c r="F19" s="821">
        <v>239109.26699999999</v>
      </c>
      <c r="G19" s="821">
        <v>226031.42400000012</v>
      </c>
      <c r="H19" s="821">
        <v>201735.06699999998</v>
      </c>
      <c r="I19" s="301">
        <v>6.9367343724873649</v>
      </c>
      <c r="J19" s="537" t="s">
        <v>1440</v>
      </c>
    </row>
    <row r="20" spans="1:10" s="156" customFormat="1">
      <c r="A20" s="537" t="s">
        <v>1441</v>
      </c>
      <c r="B20" s="821">
        <v>429556.59899999975</v>
      </c>
      <c r="C20" s="821">
        <v>315136.39300000004</v>
      </c>
      <c r="D20" s="821">
        <v>465227.0180000001</v>
      </c>
      <c r="E20" s="821">
        <v>454601.62099999993</v>
      </c>
      <c r="F20" s="821">
        <v>473352.14899999986</v>
      </c>
      <c r="G20" s="821">
        <v>456078.50299999991</v>
      </c>
      <c r="H20" s="821">
        <v>456640.74100000015</v>
      </c>
      <c r="I20" s="301">
        <v>1.0248161631766379</v>
      </c>
      <c r="J20" s="537" t="s">
        <v>1442</v>
      </c>
    </row>
    <row r="21" spans="1:10" s="156" customFormat="1">
      <c r="A21" s="537" t="s">
        <v>1443</v>
      </c>
      <c r="B21" s="821">
        <v>864863.33399999992</v>
      </c>
      <c r="C21" s="821">
        <v>627413.80200000003</v>
      </c>
      <c r="D21" s="821">
        <v>813489.85400000005</v>
      </c>
      <c r="E21" s="821">
        <v>764518.56400000025</v>
      </c>
      <c r="F21" s="821">
        <v>786932.9600000002</v>
      </c>
      <c r="G21" s="821">
        <v>787643.75400000007</v>
      </c>
      <c r="H21" s="821">
        <v>765632.32600000012</v>
      </c>
      <c r="I21" s="301">
        <v>7.7237861169423496</v>
      </c>
      <c r="J21" s="537" t="s">
        <v>1444</v>
      </c>
    </row>
    <row r="22" spans="1:10" s="156" customFormat="1">
      <c r="A22" s="537" t="s">
        <v>1445</v>
      </c>
      <c r="B22" s="821">
        <v>781082.16300000029</v>
      </c>
      <c r="C22" s="821">
        <v>366922.4599999999</v>
      </c>
      <c r="D22" s="821">
        <v>626795.78100000008</v>
      </c>
      <c r="E22" s="821">
        <v>694341.6100000001</v>
      </c>
      <c r="F22" s="821">
        <v>777281.67000000016</v>
      </c>
      <c r="G22" s="821">
        <v>814759.51</v>
      </c>
      <c r="H22" s="821">
        <v>789039.69500000007</v>
      </c>
      <c r="I22" s="301">
        <v>30.182644120549043</v>
      </c>
      <c r="J22" s="537" t="s">
        <v>1446</v>
      </c>
    </row>
    <row r="23" spans="1:10" s="156" customFormat="1">
      <c r="A23" s="537" t="s">
        <v>1447</v>
      </c>
      <c r="B23" s="821">
        <v>174829.42799999999</v>
      </c>
      <c r="C23" s="821">
        <v>152332.41699999999</v>
      </c>
      <c r="D23" s="821">
        <v>200505.94200000004</v>
      </c>
      <c r="E23" s="821">
        <v>181551.69100000008</v>
      </c>
      <c r="F23" s="821">
        <v>187449.18700000003</v>
      </c>
      <c r="G23" s="821">
        <v>185679.41399999993</v>
      </c>
      <c r="H23" s="821">
        <v>165572.63800000001</v>
      </c>
      <c r="I23" s="301">
        <v>-6.920924416082741</v>
      </c>
      <c r="J23" s="537" t="s">
        <v>1448</v>
      </c>
    </row>
    <row r="24" spans="1:10" s="156" customFormat="1" ht="12" thickBot="1">
      <c r="A24" s="537" t="s">
        <v>1449</v>
      </c>
      <c r="B24" s="821">
        <v>329079.82699999993</v>
      </c>
      <c r="C24" s="821">
        <v>224028.97099999993</v>
      </c>
      <c r="D24" s="821">
        <v>322600.83100000012</v>
      </c>
      <c r="E24" s="821">
        <v>298846.16899999994</v>
      </c>
      <c r="F24" s="821">
        <v>311824.56500000018</v>
      </c>
      <c r="G24" s="821">
        <v>308170.31600000005</v>
      </c>
      <c r="H24" s="821">
        <v>282665.42000000004</v>
      </c>
      <c r="I24" s="301">
        <v>9.7689481841658647</v>
      </c>
      <c r="J24" s="537" t="s">
        <v>1450</v>
      </c>
    </row>
    <row r="25" spans="1:10" s="156" customFormat="1" ht="12" customHeight="1" thickBot="1">
      <c r="A25" s="538"/>
      <c r="B25" s="855" t="s">
        <v>1451</v>
      </c>
      <c r="C25" s="855"/>
      <c r="D25" s="855"/>
      <c r="E25" s="855"/>
      <c r="F25" s="855"/>
      <c r="G25" s="855"/>
      <c r="H25" s="855"/>
      <c r="I25" s="856" t="s">
        <v>1452</v>
      </c>
      <c r="J25" s="538"/>
    </row>
    <row r="26" spans="1:10" s="156" customFormat="1" ht="32.25" customHeight="1" thickBot="1">
      <c r="A26" s="538"/>
      <c r="B26" s="177" t="s">
        <v>1453</v>
      </c>
      <c r="C26" s="177" t="s">
        <v>1454</v>
      </c>
      <c r="D26" s="177" t="s">
        <v>1408</v>
      </c>
      <c r="E26" s="177" t="s">
        <v>1409</v>
      </c>
      <c r="F26" s="177" t="s">
        <v>1455</v>
      </c>
      <c r="G26" s="177" t="s">
        <v>1456</v>
      </c>
      <c r="H26" s="177" t="s">
        <v>1412</v>
      </c>
      <c r="I26" s="856"/>
      <c r="J26" s="538"/>
    </row>
    <row r="27" spans="1:10" s="156" customFormat="1">
      <c r="A27" s="539" t="s">
        <v>1457</v>
      </c>
      <c r="B27" s="540"/>
      <c r="C27" s="540"/>
      <c r="D27" s="540"/>
      <c r="E27" s="540"/>
      <c r="F27" s="540"/>
      <c r="G27" s="540"/>
      <c r="H27" s="540"/>
      <c r="I27" s="541"/>
    </row>
    <row r="28" spans="1:10" s="156" customFormat="1">
      <c r="A28" s="542" t="s">
        <v>1458</v>
      </c>
      <c r="B28" s="543"/>
      <c r="C28" s="543"/>
      <c r="D28" s="543"/>
      <c r="E28" s="543"/>
      <c r="F28" s="543"/>
      <c r="G28" s="543"/>
      <c r="H28" s="543"/>
      <c r="I28" s="541"/>
    </row>
    <row r="29" spans="1:10" s="156" customFormat="1" ht="12.75">
      <c r="A29" s="544"/>
      <c r="B29" s="544"/>
      <c r="C29" s="544"/>
      <c r="D29" s="544"/>
      <c r="E29" s="544"/>
      <c r="F29" s="544"/>
      <c r="G29" s="544"/>
      <c r="H29" s="544"/>
      <c r="I29" s="541"/>
    </row>
    <row r="30" spans="1:10" s="156" customFormat="1" ht="11.25" customHeight="1">
      <c r="A30" s="938" t="s">
        <v>1459</v>
      </c>
      <c r="B30" s="938"/>
      <c r="C30" s="938"/>
      <c r="D30" s="938"/>
      <c r="E30" s="938"/>
      <c r="F30" s="938"/>
      <c r="G30" s="938"/>
      <c r="H30" s="938"/>
      <c r="I30" s="938"/>
      <c r="J30" s="938"/>
    </row>
    <row r="31" spans="1:10" ht="11.25" customHeight="1">
      <c r="A31" s="938" t="s">
        <v>1460</v>
      </c>
      <c r="B31" s="938"/>
      <c r="C31" s="938"/>
      <c r="D31" s="938"/>
      <c r="E31" s="938"/>
      <c r="F31" s="938"/>
      <c r="G31" s="938"/>
      <c r="H31" s="938"/>
      <c r="I31" s="938"/>
      <c r="J31" s="938"/>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A9AA3-8235-48A6-8931-154DF3B01C72}">
  <dimension ref="A1:J31"/>
  <sheetViews>
    <sheetView showGridLines="0" workbookViewId="0"/>
  </sheetViews>
  <sheetFormatPr defaultColWidth="9.28515625" defaultRowHeight="11.25"/>
  <cols>
    <col min="1" max="1" width="38.28515625" style="155" customWidth="1"/>
    <col min="2" max="8" width="7.7109375" style="155" customWidth="1"/>
    <col min="9" max="9" width="11.28515625" style="155" customWidth="1"/>
    <col min="10" max="10" width="21" style="155" customWidth="1"/>
    <col min="11" max="16384" width="9.28515625" style="155"/>
  </cols>
  <sheetData>
    <row r="1" spans="1:10">
      <c r="A1" s="851" t="s">
        <v>1969</v>
      </c>
      <c r="B1" s="851"/>
      <c r="C1" s="851"/>
      <c r="D1" s="851"/>
      <c r="E1" s="851"/>
      <c r="F1" s="851"/>
      <c r="G1" s="851"/>
      <c r="H1" s="851"/>
      <c r="I1" s="851"/>
      <c r="J1" s="851"/>
    </row>
    <row r="2" spans="1:10">
      <c r="A2" s="852" t="s">
        <v>1461</v>
      </c>
      <c r="B2" s="852"/>
      <c r="C2" s="852"/>
      <c r="D2" s="852"/>
      <c r="E2" s="852"/>
      <c r="F2" s="852"/>
      <c r="G2" s="852"/>
      <c r="H2" s="852"/>
      <c r="I2" s="852"/>
      <c r="J2" s="852"/>
    </row>
    <row r="3" spans="1:10" ht="12" thickBot="1"/>
    <row r="4" spans="1:10" s="156" customFormat="1" ht="12" customHeight="1" thickBot="1">
      <c r="A4" s="270"/>
      <c r="B4" s="871" t="s">
        <v>1404</v>
      </c>
      <c r="C4" s="872"/>
      <c r="D4" s="872"/>
      <c r="E4" s="872"/>
      <c r="F4" s="872"/>
      <c r="G4" s="872"/>
      <c r="H4" s="873"/>
      <c r="I4" s="859" t="s">
        <v>1405</v>
      </c>
    </row>
    <row r="5" spans="1:10" s="156" customFormat="1" ht="27" customHeight="1" thickBot="1">
      <c r="B5" s="177" t="s">
        <v>1406</v>
      </c>
      <c r="C5" s="177" t="s">
        <v>1407</v>
      </c>
      <c r="D5" s="177" t="s">
        <v>1408</v>
      </c>
      <c r="E5" s="177" t="s">
        <v>1409</v>
      </c>
      <c r="F5" s="177" t="s">
        <v>1410</v>
      </c>
      <c r="G5" s="177" t="s">
        <v>1411</v>
      </c>
      <c r="H5" s="177" t="s">
        <v>1412</v>
      </c>
      <c r="I5" s="860"/>
    </row>
    <row r="6" spans="1:10" s="156" customFormat="1">
      <c r="A6" s="98" t="s">
        <v>1462</v>
      </c>
      <c r="B6" s="821">
        <v>2010854.8409999995</v>
      </c>
      <c r="C6" s="821">
        <v>2215623.7569999998</v>
      </c>
      <c r="D6" s="821">
        <v>2976803.3950000014</v>
      </c>
      <c r="E6" s="821">
        <v>2031699.9290000005</v>
      </c>
      <c r="F6" s="821">
        <v>2493676.2529999996</v>
      </c>
      <c r="G6" s="821">
        <v>2688430.2769999988</v>
      </c>
      <c r="H6" s="821">
        <v>1999933.5719999995</v>
      </c>
      <c r="I6" s="169">
        <v>-8.2191868405852659</v>
      </c>
      <c r="J6" s="189" t="s">
        <v>1463</v>
      </c>
    </row>
    <row r="7" spans="1:10" s="156" customFormat="1">
      <c r="A7" s="189" t="s">
        <v>1464</v>
      </c>
      <c r="B7" s="821">
        <v>1942430.9680000003</v>
      </c>
      <c r="C7" s="821">
        <v>2117385.7449999996</v>
      </c>
      <c r="D7" s="821">
        <v>2866292.3119999999</v>
      </c>
      <c r="E7" s="821">
        <v>1951758.1650000003</v>
      </c>
      <c r="F7" s="821">
        <v>2375025.3959999997</v>
      </c>
      <c r="G7" s="821">
        <v>2593142.4460000005</v>
      </c>
      <c r="H7" s="821">
        <v>1876339.0860000001</v>
      </c>
      <c r="I7" s="169">
        <v>-7.8857532667190355</v>
      </c>
      <c r="J7" s="98" t="s">
        <v>1465</v>
      </c>
    </row>
    <row r="8" spans="1:10" s="156" customFormat="1">
      <c r="A8" s="537" t="s">
        <v>1417</v>
      </c>
      <c r="B8" s="821">
        <v>255051.87299999988</v>
      </c>
      <c r="C8" s="821">
        <v>181492.861</v>
      </c>
      <c r="D8" s="821">
        <v>285596.08300000016</v>
      </c>
      <c r="E8" s="821">
        <v>196297.5310000001</v>
      </c>
      <c r="F8" s="821">
        <v>244524.04600000003</v>
      </c>
      <c r="G8" s="821">
        <v>243286.19399999999</v>
      </c>
      <c r="H8" s="821">
        <v>171320.36900000004</v>
      </c>
      <c r="I8" s="301">
        <v>26.230029979325266</v>
      </c>
      <c r="J8" s="537" t="s">
        <v>1418</v>
      </c>
    </row>
    <row r="9" spans="1:10" s="156" customFormat="1">
      <c r="A9" s="537" t="s">
        <v>1419</v>
      </c>
      <c r="B9" s="821">
        <v>27763.508999999998</v>
      </c>
      <c r="C9" s="821">
        <v>45662.7</v>
      </c>
      <c r="D9" s="821">
        <v>56013.735000000022</v>
      </c>
      <c r="E9" s="821">
        <v>26861.49</v>
      </c>
      <c r="F9" s="821">
        <v>52561.213999999971</v>
      </c>
      <c r="G9" s="821">
        <v>35351.200000000012</v>
      </c>
      <c r="H9" s="821">
        <v>44542.544999999991</v>
      </c>
      <c r="I9" s="301">
        <v>-33.329698468119233</v>
      </c>
      <c r="J9" s="537" t="s">
        <v>1420</v>
      </c>
    </row>
    <row r="10" spans="1:10" s="156" customFormat="1">
      <c r="A10" s="537" t="s">
        <v>1421</v>
      </c>
      <c r="B10" s="821">
        <v>450917.76699999993</v>
      </c>
      <c r="C10" s="821">
        <v>701522.97800000012</v>
      </c>
      <c r="D10" s="821">
        <v>931050.56099999999</v>
      </c>
      <c r="E10" s="821">
        <v>556800.7620000001</v>
      </c>
      <c r="F10" s="821">
        <v>847764.89199999988</v>
      </c>
      <c r="G10" s="821">
        <v>881523.3409999999</v>
      </c>
      <c r="H10" s="821">
        <v>636321.95500000019</v>
      </c>
      <c r="I10" s="301">
        <v>-38.776553669682201</v>
      </c>
      <c r="J10" s="537" t="s">
        <v>1422</v>
      </c>
    </row>
    <row r="11" spans="1:10" s="156" customFormat="1">
      <c r="A11" s="537" t="s">
        <v>1423</v>
      </c>
      <c r="B11" s="821">
        <v>154875.71600000004</v>
      </c>
      <c r="C11" s="821">
        <v>130173.39299999998</v>
      </c>
      <c r="D11" s="821">
        <v>131361.649</v>
      </c>
      <c r="E11" s="821">
        <v>164633.86300000001</v>
      </c>
      <c r="F11" s="821">
        <v>131319.49000000008</v>
      </c>
      <c r="G11" s="821">
        <v>173564.56600000005</v>
      </c>
      <c r="H11" s="821">
        <v>110155.56000000003</v>
      </c>
      <c r="I11" s="301">
        <v>56.842700699017399</v>
      </c>
      <c r="J11" s="537" t="s">
        <v>1424</v>
      </c>
    </row>
    <row r="12" spans="1:10" s="156" customFormat="1">
      <c r="A12" s="537" t="s">
        <v>1425</v>
      </c>
      <c r="B12" s="821">
        <v>103283.62699999998</v>
      </c>
      <c r="C12" s="821">
        <v>94840.725000000006</v>
      </c>
      <c r="D12" s="821">
        <v>118037.173</v>
      </c>
      <c r="E12" s="821">
        <v>104005.46400000001</v>
      </c>
      <c r="F12" s="821">
        <v>106146.85500000001</v>
      </c>
      <c r="G12" s="821">
        <v>113049.41900000001</v>
      </c>
      <c r="H12" s="821">
        <v>76569.716</v>
      </c>
      <c r="I12" s="301">
        <v>26.266757814828523</v>
      </c>
      <c r="J12" s="537" t="s">
        <v>1426</v>
      </c>
    </row>
    <row r="13" spans="1:10" s="156" customFormat="1">
      <c r="A13" s="537" t="s">
        <v>1427</v>
      </c>
      <c r="B13" s="821">
        <v>17488.185000000009</v>
      </c>
      <c r="C13" s="821">
        <v>16085.413999999997</v>
      </c>
      <c r="D13" s="821">
        <v>21752.55599999999</v>
      </c>
      <c r="E13" s="821">
        <v>19662.210000000003</v>
      </c>
      <c r="F13" s="821">
        <v>21033.263999999992</v>
      </c>
      <c r="G13" s="821">
        <v>20633.278000000009</v>
      </c>
      <c r="H13" s="821">
        <v>16642.677999999985</v>
      </c>
      <c r="I13" s="301">
        <v>-13.18752353897284</v>
      </c>
      <c r="J13" s="537" t="s">
        <v>1428</v>
      </c>
    </row>
    <row r="14" spans="1:10" s="156" customFormat="1">
      <c r="A14" s="537" t="s">
        <v>1429</v>
      </c>
      <c r="B14" s="821">
        <v>28919.706999999995</v>
      </c>
      <c r="C14" s="821">
        <v>32438.127999999997</v>
      </c>
      <c r="D14" s="821">
        <v>24090.056</v>
      </c>
      <c r="E14" s="821">
        <v>40096.147000000012</v>
      </c>
      <c r="F14" s="821">
        <v>26945.653999999984</v>
      </c>
      <c r="G14" s="821">
        <v>44193.873999999996</v>
      </c>
      <c r="H14" s="821">
        <v>28791.17500000001</v>
      </c>
      <c r="I14" s="301">
        <v>-1.0166026479696626</v>
      </c>
      <c r="J14" s="537" t="s">
        <v>1430</v>
      </c>
    </row>
    <row r="15" spans="1:10" s="156" customFormat="1">
      <c r="A15" s="537" t="s">
        <v>1431</v>
      </c>
      <c r="B15" s="821">
        <v>16685.844000000005</v>
      </c>
      <c r="C15" s="821">
        <v>11641.656000000003</v>
      </c>
      <c r="D15" s="821">
        <v>16898.537999999997</v>
      </c>
      <c r="E15" s="821">
        <v>13207.251999999999</v>
      </c>
      <c r="F15" s="821">
        <v>15866.373000000007</v>
      </c>
      <c r="G15" s="821">
        <v>12150.183000000005</v>
      </c>
      <c r="H15" s="821">
        <v>9923.404999999997</v>
      </c>
      <c r="I15" s="301">
        <v>39.053555286638726</v>
      </c>
      <c r="J15" s="537" t="s">
        <v>1432</v>
      </c>
    </row>
    <row r="16" spans="1:10" s="156" customFormat="1">
      <c r="A16" s="537" t="s">
        <v>1433</v>
      </c>
      <c r="B16" s="821">
        <v>92235.057000000001</v>
      </c>
      <c r="C16" s="821">
        <v>56827.557999999968</v>
      </c>
      <c r="D16" s="821">
        <v>94485.39599999995</v>
      </c>
      <c r="E16" s="821">
        <v>89385.440999999963</v>
      </c>
      <c r="F16" s="821">
        <v>107639.13100000008</v>
      </c>
      <c r="G16" s="821">
        <v>103890.29600000005</v>
      </c>
      <c r="H16" s="821">
        <v>64361.777999999977</v>
      </c>
      <c r="I16" s="301">
        <v>2.7529061224362152</v>
      </c>
      <c r="J16" s="537" t="s">
        <v>1434</v>
      </c>
    </row>
    <row r="17" spans="1:10" s="156" customFormat="1">
      <c r="A17" s="537" t="s">
        <v>1435</v>
      </c>
      <c r="B17" s="821">
        <v>54017.447000000015</v>
      </c>
      <c r="C17" s="821">
        <v>45422.457000000002</v>
      </c>
      <c r="D17" s="821">
        <v>50834.161999999997</v>
      </c>
      <c r="E17" s="821">
        <v>36111.728000000003</v>
      </c>
      <c r="F17" s="821">
        <v>38970.024999999987</v>
      </c>
      <c r="G17" s="821">
        <v>39987.35</v>
      </c>
      <c r="H17" s="821">
        <v>34105.829999999994</v>
      </c>
      <c r="I17" s="301">
        <v>14.19136862286814</v>
      </c>
      <c r="J17" s="537" t="s">
        <v>1436</v>
      </c>
    </row>
    <row r="18" spans="1:10" s="156" customFormat="1">
      <c r="A18" s="537" t="s">
        <v>1437</v>
      </c>
      <c r="B18" s="821">
        <v>20050.492000000002</v>
      </c>
      <c r="C18" s="821">
        <v>17064.173999999999</v>
      </c>
      <c r="D18" s="821">
        <v>18020.47</v>
      </c>
      <c r="E18" s="821">
        <v>12735.966</v>
      </c>
      <c r="F18" s="821">
        <v>17619.584999999999</v>
      </c>
      <c r="G18" s="821">
        <v>19126.155000000002</v>
      </c>
      <c r="H18" s="821">
        <v>15840.329000000002</v>
      </c>
      <c r="I18" s="301">
        <v>7.0079922601765219</v>
      </c>
      <c r="J18" s="537" t="s">
        <v>1438</v>
      </c>
    </row>
    <row r="19" spans="1:10" s="156" customFormat="1">
      <c r="A19" s="537" t="s">
        <v>1439</v>
      </c>
      <c r="B19" s="821">
        <v>20875.02299999999</v>
      </c>
      <c r="C19" s="821">
        <v>18502.228999999999</v>
      </c>
      <c r="D19" s="821">
        <v>24087.942999999999</v>
      </c>
      <c r="E19" s="821">
        <v>24697.740999999995</v>
      </c>
      <c r="F19" s="821">
        <v>20904.012999999981</v>
      </c>
      <c r="G19" s="821">
        <v>17868.610000000004</v>
      </c>
      <c r="H19" s="821">
        <v>15666.808000000003</v>
      </c>
      <c r="I19" s="301">
        <v>11.208351053398943</v>
      </c>
      <c r="J19" s="537" t="s">
        <v>1440</v>
      </c>
    </row>
    <row r="20" spans="1:10" s="156" customFormat="1">
      <c r="A20" s="537" t="s">
        <v>1441</v>
      </c>
      <c r="B20" s="821">
        <v>114909.368</v>
      </c>
      <c r="C20" s="821">
        <v>141596.58499999985</v>
      </c>
      <c r="D20" s="821">
        <v>271830.47499999992</v>
      </c>
      <c r="E20" s="821">
        <v>100170.08</v>
      </c>
      <c r="F20" s="821">
        <v>132810.12500000006</v>
      </c>
      <c r="G20" s="821">
        <v>244908.07600000009</v>
      </c>
      <c r="H20" s="821">
        <v>92534.821999999986</v>
      </c>
      <c r="I20" s="301">
        <v>-11.47688983685542</v>
      </c>
      <c r="J20" s="537" t="s">
        <v>1442</v>
      </c>
    </row>
    <row r="21" spans="1:10" s="156" customFormat="1">
      <c r="A21" s="537" t="s">
        <v>1443</v>
      </c>
      <c r="B21" s="821">
        <v>394391.99900000024</v>
      </c>
      <c r="C21" s="821">
        <v>393720.60899999988</v>
      </c>
      <c r="D21" s="821">
        <v>476402.16599999997</v>
      </c>
      <c r="E21" s="821">
        <v>382739.34900000016</v>
      </c>
      <c r="F21" s="821">
        <v>412821.34399999998</v>
      </c>
      <c r="G21" s="821">
        <v>440336.7310000002</v>
      </c>
      <c r="H21" s="821">
        <v>361188.37600000011</v>
      </c>
      <c r="I21" s="301">
        <v>1.6281222469388439</v>
      </c>
      <c r="J21" s="537" t="s">
        <v>1444</v>
      </c>
    </row>
    <row r="22" spans="1:10" s="156" customFormat="1">
      <c r="A22" s="537" t="s">
        <v>1445</v>
      </c>
      <c r="B22" s="821">
        <v>103123.10400000001</v>
      </c>
      <c r="C22" s="821">
        <v>150379.86199999999</v>
      </c>
      <c r="D22" s="821">
        <v>261645.22199999995</v>
      </c>
      <c r="E22" s="821">
        <v>108639.08899999998</v>
      </c>
      <c r="F22" s="821">
        <v>114844.89200000001</v>
      </c>
      <c r="G22" s="821">
        <v>116495.73699999998</v>
      </c>
      <c r="H22" s="821">
        <v>133863.13300000003</v>
      </c>
      <c r="I22" s="301">
        <v>-9.4962048834016457</v>
      </c>
      <c r="J22" s="537" t="s">
        <v>1446</v>
      </c>
    </row>
    <row r="23" spans="1:10" s="156" customFormat="1">
      <c r="A23" s="537" t="s">
        <v>1447</v>
      </c>
      <c r="B23" s="821">
        <v>27888.465000000011</v>
      </c>
      <c r="C23" s="821">
        <v>26926.609000000008</v>
      </c>
      <c r="D23" s="821">
        <v>32252.951999999987</v>
      </c>
      <c r="E23" s="821">
        <v>24586.061999999991</v>
      </c>
      <c r="F23" s="821">
        <v>29879.350000000017</v>
      </c>
      <c r="G23" s="821">
        <v>32351.896999999994</v>
      </c>
      <c r="H23" s="821">
        <v>25267.967999999986</v>
      </c>
      <c r="I23" s="301">
        <v>14.149566346937561</v>
      </c>
      <c r="J23" s="537" t="s">
        <v>1448</v>
      </c>
    </row>
    <row r="24" spans="1:10" s="156" customFormat="1" ht="12" thickBot="1">
      <c r="A24" s="537" t="s">
        <v>1449</v>
      </c>
      <c r="B24" s="821">
        <v>59953.784999999996</v>
      </c>
      <c r="C24" s="821">
        <v>53087.807000000001</v>
      </c>
      <c r="D24" s="821">
        <v>51933.175000000003</v>
      </c>
      <c r="E24" s="821">
        <v>51127.99</v>
      </c>
      <c r="F24" s="821">
        <v>53375.142999999989</v>
      </c>
      <c r="G24" s="821">
        <v>54425.539000000033</v>
      </c>
      <c r="H24" s="821">
        <v>39242.638999999981</v>
      </c>
      <c r="I24" s="301">
        <v>7.4939397953964715</v>
      </c>
      <c r="J24" s="537" t="s">
        <v>1450</v>
      </c>
    </row>
    <row r="25" spans="1:10" s="156" customFormat="1" ht="12" customHeight="1" thickBot="1">
      <c r="A25" s="538"/>
      <c r="B25" s="855" t="s">
        <v>1451</v>
      </c>
      <c r="C25" s="855"/>
      <c r="D25" s="855"/>
      <c r="E25" s="855"/>
      <c r="F25" s="855"/>
      <c r="G25" s="855"/>
      <c r="H25" s="855"/>
      <c r="I25" s="856" t="s">
        <v>1452</v>
      </c>
      <c r="J25" s="538"/>
    </row>
    <row r="26" spans="1:10" s="156" customFormat="1" ht="32.25" customHeight="1" thickBot="1">
      <c r="A26" s="538"/>
      <c r="B26" s="177" t="s">
        <v>1453</v>
      </c>
      <c r="C26" s="177" t="s">
        <v>1454</v>
      </c>
      <c r="D26" s="177" t="s">
        <v>1408</v>
      </c>
      <c r="E26" s="177" t="s">
        <v>1409</v>
      </c>
      <c r="F26" s="177" t="s">
        <v>1455</v>
      </c>
      <c r="G26" s="177" t="s">
        <v>1456</v>
      </c>
      <c r="H26" s="177" t="s">
        <v>1412</v>
      </c>
      <c r="I26" s="856"/>
      <c r="J26" s="538"/>
    </row>
    <row r="27" spans="1:10" s="156" customFormat="1">
      <c r="A27" s="539" t="s">
        <v>1457</v>
      </c>
      <c r="B27" s="540"/>
      <c r="C27" s="540"/>
      <c r="D27" s="540"/>
      <c r="E27" s="540"/>
      <c r="F27" s="540"/>
      <c r="G27" s="540"/>
      <c r="H27" s="540"/>
      <c r="I27" s="541"/>
    </row>
    <row r="28" spans="1:10" s="156" customFormat="1">
      <c r="A28" s="542" t="s">
        <v>1458</v>
      </c>
      <c r="B28" s="543"/>
      <c r="C28" s="543"/>
      <c r="D28" s="543"/>
      <c r="E28" s="543"/>
      <c r="F28" s="543"/>
      <c r="G28" s="543"/>
      <c r="H28" s="543"/>
      <c r="I28" s="541"/>
    </row>
    <row r="29" spans="1:10" s="156" customFormat="1" ht="12.75">
      <c r="A29" s="544"/>
      <c r="B29" s="544"/>
      <c r="C29" s="544"/>
      <c r="D29" s="544"/>
      <c r="E29" s="544"/>
      <c r="F29" s="544"/>
      <c r="G29" s="544"/>
      <c r="H29" s="544"/>
      <c r="I29" s="541"/>
    </row>
    <row r="30" spans="1:10" s="156" customFormat="1">
      <c r="A30" s="939" t="s">
        <v>1466</v>
      </c>
      <c r="B30" s="939"/>
      <c r="C30" s="939"/>
      <c r="D30" s="939"/>
      <c r="E30" s="939"/>
      <c r="F30" s="939"/>
      <c r="G30" s="939"/>
      <c r="H30" s="939"/>
      <c r="I30" s="939"/>
      <c r="J30" s="939"/>
    </row>
    <row r="31" spans="1:10" ht="11.25" customHeight="1">
      <c r="A31" s="939" t="s">
        <v>1467</v>
      </c>
      <c r="B31" s="939"/>
      <c r="C31" s="939"/>
      <c r="D31" s="939"/>
      <c r="E31" s="939"/>
      <c r="F31" s="939"/>
      <c r="G31" s="939"/>
      <c r="H31" s="939"/>
      <c r="I31" s="939"/>
      <c r="J31" s="939"/>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0E24B-D7C7-4C3D-B7D5-8570B602A71F}">
  <dimension ref="A1:J31"/>
  <sheetViews>
    <sheetView showGridLines="0" workbookViewId="0"/>
  </sheetViews>
  <sheetFormatPr defaultColWidth="9.28515625" defaultRowHeight="11.25"/>
  <cols>
    <col min="1" max="1" width="34.7109375" style="155" customWidth="1"/>
    <col min="2" max="8" width="7.7109375" style="155" customWidth="1"/>
    <col min="9" max="9" width="11.28515625" style="155" customWidth="1"/>
    <col min="10" max="10" width="21" style="155" customWidth="1"/>
    <col min="11" max="16384" width="9.28515625" style="155"/>
  </cols>
  <sheetData>
    <row r="1" spans="1:10">
      <c r="A1" s="851" t="s">
        <v>1468</v>
      </c>
      <c r="B1" s="851"/>
      <c r="C1" s="851"/>
      <c r="D1" s="851"/>
      <c r="E1" s="851"/>
      <c r="F1" s="851"/>
      <c r="G1" s="851"/>
      <c r="H1" s="851"/>
      <c r="I1" s="851"/>
      <c r="J1" s="851"/>
    </row>
    <row r="2" spans="1:10">
      <c r="A2" s="852" t="s">
        <v>1469</v>
      </c>
      <c r="B2" s="852"/>
      <c r="C2" s="852"/>
      <c r="D2" s="852"/>
      <c r="E2" s="852"/>
      <c r="F2" s="852"/>
      <c r="G2" s="852"/>
      <c r="H2" s="852"/>
      <c r="I2" s="852"/>
      <c r="J2" s="852"/>
    </row>
    <row r="3" spans="1:10" ht="12" thickBot="1"/>
    <row r="4" spans="1:10" s="156" customFormat="1" ht="12" customHeight="1" thickBot="1">
      <c r="A4" s="270"/>
      <c r="B4" s="871" t="s">
        <v>1404</v>
      </c>
      <c r="C4" s="872"/>
      <c r="D4" s="872"/>
      <c r="E4" s="872"/>
      <c r="F4" s="872"/>
      <c r="G4" s="872"/>
      <c r="H4" s="873"/>
      <c r="I4" s="859" t="s">
        <v>1405</v>
      </c>
    </row>
    <row r="5" spans="1:10" s="156" customFormat="1" ht="27" customHeight="1" thickBot="1">
      <c r="B5" s="177" t="s">
        <v>1406</v>
      </c>
      <c r="C5" s="177" t="s">
        <v>1407</v>
      </c>
      <c r="D5" s="177" t="s">
        <v>1408</v>
      </c>
      <c r="E5" s="177" t="s">
        <v>1409</v>
      </c>
      <c r="F5" s="177" t="s">
        <v>1410</v>
      </c>
      <c r="G5" s="177" t="s">
        <v>1411</v>
      </c>
      <c r="H5" s="177" t="s">
        <v>1412</v>
      </c>
      <c r="I5" s="860"/>
    </row>
    <row r="6" spans="1:10" s="156" customFormat="1">
      <c r="A6" s="98" t="s">
        <v>1462</v>
      </c>
      <c r="B6" s="545">
        <v>1715626.4550000012</v>
      </c>
      <c r="C6" s="545">
        <v>1583292.0220000008</v>
      </c>
      <c r="D6" s="545">
        <v>2295873.7870000005</v>
      </c>
      <c r="E6" s="545">
        <v>1872534.6229999999</v>
      </c>
      <c r="F6" s="545">
        <v>1980898.7229999991</v>
      </c>
      <c r="G6" s="545">
        <v>1988013.6529999992</v>
      </c>
      <c r="H6" s="545">
        <v>2116729.790000001</v>
      </c>
      <c r="I6" s="169">
        <v>-9.1564076655726439</v>
      </c>
      <c r="J6" s="189" t="s">
        <v>1463</v>
      </c>
    </row>
    <row r="7" spans="1:10" s="156" customFormat="1">
      <c r="A7" s="189" t="s">
        <v>1464</v>
      </c>
      <c r="B7" s="545">
        <v>1406008.8769999999</v>
      </c>
      <c r="C7" s="545">
        <v>1368327.4619999998</v>
      </c>
      <c r="D7" s="545">
        <v>1980282.4740000002</v>
      </c>
      <c r="E7" s="545">
        <v>1603069.5379999995</v>
      </c>
      <c r="F7" s="545">
        <v>1653887.8360000001</v>
      </c>
      <c r="G7" s="545">
        <v>1678832.4949999999</v>
      </c>
      <c r="H7" s="545">
        <v>1812854.5529999996</v>
      </c>
      <c r="I7" s="169">
        <v>-9.7622300025871453</v>
      </c>
      <c r="J7" s="98" t="s">
        <v>1465</v>
      </c>
    </row>
    <row r="8" spans="1:10" s="156" customFormat="1">
      <c r="A8" s="537" t="s">
        <v>1417</v>
      </c>
      <c r="B8" s="261">
        <v>123018.01500000004</v>
      </c>
      <c r="C8" s="261">
        <v>105927.41199999997</v>
      </c>
      <c r="D8" s="261">
        <v>100827.51900000003</v>
      </c>
      <c r="E8" s="261">
        <v>85116.607999999978</v>
      </c>
      <c r="F8" s="261">
        <v>103388.69899999999</v>
      </c>
      <c r="G8" s="261">
        <v>138164.71599999999</v>
      </c>
      <c r="H8" s="261">
        <v>127154.53699999998</v>
      </c>
      <c r="I8" s="301">
        <v>3.9646751371779061</v>
      </c>
      <c r="J8" s="537" t="s">
        <v>1418</v>
      </c>
    </row>
    <row r="9" spans="1:10" s="156" customFormat="1">
      <c r="A9" s="537" t="s">
        <v>1419</v>
      </c>
      <c r="B9" s="261">
        <v>90915.723000000027</v>
      </c>
      <c r="C9" s="261">
        <v>86400.286999999938</v>
      </c>
      <c r="D9" s="261">
        <v>107237.93199999996</v>
      </c>
      <c r="E9" s="261">
        <v>87399.935000000143</v>
      </c>
      <c r="F9" s="261">
        <v>97392.107999999876</v>
      </c>
      <c r="G9" s="261">
        <v>98943.886999999988</v>
      </c>
      <c r="H9" s="261">
        <v>92275.809999999925</v>
      </c>
      <c r="I9" s="301">
        <v>-4.0372120498030881</v>
      </c>
      <c r="J9" s="537" t="s">
        <v>1420</v>
      </c>
    </row>
    <row r="10" spans="1:10" s="156" customFormat="1">
      <c r="A10" s="537" t="s">
        <v>1421</v>
      </c>
      <c r="B10" s="261">
        <v>205157.87900000002</v>
      </c>
      <c r="C10" s="261">
        <v>253045.886</v>
      </c>
      <c r="D10" s="261">
        <v>362411.86699999991</v>
      </c>
      <c r="E10" s="261">
        <v>278401.61600000004</v>
      </c>
      <c r="F10" s="261">
        <v>331073.71500000003</v>
      </c>
      <c r="G10" s="261">
        <v>385272.86599999998</v>
      </c>
      <c r="H10" s="261">
        <v>224235.43499999997</v>
      </c>
      <c r="I10" s="301">
        <v>-3.2443738151044812</v>
      </c>
      <c r="J10" s="537" t="s">
        <v>1422</v>
      </c>
    </row>
    <row r="11" spans="1:10" s="156" customFormat="1">
      <c r="A11" s="537" t="s">
        <v>1423</v>
      </c>
      <c r="B11" s="261">
        <v>105558.17400000001</v>
      </c>
      <c r="C11" s="261">
        <v>130477.17600000001</v>
      </c>
      <c r="D11" s="261">
        <v>325838.51600000006</v>
      </c>
      <c r="E11" s="261">
        <v>283833.97299999953</v>
      </c>
      <c r="F11" s="261">
        <v>111881.96999999999</v>
      </c>
      <c r="G11" s="261">
        <v>111019.17400000001</v>
      </c>
      <c r="H11" s="261">
        <v>400764.77799999987</v>
      </c>
      <c r="I11" s="301">
        <v>-59.399958702320546</v>
      </c>
      <c r="J11" s="537" t="s">
        <v>1424</v>
      </c>
    </row>
    <row r="12" spans="1:10" s="156" customFormat="1">
      <c r="A12" s="537" t="s">
        <v>1425</v>
      </c>
      <c r="B12" s="261">
        <v>98329.564999999915</v>
      </c>
      <c r="C12" s="261">
        <v>82961.459999999977</v>
      </c>
      <c r="D12" s="261">
        <v>115174.82599999999</v>
      </c>
      <c r="E12" s="261">
        <v>97767.858000000066</v>
      </c>
      <c r="F12" s="261">
        <v>112014.59599999989</v>
      </c>
      <c r="G12" s="261">
        <v>101662.82900000004</v>
      </c>
      <c r="H12" s="261">
        <v>102383.81599999995</v>
      </c>
      <c r="I12" s="301">
        <v>-1.1895631398721918</v>
      </c>
      <c r="J12" s="537" t="s">
        <v>1426</v>
      </c>
    </row>
    <row r="13" spans="1:10" s="156" customFormat="1">
      <c r="A13" s="537" t="s">
        <v>1427</v>
      </c>
      <c r="B13" s="261">
        <v>5794.4150000000036</v>
      </c>
      <c r="C13" s="261">
        <v>4529.8240000000005</v>
      </c>
      <c r="D13" s="261">
        <v>6655.9030000000012</v>
      </c>
      <c r="E13" s="261">
        <v>6035.7319999999991</v>
      </c>
      <c r="F13" s="261">
        <v>8551.9339999999993</v>
      </c>
      <c r="G13" s="261">
        <v>7878.4370000000017</v>
      </c>
      <c r="H13" s="261">
        <v>8132.7880000000005</v>
      </c>
      <c r="I13" s="301">
        <v>-24.748590111135243</v>
      </c>
      <c r="J13" s="537" t="s">
        <v>1428</v>
      </c>
    </row>
    <row r="14" spans="1:10" s="156" customFormat="1">
      <c r="A14" s="537" t="s">
        <v>1429</v>
      </c>
      <c r="B14" s="261">
        <v>38511.150999999983</v>
      </c>
      <c r="C14" s="261">
        <v>28802.396000000001</v>
      </c>
      <c r="D14" s="261">
        <v>56633.486999999994</v>
      </c>
      <c r="E14" s="261">
        <v>43786.575999999986</v>
      </c>
      <c r="F14" s="261">
        <v>48627.943000000028</v>
      </c>
      <c r="G14" s="261">
        <v>44333.943999999967</v>
      </c>
      <c r="H14" s="261">
        <v>46505.345000000001</v>
      </c>
      <c r="I14" s="301">
        <v>-12.703747975568405</v>
      </c>
      <c r="J14" s="537" t="s">
        <v>1430</v>
      </c>
    </row>
    <row r="15" spans="1:10" s="156" customFormat="1">
      <c r="A15" s="537" t="s">
        <v>1431</v>
      </c>
      <c r="B15" s="261">
        <v>96957.191999999952</v>
      </c>
      <c r="C15" s="261">
        <v>80633.335999999967</v>
      </c>
      <c r="D15" s="261">
        <v>78723.057999999946</v>
      </c>
      <c r="E15" s="261">
        <v>74126.575999999928</v>
      </c>
      <c r="F15" s="261">
        <v>83745.196999999971</v>
      </c>
      <c r="G15" s="261">
        <v>87046.835999999981</v>
      </c>
      <c r="H15" s="261">
        <v>72641.911999999953</v>
      </c>
      <c r="I15" s="301">
        <v>1.3791497828095345</v>
      </c>
      <c r="J15" s="537" t="s">
        <v>1432</v>
      </c>
    </row>
    <row r="16" spans="1:10" s="156" customFormat="1">
      <c r="A16" s="537" t="s">
        <v>1433</v>
      </c>
      <c r="B16" s="261">
        <v>55140.940999999999</v>
      </c>
      <c r="C16" s="261">
        <v>57714.693000000014</v>
      </c>
      <c r="D16" s="261">
        <v>87107.343000000052</v>
      </c>
      <c r="E16" s="261">
        <v>67604.463000000062</v>
      </c>
      <c r="F16" s="261">
        <v>65280.944999999963</v>
      </c>
      <c r="G16" s="261">
        <v>60605.341000000029</v>
      </c>
      <c r="H16" s="261">
        <v>58845.548999999999</v>
      </c>
      <c r="I16" s="301">
        <v>1.7820770321752946</v>
      </c>
      <c r="J16" s="537" t="s">
        <v>1434</v>
      </c>
    </row>
    <row r="17" spans="1:10" s="156" customFormat="1">
      <c r="A17" s="537" t="s">
        <v>1435</v>
      </c>
      <c r="B17" s="261">
        <v>26219.280999999995</v>
      </c>
      <c r="C17" s="261">
        <v>41021.76400000001</v>
      </c>
      <c r="D17" s="261">
        <v>41489.263000000014</v>
      </c>
      <c r="E17" s="261">
        <v>31491.436999999998</v>
      </c>
      <c r="F17" s="261">
        <v>29709.200000000004</v>
      </c>
      <c r="G17" s="261">
        <v>29204.98000000001</v>
      </c>
      <c r="H17" s="261">
        <v>37072.556999999993</v>
      </c>
      <c r="I17" s="301">
        <v>-5.0175888919551994</v>
      </c>
      <c r="J17" s="537" t="s">
        <v>1436</v>
      </c>
    </row>
    <row r="18" spans="1:10" s="156" customFormat="1">
      <c r="A18" s="537" t="s">
        <v>1437</v>
      </c>
      <c r="B18" s="261">
        <v>14897.164000000001</v>
      </c>
      <c r="C18" s="261">
        <v>22444.831999999988</v>
      </c>
      <c r="D18" s="261">
        <v>24736.146000000019</v>
      </c>
      <c r="E18" s="261">
        <v>18916.908000000003</v>
      </c>
      <c r="F18" s="261">
        <v>17626.231</v>
      </c>
      <c r="G18" s="261">
        <v>16557.300999999999</v>
      </c>
      <c r="H18" s="261">
        <v>17865.749000000007</v>
      </c>
      <c r="I18" s="301">
        <v>6.4087399206739519</v>
      </c>
      <c r="J18" s="537" t="s">
        <v>1438</v>
      </c>
    </row>
    <row r="19" spans="1:10" s="156" customFormat="1">
      <c r="A19" s="537" t="s">
        <v>1439</v>
      </c>
      <c r="B19" s="261">
        <v>49635.864999999969</v>
      </c>
      <c r="C19" s="261">
        <v>43485.947000000007</v>
      </c>
      <c r="D19" s="261">
        <v>71624.921000000046</v>
      </c>
      <c r="E19" s="261">
        <v>55401.598999999973</v>
      </c>
      <c r="F19" s="261">
        <v>61772.434000000023</v>
      </c>
      <c r="G19" s="261">
        <v>62610.401000000042</v>
      </c>
      <c r="H19" s="261">
        <v>54530.883000000009</v>
      </c>
      <c r="I19" s="301">
        <v>-8.6204545152454699</v>
      </c>
      <c r="J19" s="537" t="s">
        <v>1440</v>
      </c>
    </row>
    <row r="20" spans="1:10" s="156" customFormat="1">
      <c r="A20" s="537" t="s">
        <v>1441</v>
      </c>
      <c r="B20" s="261">
        <v>102925.40100000006</v>
      </c>
      <c r="C20" s="261">
        <v>94501.150999999969</v>
      </c>
      <c r="D20" s="261">
        <v>137616.93799999994</v>
      </c>
      <c r="E20" s="261">
        <v>124182.10899999989</v>
      </c>
      <c r="F20" s="261">
        <v>131354.23599999995</v>
      </c>
      <c r="G20" s="261">
        <v>107115.59499999997</v>
      </c>
      <c r="H20" s="261">
        <v>106978.10399999998</v>
      </c>
      <c r="I20" s="301">
        <v>2.4140160694205974</v>
      </c>
      <c r="J20" s="537" t="s">
        <v>1442</v>
      </c>
    </row>
    <row r="21" spans="1:10" s="156" customFormat="1">
      <c r="A21" s="537" t="s">
        <v>1443</v>
      </c>
      <c r="B21" s="261">
        <v>190181.98599999998</v>
      </c>
      <c r="C21" s="261">
        <v>201581.67000000007</v>
      </c>
      <c r="D21" s="261">
        <v>248452.20600000012</v>
      </c>
      <c r="E21" s="261">
        <v>200983.27099999995</v>
      </c>
      <c r="F21" s="261">
        <v>229407.7350000001</v>
      </c>
      <c r="G21" s="261">
        <v>217943.348</v>
      </c>
      <c r="H21" s="261">
        <v>224148.06699999998</v>
      </c>
      <c r="I21" s="301">
        <v>-5.534405134932868</v>
      </c>
      <c r="J21" s="537" t="s">
        <v>1444</v>
      </c>
    </row>
    <row r="22" spans="1:10" s="156" customFormat="1">
      <c r="A22" s="537" t="s">
        <v>1445</v>
      </c>
      <c r="B22" s="261">
        <v>120783.92999999996</v>
      </c>
      <c r="C22" s="261">
        <v>51639.106999999996</v>
      </c>
      <c r="D22" s="261">
        <v>112517.22000000002</v>
      </c>
      <c r="E22" s="261">
        <v>63509.95799999997</v>
      </c>
      <c r="F22" s="261">
        <v>113532.75699999995</v>
      </c>
      <c r="G22" s="261">
        <v>110947.427</v>
      </c>
      <c r="H22" s="261">
        <v>135508.731</v>
      </c>
      <c r="I22" s="301">
        <v>20.65415198104607</v>
      </c>
      <c r="J22" s="537" t="s">
        <v>1446</v>
      </c>
    </row>
    <row r="23" spans="1:10" s="156" customFormat="1">
      <c r="A23" s="537" t="s">
        <v>1447</v>
      </c>
      <c r="B23" s="261">
        <v>29112.616999999995</v>
      </c>
      <c r="C23" s="261">
        <v>25526.788000000004</v>
      </c>
      <c r="D23" s="261">
        <v>33951.705999999998</v>
      </c>
      <c r="E23" s="261">
        <v>29306.810999999987</v>
      </c>
      <c r="F23" s="261">
        <v>32608.198000000004</v>
      </c>
      <c r="G23" s="261">
        <v>34949.410000000011</v>
      </c>
      <c r="H23" s="261">
        <v>38568.11299999999</v>
      </c>
      <c r="I23" s="301">
        <v>5.9632588412948735</v>
      </c>
      <c r="J23" s="537" t="s">
        <v>1448</v>
      </c>
    </row>
    <row r="24" spans="1:10" s="156" customFormat="1" ht="12" thickBot="1">
      <c r="A24" s="537" t="s">
        <v>1449</v>
      </c>
      <c r="B24" s="261">
        <v>52869.577999999972</v>
      </c>
      <c r="C24" s="261">
        <v>57633.732999999978</v>
      </c>
      <c r="D24" s="261">
        <v>69283.622999999949</v>
      </c>
      <c r="E24" s="261">
        <v>55204.108</v>
      </c>
      <c r="F24" s="261">
        <v>75919.937999999966</v>
      </c>
      <c r="G24" s="261">
        <v>64576.002999999982</v>
      </c>
      <c r="H24" s="261">
        <v>65242.378999999994</v>
      </c>
      <c r="I24" s="301">
        <v>13.586809610874241</v>
      </c>
      <c r="J24" s="537" t="s">
        <v>1450</v>
      </c>
    </row>
    <row r="25" spans="1:10" s="156" customFormat="1" ht="12" customHeight="1" thickBot="1">
      <c r="A25" s="538"/>
      <c r="B25" s="855" t="s">
        <v>1451</v>
      </c>
      <c r="C25" s="855"/>
      <c r="D25" s="855"/>
      <c r="E25" s="855"/>
      <c r="F25" s="855"/>
      <c r="G25" s="855"/>
      <c r="H25" s="855"/>
      <c r="I25" s="856" t="s">
        <v>1452</v>
      </c>
      <c r="J25" s="538"/>
    </row>
    <row r="26" spans="1:10" s="156" customFormat="1" ht="32.25" customHeight="1" thickBot="1">
      <c r="A26" s="538"/>
      <c r="B26" s="177" t="s">
        <v>1453</v>
      </c>
      <c r="C26" s="177" t="s">
        <v>1454</v>
      </c>
      <c r="D26" s="177" t="s">
        <v>1408</v>
      </c>
      <c r="E26" s="177" t="s">
        <v>1409</v>
      </c>
      <c r="F26" s="177" t="s">
        <v>1455</v>
      </c>
      <c r="G26" s="177" t="s">
        <v>1456</v>
      </c>
      <c r="H26" s="177" t="s">
        <v>1412</v>
      </c>
      <c r="I26" s="856"/>
      <c r="J26" s="538"/>
    </row>
    <row r="27" spans="1:10" s="156" customFormat="1">
      <c r="A27" s="539" t="s">
        <v>1457</v>
      </c>
      <c r="B27" s="540"/>
      <c r="C27" s="540"/>
      <c r="D27" s="540"/>
      <c r="E27" s="540"/>
      <c r="F27" s="540"/>
      <c r="G27" s="540"/>
      <c r="H27" s="540"/>
      <c r="I27" s="541"/>
    </row>
    <row r="28" spans="1:10" s="156" customFormat="1">
      <c r="A28" s="542" t="s">
        <v>1458</v>
      </c>
      <c r="B28" s="543"/>
      <c r="C28" s="543"/>
      <c r="D28" s="543"/>
      <c r="E28" s="543"/>
      <c r="F28" s="543"/>
      <c r="G28" s="543"/>
      <c r="H28" s="543"/>
      <c r="I28" s="541"/>
    </row>
    <row r="29" spans="1:10" s="156" customFormat="1" ht="12.75">
      <c r="A29" s="544"/>
      <c r="B29" s="544"/>
      <c r="C29" s="544"/>
      <c r="D29" s="544"/>
      <c r="E29" s="544"/>
      <c r="F29" s="544"/>
      <c r="G29" s="544"/>
      <c r="H29" s="544"/>
      <c r="I29" s="541"/>
    </row>
    <row r="30" spans="1:10" s="156" customFormat="1" ht="11.25" customHeight="1">
      <c r="A30" s="939" t="s">
        <v>1466</v>
      </c>
      <c r="B30" s="939"/>
      <c r="C30" s="939"/>
      <c r="D30" s="939"/>
      <c r="E30" s="939"/>
      <c r="F30" s="939"/>
      <c r="G30" s="939"/>
      <c r="H30" s="939"/>
      <c r="I30" s="939"/>
      <c r="J30" s="939"/>
    </row>
    <row r="31" spans="1:10" ht="11.25" customHeight="1">
      <c r="A31" s="939" t="s">
        <v>1467</v>
      </c>
      <c r="B31" s="939"/>
      <c r="C31" s="939"/>
      <c r="D31" s="939"/>
      <c r="E31" s="939"/>
      <c r="F31" s="939"/>
      <c r="G31" s="939"/>
      <c r="H31" s="939"/>
      <c r="I31" s="939"/>
      <c r="J31" s="939"/>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574F6-4BC9-4483-BA19-1358B060D676}">
  <dimension ref="A1:R40"/>
  <sheetViews>
    <sheetView showGridLines="0" workbookViewId="0"/>
  </sheetViews>
  <sheetFormatPr defaultColWidth="9.28515625" defaultRowHeight="11.25"/>
  <cols>
    <col min="1" max="1" width="24.7109375" style="193" customWidth="1"/>
    <col min="2" max="2" width="6.28515625" style="193" customWidth="1"/>
    <col min="3" max="7" width="9" style="193" customWidth="1"/>
    <col min="8" max="10" width="9.7109375" style="193" customWidth="1"/>
    <col min="11" max="11" width="20.42578125" style="442" customWidth="1"/>
    <col min="12" max="16384" width="9.28515625" style="193"/>
  </cols>
  <sheetData>
    <row r="1" spans="1:18" ht="12" customHeight="1">
      <c r="A1" s="869" t="s">
        <v>1633</v>
      </c>
      <c r="B1" s="869"/>
      <c r="C1" s="869"/>
      <c r="D1" s="869"/>
      <c r="E1" s="869"/>
      <c r="F1" s="869"/>
      <c r="G1" s="869"/>
      <c r="H1" s="869"/>
      <c r="I1" s="869"/>
      <c r="J1" s="869"/>
      <c r="K1" s="869"/>
    </row>
    <row r="2" spans="1:18" ht="12" customHeight="1">
      <c r="A2" s="870" t="s">
        <v>1634</v>
      </c>
      <c r="B2" s="870"/>
      <c r="C2" s="870"/>
      <c r="D2" s="870"/>
      <c r="E2" s="870"/>
      <c r="F2" s="870"/>
      <c r="G2" s="870"/>
      <c r="H2" s="870"/>
      <c r="I2" s="870"/>
      <c r="J2" s="870"/>
      <c r="K2" s="870"/>
    </row>
    <row r="3" spans="1:18" ht="12" customHeight="1" thickBot="1">
      <c r="A3" s="490"/>
      <c r="B3" s="490"/>
      <c r="C3" s="490"/>
      <c r="D3" s="490"/>
      <c r="E3" s="490"/>
      <c r="F3" s="490"/>
      <c r="G3" s="490"/>
      <c r="H3" s="490"/>
      <c r="I3" s="490"/>
      <c r="J3" s="490"/>
      <c r="K3" s="491"/>
    </row>
    <row r="4" spans="1:18" s="5" customFormat="1" ht="12" customHeight="1" thickBot="1">
      <c r="A4" s="621"/>
      <c r="B4" s="838" t="s">
        <v>538</v>
      </c>
      <c r="C4" s="826" t="s">
        <v>314</v>
      </c>
      <c r="D4" s="826"/>
      <c r="E4" s="826"/>
      <c r="F4" s="826"/>
      <c r="G4" s="826"/>
      <c r="H4" s="836" t="s">
        <v>1635</v>
      </c>
      <c r="I4" s="826" t="s">
        <v>88</v>
      </c>
      <c r="J4" s="826"/>
      <c r="K4" s="622"/>
    </row>
    <row r="5" spans="1:18" s="5" customFormat="1" ht="21" customHeight="1" thickBot="1">
      <c r="B5" s="839"/>
      <c r="C5" s="12" t="s">
        <v>490</v>
      </c>
      <c r="D5" s="12" t="s">
        <v>491</v>
      </c>
      <c r="E5" s="12" t="s">
        <v>697</v>
      </c>
      <c r="F5" s="12" t="s">
        <v>698</v>
      </c>
      <c r="G5" s="12" t="s">
        <v>699</v>
      </c>
      <c r="H5" s="837"/>
      <c r="I5" s="10" t="s">
        <v>94</v>
      </c>
      <c r="J5" s="12" t="s">
        <v>95</v>
      </c>
      <c r="K5" s="337"/>
      <c r="L5" s="621"/>
    </row>
    <row r="6" spans="1:18" s="5" customFormat="1" ht="12" customHeight="1">
      <c r="A6" s="11" t="s">
        <v>1636</v>
      </c>
      <c r="B6" s="28"/>
      <c r="C6" s="7"/>
      <c r="D6" s="7"/>
      <c r="E6" s="7"/>
      <c r="F6" s="7"/>
      <c r="G6" s="7"/>
      <c r="H6" s="7"/>
      <c r="I6" s="7"/>
      <c r="J6" s="7"/>
      <c r="K6" s="415" t="s">
        <v>1637</v>
      </c>
      <c r="L6" s="621"/>
    </row>
    <row r="7" spans="1:18" s="5" customFormat="1" ht="12" customHeight="1">
      <c r="A7" s="60" t="s">
        <v>1638</v>
      </c>
      <c r="B7" s="28" t="s">
        <v>735</v>
      </c>
      <c r="C7" s="102">
        <v>17016.689309539699</v>
      </c>
      <c r="D7" s="102">
        <v>18774.524854312935</v>
      </c>
      <c r="E7" s="102">
        <v>17472.825706478612</v>
      </c>
      <c r="F7" s="102">
        <v>19132.468713400696</v>
      </c>
      <c r="G7" s="102">
        <v>18421.81905578306</v>
      </c>
      <c r="H7" s="623">
        <v>142643.30344683939</v>
      </c>
      <c r="I7" s="100">
        <v>-6.2479393623579789</v>
      </c>
      <c r="J7" s="100">
        <v>11.164308641723904</v>
      </c>
      <c r="K7" s="60" t="s">
        <v>1639</v>
      </c>
      <c r="L7" s="622"/>
      <c r="O7" s="624"/>
      <c r="P7" s="624"/>
      <c r="Q7" s="102"/>
      <c r="R7" s="102"/>
    </row>
    <row r="8" spans="1:18" s="5" customFormat="1" ht="12" customHeight="1">
      <c r="A8" s="625" t="s">
        <v>1640</v>
      </c>
      <c r="B8" s="28" t="s">
        <v>735</v>
      </c>
      <c r="C8" s="102">
        <v>15439.801559538359</v>
      </c>
      <c r="D8" s="102">
        <v>17152.083604308911</v>
      </c>
      <c r="E8" s="102">
        <v>15976.087206473188</v>
      </c>
      <c r="F8" s="102">
        <v>17394.536213398009</v>
      </c>
      <c r="G8" s="102">
        <v>16670.102805780378</v>
      </c>
      <c r="H8" s="623">
        <v>130132.68669680713</v>
      </c>
      <c r="I8" s="100">
        <v>-7.1626736609434385</v>
      </c>
      <c r="J8" s="100">
        <v>10.166339928421468</v>
      </c>
      <c r="K8" s="625" t="s">
        <v>1641</v>
      </c>
      <c r="L8" s="622"/>
      <c r="O8" s="624"/>
      <c r="P8" s="624"/>
      <c r="Q8" s="241"/>
      <c r="R8" s="102"/>
    </row>
    <row r="9" spans="1:18" s="5" customFormat="1" ht="12" customHeight="1">
      <c r="A9" s="60" t="s">
        <v>1642</v>
      </c>
      <c r="B9" s="28" t="s">
        <v>735</v>
      </c>
      <c r="C9" s="102">
        <v>443843.32644661114</v>
      </c>
      <c r="D9" s="102">
        <v>469580.8873549407</v>
      </c>
      <c r="E9" s="102">
        <v>438446.5297115384</v>
      </c>
      <c r="F9" s="102">
        <v>477085.55601890368</v>
      </c>
      <c r="G9" s="102">
        <v>456340.97981861193</v>
      </c>
      <c r="H9" s="623">
        <v>3508571.8378071412</v>
      </c>
      <c r="I9" s="100">
        <v>-2.9043509225753303</v>
      </c>
      <c r="J9" s="100">
        <v>13.568648710333541</v>
      </c>
      <c r="K9" s="60" t="s">
        <v>1643</v>
      </c>
      <c r="L9" s="622"/>
      <c r="O9" s="624"/>
      <c r="P9" s="624"/>
      <c r="Q9" s="241"/>
      <c r="R9" s="126"/>
    </row>
    <row r="10" spans="1:18" s="5" customFormat="1" ht="12" customHeight="1">
      <c r="A10" s="625" t="s">
        <v>1640</v>
      </c>
      <c r="B10" s="28" t="s">
        <v>735</v>
      </c>
      <c r="C10" s="102">
        <v>263371.50334783178</v>
      </c>
      <c r="D10" s="102">
        <v>289255.27235262963</v>
      </c>
      <c r="E10" s="102">
        <v>269781.30141316442</v>
      </c>
      <c r="F10" s="102">
        <v>291649.22983610281</v>
      </c>
      <c r="G10" s="102">
        <v>282500.47459038958</v>
      </c>
      <c r="H10" s="623">
        <v>2196155.6943147099</v>
      </c>
      <c r="I10" s="100">
        <v>-6.0917827973412892</v>
      </c>
      <c r="J10" s="100">
        <v>11.078537675281366</v>
      </c>
      <c r="K10" s="625" t="s">
        <v>1641</v>
      </c>
      <c r="L10" s="621"/>
      <c r="O10" s="624"/>
      <c r="P10" s="624"/>
      <c r="Q10" s="241"/>
      <c r="R10" s="126"/>
    </row>
    <row r="11" spans="1:18" s="5" customFormat="1" ht="12" customHeight="1">
      <c r="A11" s="11" t="s">
        <v>1644</v>
      </c>
      <c r="B11" s="28"/>
      <c r="C11" s="114"/>
      <c r="D11" s="114"/>
      <c r="E11" s="114"/>
      <c r="F11" s="114"/>
      <c r="G11" s="114"/>
      <c r="H11" s="621"/>
      <c r="I11" s="295"/>
      <c r="J11" s="626"/>
      <c r="K11" s="415" t="s">
        <v>1644</v>
      </c>
    </row>
    <row r="12" spans="1:18" s="5" customFormat="1" ht="12" customHeight="1">
      <c r="A12" s="13" t="s">
        <v>1645</v>
      </c>
      <c r="B12" s="28" t="s">
        <v>319</v>
      </c>
      <c r="C12" s="102">
        <v>333</v>
      </c>
      <c r="D12" s="102">
        <v>333</v>
      </c>
      <c r="E12" s="102">
        <v>333</v>
      </c>
      <c r="F12" s="102">
        <v>333</v>
      </c>
      <c r="G12" s="102">
        <v>333</v>
      </c>
      <c r="H12" s="621" t="s">
        <v>349</v>
      </c>
      <c r="I12" s="100">
        <v>0</v>
      </c>
      <c r="J12" s="621" t="s">
        <v>349</v>
      </c>
      <c r="K12" s="332" t="s">
        <v>1646</v>
      </c>
      <c r="L12" s="621"/>
    </row>
    <row r="13" spans="1:18" s="5" customFormat="1" ht="12" customHeight="1">
      <c r="A13" s="60" t="s">
        <v>1638</v>
      </c>
      <c r="B13" s="28" t="s">
        <v>735</v>
      </c>
      <c r="C13" s="102">
        <v>12081</v>
      </c>
      <c r="D13" s="102">
        <v>14423</v>
      </c>
      <c r="E13" s="102">
        <v>13998</v>
      </c>
      <c r="F13" s="102">
        <v>15739</v>
      </c>
      <c r="G13" s="102">
        <v>15355</v>
      </c>
      <c r="H13" s="102">
        <v>113946</v>
      </c>
      <c r="I13" s="100">
        <v>-7.9963445282156727</v>
      </c>
      <c r="J13" s="100">
        <v>5.8898966619582191</v>
      </c>
      <c r="K13" s="60" t="s">
        <v>1639</v>
      </c>
    </row>
    <row r="14" spans="1:18" s="5" customFormat="1" ht="12" customHeight="1">
      <c r="A14" s="60" t="s">
        <v>1647</v>
      </c>
      <c r="B14" s="28" t="s">
        <v>735</v>
      </c>
      <c r="C14" s="102">
        <v>63065</v>
      </c>
      <c r="D14" s="102">
        <v>76314</v>
      </c>
      <c r="E14" s="102">
        <v>73960</v>
      </c>
      <c r="F14" s="102">
        <v>81653</v>
      </c>
      <c r="G14" s="102">
        <v>79924</v>
      </c>
      <c r="H14" s="102">
        <v>596622</v>
      </c>
      <c r="I14" s="100">
        <v>-11.990454526424495</v>
      </c>
      <c r="J14" s="100">
        <v>4.3673118098996602</v>
      </c>
      <c r="K14" s="60" t="s">
        <v>1643</v>
      </c>
    </row>
    <row r="15" spans="1:18" s="5" customFormat="1" ht="12" customHeight="1">
      <c r="A15" s="60" t="s">
        <v>1648</v>
      </c>
      <c r="B15" s="28" t="s">
        <v>735</v>
      </c>
      <c r="C15" s="102">
        <v>298538</v>
      </c>
      <c r="D15" s="102">
        <v>310375</v>
      </c>
      <c r="E15" s="102">
        <v>312118</v>
      </c>
      <c r="F15" s="102">
        <v>325727</v>
      </c>
      <c r="G15" s="102">
        <v>317738</v>
      </c>
      <c r="H15" s="102">
        <v>2497505</v>
      </c>
      <c r="I15" s="100">
        <v>-10.745101322060044</v>
      </c>
      <c r="J15" s="100">
        <v>2.2785862445303078</v>
      </c>
      <c r="K15" s="60" t="s">
        <v>1649</v>
      </c>
    </row>
    <row r="16" spans="1:18" s="5" customFormat="1" ht="12" customHeight="1">
      <c r="A16" s="249" t="s">
        <v>1650</v>
      </c>
      <c r="B16" s="28" t="s">
        <v>735</v>
      </c>
      <c r="C16" s="102">
        <v>2331</v>
      </c>
      <c r="D16" s="102">
        <v>2425</v>
      </c>
      <c r="E16" s="102">
        <v>2438</v>
      </c>
      <c r="F16" s="102">
        <v>2544</v>
      </c>
      <c r="G16" s="102">
        <v>2482</v>
      </c>
      <c r="H16" s="102">
        <v>19509</v>
      </c>
      <c r="I16" s="100">
        <v>-10.79219288174512</v>
      </c>
      <c r="J16" s="100">
        <v>2.2913171140939594</v>
      </c>
      <c r="K16" s="627" t="s">
        <v>1651</v>
      </c>
    </row>
    <row r="17" spans="1:12" s="5" customFormat="1" ht="12" customHeight="1">
      <c r="A17" s="11" t="s">
        <v>1652</v>
      </c>
      <c r="B17" s="28"/>
      <c r="C17" s="102"/>
      <c r="D17" s="102"/>
      <c r="E17" s="102"/>
      <c r="F17" s="102"/>
      <c r="G17" s="102"/>
      <c r="H17" s="102"/>
      <c r="I17" s="295"/>
      <c r="J17" s="295"/>
      <c r="K17" s="415" t="s">
        <v>1652</v>
      </c>
    </row>
    <row r="18" spans="1:12" s="5" customFormat="1" ht="12" customHeight="1">
      <c r="A18" s="13" t="s">
        <v>1645</v>
      </c>
      <c r="B18" s="28" t="s">
        <v>319</v>
      </c>
      <c r="C18" s="340">
        <v>120</v>
      </c>
      <c r="D18" s="340">
        <v>120</v>
      </c>
      <c r="E18" s="340">
        <v>120</v>
      </c>
      <c r="F18" s="340">
        <v>120</v>
      </c>
      <c r="G18" s="340">
        <v>120</v>
      </c>
      <c r="H18" s="621" t="s">
        <v>349</v>
      </c>
      <c r="I18" s="100">
        <v>17.647058823529413</v>
      </c>
      <c r="J18" s="621" t="s">
        <v>349</v>
      </c>
      <c r="K18" s="332" t="s">
        <v>1646</v>
      </c>
    </row>
    <row r="19" spans="1:12" s="5" customFormat="1" ht="12" customHeight="1">
      <c r="A19" s="60" t="s">
        <v>1638</v>
      </c>
      <c r="B19" s="28" t="s">
        <v>735</v>
      </c>
      <c r="C19" s="102">
        <v>6495</v>
      </c>
      <c r="D19" s="102">
        <v>7436</v>
      </c>
      <c r="E19" s="102">
        <v>7109</v>
      </c>
      <c r="F19" s="102">
        <v>8128</v>
      </c>
      <c r="G19" s="102">
        <v>7420</v>
      </c>
      <c r="H19" s="102">
        <v>57247</v>
      </c>
      <c r="I19" s="100">
        <v>12.995824634655531</v>
      </c>
      <c r="J19" s="100">
        <v>11.206729088154162</v>
      </c>
      <c r="K19" s="60" t="s">
        <v>1639</v>
      </c>
    </row>
    <row r="20" spans="1:12" s="5" customFormat="1" ht="12" customHeight="1">
      <c r="A20" s="60" t="s">
        <v>1647</v>
      </c>
      <c r="B20" s="28" t="s">
        <v>735</v>
      </c>
      <c r="C20" s="102">
        <v>35164</v>
      </c>
      <c r="D20" s="102">
        <v>37531</v>
      </c>
      <c r="E20" s="102">
        <v>37531</v>
      </c>
      <c r="F20" s="102">
        <v>43656</v>
      </c>
      <c r="G20" s="102">
        <v>39705</v>
      </c>
      <c r="H20" s="102">
        <v>302852</v>
      </c>
      <c r="I20" s="100">
        <v>11.130775551482207</v>
      </c>
      <c r="J20" s="100">
        <v>9.1268111111511487</v>
      </c>
      <c r="K20" s="60" t="s">
        <v>1643</v>
      </c>
    </row>
    <row r="21" spans="1:12" s="5" customFormat="1" ht="12" customHeight="1">
      <c r="A21" s="60" t="s">
        <v>1648</v>
      </c>
      <c r="B21" s="28" t="s">
        <v>735</v>
      </c>
      <c r="C21" s="102">
        <v>161976</v>
      </c>
      <c r="D21" s="102">
        <v>163577</v>
      </c>
      <c r="E21" s="102">
        <v>150322</v>
      </c>
      <c r="F21" s="102">
        <v>177608</v>
      </c>
      <c r="G21" s="102">
        <v>165897</v>
      </c>
      <c r="H21" s="102">
        <v>1311560</v>
      </c>
      <c r="I21" s="100">
        <v>1.4448640625293576</v>
      </c>
      <c r="J21" s="100">
        <v>4.4194931885619111</v>
      </c>
      <c r="K21" s="60" t="s">
        <v>1649</v>
      </c>
    </row>
    <row r="22" spans="1:12" s="5" customFormat="1" ht="12" customHeight="1">
      <c r="A22" s="13" t="s">
        <v>1650</v>
      </c>
      <c r="B22" s="28" t="s">
        <v>735</v>
      </c>
      <c r="C22" s="102">
        <v>791</v>
      </c>
      <c r="D22" s="102">
        <v>823</v>
      </c>
      <c r="E22" s="102">
        <v>723</v>
      </c>
      <c r="F22" s="102">
        <v>776</v>
      </c>
      <c r="G22" s="102">
        <v>723</v>
      </c>
      <c r="H22" s="102">
        <v>5986</v>
      </c>
      <c r="I22" s="237">
        <v>13.161659513590845</v>
      </c>
      <c r="J22" s="237">
        <v>8.4420289855072461</v>
      </c>
      <c r="K22" s="332" t="s">
        <v>1651</v>
      </c>
    </row>
    <row r="23" spans="1:12" s="5" customFormat="1" ht="12" customHeight="1">
      <c r="A23" s="11" t="s">
        <v>1653</v>
      </c>
      <c r="B23" s="28"/>
      <c r="C23" s="102"/>
      <c r="D23" s="102"/>
      <c r="E23" s="102"/>
      <c r="F23" s="102"/>
      <c r="G23" s="102"/>
      <c r="H23" s="102"/>
      <c r="I23" s="18"/>
      <c r="J23" s="18"/>
      <c r="K23" s="415" t="s">
        <v>1653</v>
      </c>
    </row>
    <row r="24" spans="1:12" s="5" customFormat="1" ht="12" customHeight="1">
      <c r="A24" s="13" t="s">
        <v>1645</v>
      </c>
      <c r="B24" s="28" t="s">
        <v>319</v>
      </c>
      <c r="C24" s="340">
        <v>24</v>
      </c>
      <c r="D24" s="340">
        <v>24</v>
      </c>
      <c r="E24" s="340">
        <v>24</v>
      </c>
      <c r="F24" s="340">
        <v>24</v>
      </c>
      <c r="G24" s="340">
        <v>24</v>
      </c>
      <c r="H24" s="621" t="s">
        <v>349</v>
      </c>
      <c r="I24" s="100">
        <v>0</v>
      </c>
      <c r="J24" s="100" t="s">
        <v>349</v>
      </c>
      <c r="K24" s="332" t="s">
        <v>1646</v>
      </c>
      <c r="L24" s="621"/>
    </row>
    <row r="25" spans="1:12" s="5" customFormat="1" ht="12" customHeight="1">
      <c r="A25" s="60" t="s">
        <v>1638</v>
      </c>
      <c r="B25" s="28" t="s">
        <v>735</v>
      </c>
      <c r="C25" s="102">
        <v>1448</v>
      </c>
      <c r="D25" s="102">
        <v>1657</v>
      </c>
      <c r="E25" s="102">
        <v>1597</v>
      </c>
      <c r="F25" s="102">
        <v>1847</v>
      </c>
      <c r="G25" s="102">
        <v>1753</v>
      </c>
      <c r="H25" s="102">
        <v>13168</v>
      </c>
      <c r="I25" s="100">
        <v>5.0798258345428158</v>
      </c>
      <c r="J25" s="100">
        <v>13.321858864027538</v>
      </c>
      <c r="K25" s="60" t="s">
        <v>1639</v>
      </c>
    </row>
    <row r="26" spans="1:12" s="5" customFormat="1" ht="12" customHeight="1">
      <c r="A26" s="60" t="s">
        <v>1647</v>
      </c>
      <c r="B26" s="28" t="s">
        <v>735</v>
      </c>
      <c r="C26" s="102">
        <v>3547</v>
      </c>
      <c r="D26" s="102">
        <v>3990</v>
      </c>
      <c r="E26" s="102">
        <v>3916</v>
      </c>
      <c r="F26" s="102">
        <v>4507</v>
      </c>
      <c r="G26" s="102">
        <v>4299</v>
      </c>
      <c r="H26" s="102">
        <v>31947</v>
      </c>
      <c r="I26" s="100">
        <v>3.4412365121026536</v>
      </c>
      <c r="J26" s="100">
        <v>9.7382522671063487</v>
      </c>
      <c r="K26" s="60" t="s">
        <v>1643</v>
      </c>
    </row>
    <row r="27" spans="1:12" s="5" customFormat="1" ht="12" customHeight="1">
      <c r="A27" s="60" t="s">
        <v>1648</v>
      </c>
      <c r="B27" s="28" t="s">
        <v>735</v>
      </c>
      <c r="C27" s="102">
        <v>23960</v>
      </c>
      <c r="D27" s="102">
        <v>25767</v>
      </c>
      <c r="E27" s="102">
        <v>25638</v>
      </c>
      <c r="F27" s="102">
        <v>27055</v>
      </c>
      <c r="G27" s="102">
        <v>26380</v>
      </c>
      <c r="H27" s="102">
        <v>205573</v>
      </c>
      <c r="I27" s="100">
        <v>-6.4902626546462159</v>
      </c>
      <c r="J27" s="100">
        <v>-0.74643079582269123</v>
      </c>
      <c r="K27" s="60" t="s">
        <v>1649</v>
      </c>
    </row>
    <row r="28" spans="1:12" s="5" customFormat="1" ht="12" customHeight="1" thickBot="1">
      <c r="A28" s="13" t="s">
        <v>1650</v>
      </c>
      <c r="B28" s="28" t="s">
        <v>735</v>
      </c>
      <c r="C28" s="102">
        <v>103</v>
      </c>
      <c r="D28" s="102">
        <v>110</v>
      </c>
      <c r="E28" s="102">
        <v>110</v>
      </c>
      <c r="F28" s="102">
        <v>115</v>
      </c>
      <c r="G28" s="102">
        <v>114</v>
      </c>
      <c r="H28" s="102">
        <v>927</v>
      </c>
      <c r="I28" s="237">
        <v>-11.206896551724139</v>
      </c>
      <c r="J28" s="237">
        <v>-5.0204918032786887</v>
      </c>
      <c r="K28" s="332" t="s">
        <v>1651</v>
      </c>
    </row>
    <row r="29" spans="1:12" s="5" customFormat="1" ht="12" customHeight="1" thickBot="1">
      <c r="B29" s="826" t="s">
        <v>565</v>
      </c>
      <c r="C29" s="826" t="s">
        <v>378</v>
      </c>
      <c r="D29" s="826"/>
      <c r="E29" s="826"/>
      <c r="F29" s="826"/>
      <c r="G29" s="826"/>
      <c r="H29" s="896" t="s">
        <v>1654</v>
      </c>
      <c r="I29" s="826" t="s">
        <v>525</v>
      </c>
      <c r="J29" s="826"/>
      <c r="K29" s="337"/>
    </row>
    <row r="30" spans="1:12" s="5" customFormat="1" ht="21" customHeight="1" thickBot="1">
      <c r="B30" s="826"/>
      <c r="C30" s="12" t="s">
        <v>529</v>
      </c>
      <c r="D30" s="12" t="s">
        <v>697</v>
      </c>
      <c r="E30" s="12" t="s">
        <v>724</v>
      </c>
      <c r="F30" s="12" t="s">
        <v>725</v>
      </c>
      <c r="G30" s="12" t="s">
        <v>1655</v>
      </c>
      <c r="H30" s="896"/>
      <c r="I30" s="628" t="s">
        <v>381</v>
      </c>
      <c r="J30" s="277" t="s">
        <v>726</v>
      </c>
      <c r="K30" s="337"/>
    </row>
    <row r="31" spans="1:12" s="331" customFormat="1" ht="12" customHeight="1">
      <c r="A31" s="34" t="s">
        <v>1656</v>
      </c>
      <c r="B31" s="26"/>
      <c r="C31" s="26"/>
      <c r="D31" s="26"/>
      <c r="E31" s="26"/>
      <c r="F31" s="26"/>
      <c r="G31" s="26"/>
      <c r="H31" s="26"/>
      <c r="I31" s="26"/>
    </row>
    <row r="32" spans="1:12" s="331" customFormat="1" ht="12" customHeight="1">
      <c r="A32" s="34" t="s">
        <v>1657</v>
      </c>
      <c r="B32" s="26"/>
      <c r="C32" s="26"/>
      <c r="D32" s="26"/>
      <c r="E32" s="26"/>
      <c r="F32" s="26"/>
      <c r="G32" s="26"/>
      <c r="H32" s="621"/>
      <c r="I32" s="26"/>
    </row>
    <row r="33" spans="1:16" s="5" customFormat="1" ht="12" customHeight="1">
      <c r="E33" s="216"/>
      <c r="F33" s="216"/>
      <c r="G33" s="216"/>
      <c r="H33" s="216"/>
      <c r="I33" s="621"/>
      <c r="J33" s="216"/>
      <c r="K33" s="216"/>
      <c r="L33" s="216"/>
      <c r="M33" s="337"/>
    </row>
    <row r="34" spans="1:16" s="398" customFormat="1" ht="12" customHeight="1">
      <c r="A34" s="85" t="s">
        <v>142</v>
      </c>
      <c r="B34" s="416"/>
      <c r="C34" s="417"/>
      <c r="D34" s="417"/>
      <c r="E34" s="417"/>
      <c r="F34" s="88"/>
      <c r="G34" s="418"/>
      <c r="H34" s="393"/>
      <c r="I34" s="393"/>
      <c r="J34" s="393"/>
      <c r="K34" s="394"/>
      <c r="L34" s="395"/>
      <c r="M34" s="396"/>
      <c r="N34" s="397"/>
      <c r="O34" s="397"/>
      <c r="P34" s="397"/>
    </row>
    <row r="35" spans="1:16" s="398" customFormat="1" ht="12" customHeight="1">
      <c r="A35" s="46" t="s">
        <v>1658</v>
      </c>
      <c r="B35" s="419"/>
      <c r="C35" s="420"/>
      <c r="D35" s="396"/>
      <c r="E35" s="403"/>
      <c r="F35" s="421"/>
      <c r="G35" s="403"/>
      <c r="H35" s="393"/>
      <c r="I35" s="393"/>
      <c r="J35" s="393"/>
      <c r="L35" s="397"/>
      <c r="M35" s="396"/>
      <c r="N35" s="397"/>
      <c r="O35" s="397"/>
      <c r="P35" s="397"/>
    </row>
    <row r="36" spans="1:16" s="398" customFormat="1" ht="12" customHeight="1">
      <c r="A36" s="46" t="s">
        <v>1659</v>
      </c>
      <c r="B36" s="419"/>
      <c r="C36" s="420"/>
      <c r="D36" s="396"/>
      <c r="E36" s="403"/>
      <c r="F36" s="421"/>
      <c r="G36" s="403"/>
      <c r="H36" s="393"/>
      <c r="I36" s="393"/>
      <c r="J36" s="393"/>
      <c r="L36" s="397"/>
      <c r="M36" s="396"/>
      <c r="N36" s="397"/>
      <c r="O36" s="397"/>
      <c r="P36" s="397"/>
    </row>
    <row r="37" spans="1:16" s="398" customFormat="1" ht="12" customHeight="1">
      <c r="A37" s="46" t="s">
        <v>1660</v>
      </c>
      <c r="B37" s="419"/>
      <c r="C37" s="420"/>
      <c r="D37" s="396"/>
      <c r="E37" s="403"/>
      <c r="F37" s="421"/>
      <c r="G37" s="403"/>
      <c r="H37" s="403"/>
      <c r="I37" s="394"/>
      <c r="J37" s="394"/>
      <c r="L37" s="397"/>
      <c r="M37" s="396"/>
      <c r="N37" s="397"/>
      <c r="O37" s="397"/>
      <c r="P37" s="397"/>
    </row>
    <row r="38" spans="1:16" s="398" customFormat="1" ht="12" customHeight="1">
      <c r="A38" s="46" t="s">
        <v>1661</v>
      </c>
      <c r="B38" s="419"/>
      <c r="C38" s="420"/>
      <c r="D38" s="396"/>
      <c r="E38" s="403"/>
      <c r="F38" s="421"/>
      <c r="G38" s="403"/>
      <c r="H38" s="403"/>
      <c r="I38" s="394"/>
      <c r="J38" s="394"/>
      <c r="L38" s="397"/>
      <c r="M38" s="396"/>
      <c r="N38" s="397"/>
      <c r="O38" s="397"/>
      <c r="P38" s="397"/>
    </row>
    <row r="39" spans="1:16" s="5" customFormat="1">
      <c r="C39" s="241"/>
      <c r="D39" s="241"/>
      <c r="E39" s="241"/>
      <c r="F39" s="629"/>
      <c r="G39" s="629"/>
      <c r="H39" s="630"/>
      <c r="I39" s="631"/>
      <c r="J39" s="631"/>
      <c r="K39" s="337"/>
    </row>
    <row r="40" spans="1:16" s="5" customFormat="1">
      <c r="K40" s="337"/>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DF5C5371-9F65-40D4-A1B5-A4D9024B03A4}"/>
    <hyperlink ref="A35" r:id="rId2" xr:uid="{5B84979F-D8FD-4E7E-86B4-BEE8B2AA5DF8}"/>
    <hyperlink ref="A36" r:id="rId3" xr:uid="{8A9F2792-3A7C-475D-AE3E-4D16708A9F82}"/>
    <hyperlink ref="A8" r:id="rId4" display="  Tráfego suburbano    " xr:uid="{31B0B48B-3A06-4B08-8075-80B6C0BADBCB}"/>
    <hyperlink ref="K8" r:id="rId5" xr:uid="{4FCB2CB9-4110-4D34-88D2-154CD6850014}"/>
    <hyperlink ref="A9" r:id="rId6" display="Passageiros-Km    " xr:uid="{3FF747A5-C677-45E4-A656-F97B42031670}"/>
    <hyperlink ref="A10" r:id="rId7" display="  Tráfego suburbano    " xr:uid="{5C6EEC00-6455-4F0A-8CD9-BB946C64FAF9}"/>
    <hyperlink ref="K10" r:id="rId8" xr:uid="{628CEE7F-B241-4C9A-90C3-18E8334ABBCF}"/>
    <hyperlink ref="A37" r:id="rId9" xr:uid="{49B57565-9082-4148-B00F-B9E6CF037E1A}"/>
    <hyperlink ref="A13" r:id="rId10" xr:uid="{FF4A1562-361D-4415-B7EF-D8F2DF5516C2}"/>
    <hyperlink ref="A19" r:id="rId11" xr:uid="{C8A0D0F1-A026-4BD8-A7D2-CCFA975A640D}"/>
    <hyperlink ref="A25" r:id="rId12" xr:uid="{57562CEF-4428-40BA-AD2E-0A27CB529128}"/>
    <hyperlink ref="K13" r:id="rId13" xr:uid="{BD3880FC-34D5-4AB4-8366-33DCCE76F38F}"/>
    <hyperlink ref="K19" r:id="rId14" xr:uid="{BFD30D7E-AB31-4763-9230-61557B7EB845}"/>
    <hyperlink ref="K25" r:id="rId15" xr:uid="{DDBC5A56-00A8-45A8-9A79-8A1D43313230}"/>
    <hyperlink ref="A14" r:id="rId16" xr:uid="{16B1E3DF-63F1-48F1-AEB0-8F65F8EE23CC}"/>
    <hyperlink ref="A20" r:id="rId17" xr:uid="{6E220372-7B05-48EF-8F6C-D7CC3C1C4529}"/>
    <hyperlink ref="A26" r:id="rId18" xr:uid="{FEC7CF57-3312-4412-83A0-77F2A1CA2AFA}"/>
    <hyperlink ref="K14" r:id="rId19" xr:uid="{488659FE-1604-49D1-AADC-7EEC849B80A9}"/>
    <hyperlink ref="K20" r:id="rId20" xr:uid="{E4903333-749F-4C68-A483-736D8793CF87}"/>
    <hyperlink ref="K26" r:id="rId21" xr:uid="{5D6C8D62-C035-447C-9B8A-ECA6E6DCF6A3}"/>
    <hyperlink ref="A15" r:id="rId22" display="Lugares-Km oferecidos    " xr:uid="{2B0131A8-8CF2-488E-9DE5-F74B867B3498}"/>
    <hyperlink ref="A21" r:id="rId23" display="Lugares-Km oferecidos    " xr:uid="{1AB5AA0D-B6E6-435E-A39B-4C4E20A8EC4D}"/>
    <hyperlink ref="A27" r:id="rId24" display="Lugares-Km oferecidos    " xr:uid="{EFD1F8B0-EFCD-4DDD-8357-8D35C949C52D}"/>
    <hyperlink ref="K15" r:id="rId25" xr:uid="{78C26C73-292F-4076-AC9F-CF33A98B52C8}"/>
    <hyperlink ref="K21" r:id="rId26" xr:uid="{DAFBA171-3A79-4C94-9A18-CE94F1079024}"/>
    <hyperlink ref="K27" r:id="rId27" xr:uid="{2DE78B57-2264-47AB-B12A-0C432D3C8F34}"/>
    <hyperlink ref="A38" r:id="rId28" xr:uid="{FCD094EC-19DC-48F1-A9FD-2605B50AD0AD}"/>
    <hyperlink ref="K7" r:id="rId29" display="Passageiros transportados    " xr:uid="{1A198CD0-D4F0-4BB0-846C-8BC7731A3BB1}"/>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5C685-D506-4DA0-8E2C-55D0F3E54F0A}">
  <dimension ref="A1:P49"/>
  <sheetViews>
    <sheetView showGridLines="0" workbookViewId="0"/>
  </sheetViews>
  <sheetFormatPr defaultColWidth="9.28515625" defaultRowHeight="11.25"/>
  <cols>
    <col min="1" max="1" width="23.28515625" style="193" customWidth="1"/>
    <col min="2" max="2" width="6.28515625" style="227" customWidth="1"/>
    <col min="3" max="7" width="9" style="193" customWidth="1"/>
    <col min="8" max="10" width="9.7109375" style="193" customWidth="1"/>
    <col min="11" max="11" width="23.28515625" style="442" customWidth="1"/>
    <col min="12" max="16384" width="9.28515625" style="193"/>
  </cols>
  <sheetData>
    <row r="1" spans="1:12" ht="12" customHeight="1">
      <c r="A1" s="869" t="s">
        <v>1692</v>
      </c>
      <c r="B1" s="869"/>
      <c r="C1" s="869"/>
      <c r="D1" s="869"/>
      <c r="E1" s="869"/>
      <c r="F1" s="869"/>
      <c r="G1" s="869"/>
      <c r="H1" s="869"/>
      <c r="I1" s="869"/>
      <c r="J1" s="869"/>
      <c r="K1" s="869"/>
    </row>
    <row r="2" spans="1:12" s="442" customFormat="1" ht="12" customHeight="1">
      <c r="A2" s="870" t="s">
        <v>1693</v>
      </c>
      <c r="B2" s="870"/>
      <c r="C2" s="870"/>
      <c r="D2" s="870"/>
      <c r="E2" s="870"/>
      <c r="F2" s="870"/>
      <c r="G2" s="870"/>
      <c r="H2" s="870"/>
      <c r="I2" s="870"/>
      <c r="J2" s="870"/>
      <c r="K2" s="870"/>
    </row>
    <row r="3" spans="1:12" ht="12" customHeight="1" thickBot="1"/>
    <row r="4" spans="1:12" s="5" customFormat="1" ht="12" customHeight="1" thickBot="1">
      <c r="B4" s="826" t="s">
        <v>538</v>
      </c>
      <c r="C4" s="826" t="s">
        <v>314</v>
      </c>
      <c r="D4" s="826"/>
      <c r="E4" s="826"/>
      <c r="F4" s="826"/>
      <c r="G4" s="826"/>
      <c r="H4" s="896" t="s">
        <v>1635</v>
      </c>
      <c r="I4" s="826" t="s">
        <v>88</v>
      </c>
      <c r="J4" s="826"/>
      <c r="K4" s="663"/>
    </row>
    <row r="5" spans="1:12" s="5" customFormat="1" ht="21" customHeight="1" thickBot="1">
      <c r="B5" s="826"/>
      <c r="C5" s="12" t="s">
        <v>489</v>
      </c>
      <c r="D5" s="12" t="s">
        <v>490</v>
      </c>
      <c r="E5" s="12" t="s">
        <v>491</v>
      </c>
      <c r="F5" s="12" t="s">
        <v>697</v>
      </c>
      <c r="G5" s="12" t="s">
        <v>698</v>
      </c>
      <c r="H5" s="896"/>
      <c r="I5" s="664" t="s">
        <v>94</v>
      </c>
      <c r="J5" s="196" t="s">
        <v>1694</v>
      </c>
      <c r="K5" s="337"/>
    </row>
    <row r="6" spans="1:12" s="5" customFormat="1" ht="12" customHeight="1">
      <c r="A6" s="11" t="s">
        <v>1695</v>
      </c>
      <c r="B6" s="28"/>
      <c r="C6" s="7"/>
      <c r="D6" s="7"/>
      <c r="E6" s="7"/>
      <c r="F6" s="7"/>
      <c r="G6" s="7"/>
      <c r="H6" s="7"/>
      <c r="I6" s="7"/>
      <c r="J6" s="7"/>
      <c r="K6" s="415" t="s">
        <v>1696</v>
      </c>
    </row>
    <row r="7" spans="1:12" s="5" customFormat="1" ht="12" customHeight="1">
      <c r="A7" s="60" t="s">
        <v>1697</v>
      </c>
      <c r="B7" s="28" t="s">
        <v>319</v>
      </c>
      <c r="C7" s="114">
        <v>0</v>
      </c>
      <c r="D7" s="114">
        <v>0</v>
      </c>
      <c r="E7" s="114">
        <v>0</v>
      </c>
      <c r="F7" s="114">
        <v>0</v>
      </c>
      <c r="G7" s="114">
        <v>0</v>
      </c>
      <c r="H7" s="123">
        <v>0</v>
      </c>
      <c r="I7" s="123" t="s">
        <v>1324</v>
      </c>
      <c r="J7" s="123" t="s">
        <v>1324</v>
      </c>
      <c r="K7" s="60" t="s">
        <v>1698</v>
      </c>
    </row>
    <row r="8" spans="1:12" s="5" customFormat="1" ht="12" customHeight="1">
      <c r="A8" s="60" t="s">
        <v>1699</v>
      </c>
      <c r="B8" s="28" t="s">
        <v>319</v>
      </c>
      <c r="C8" s="114">
        <v>4659</v>
      </c>
      <c r="D8" s="114">
        <v>4218</v>
      </c>
      <c r="E8" s="114">
        <v>3751</v>
      </c>
      <c r="F8" s="114">
        <v>1461</v>
      </c>
      <c r="G8" s="114">
        <v>2038</v>
      </c>
      <c r="H8" s="114">
        <v>23659</v>
      </c>
      <c r="I8" s="100">
        <v>-41.718789091818863</v>
      </c>
      <c r="J8" s="100">
        <v>-31.171815907371851</v>
      </c>
      <c r="K8" s="60" t="s">
        <v>1700</v>
      </c>
    </row>
    <row r="9" spans="1:12" s="5" customFormat="1" ht="12" customHeight="1">
      <c r="A9" s="60" t="s">
        <v>1701</v>
      </c>
      <c r="B9" s="28" t="s">
        <v>319</v>
      </c>
      <c r="C9" s="114">
        <v>23274</v>
      </c>
      <c r="D9" s="114">
        <v>36329</v>
      </c>
      <c r="E9" s="114">
        <v>22097</v>
      </c>
      <c r="F9" s="114">
        <v>16336</v>
      </c>
      <c r="G9" s="114">
        <v>15897</v>
      </c>
      <c r="H9" s="114">
        <v>150749</v>
      </c>
      <c r="I9" s="100">
        <v>133.13633176399878</v>
      </c>
      <c r="J9" s="100">
        <v>12.478268979667973</v>
      </c>
      <c r="K9" s="60" t="s">
        <v>1702</v>
      </c>
    </row>
    <row r="10" spans="1:12" s="5" customFormat="1" ht="12" customHeight="1">
      <c r="A10" s="60" t="s">
        <v>1703</v>
      </c>
      <c r="B10" s="28" t="s">
        <v>319</v>
      </c>
      <c r="C10" s="114">
        <v>1815946</v>
      </c>
      <c r="D10" s="114">
        <v>1724440</v>
      </c>
      <c r="E10" s="114">
        <v>1849170</v>
      </c>
      <c r="F10" s="114">
        <v>1686775</v>
      </c>
      <c r="G10" s="114">
        <v>1855686</v>
      </c>
      <c r="H10" s="114">
        <v>15680219</v>
      </c>
      <c r="I10" s="100">
        <v>7.8943459542576155</v>
      </c>
      <c r="J10" s="100">
        <v>6.9477849056359258</v>
      </c>
      <c r="K10" s="60" t="s">
        <v>1704</v>
      </c>
    </row>
    <row r="11" spans="1:12" s="5" customFormat="1" ht="12" customHeight="1">
      <c r="A11" s="60" t="s">
        <v>1705</v>
      </c>
      <c r="B11" s="28" t="s">
        <v>319</v>
      </c>
      <c r="C11" s="114">
        <v>75638</v>
      </c>
      <c r="D11" s="114">
        <v>164764</v>
      </c>
      <c r="E11" s="114">
        <v>120142</v>
      </c>
      <c r="F11" s="114">
        <v>70538</v>
      </c>
      <c r="G11" s="114">
        <v>54503</v>
      </c>
      <c r="H11" s="114">
        <v>606129</v>
      </c>
      <c r="I11" s="100">
        <v>11.684016242155778</v>
      </c>
      <c r="J11" s="100">
        <v>-4.3455137967222424</v>
      </c>
      <c r="K11" s="60" t="s">
        <v>1706</v>
      </c>
    </row>
    <row r="12" spans="1:12" s="5" customFormat="1" ht="12" customHeight="1">
      <c r="A12" s="60" t="s">
        <v>1707</v>
      </c>
      <c r="B12" s="28" t="s">
        <v>319</v>
      </c>
      <c r="C12" s="114">
        <v>346164</v>
      </c>
      <c r="D12" s="114">
        <v>907656</v>
      </c>
      <c r="E12" s="114">
        <v>674971</v>
      </c>
      <c r="F12" s="114">
        <v>289758</v>
      </c>
      <c r="G12" s="114">
        <v>140101</v>
      </c>
      <c r="H12" s="114">
        <v>2583931</v>
      </c>
      <c r="I12" s="100">
        <v>14.989370183364336</v>
      </c>
      <c r="J12" s="100">
        <v>2.3780553276244687</v>
      </c>
      <c r="K12" s="60" t="s">
        <v>1707</v>
      </c>
    </row>
    <row r="13" spans="1:12" s="5" customFormat="1" ht="12" customHeight="1">
      <c r="A13" s="60" t="s">
        <v>1708</v>
      </c>
      <c r="B13" s="28" t="s">
        <v>319</v>
      </c>
      <c r="C13" s="114">
        <v>14057</v>
      </c>
      <c r="D13" s="114">
        <v>19023</v>
      </c>
      <c r="E13" s="114">
        <v>14451</v>
      </c>
      <c r="F13" s="114">
        <v>9329</v>
      </c>
      <c r="G13" s="114">
        <v>9686</v>
      </c>
      <c r="H13" s="114">
        <v>95261</v>
      </c>
      <c r="I13" s="100">
        <v>10.104174825722566</v>
      </c>
      <c r="J13" s="100">
        <v>8.4853661314201112</v>
      </c>
      <c r="K13" s="60" t="s">
        <v>1709</v>
      </c>
    </row>
    <row r="14" spans="1:12" s="5" customFormat="1" ht="12" customHeight="1">
      <c r="A14" s="11" t="s">
        <v>1710</v>
      </c>
      <c r="B14" s="28"/>
      <c r="C14" s="626"/>
      <c r="D14" s="626"/>
      <c r="E14" s="626"/>
      <c r="F14" s="626"/>
      <c r="G14" s="626"/>
      <c r="H14" s="626"/>
      <c r="I14" s="100"/>
      <c r="J14" s="100"/>
      <c r="K14" s="415" t="s">
        <v>1711</v>
      </c>
      <c r="L14" s="446"/>
    </row>
    <row r="15" spans="1:12" s="5" customFormat="1" ht="12" customHeight="1">
      <c r="A15" s="60" t="s">
        <v>1697</v>
      </c>
      <c r="B15" s="28" t="s">
        <v>319</v>
      </c>
      <c r="C15" s="114">
        <v>0</v>
      </c>
      <c r="D15" s="114">
        <v>0</v>
      </c>
      <c r="E15" s="114">
        <v>0</v>
      </c>
      <c r="F15" s="114">
        <v>0</v>
      </c>
      <c r="G15" s="114">
        <v>0</v>
      </c>
      <c r="H15" s="114">
        <v>0</v>
      </c>
      <c r="I15" s="123" t="s">
        <v>1324</v>
      </c>
      <c r="J15" s="123" t="s">
        <v>1324</v>
      </c>
      <c r="K15" s="60" t="s">
        <v>1698</v>
      </c>
    </row>
    <row r="16" spans="1:12" s="5" customFormat="1" ht="12" customHeight="1">
      <c r="A16" s="60" t="s">
        <v>1701</v>
      </c>
      <c r="B16" s="28" t="s">
        <v>319</v>
      </c>
      <c r="C16" s="114">
        <v>4881</v>
      </c>
      <c r="D16" s="114">
        <v>6817</v>
      </c>
      <c r="E16" s="114">
        <v>4858</v>
      </c>
      <c r="F16" s="114">
        <v>3859</v>
      </c>
      <c r="G16" s="114">
        <v>3555</v>
      </c>
      <c r="H16" s="114">
        <v>31618</v>
      </c>
      <c r="I16" s="100">
        <v>49.448867115737904</v>
      </c>
      <c r="J16" s="100">
        <v>4.7821043910521954</v>
      </c>
      <c r="K16" s="60" t="s">
        <v>1702</v>
      </c>
    </row>
    <row r="17" spans="1:16" s="5" customFormat="1" ht="12" customHeight="1">
      <c r="A17" s="60" t="s">
        <v>1703</v>
      </c>
      <c r="B17" s="28" t="s">
        <v>319</v>
      </c>
      <c r="C17" s="114">
        <v>4151</v>
      </c>
      <c r="D17" s="114">
        <v>5416</v>
      </c>
      <c r="E17" s="114">
        <v>7926</v>
      </c>
      <c r="F17" s="114">
        <v>6141</v>
      </c>
      <c r="G17" s="114">
        <v>6679</v>
      </c>
      <c r="H17" s="114">
        <v>46049</v>
      </c>
      <c r="I17" s="100">
        <v>1.2933138116154221</v>
      </c>
      <c r="J17" s="100">
        <v>-6.762639454129463</v>
      </c>
      <c r="K17" s="60" t="s">
        <v>1704</v>
      </c>
    </row>
    <row r="18" spans="1:16" s="5" customFormat="1" ht="12" customHeight="1">
      <c r="A18" s="60" t="s">
        <v>1705</v>
      </c>
      <c r="B18" s="28" t="s">
        <v>319</v>
      </c>
      <c r="C18" s="114">
        <v>25887</v>
      </c>
      <c r="D18" s="114">
        <v>45793</v>
      </c>
      <c r="E18" s="114">
        <v>33413</v>
      </c>
      <c r="F18" s="114">
        <v>24388</v>
      </c>
      <c r="G18" s="114">
        <v>19733</v>
      </c>
      <c r="H18" s="114">
        <v>194304</v>
      </c>
      <c r="I18" s="100">
        <v>2.704791344667697E-2</v>
      </c>
      <c r="J18" s="100">
        <v>-3.8593991212445076</v>
      </c>
      <c r="K18" s="60" t="s">
        <v>1706</v>
      </c>
    </row>
    <row r="19" spans="1:16" s="5" customFormat="1" ht="12" customHeight="1" thickBot="1">
      <c r="A19" s="60" t="s">
        <v>1708</v>
      </c>
      <c r="B19" s="28" t="s">
        <v>319</v>
      </c>
      <c r="C19" s="114">
        <v>588</v>
      </c>
      <c r="D19" s="114">
        <v>653</v>
      </c>
      <c r="E19" s="114">
        <v>459</v>
      </c>
      <c r="F19" s="114">
        <v>541</v>
      </c>
      <c r="G19" s="114">
        <v>584</v>
      </c>
      <c r="H19" s="114">
        <v>5523</v>
      </c>
      <c r="I19" s="100">
        <v>-10.638297872340425</v>
      </c>
      <c r="J19" s="100">
        <v>-4.5949214026602174</v>
      </c>
      <c r="K19" s="60" t="s">
        <v>1709</v>
      </c>
    </row>
    <row r="20" spans="1:16" s="5" customFormat="1" ht="12" customHeight="1" thickBot="1">
      <c r="A20" s="665"/>
      <c r="B20" s="826" t="s">
        <v>565</v>
      </c>
      <c r="C20" s="826" t="s">
        <v>378</v>
      </c>
      <c r="D20" s="826"/>
      <c r="E20" s="826"/>
      <c r="F20" s="826"/>
      <c r="G20" s="826"/>
      <c r="H20" s="896" t="s">
        <v>1654</v>
      </c>
      <c r="I20" s="826" t="s">
        <v>525</v>
      </c>
      <c r="J20" s="826"/>
      <c r="K20" s="666"/>
    </row>
    <row r="21" spans="1:16" s="5" customFormat="1" ht="21" customHeight="1" thickBot="1">
      <c r="A21" s="665"/>
      <c r="B21" s="826"/>
      <c r="C21" s="12" t="s">
        <v>528</v>
      </c>
      <c r="D21" s="12" t="s">
        <v>529</v>
      </c>
      <c r="E21" s="12" t="s">
        <v>491</v>
      </c>
      <c r="F21" s="12" t="s">
        <v>697</v>
      </c>
      <c r="G21" s="12" t="s">
        <v>724</v>
      </c>
      <c r="H21" s="896"/>
      <c r="I21" s="628" t="s">
        <v>381</v>
      </c>
      <c r="J21" s="277" t="s">
        <v>726</v>
      </c>
      <c r="K21" s="337"/>
    </row>
    <row r="22" spans="1:16" s="331" customFormat="1" ht="12" customHeight="1">
      <c r="A22" s="34" t="s">
        <v>1712</v>
      </c>
      <c r="B22" s="26"/>
      <c r="C22" s="26"/>
      <c r="D22" s="26"/>
      <c r="E22" s="26"/>
      <c r="F22" s="26"/>
      <c r="G22" s="26"/>
      <c r="H22" s="26"/>
      <c r="I22" s="26"/>
    </row>
    <row r="23" spans="1:16" s="331" customFormat="1" ht="12" customHeight="1">
      <c r="A23" s="34" t="s">
        <v>1713</v>
      </c>
      <c r="B23" s="26"/>
      <c r="C23" s="26"/>
      <c r="D23" s="26"/>
      <c r="E23" s="26"/>
      <c r="F23" s="26"/>
      <c r="G23" s="26"/>
      <c r="H23" s="26"/>
      <c r="I23" s="26"/>
    </row>
    <row r="24" spans="1:16" s="5" customFormat="1" ht="12" customHeight="1">
      <c r="A24" s="7"/>
      <c r="E24" s="216"/>
      <c r="F24" s="216"/>
      <c r="G24" s="216"/>
      <c r="H24" s="216"/>
      <c r="I24" s="216"/>
      <c r="J24" s="216"/>
      <c r="K24" s="667"/>
      <c r="L24" s="216"/>
      <c r="M24" s="337"/>
    </row>
    <row r="25" spans="1:16" s="398" customFormat="1" ht="12" customHeight="1">
      <c r="A25" s="85" t="s">
        <v>142</v>
      </c>
      <c r="B25" s="416"/>
      <c r="C25" s="417"/>
      <c r="D25" s="417"/>
      <c r="E25" s="417"/>
      <c r="F25" s="88"/>
      <c r="G25" s="418"/>
      <c r="H25" s="418"/>
      <c r="I25" s="394"/>
      <c r="J25" s="393"/>
      <c r="K25" s="656"/>
      <c r="L25" s="395"/>
      <c r="M25" s="396"/>
      <c r="N25" s="397"/>
      <c r="O25" s="397"/>
      <c r="P25" s="397"/>
    </row>
    <row r="26" spans="1:16" s="398" customFormat="1" ht="12" customHeight="1">
      <c r="A26" s="46" t="s">
        <v>1714</v>
      </c>
      <c r="B26" s="419"/>
      <c r="C26" s="420"/>
      <c r="D26" s="396"/>
      <c r="E26" s="403"/>
      <c r="F26" s="421"/>
      <c r="G26" s="403"/>
      <c r="H26" s="403"/>
      <c r="I26" s="394"/>
      <c r="J26" s="394"/>
      <c r="K26" s="662"/>
      <c r="L26" s="397"/>
      <c r="M26" s="396"/>
      <c r="N26" s="397"/>
      <c r="O26" s="397"/>
      <c r="P26" s="397"/>
    </row>
    <row r="27" spans="1:16" s="398" customFormat="1" ht="12" customHeight="1">
      <c r="A27" s="46" t="s">
        <v>1715</v>
      </c>
      <c r="B27" s="419"/>
      <c r="C27" s="420"/>
      <c r="D27" s="396"/>
      <c r="E27" s="403"/>
      <c r="F27" s="421"/>
      <c r="G27" s="403"/>
      <c r="H27" s="403"/>
      <c r="I27" s="394"/>
      <c r="J27" s="394"/>
      <c r="K27" s="662"/>
      <c r="L27" s="397"/>
      <c r="M27" s="396"/>
      <c r="N27" s="397"/>
      <c r="O27" s="397"/>
      <c r="P27" s="397"/>
    </row>
    <row r="28" spans="1:16" s="5" customFormat="1">
      <c r="B28" s="226"/>
      <c r="K28" s="337"/>
    </row>
    <row r="29" spans="1:16" s="5" customFormat="1">
      <c r="B29" s="226"/>
      <c r="K29" s="337"/>
    </row>
    <row r="30" spans="1:16" s="5" customFormat="1">
      <c r="K30" s="337"/>
    </row>
    <row r="31" spans="1:16" s="5" customFormat="1">
      <c r="K31" s="337"/>
    </row>
    <row r="32" spans="1:16" s="5" customFormat="1">
      <c r="K32" s="337"/>
    </row>
    <row r="33" spans="11:11" s="5" customFormat="1">
      <c r="K33" s="337"/>
    </row>
    <row r="34" spans="11:11" s="5" customFormat="1">
      <c r="K34" s="337"/>
    </row>
    <row r="35" spans="11:11" s="5" customFormat="1">
      <c r="K35" s="337"/>
    </row>
    <row r="36" spans="11:11" s="5" customFormat="1">
      <c r="K36" s="337"/>
    </row>
    <row r="37" spans="11:11" s="5" customFormat="1">
      <c r="K37" s="337"/>
    </row>
    <row r="38" spans="11:11" s="5" customFormat="1">
      <c r="K38" s="337"/>
    </row>
    <row r="39" spans="11:11" s="5" customFormat="1">
      <c r="K39" s="337"/>
    </row>
    <row r="40" spans="11:11" s="5" customFormat="1">
      <c r="K40" s="337"/>
    </row>
    <row r="41" spans="11:11" s="5" customFormat="1">
      <c r="K41" s="337"/>
    </row>
    <row r="42" spans="11:11" s="5" customFormat="1">
      <c r="K42" s="337"/>
    </row>
    <row r="43" spans="11:11" s="5" customFormat="1">
      <c r="K43" s="337"/>
    </row>
    <row r="44" spans="11:11" s="5" customFormat="1">
      <c r="K44" s="337"/>
    </row>
    <row r="45" spans="11:11" s="5" customFormat="1">
      <c r="K45" s="337"/>
    </row>
    <row r="46" spans="11:11" s="5" customFormat="1">
      <c r="K46" s="337"/>
    </row>
    <row r="47" spans="11:11" s="5" customFormat="1">
      <c r="K47" s="337"/>
    </row>
    <row r="48" spans="11:11" s="5" customFormat="1">
      <c r="K48" s="337"/>
    </row>
    <row r="49" spans="11:11" s="5" customFormat="1">
      <c r="K49" s="337"/>
    </row>
  </sheetData>
  <mergeCells count="10">
    <mergeCell ref="B20:B21"/>
    <mergeCell ref="C20:G20"/>
    <mergeCell ref="H20:H21"/>
    <mergeCell ref="I20:J20"/>
    <mergeCell ref="A1:K1"/>
    <mergeCell ref="A2:K2"/>
    <mergeCell ref="B4:B5"/>
    <mergeCell ref="C4:G4"/>
    <mergeCell ref="H4:H5"/>
    <mergeCell ref="I4:J4"/>
  </mergeCells>
  <hyperlinks>
    <hyperlink ref="A26" r:id="rId1" xr:uid="{1A6DEC81-A11C-44DD-95FB-E0FBED0BCBDC}"/>
    <hyperlink ref="A7" r:id="rId2" xr:uid="{328838CF-4905-4E68-8B50-A36571C0AA01}"/>
    <hyperlink ref="A8" r:id="rId3" xr:uid="{5879A5AF-A86B-41A9-A8EB-B891ED5AF389}"/>
    <hyperlink ref="A9" r:id="rId4" xr:uid="{ED8B53DF-3A36-48CA-BB48-2BF22C1FC879}"/>
    <hyperlink ref="A10" r:id="rId5" xr:uid="{481A1B05-8A8F-4826-86C4-DA7DB6296D06}"/>
    <hyperlink ref="A11" r:id="rId6" xr:uid="{30A5477A-D4F2-43E3-9069-7919AE447906}"/>
    <hyperlink ref="A12" r:id="rId7" xr:uid="{404A909F-AD1F-4FFA-906D-E18E6D9BCD73}"/>
    <hyperlink ref="A13" r:id="rId8" xr:uid="{64147541-ACDD-4998-A0EE-85DB8EEAA8B4}"/>
    <hyperlink ref="A27" r:id="rId9" xr:uid="{26C74634-1BBA-4C2C-B8E8-CCB90D951116}"/>
    <hyperlink ref="K7" r:id="rId10" xr:uid="{B237CF8F-24A5-48D6-90E9-F3105E4FFFAC}"/>
    <hyperlink ref="K8" r:id="rId11" xr:uid="{46F66610-E3B1-4943-AE05-443E7F6E8EFB}"/>
    <hyperlink ref="K9" r:id="rId12" xr:uid="{C3BCACA4-C817-4366-B34F-10AB652E5B0A}"/>
    <hyperlink ref="K10" r:id="rId13" xr:uid="{73798205-E2EA-499F-85F3-FD25B1E51D03}"/>
    <hyperlink ref="K11" r:id="rId14" xr:uid="{0DC421E8-586B-4C76-83A6-10E34D066D34}"/>
    <hyperlink ref="K12" r:id="rId15" xr:uid="{A006CAB5-2372-4E33-882D-F3BAB84B883F}"/>
    <hyperlink ref="K13" r:id="rId16" xr:uid="{D1306BFA-E830-48A3-804E-782E06E2BE87}"/>
    <hyperlink ref="A15" r:id="rId17" xr:uid="{A1A0D8B5-9E6F-4D2B-B7D4-953F6E84EFEA}"/>
    <hyperlink ref="A16" r:id="rId18" xr:uid="{F5DF2B06-B553-4CE2-B5CE-3A729E35ADA7}"/>
    <hyperlink ref="A17" r:id="rId19" xr:uid="{9436A682-F913-401B-9702-14519FC3CCDE}"/>
    <hyperlink ref="A18" r:id="rId20" xr:uid="{8F3676C6-6378-4667-B9E3-8F44C767089B}"/>
    <hyperlink ref="A19" r:id="rId21" xr:uid="{17BF144E-E288-4038-B493-880E2A77CBF7}"/>
    <hyperlink ref="K15" r:id="rId22" xr:uid="{3AA5D3BA-A3CD-40FD-AE70-ADAACFF46F40}"/>
    <hyperlink ref="K16" r:id="rId23" xr:uid="{BD1F7EDC-3B8A-4C30-8830-E7123CF6C243}"/>
    <hyperlink ref="K17" r:id="rId24" xr:uid="{29E4F23F-1D51-4DBB-B974-1D65D9399BD7}"/>
    <hyperlink ref="K18" r:id="rId25" xr:uid="{71FEED19-75EC-46AE-A6E1-B61EFE682110}"/>
    <hyperlink ref="K19" r:id="rId26" xr:uid="{C1B30779-E142-4B22-9F9D-1EE8769F683B}"/>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8F232-55D3-4C0D-9C77-3A6F13A42098}">
  <dimension ref="A1:P103"/>
  <sheetViews>
    <sheetView showGridLines="0" workbookViewId="0"/>
  </sheetViews>
  <sheetFormatPr defaultColWidth="9.28515625" defaultRowHeight="11.25"/>
  <cols>
    <col min="1" max="1" width="44.5703125" style="316" customWidth="1"/>
    <col min="2" max="2" width="6.28515625" style="668" customWidth="1"/>
    <col min="3" max="7" width="9" style="316" customWidth="1"/>
    <col min="8" max="8" width="9.7109375" style="316" customWidth="1"/>
    <col min="9" max="10" width="9.7109375" style="669" customWidth="1"/>
    <col min="11" max="11" width="44.5703125" style="316" customWidth="1"/>
    <col min="12" max="16384" width="9.28515625" style="316"/>
  </cols>
  <sheetData>
    <row r="1" spans="1:13" ht="12" customHeight="1">
      <c r="A1" s="942" t="s">
        <v>1716</v>
      </c>
      <c r="B1" s="942"/>
      <c r="C1" s="942"/>
      <c r="D1" s="942"/>
      <c r="E1" s="942"/>
      <c r="F1" s="942"/>
      <c r="G1" s="942"/>
      <c r="H1" s="942"/>
      <c r="I1" s="942"/>
      <c r="J1" s="942"/>
      <c r="K1" s="942"/>
    </row>
    <row r="2" spans="1:13" ht="12" customHeight="1">
      <c r="A2" s="943" t="s">
        <v>1717</v>
      </c>
      <c r="B2" s="943"/>
      <c r="C2" s="943"/>
      <c r="D2" s="943"/>
      <c r="E2" s="943"/>
      <c r="F2" s="943"/>
      <c r="G2" s="943"/>
      <c r="H2" s="943"/>
      <c r="I2" s="943"/>
      <c r="J2" s="943"/>
      <c r="K2" s="943"/>
    </row>
    <row r="3" spans="1:13" ht="12" customHeight="1" thickBot="1"/>
    <row r="4" spans="1:13" s="90" customFormat="1" ht="12" customHeight="1" thickBot="1">
      <c r="B4" s="940" t="s">
        <v>538</v>
      </c>
      <c r="C4" s="940" t="s">
        <v>314</v>
      </c>
      <c r="D4" s="940"/>
      <c r="E4" s="940"/>
      <c r="F4" s="940"/>
      <c r="G4" s="940"/>
      <c r="H4" s="893" t="s">
        <v>1718</v>
      </c>
      <c r="I4" s="941" t="s">
        <v>1719</v>
      </c>
      <c r="J4" s="941"/>
    </row>
    <row r="5" spans="1:13" s="90" customFormat="1" ht="21" customHeight="1" thickBot="1">
      <c r="B5" s="940"/>
      <c r="C5" s="317" t="s">
        <v>697</v>
      </c>
      <c r="D5" s="317" t="s">
        <v>698</v>
      </c>
      <c r="E5" s="317" t="s">
        <v>699</v>
      </c>
      <c r="F5" s="317" t="s">
        <v>1655</v>
      </c>
      <c r="G5" s="317" t="s">
        <v>1720</v>
      </c>
      <c r="H5" s="893"/>
      <c r="I5" s="670" t="s">
        <v>94</v>
      </c>
      <c r="J5" s="250" t="s">
        <v>1694</v>
      </c>
    </row>
    <row r="6" spans="1:13" s="90" customFormat="1" ht="12" customHeight="1">
      <c r="A6" s="369" t="s">
        <v>1721</v>
      </c>
      <c r="B6" s="374"/>
      <c r="C6" s="318"/>
      <c r="D6" s="318"/>
      <c r="E6" s="318"/>
      <c r="F6" s="318"/>
      <c r="G6" s="318"/>
      <c r="H6" s="318"/>
      <c r="I6" s="295"/>
      <c r="J6" s="295"/>
      <c r="K6" s="369" t="s">
        <v>1722</v>
      </c>
    </row>
    <row r="7" spans="1:13" s="90" customFormat="1" ht="12" customHeight="1">
      <c r="A7" s="454" t="s">
        <v>740</v>
      </c>
      <c r="B7" s="374" t="s">
        <v>319</v>
      </c>
      <c r="C7" s="106">
        <v>847</v>
      </c>
      <c r="D7" s="106">
        <v>866</v>
      </c>
      <c r="E7" s="106">
        <v>902</v>
      </c>
      <c r="F7" s="106">
        <v>704</v>
      </c>
      <c r="G7" s="106">
        <v>717</v>
      </c>
      <c r="H7" s="114">
        <v>4808</v>
      </c>
      <c r="I7" s="100">
        <v>4.9566294919454776</v>
      </c>
      <c r="J7" s="100">
        <v>0.69109947643979053</v>
      </c>
      <c r="K7" s="454" t="s">
        <v>736</v>
      </c>
      <c r="L7" s="323"/>
      <c r="M7" s="323"/>
    </row>
    <row r="8" spans="1:13" s="90" customFormat="1" ht="12" customHeight="1">
      <c r="A8" s="454" t="s">
        <v>1723</v>
      </c>
      <c r="B8" s="374" t="s">
        <v>1724</v>
      </c>
      <c r="C8" s="106">
        <v>18578792</v>
      </c>
      <c r="D8" s="106">
        <v>20233055</v>
      </c>
      <c r="E8" s="106">
        <v>19451041</v>
      </c>
      <c r="F8" s="106">
        <v>14529407</v>
      </c>
      <c r="G8" s="106">
        <v>14531069</v>
      </c>
      <c r="H8" s="114">
        <v>103117466</v>
      </c>
      <c r="I8" s="100">
        <v>3.3580993512828368</v>
      </c>
      <c r="J8" s="100">
        <v>0.24001424236410801</v>
      </c>
      <c r="K8" s="454" t="s">
        <v>1725</v>
      </c>
      <c r="L8" s="323"/>
      <c r="M8" s="323"/>
    </row>
    <row r="9" spans="1:13" s="90" customFormat="1" ht="12" customHeight="1">
      <c r="A9" s="454" t="s">
        <v>1726</v>
      </c>
      <c r="B9" s="374" t="s">
        <v>1727</v>
      </c>
      <c r="C9" s="106">
        <v>19006939</v>
      </c>
      <c r="D9" s="106">
        <v>20520726</v>
      </c>
      <c r="E9" s="106">
        <v>19251566</v>
      </c>
      <c r="F9" s="106">
        <v>16302099</v>
      </c>
      <c r="G9" s="106">
        <v>17397071</v>
      </c>
      <c r="H9" s="114">
        <v>110507580</v>
      </c>
      <c r="I9" s="100">
        <v>-1.0589284543972437</v>
      </c>
      <c r="J9" s="100">
        <v>1.5629922710074291</v>
      </c>
      <c r="K9" s="454" t="s">
        <v>1728</v>
      </c>
      <c r="L9" s="323"/>
      <c r="M9" s="323"/>
    </row>
    <row r="10" spans="1:13" s="90" customFormat="1" ht="12" customHeight="1">
      <c r="A10" s="369" t="s">
        <v>1729</v>
      </c>
      <c r="B10" s="374"/>
      <c r="C10" s="106"/>
      <c r="D10" s="106"/>
      <c r="E10" s="106"/>
      <c r="F10" s="106"/>
      <c r="G10" s="106"/>
      <c r="H10" s="114"/>
      <c r="I10" s="100"/>
      <c r="J10" s="100"/>
      <c r="K10" s="369" t="s">
        <v>1730</v>
      </c>
      <c r="L10" s="323"/>
      <c r="M10" s="323"/>
    </row>
    <row r="11" spans="1:13" s="90" customFormat="1" ht="12" customHeight="1">
      <c r="A11" s="319" t="s">
        <v>1731</v>
      </c>
      <c r="B11" s="374" t="s">
        <v>319</v>
      </c>
      <c r="C11" s="106">
        <v>576</v>
      </c>
      <c r="D11" s="106">
        <v>579</v>
      </c>
      <c r="E11" s="106">
        <v>611</v>
      </c>
      <c r="F11" s="106">
        <v>465</v>
      </c>
      <c r="G11" s="106">
        <v>494</v>
      </c>
      <c r="H11" s="114">
        <v>3245</v>
      </c>
      <c r="I11" s="100">
        <v>4.7272727272727275</v>
      </c>
      <c r="J11" s="100">
        <v>0.49550944564880767</v>
      </c>
      <c r="K11" s="319" t="s">
        <v>736</v>
      </c>
      <c r="L11" s="323"/>
      <c r="M11" s="323"/>
    </row>
    <row r="12" spans="1:13" s="90" customFormat="1" ht="12" customHeight="1">
      <c r="A12" s="319" t="s">
        <v>1732</v>
      </c>
      <c r="B12" s="374" t="s">
        <v>1724</v>
      </c>
      <c r="C12" s="106">
        <v>15593859</v>
      </c>
      <c r="D12" s="106">
        <v>16558963</v>
      </c>
      <c r="E12" s="106">
        <v>15275368</v>
      </c>
      <c r="F12" s="106">
        <v>12185017</v>
      </c>
      <c r="G12" s="106">
        <v>12337768</v>
      </c>
      <c r="H12" s="114">
        <v>85278197</v>
      </c>
      <c r="I12" s="100">
        <v>3.8688256888299235</v>
      </c>
      <c r="J12" s="100">
        <v>-0.39005453561248227</v>
      </c>
      <c r="K12" s="319" t="s">
        <v>1725</v>
      </c>
      <c r="L12" s="323"/>
      <c r="M12" s="323"/>
    </row>
    <row r="13" spans="1:13" s="90" customFormat="1" ht="12" customHeight="1">
      <c r="A13" s="319" t="s">
        <v>1733</v>
      </c>
      <c r="B13" s="374" t="s">
        <v>1727</v>
      </c>
      <c r="C13" s="106">
        <v>16130794</v>
      </c>
      <c r="D13" s="106">
        <v>17470932</v>
      </c>
      <c r="E13" s="106">
        <v>15982366</v>
      </c>
      <c r="F13" s="106">
        <v>13292728</v>
      </c>
      <c r="G13" s="106">
        <v>14638982</v>
      </c>
      <c r="H13" s="114">
        <v>92806030</v>
      </c>
      <c r="I13" s="100">
        <v>-2.4167985356343848</v>
      </c>
      <c r="J13" s="100">
        <v>0.46524401752376732</v>
      </c>
      <c r="K13" s="319" t="s">
        <v>1728</v>
      </c>
      <c r="L13" s="323"/>
      <c r="M13" s="323"/>
    </row>
    <row r="14" spans="1:13" s="90" customFormat="1" ht="12" customHeight="1">
      <c r="A14" s="369" t="s">
        <v>1734</v>
      </c>
      <c r="B14" s="374"/>
      <c r="C14" s="106"/>
      <c r="D14" s="106"/>
      <c r="E14" s="106"/>
      <c r="F14" s="106"/>
      <c r="G14" s="106"/>
      <c r="H14" s="114"/>
      <c r="J14" s="100"/>
      <c r="K14" s="369" t="s">
        <v>1735</v>
      </c>
      <c r="L14" s="323"/>
      <c r="M14" s="323"/>
    </row>
    <row r="15" spans="1:13" s="90" customFormat="1" ht="12" customHeight="1">
      <c r="A15" s="484" t="s">
        <v>1736</v>
      </c>
      <c r="B15" s="374"/>
      <c r="C15" s="106"/>
      <c r="D15" s="106"/>
      <c r="E15" s="106"/>
      <c r="F15" s="106"/>
      <c r="G15" s="106"/>
      <c r="H15" s="114"/>
      <c r="J15" s="100"/>
      <c r="K15" s="484" t="s">
        <v>1737</v>
      </c>
      <c r="L15" s="323"/>
      <c r="M15" s="323"/>
    </row>
    <row r="16" spans="1:13" s="90" customFormat="1" ht="12" customHeight="1">
      <c r="A16" s="456" t="s">
        <v>1738</v>
      </c>
      <c r="B16" s="374" t="s">
        <v>1739</v>
      </c>
      <c r="C16" s="106">
        <v>4229328</v>
      </c>
      <c r="D16" s="106">
        <v>4257804</v>
      </c>
      <c r="E16" s="106">
        <v>4711543</v>
      </c>
      <c r="F16" s="106">
        <v>3520548</v>
      </c>
      <c r="G16" s="106">
        <v>4113933</v>
      </c>
      <c r="H16" s="114">
        <v>24918749</v>
      </c>
      <c r="I16" s="100">
        <v>-2.8875677254445611</v>
      </c>
      <c r="J16" s="663">
        <v>-0.28147486940999489</v>
      </c>
      <c r="K16" s="456" t="s">
        <v>1740</v>
      </c>
      <c r="L16" s="323"/>
      <c r="M16" s="323"/>
    </row>
    <row r="17" spans="1:13" s="90" customFormat="1" ht="12" customHeight="1">
      <c r="A17" s="456" t="s">
        <v>1741</v>
      </c>
      <c r="B17" s="374" t="s">
        <v>1739</v>
      </c>
      <c r="C17" s="106">
        <v>316084</v>
      </c>
      <c r="D17" s="106">
        <v>301910</v>
      </c>
      <c r="E17" s="106">
        <v>332187</v>
      </c>
      <c r="F17" s="106">
        <v>328877</v>
      </c>
      <c r="G17" s="106">
        <v>549926</v>
      </c>
      <c r="H17" s="114">
        <v>2107244</v>
      </c>
      <c r="I17" s="100">
        <v>-15.660779610274911</v>
      </c>
      <c r="J17" s="100">
        <v>-13.654703880581115</v>
      </c>
      <c r="K17" s="456" t="s">
        <v>1742</v>
      </c>
      <c r="L17" s="323"/>
      <c r="M17" s="323"/>
    </row>
    <row r="18" spans="1:13" s="90" customFormat="1" ht="12" customHeight="1">
      <c r="A18" s="456" t="s">
        <v>1743</v>
      </c>
      <c r="B18" s="374" t="s">
        <v>1739</v>
      </c>
      <c r="C18" s="106">
        <v>1266481</v>
      </c>
      <c r="D18" s="106">
        <v>1337994</v>
      </c>
      <c r="E18" s="106">
        <v>1373447</v>
      </c>
      <c r="F18" s="106">
        <v>1131302</v>
      </c>
      <c r="G18" s="106">
        <v>1051457</v>
      </c>
      <c r="H18" s="114">
        <v>7340183</v>
      </c>
      <c r="I18" s="100">
        <v>4.3072584610392335</v>
      </c>
      <c r="J18" s="100">
        <v>21.761183502467677</v>
      </c>
      <c r="K18" s="456" t="s">
        <v>1744</v>
      </c>
      <c r="L18" s="323"/>
      <c r="M18" s="323"/>
    </row>
    <row r="19" spans="1:13" s="90" customFormat="1" ht="12" customHeight="1">
      <c r="A19" s="456" t="s">
        <v>1745</v>
      </c>
      <c r="B19" s="374" t="s">
        <v>1739</v>
      </c>
      <c r="C19" s="106">
        <v>978458</v>
      </c>
      <c r="D19" s="106">
        <v>790551</v>
      </c>
      <c r="E19" s="106">
        <v>885533</v>
      </c>
      <c r="F19" s="106">
        <v>661307</v>
      </c>
      <c r="G19" s="106">
        <v>798448</v>
      </c>
      <c r="H19" s="114">
        <v>5030436</v>
      </c>
      <c r="I19" s="100">
        <v>-7.1075946242561638</v>
      </c>
      <c r="J19" s="100">
        <v>-13.387645878805902</v>
      </c>
      <c r="K19" s="456" t="s">
        <v>1746</v>
      </c>
      <c r="L19" s="323"/>
      <c r="M19" s="323"/>
    </row>
    <row r="20" spans="1:13" s="90" customFormat="1" ht="12" customHeight="1">
      <c r="A20" s="456" t="s">
        <v>1747</v>
      </c>
      <c r="B20" s="374" t="s">
        <v>1739</v>
      </c>
      <c r="C20" s="106">
        <v>1668305</v>
      </c>
      <c r="D20" s="106">
        <v>1827349</v>
      </c>
      <c r="E20" s="106">
        <v>2120376</v>
      </c>
      <c r="F20" s="106">
        <v>1399062</v>
      </c>
      <c r="G20" s="106">
        <v>1714102</v>
      </c>
      <c r="H20" s="114">
        <v>10440886</v>
      </c>
      <c r="I20" s="295">
        <v>-2.5977930873423634</v>
      </c>
      <c r="J20" s="295">
        <v>-2.5333848505858096</v>
      </c>
      <c r="K20" s="456" t="s">
        <v>1748</v>
      </c>
      <c r="L20" s="323"/>
      <c r="M20" s="323"/>
    </row>
    <row r="21" spans="1:13" s="90" customFormat="1" ht="12" customHeight="1">
      <c r="A21" s="456" t="s">
        <v>1749</v>
      </c>
      <c r="B21" s="374" t="s">
        <v>1739</v>
      </c>
      <c r="C21" s="106">
        <v>2692381</v>
      </c>
      <c r="D21" s="106">
        <v>3082580</v>
      </c>
      <c r="E21" s="106">
        <v>3220993</v>
      </c>
      <c r="F21" s="106">
        <v>2624079</v>
      </c>
      <c r="G21" s="106">
        <v>2535121</v>
      </c>
      <c r="H21" s="114">
        <v>16910100</v>
      </c>
      <c r="I21" s="100">
        <v>-0.31640988445818785</v>
      </c>
      <c r="J21" s="100">
        <v>10.706933898923923</v>
      </c>
      <c r="K21" s="456" t="s">
        <v>1750</v>
      </c>
      <c r="L21" s="323"/>
      <c r="M21" s="323"/>
    </row>
    <row r="22" spans="1:13" s="90" customFormat="1" ht="12" customHeight="1">
      <c r="A22" s="456" t="s">
        <v>1741</v>
      </c>
      <c r="B22" s="374" t="s">
        <v>1739</v>
      </c>
      <c r="C22" s="106">
        <v>353588</v>
      </c>
      <c r="D22" s="106">
        <v>362269</v>
      </c>
      <c r="E22" s="106">
        <v>347254</v>
      </c>
      <c r="F22" s="106">
        <v>328231</v>
      </c>
      <c r="G22" s="106">
        <v>251574</v>
      </c>
      <c r="H22" s="114">
        <v>1926388</v>
      </c>
      <c r="I22" s="663">
        <v>5.7487902478122779</v>
      </c>
      <c r="J22" s="663">
        <v>6.1146876444254463</v>
      </c>
      <c r="K22" s="456" t="s">
        <v>1742</v>
      </c>
      <c r="L22" s="323"/>
      <c r="M22" s="323"/>
    </row>
    <row r="23" spans="1:13" s="90" customFormat="1" ht="12" customHeight="1">
      <c r="A23" s="456" t="s">
        <v>1751</v>
      </c>
      <c r="B23" s="374" t="s">
        <v>1739</v>
      </c>
      <c r="C23" s="106">
        <v>1373815</v>
      </c>
      <c r="D23" s="106">
        <v>1509628</v>
      </c>
      <c r="E23" s="106">
        <v>1569104</v>
      </c>
      <c r="F23" s="106">
        <v>1322680</v>
      </c>
      <c r="G23" s="106">
        <v>1278669</v>
      </c>
      <c r="H23" s="114">
        <v>8456118</v>
      </c>
      <c r="I23" s="100">
        <v>-2.8367841292854994</v>
      </c>
      <c r="J23" s="100">
        <v>13.941818529704836</v>
      </c>
      <c r="K23" s="456" t="s">
        <v>1744</v>
      </c>
      <c r="L23" s="323"/>
      <c r="M23" s="323"/>
    </row>
    <row r="24" spans="1:13" s="90" customFormat="1" ht="12" customHeight="1">
      <c r="A24" s="456" t="s">
        <v>1745</v>
      </c>
      <c r="B24" s="374" t="s">
        <v>1739</v>
      </c>
      <c r="C24" s="106">
        <v>297034</v>
      </c>
      <c r="D24" s="106">
        <v>416631</v>
      </c>
      <c r="E24" s="106">
        <v>401819</v>
      </c>
      <c r="F24" s="106">
        <v>340676</v>
      </c>
      <c r="G24" s="106">
        <v>279939</v>
      </c>
      <c r="H24" s="114">
        <v>2052106</v>
      </c>
      <c r="I24" s="100">
        <v>-19.861324699851611</v>
      </c>
      <c r="J24" s="100">
        <v>0.906240718777229</v>
      </c>
      <c r="K24" s="456" t="s">
        <v>1746</v>
      </c>
      <c r="L24" s="323"/>
      <c r="M24" s="323"/>
    </row>
    <row r="25" spans="1:13" s="90" customFormat="1" ht="12" customHeight="1">
      <c r="A25" s="456" t="s">
        <v>1747</v>
      </c>
      <c r="B25" s="374" t="s">
        <v>1739</v>
      </c>
      <c r="C25" s="106">
        <v>667944</v>
      </c>
      <c r="D25" s="106">
        <v>794052</v>
      </c>
      <c r="E25" s="106">
        <v>902816</v>
      </c>
      <c r="F25" s="106">
        <v>632492</v>
      </c>
      <c r="G25" s="106">
        <v>724939</v>
      </c>
      <c r="H25" s="114">
        <v>4475488</v>
      </c>
      <c r="I25" s="100">
        <v>14.76977109415003</v>
      </c>
      <c r="J25" s="100">
        <v>11.770986117184657</v>
      </c>
      <c r="K25" s="456" t="s">
        <v>1748</v>
      </c>
      <c r="L25" s="323"/>
      <c r="M25" s="323"/>
    </row>
    <row r="26" spans="1:13" s="90" customFormat="1" ht="12" customHeight="1">
      <c r="A26" s="484" t="s">
        <v>1752</v>
      </c>
      <c r="B26" s="374"/>
      <c r="C26" s="106"/>
      <c r="D26" s="106"/>
      <c r="E26" s="106"/>
      <c r="F26" s="106"/>
      <c r="G26" s="106"/>
      <c r="H26" s="114"/>
      <c r="I26" s="100"/>
      <c r="J26" s="100"/>
      <c r="K26" s="671" t="s">
        <v>1753</v>
      </c>
      <c r="L26" s="323"/>
      <c r="M26" s="323"/>
    </row>
    <row r="27" spans="1:13" s="90" customFormat="1" ht="12" customHeight="1">
      <c r="A27" s="456" t="s">
        <v>1738</v>
      </c>
      <c r="B27" s="374" t="s">
        <v>1739</v>
      </c>
      <c r="C27" s="106">
        <v>2183189</v>
      </c>
      <c r="D27" s="106">
        <v>2308790</v>
      </c>
      <c r="E27" s="106">
        <v>2612435</v>
      </c>
      <c r="F27" s="106">
        <v>1880828</v>
      </c>
      <c r="G27" s="106">
        <v>1987925</v>
      </c>
      <c r="H27" s="114">
        <v>13157640</v>
      </c>
      <c r="I27" s="100">
        <v>2.8369325498996214</v>
      </c>
      <c r="J27" s="100">
        <v>10.485557762024325</v>
      </c>
      <c r="K27" s="456" t="s">
        <v>1740</v>
      </c>
      <c r="L27" s="323"/>
      <c r="M27" s="323"/>
    </row>
    <row r="28" spans="1:13" s="90" customFormat="1" ht="12" customHeight="1">
      <c r="A28" s="456" t="s">
        <v>1741</v>
      </c>
      <c r="B28" s="374" t="s">
        <v>1739</v>
      </c>
      <c r="C28" s="106">
        <v>110</v>
      </c>
      <c r="D28" s="106">
        <v>938</v>
      </c>
      <c r="E28" s="106">
        <v>84</v>
      </c>
      <c r="F28" s="106">
        <v>1642</v>
      </c>
      <c r="G28" s="106">
        <v>2128</v>
      </c>
      <c r="H28" s="114">
        <v>5412</v>
      </c>
      <c r="I28" s="663">
        <v>96.428571428571431</v>
      </c>
      <c r="J28" s="672">
        <v>237.40648379052368</v>
      </c>
      <c r="K28" s="456" t="s">
        <v>1742</v>
      </c>
      <c r="L28" s="323"/>
      <c r="M28" s="323"/>
    </row>
    <row r="29" spans="1:13" s="90" customFormat="1" ht="12" customHeight="1">
      <c r="A29" s="456" t="s">
        <v>1751</v>
      </c>
      <c r="B29" s="374" t="s">
        <v>1739</v>
      </c>
      <c r="C29" s="106">
        <v>889957</v>
      </c>
      <c r="D29" s="106">
        <v>930927</v>
      </c>
      <c r="E29" s="106">
        <v>960432</v>
      </c>
      <c r="F29" s="106">
        <v>821337</v>
      </c>
      <c r="G29" s="106">
        <v>743503</v>
      </c>
      <c r="H29" s="114">
        <v>5203914</v>
      </c>
      <c r="I29" s="100">
        <v>5.347284039470444</v>
      </c>
      <c r="J29" s="100">
        <v>33.996581022278974</v>
      </c>
      <c r="K29" s="456" t="s">
        <v>1744</v>
      </c>
      <c r="L29" s="323"/>
      <c r="M29" s="323"/>
    </row>
    <row r="30" spans="1:13" s="90" customFormat="1" ht="12" customHeight="1">
      <c r="A30" s="456" t="s">
        <v>1745</v>
      </c>
      <c r="B30" s="374" t="s">
        <v>1739</v>
      </c>
      <c r="C30" s="106">
        <v>32766</v>
      </c>
      <c r="D30" s="106">
        <v>4500</v>
      </c>
      <c r="E30" s="106">
        <v>5206</v>
      </c>
      <c r="F30" s="106">
        <v>0</v>
      </c>
      <c r="G30" s="106">
        <v>5193</v>
      </c>
      <c r="H30" s="114">
        <v>83742</v>
      </c>
      <c r="I30" s="100" t="s">
        <v>1324</v>
      </c>
      <c r="J30" s="100">
        <v>-1.7908950893656652E-2</v>
      </c>
      <c r="K30" s="456" t="s">
        <v>1746</v>
      </c>
      <c r="L30" s="323"/>
      <c r="M30" s="323"/>
    </row>
    <row r="31" spans="1:13" s="90" customFormat="1" ht="12" customHeight="1">
      <c r="A31" s="456" t="s">
        <v>1747</v>
      </c>
      <c r="B31" s="374" t="s">
        <v>1739</v>
      </c>
      <c r="C31" s="106">
        <v>1260356</v>
      </c>
      <c r="D31" s="106">
        <v>1372425</v>
      </c>
      <c r="E31" s="106">
        <v>1646713</v>
      </c>
      <c r="F31" s="106">
        <v>1057849</v>
      </c>
      <c r="G31" s="106">
        <v>1237101</v>
      </c>
      <c r="H31" s="114">
        <v>7864572</v>
      </c>
      <c r="I31" s="295">
        <v>-1.3900081525863728</v>
      </c>
      <c r="J31" s="295">
        <v>-0.94928869154635198</v>
      </c>
      <c r="K31" s="456" t="s">
        <v>1748</v>
      </c>
      <c r="L31" s="323"/>
      <c r="M31" s="323"/>
    </row>
    <row r="32" spans="1:13" s="90" customFormat="1" ht="12" customHeight="1">
      <c r="A32" s="456" t="s">
        <v>1749</v>
      </c>
      <c r="B32" s="374" t="s">
        <v>1739</v>
      </c>
      <c r="C32" s="106">
        <v>1472577</v>
      </c>
      <c r="D32" s="106">
        <v>1760635</v>
      </c>
      <c r="E32" s="106">
        <v>1815554</v>
      </c>
      <c r="F32" s="106">
        <v>1456215</v>
      </c>
      <c r="G32" s="106">
        <v>1494084</v>
      </c>
      <c r="H32" s="114">
        <v>9611158</v>
      </c>
      <c r="I32" s="100">
        <v>0.54856702739352825</v>
      </c>
      <c r="J32" s="100">
        <v>17.460279438678395</v>
      </c>
      <c r="K32" s="456" t="s">
        <v>1750</v>
      </c>
      <c r="L32" s="323"/>
      <c r="M32" s="323"/>
    </row>
    <row r="33" spans="1:13" s="90" customFormat="1" ht="12" customHeight="1">
      <c r="A33" s="456" t="s">
        <v>1741</v>
      </c>
      <c r="B33" s="374" t="s">
        <v>1739</v>
      </c>
      <c r="C33" s="106">
        <v>1075</v>
      </c>
      <c r="D33" s="106">
        <v>2108</v>
      </c>
      <c r="E33" s="106">
        <v>7787</v>
      </c>
      <c r="F33" s="106">
        <v>5206</v>
      </c>
      <c r="G33" s="106">
        <v>2780</v>
      </c>
      <c r="H33" s="114">
        <v>21301</v>
      </c>
      <c r="I33" s="100">
        <v>-80.129390018484287</v>
      </c>
      <c r="J33" s="100">
        <v>-33.252906339109458</v>
      </c>
      <c r="K33" s="456" t="s">
        <v>1742</v>
      </c>
      <c r="L33" s="323"/>
      <c r="M33" s="323"/>
    </row>
    <row r="34" spans="1:13" s="90" customFormat="1" ht="12" customHeight="1">
      <c r="A34" s="456" t="s">
        <v>1751</v>
      </c>
      <c r="B34" s="374" t="s">
        <v>1739</v>
      </c>
      <c r="C34" s="106">
        <v>831422</v>
      </c>
      <c r="D34" s="106">
        <v>915149</v>
      </c>
      <c r="E34" s="106">
        <v>961159</v>
      </c>
      <c r="F34" s="106">
        <v>769724</v>
      </c>
      <c r="G34" s="106">
        <v>789958</v>
      </c>
      <c r="H34" s="114">
        <v>5149150</v>
      </c>
      <c r="I34" s="100">
        <v>-6.9195021657380131</v>
      </c>
      <c r="J34" s="100">
        <v>17.999335886359109</v>
      </c>
      <c r="K34" s="456" t="s">
        <v>1744</v>
      </c>
      <c r="L34" s="323"/>
      <c r="M34" s="323"/>
    </row>
    <row r="35" spans="1:13" s="90" customFormat="1" ht="12" customHeight="1">
      <c r="A35" s="456" t="s">
        <v>1745</v>
      </c>
      <c r="B35" s="374" t="s">
        <v>1739</v>
      </c>
      <c r="C35" s="106">
        <v>4399</v>
      </c>
      <c r="D35" s="106">
        <v>85858</v>
      </c>
      <c r="E35" s="106">
        <v>3944</v>
      </c>
      <c r="F35" s="106">
        <v>84401</v>
      </c>
      <c r="G35" s="106">
        <v>12826</v>
      </c>
      <c r="H35" s="114">
        <v>195282</v>
      </c>
      <c r="I35" s="100">
        <v>-78.428872652380718</v>
      </c>
      <c r="J35" s="100">
        <v>255.55596016240921</v>
      </c>
      <c r="K35" s="456" t="s">
        <v>1746</v>
      </c>
      <c r="L35" s="323"/>
      <c r="M35" s="323"/>
    </row>
    <row r="36" spans="1:13" s="90" customFormat="1" ht="12" customHeight="1">
      <c r="A36" s="456" t="s">
        <v>1747</v>
      </c>
      <c r="B36" s="374" t="s">
        <v>1739</v>
      </c>
      <c r="C36" s="106">
        <v>635681</v>
      </c>
      <c r="D36" s="106">
        <v>757520</v>
      </c>
      <c r="E36" s="106">
        <v>842664</v>
      </c>
      <c r="F36" s="106">
        <v>596884</v>
      </c>
      <c r="G36" s="106">
        <v>688520</v>
      </c>
      <c r="H36" s="114">
        <v>4245425</v>
      </c>
      <c r="I36" s="100">
        <v>16.529455867984328</v>
      </c>
      <c r="J36" s="100">
        <v>13.759563421373617</v>
      </c>
      <c r="K36" s="456" t="s">
        <v>1748</v>
      </c>
      <c r="L36" s="323"/>
      <c r="M36" s="323"/>
    </row>
    <row r="37" spans="1:13" s="90" customFormat="1" ht="12" customHeight="1">
      <c r="A37" s="484" t="s">
        <v>1754</v>
      </c>
      <c r="B37" s="374"/>
      <c r="C37" s="106"/>
      <c r="D37" s="106"/>
      <c r="E37" s="106"/>
      <c r="F37" s="106"/>
      <c r="G37" s="106"/>
      <c r="H37" s="114"/>
      <c r="I37" s="100"/>
      <c r="J37" s="100"/>
      <c r="K37" s="671" t="s">
        <v>1755</v>
      </c>
      <c r="L37" s="323"/>
      <c r="M37" s="323"/>
    </row>
    <row r="38" spans="1:13" s="90" customFormat="1" ht="12" customHeight="1">
      <c r="A38" s="456" t="s">
        <v>1738</v>
      </c>
      <c r="B38" s="374" t="s">
        <v>1739</v>
      </c>
      <c r="C38" s="106">
        <v>772882</v>
      </c>
      <c r="D38" s="106">
        <v>736482</v>
      </c>
      <c r="E38" s="106">
        <v>747656</v>
      </c>
      <c r="F38" s="106">
        <v>666775</v>
      </c>
      <c r="G38" s="106">
        <v>655447</v>
      </c>
      <c r="H38" s="114">
        <v>4243242</v>
      </c>
      <c r="I38" s="100">
        <v>1.8954390544558046</v>
      </c>
      <c r="J38" s="100">
        <v>-5.7883255679187906</v>
      </c>
      <c r="K38" s="456" t="s">
        <v>1740</v>
      </c>
      <c r="L38" s="323"/>
      <c r="M38" s="323"/>
    </row>
    <row r="39" spans="1:13" s="90" customFormat="1" ht="12" customHeight="1">
      <c r="A39" s="456" t="s">
        <v>1741</v>
      </c>
      <c r="B39" s="374" t="s">
        <v>1739</v>
      </c>
      <c r="C39" s="106">
        <v>155220</v>
      </c>
      <c r="D39" s="106">
        <v>104721</v>
      </c>
      <c r="E39" s="106">
        <v>102627</v>
      </c>
      <c r="F39" s="106">
        <v>118899</v>
      </c>
      <c r="G39" s="106">
        <v>72768</v>
      </c>
      <c r="H39" s="114">
        <v>646255</v>
      </c>
      <c r="I39" s="100">
        <v>45.384723458062098</v>
      </c>
      <c r="J39" s="100">
        <v>1.0186982796082145</v>
      </c>
      <c r="K39" s="456" t="s">
        <v>1742</v>
      </c>
      <c r="L39" s="323"/>
      <c r="M39" s="323"/>
    </row>
    <row r="40" spans="1:13" s="90" customFormat="1" ht="12" customHeight="1">
      <c r="A40" s="456" t="s">
        <v>1751</v>
      </c>
      <c r="B40" s="374" t="s">
        <v>1739</v>
      </c>
      <c r="C40" s="106">
        <v>222002</v>
      </c>
      <c r="D40" s="106">
        <v>242349</v>
      </c>
      <c r="E40" s="106">
        <v>254558</v>
      </c>
      <c r="F40" s="106">
        <v>194194</v>
      </c>
      <c r="G40" s="106">
        <v>186058</v>
      </c>
      <c r="H40" s="114">
        <v>1299837</v>
      </c>
      <c r="I40" s="100">
        <v>-2.1150886908672435</v>
      </c>
      <c r="J40" s="100">
        <v>-5.2370391755463404</v>
      </c>
      <c r="K40" s="456" t="s">
        <v>1744</v>
      </c>
      <c r="L40" s="323"/>
      <c r="M40" s="323"/>
    </row>
    <row r="41" spans="1:13" s="90" customFormat="1" ht="12" customHeight="1">
      <c r="A41" s="456" t="s">
        <v>1745</v>
      </c>
      <c r="B41" s="374" t="s">
        <v>1739</v>
      </c>
      <c r="C41" s="106">
        <v>223613</v>
      </c>
      <c r="D41" s="106">
        <v>190594</v>
      </c>
      <c r="E41" s="106">
        <v>177922</v>
      </c>
      <c r="F41" s="106">
        <v>217244</v>
      </c>
      <c r="G41" s="106">
        <v>152685</v>
      </c>
      <c r="H41" s="114">
        <v>1192122</v>
      </c>
      <c r="I41" s="100">
        <v>-3.1097534555223363</v>
      </c>
      <c r="J41" s="100">
        <v>-5.1086442591033041</v>
      </c>
      <c r="K41" s="456" t="s">
        <v>1746</v>
      </c>
      <c r="L41" s="323"/>
      <c r="M41" s="323"/>
    </row>
    <row r="42" spans="1:13" s="90" customFormat="1" ht="12" customHeight="1">
      <c r="A42" s="456" t="s">
        <v>1747</v>
      </c>
      <c r="B42" s="374" t="s">
        <v>1739</v>
      </c>
      <c r="C42" s="106">
        <v>172047</v>
      </c>
      <c r="D42" s="106">
        <v>198818</v>
      </c>
      <c r="E42" s="106">
        <v>212549</v>
      </c>
      <c r="F42" s="106">
        <v>136438</v>
      </c>
      <c r="G42" s="106">
        <v>243936</v>
      </c>
      <c r="H42" s="114">
        <v>1105028</v>
      </c>
      <c r="I42" s="295">
        <v>-11.384952948993309</v>
      </c>
      <c r="J42" s="295">
        <v>-10.613290536654498</v>
      </c>
      <c r="K42" s="456" t="s">
        <v>1748</v>
      </c>
      <c r="L42" s="323"/>
      <c r="M42" s="323"/>
    </row>
    <row r="43" spans="1:13" s="90" customFormat="1" ht="12" customHeight="1">
      <c r="A43" s="456" t="s">
        <v>1749</v>
      </c>
      <c r="B43" s="374" t="s">
        <v>1739</v>
      </c>
      <c r="C43" s="106">
        <v>375418</v>
      </c>
      <c r="D43" s="106">
        <v>378891</v>
      </c>
      <c r="E43" s="106">
        <v>393397</v>
      </c>
      <c r="F43" s="106">
        <v>356124</v>
      </c>
      <c r="G43" s="106">
        <v>280411</v>
      </c>
      <c r="H43" s="114">
        <v>2109586</v>
      </c>
      <c r="I43" s="100">
        <v>4.1499865449329887</v>
      </c>
      <c r="J43" s="100">
        <v>-8.4305610680478898E-2</v>
      </c>
      <c r="K43" s="456" t="s">
        <v>1750</v>
      </c>
      <c r="L43" s="323"/>
      <c r="M43" s="323"/>
    </row>
    <row r="44" spans="1:13" s="90" customFormat="1" ht="12" customHeight="1">
      <c r="A44" s="456" t="s">
        <v>1741</v>
      </c>
      <c r="B44" s="374" t="s">
        <v>1739</v>
      </c>
      <c r="C44" s="106">
        <v>114242</v>
      </c>
      <c r="D44" s="106">
        <v>110507</v>
      </c>
      <c r="E44" s="106">
        <v>98643</v>
      </c>
      <c r="F44" s="106">
        <v>101520</v>
      </c>
      <c r="G44" s="106">
        <v>50318</v>
      </c>
      <c r="H44" s="114">
        <v>540013</v>
      </c>
      <c r="I44" s="100">
        <v>18.95499698036194</v>
      </c>
      <c r="J44" s="100">
        <v>-6.8167111577399799</v>
      </c>
      <c r="K44" s="456" t="s">
        <v>1742</v>
      </c>
      <c r="L44" s="323"/>
      <c r="M44" s="323"/>
    </row>
    <row r="45" spans="1:13" s="90" customFormat="1" ht="12" customHeight="1">
      <c r="A45" s="456" t="s">
        <v>1751</v>
      </c>
      <c r="B45" s="374" t="s">
        <v>1739</v>
      </c>
      <c r="C45" s="106">
        <v>254241</v>
      </c>
      <c r="D45" s="106">
        <v>264746</v>
      </c>
      <c r="E45" s="106">
        <v>282800</v>
      </c>
      <c r="F45" s="106">
        <v>246502</v>
      </c>
      <c r="G45" s="106">
        <v>222708</v>
      </c>
      <c r="H45" s="114">
        <v>1510392</v>
      </c>
      <c r="I45" s="100">
        <v>-1.3809100818072855</v>
      </c>
      <c r="J45" s="100">
        <v>4.3460959472408316</v>
      </c>
      <c r="K45" s="456" t="s">
        <v>1744</v>
      </c>
      <c r="L45" s="323"/>
      <c r="M45" s="323"/>
    </row>
    <row r="46" spans="1:13" s="90" customFormat="1" ht="12" customHeight="1">
      <c r="A46" s="456" t="s">
        <v>1745</v>
      </c>
      <c r="B46" s="374" t="s">
        <v>1739</v>
      </c>
      <c r="C46" s="106">
        <v>6935</v>
      </c>
      <c r="D46" s="106">
        <v>3638</v>
      </c>
      <c r="E46" s="106">
        <v>11954</v>
      </c>
      <c r="F46" s="106">
        <v>8102</v>
      </c>
      <c r="G46" s="106">
        <v>7385</v>
      </c>
      <c r="H46" s="114">
        <v>59181</v>
      </c>
      <c r="I46" s="100">
        <v>4.7583081570996981</v>
      </c>
      <c r="J46" s="100">
        <v>-8.9635121831159239</v>
      </c>
      <c r="K46" s="456" t="s">
        <v>1746</v>
      </c>
      <c r="L46" s="323"/>
      <c r="M46" s="323"/>
    </row>
    <row r="47" spans="1:13" s="90" customFormat="1" ht="12" customHeight="1">
      <c r="A47" s="456" t="s">
        <v>1747</v>
      </c>
      <c r="B47" s="374" t="s">
        <v>1739</v>
      </c>
      <c r="C47" s="106">
        <v>0</v>
      </c>
      <c r="D47" s="106">
        <v>0</v>
      </c>
      <c r="E47" s="106">
        <v>0</v>
      </c>
      <c r="F47" s="106">
        <v>0</v>
      </c>
      <c r="G47" s="106">
        <v>0</v>
      </c>
      <c r="H47" s="114">
        <v>0</v>
      </c>
      <c r="I47" s="663" t="s">
        <v>1324</v>
      </c>
      <c r="J47" s="100">
        <v>-100</v>
      </c>
      <c r="K47" s="456" t="s">
        <v>1748</v>
      </c>
      <c r="L47" s="323"/>
      <c r="M47" s="323"/>
    </row>
    <row r="48" spans="1:13" s="90" customFormat="1" ht="12" customHeight="1">
      <c r="A48" s="484" t="s">
        <v>1756</v>
      </c>
      <c r="B48" s="374"/>
      <c r="C48" s="106"/>
      <c r="D48" s="106"/>
      <c r="E48" s="106"/>
      <c r="F48" s="106"/>
      <c r="G48" s="106"/>
      <c r="H48" s="114"/>
      <c r="I48" s="100"/>
      <c r="J48" s="100"/>
      <c r="K48" s="671" t="s">
        <v>1757</v>
      </c>
      <c r="L48" s="323"/>
      <c r="M48" s="323"/>
    </row>
    <row r="49" spans="1:13" s="90" customFormat="1" ht="12" customHeight="1">
      <c r="A49" s="456" t="s">
        <v>1738</v>
      </c>
      <c r="B49" s="374" t="s">
        <v>1739</v>
      </c>
      <c r="C49" s="106">
        <v>500824</v>
      </c>
      <c r="D49" s="106">
        <v>525246</v>
      </c>
      <c r="E49" s="106">
        <v>602898</v>
      </c>
      <c r="F49" s="106">
        <v>336074</v>
      </c>
      <c r="G49" s="106">
        <v>785462</v>
      </c>
      <c r="H49" s="114">
        <v>3316891</v>
      </c>
      <c r="I49" s="100">
        <v>-32.125989160736331</v>
      </c>
      <c r="J49" s="100">
        <v>-16.703892067599384</v>
      </c>
      <c r="K49" s="456" t="s">
        <v>1740</v>
      </c>
      <c r="L49" s="323"/>
      <c r="M49" s="323"/>
    </row>
    <row r="50" spans="1:13" s="90" customFormat="1" ht="12" customHeight="1">
      <c r="A50" s="456" t="s">
        <v>1741</v>
      </c>
      <c r="B50" s="374" t="s">
        <v>1739</v>
      </c>
      <c r="C50" s="106">
        <v>687</v>
      </c>
      <c r="D50" s="106">
        <v>414</v>
      </c>
      <c r="E50" s="106">
        <v>717</v>
      </c>
      <c r="F50" s="106">
        <v>15822</v>
      </c>
      <c r="G50" s="106">
        <v>257968</v>
      </c>
      <c r="H50" s="114">
        <v>276737</v>
      </c>
      <c r="I50" s="100">
        <v>-48.268072289156628</v>
      </c>
      <c r="J50" s="100">
        <v>5317.7173061863741</v>
      </c>
      <c r="K50" s="456" t="s">
        <v>1742</v>
      </c>
      <c r="L50" s="323"/>
      <c r="M50" s="323"/>
    </row>
    <row r="51" spans="1:13" s="90" customFormat="1" ht="12" customHeight="1">
      <c r="A51" s="456" t="s">
        <v>1751</v>
      </c>
      <c r="B51" s="374" t="s">
        <v>1739</v>
      </c>
      <c r="C51" s="106">
        <v>115248</v>
      </c>
      <c r="D51" s="106">
        <v>116748</v>
      </c>
      <c r="E51" s="106">
        <v>119548</v>
      </c>
      <c r="F51" s="106">
        <v>80954</v>
      </c>
      <c r="G51" s="106">
        <v>90742</v>
      </c>
      <c r="H51" s="114">
        <v>611657</v>
      </c>
      <c r="I51" s="100">
        <v>20.006247722184618</v>
      </c>
      <c r="J51" s="100">
        <v>14.133424392719727</v>
      </c>
      <c r="K51" s="456" t="s">
        <v>1744</v>
      </c>
      <c r="L51" s="323"/>
      <c r="M51" s="323"/>
    </row>
    <row r="52" spans="1:13" s="90" customFormat="1" ht="12" customHeight="1">
      <c r="A52" s="456" t="s">
        <v>1745</v>
      </c>
      <c r="B52" s="374" t="s">
        <v>1739</v>
      </c>
      <c r="C52" s="106">
        <v>271980</v>
      </c>
      <c r="D52" s="106">
        <v>284778</v>
      </c>
      <c r="E52" s="106">
        <v>366530</v>
      </c>
      <c r="F52" s="106">
        <v>134689</v>
      </c>
      <c r="G52" s="106">
        <v>329164</v>
      </c>
      <c r="H52" s="114">
        <v>1710915</v>
      </c>
      <c r="I52" s="100">
        <v>-47.60193810023793</v>
      </c>
      <c r="J52" s="100">
        <v>-34.766968103237261</v>
      </c>
      <c r="K52" s="456" t="s">
        <v>1746</v>
      </c>
      <c r="L52" s="323"/>
      <c r="M52" s="323"/>
    </row>
    <row r="53" spans="1:13" s="90" customFormat="1" ht="12" customHeight="1">
      <c r="A53" s="456" t="s">
        <v>1747</v>
      </c>
      <c r="B53" s="374" t="s">
        <v>1739</v>
      </c>
      <c r="C53" s="106">
        <v>112909</v>
      </c>
      <c r="D53" s="106">
        <v>123306</v>
      </c>
      <c r="E53" s="106">
        <v>116103</v>
      </c>
      <c r="F53" s="106">
        <v>104609</v>
      </c>
      <c r="G53" s="106">
        <v>107588</v>
      </c>
      <c r="H53" s="114">
        <v>717582</v>
      </c>
      <c r="I53" s="295">
        <v>-7.0286961175840919</v>
      </c>
      <c r="J53" s="295">
        <v>-12.303055782326227</v>
      </c>
      <c r="K53" s="456" t="s">
        <v>1748</v>
      </c>
      <c r="L53" s="323"/>
      <c r="M53" s="323"/>
    </row>
    <row r="54" spans="1:13" s="90" customFormat="1" ht="12" customHeight="1">
      <c r="A54" s="456" t="s">
        <v>1749</v>
      </c>
      <c r="B54" s="374" t="s">
        <v>1739</v>
      </c>
      <c r="C54" s="106">
        <v>346163</v>
      </c>
      <c r="D54" s="106">
        <v>433001</v>
      </c>
      <c r="E54" s="106">
        <v>481268</v>
      </c>
      <c r="F54" s="106">
        <v>302038</v>
      </c>
      <c r="G54" s="106">
        <v>296764</v>
      </c>
      <c r="H54" s="114">
        <v>2167873</v>
      </c>
      <c r="I54" s="295">
        <v>3.8334288191059529</v>
      </c>
      <c r="J54" s="295">
        <v>14.637435228434287</v>
      </c>
      <c r="K54" s="456" t="s">
        <v>1750</v>
      </c>
      <c r="L54" s="323"/>
      <c r="M54" s="323"/>
    </row>
    <row r="55" spans="1:13" s="90" customFormat="1" ht="12" customHeight="1">
      <c r="A55" s="456" t="s">
        <v>1741</v>
      </c>
      <c r="B55" s="374" t="s">
        <v>1739</v>
      </c>
      <c r="C55" s="114">
        <v>17771</v>
      </c>
      <c r="D55" s="114">
        <v>40101</v>
      </c>
      <c r="E55" s="114">
        <v>18943</v>
      </c>
      <c r="F55" s="114">
        <v>23646</v>
      </c>
      <c r="G55" s="114">
        <v>8336</v>
      </c>
      <c r="H55" s="114">
        <v>116319</v>
      </c>
      <c r="I55" s="295">
        <v>-15.960465336233803</v>
      </c>
      <c r="J55" s="295">
        <v>39.214160901931685</v>
      </c>
      <c r="K55" s="456" t="s">
        <v>1742</v>
      </c>
      <c r="L55" s="323"/>
      <c r="M55" s="323"/>
    </row>
    <row r="56" spans="1:13" s="90" customFormat="1" ht="12" customHeight="1">
      <c r="A56" s="456" t="s">
        <v>1751</v>
      </c>
      <c r="B56" s="374" t="s">
        <v>1739</v>
      </c>
      <c r="C56" s="114">
        <v>211348</v>
      </c>
      <c r="D56" s="114">
        <v>238059</v>
      </c>
      <c r="E56" s="114">
        <v>246753</v>
      </c>
      <c r="F56" s="114">
        <v>211849</v>
      </c>
      <c r="G56" s="114">
        <v>189542</v>
      </c>
      <c r="H56" s="114">
        <v>1298005</v>
      </c>
      <c r="I56" s="295">
        <v>15.408726041609786</v>
      </c>
      <c r="J56" s="295">
        <v>21.720681183067949</v>
      </c>
      <c r="K56" s="456" t="s">
        <v>1744</v>
      </c>
      <c r="L56" s="323"/>
      <c r="M56" s="323"/>
    </row>
    <row r="57" spans="1:13" s="90" customFormat="1" ht="12" customHeight="1">
      <c r="A57" s="456" t="s">
        <v>1745</v>
      </c>
      <c r="B57" s="374" t="s">
        <v>1739</v>
      </c>
      <c r="C57" s="114">
        <v>111494</v>
      </c>
      <c r="D57" s="114">
        <v>135009</v>
      </c>
      <c r="E57" s="114">
        <v>188525</v>
      </c>
      <c r="F57" s="114">
        <v>54433</v>
      </c>
      <c r="G57" s="114">
        <v>85809</v>
      </c>
      <c r="H57" s="114">
        <v>669796</v>
      </c>
      <c r="I57" s="295">
        <v>-6.3925177150149448</v>
      </c>
      <c r="J57" s="295">
        <v>5.6273970528865558</v>
      </c>
      <c r="K57" s="456" t="s">
        <v>1746</v>
      </c>
      <c r="L57" s="323"/>
      <c r="M57" s="323"/>
    </row>
    <row r="58" spans="1:13" s="90" customFormat="1" ht="12" customHeight="1">
      <c r="A58" s="456" t="s">
        <v>1747</v>
      </c>
      <c r="B58" s="374" t="s">
        <v>1739</v>
      </c>
      <c r="C58" s="114">
        <v>5550</v>
      </c>
      <c r="D58" s="114">
        <v>19832</v>
      </c>
      <c r="E58" s="114">
        <v>27047</v>
      </c>
      <c r="F58" s="114">
        <v>12110</v>
      </c>
      <c r="G58" s="114">
        <v>13077</v>
      </c>
      <c r="H58" s="318">
        <v>83753</v>
      </c>
      <c r="I58" s="295">
        <v>-44.494449444944493</v>
      </c>
      <c r="J58" s="295">
        <v>-21.742989824617137</v>
      </c>
      <c r="K58" s="456" t="s">
        <v>1748</v>
      </c>
      <c r="L58" s="323"/>
      <c r="M58" s="323"/>
    </row>
    <row r="59" spans="1:13" s="90" customFormat="1" ht="12" customHeight="1">
      <c r="A59" s="369" t="s">
        <v>1758</v>
      </c>
      <c r="B59" s="374"/>
      <c r="C59" s="114"/>
      <c r="D59" s="114"/>
      <c r="E59" s="114"/>
      <c r="F59" s="114"/>
      <c r="G59" s="114"/>
      <c r="H59" s="114"/>
      <c r="I59" s="295"/>
      <c r="J59" s="295"/>
      <c r="K59" s="369" t="s">
        <v>1759</v>
      </c>
    </row>
    <row r="60" spans="1:13" s="90" customFormat="1" ht="12" customHeight="1">
      <c r="A60" s="484" t="s">
        <v>1760</v>
      </c>
      <c r="B60" s="374"/>
      <c r="C60" s="114"/>
      <c r="D60" s="114"/>
      <c r="E60" s="114"/>
      <c r="F60" s="114"/>
      <c r="G60" s="114"/>
      <c r="H60" s="114"/>
      <c r="I60" s="295"/>
      <c r="J60" s="295"/>
      <c r="K60" s="484" t="s">
        <v>1737</v>
      </c>
    </row>
    <row r="61" spans="1:13" s="90" customFormat="1" ht="12" customHeight="1">
      <c r="A61" s="319" t="s">
        <v>1761</v>
      </c>
      <c r="B61" s="374"/>
      <c r="C61" s="114"/>
      <c r="D61" s="114"/>
      <c r="E61" s="114"/>
      <c r="F61" s="114"/>
      <c r="G61" s="114"/>
      <c r="H61" s="318"/>
      <c r="I61" s="295"/>
      <c r="J61" s="295"/>
      <c r="K61" s="319" t="s">
        <v>1740</v>
      </c>
    </row>
    <row r="62" spans="1:13" s="90" customFormat="1" ht="12" customHeight="1">
      <c r="A62" s="457" t="s">
        <v>740</v>
      </c>
      <c r="B62" s="374" t="s">
        <v>319</v>
      </c>
      <c r="C62" s="114">
        <v>88689</v>
      </c>
      <c r="D62" s="114">
        <v>91277</v>
      </c>
      <c r="E62" s="114">
        <v>92621</v>
      </c>
      <c r="F62" s="114">
        <v>74006</v>
      </c>
      <c r="G62" s="114">
        <v>72406</v>
      </c>
      <c r="H62" s="114">
        <v>498800</v>
      </c>
      <c r="I62" s="295">
        <v>8.0558499945173434</v>
      </c>
      <c r="J62" s="295">
        <v>15.561939624215185</v>
      </c>
      <c r="K62" s="456" t="s">
        <v>736</v>
      </c>
    </row>
    <row r="63" spans="1:13" s="90" customFormat="1" ht="12" customHeight="1">
      <c r="A63" s="320" t="s">
        <v>1762</v>
      </c>
      <c r="B63" s="374" t="s">
        <v>1763</v>
      </c>
      <c r="C63" s="114">
        <v>147397</v>
      </c>
      <c r="D63" s="114">
        <v>150728</v>
      </c>
      <c r="E63" s="114">
        <v>149919</v>
      </c>
      <c r="F63" s="114">
        <v>120333</v>
      </c>
      <c r="G63" s="114">
        <v>120129</v>
      </c>
      <c r="H63" s="114">
        <v>816850</v>
      </c>
      <c r="I63" s="295">
        <v>10.166299189057886</v>
      </c>
      <c r="J63" s="295">
        <v>15.34203711391447</v>
      </c>
      <c r="K63" s="320" t="s">
        <v>736</v>
      </c>
    </row>
    <row r="64" spans="1:13" s="90" customFormat="1" ht="12" customHeight="1">
      <c r="A64" s="319" t="s">
        <v>1764</v>
      </c>
      <c r="B64" s="374"/>
      <c r="C64" s="114"/>
      <c r="D64" s="114"/>
      <c r="E64" s="114"/>
      <c r="F64" s="114"/>
      <c r="G64" s="114"/>
      <c r="H64" s="114"/>
      <c r="I64" s="295"/>
      <c r="J64" s="295"/>
      <c r="K64" s="319" t="s">
        <v>1750</v>
      </c>
    </row>
    <row r="65" spans="1:11" s="90" customFormat="1" ht="12" customHeight="1">
      <c r="A65" s="457" t="s">
        <v>740</v>
      </c>
      <c r="B65" s="374" t="s">
        <v>319</v>
      </c>
      <c r="C65" s="114">
        <v>86563</v>
      </c>
      <c r="D65" s="114">
        <v>87986</v>
      </c>
      <c r="E65" s="114">
        <v>87607</v>
      </c>
      <c r="F65" s="114">
        <v>75108</v>
      </c>
      <c r="G65" s="114">
        <v>74197</v>
      </c>
      <c r="H65" s="114">
        <v>490721</v>
      </c>
      <c r="I65" s="295">
        <v>5.5903878994876797</v>
      </c>
      <c r="J65" s="295">
        <v>13.750020282659136</v>
      </c>
      <c r="K65" s="456" t="s">
        <v>736</v>
      </c>
    </row>
    <row r="66" spans="1:11" s="90" customFormat="1" ht="12" customHeight="1">
      <c r="A66" s="320" t="s">
        <v>1765</v>
      </c>
      <c r="B66" s="374" t="s">
        <v>1763</v>
      </c>
      <c r="C66" s="114">
        <v>145188</v>
      </c>
      <c r="D66" s="114">
        <v>145515</v>
      </c>
      <c r="E66" s="114">
        <v>141364</v>
      </c>
      <c r="F66" s="114">
        <v>123170</v>
      </c>
      <c r="G66" s="114">
        <v>122263</v>
      </c>
      <c r="H66" s="114">
        <v>806451</v>
      </c>
      <c r="I66" s="295">
        <v>8.2289096452452117</v>
      </c>
      <c r="J66" s="295">
        <v>13.816288079259904</v>
      </c>
      <c r="K66" s="320" t="s">
        <v>736</v>
      </c>
    </row>
    <row r="67" spans="1:11" s="90" customFormat="1" ht="12" customHeight="1">
      <c r="A67" s="484" t="s">
        <v>1756</v>
      </c>
      <c r="B67" s="374"/>
      <c r="C67" s="114"/>
      <c r="D67" s="114"/>
      <c r="E67" s="114"/>
      <c r="F67" s="114"/>
      <c r="G67" s="114"/>
      <c r="H67" s="114"/>
      <c r="I67" s="295"/>
      <c r="J67" s="295"/>
      <c r="K67" s="484" t="s">
        <v>1757</v>
      </c>
    </row>
    <row r="68" spans="1:11" s="90" customFormat="1" ht="12" customHeight="1">
      <c r="A68" s="319" t="s">
        <v>1761</v>
      </c>
      <c r="B68" s="374"/>
      <c r="C68" s="114"/>
      <c r="D68" s="114"/>
      <c r="E68" s="114"/>
      <c r="F68" s="114"/>
      <c r="G68" s="114"/>
      <c r="H68" s="114"/>
      <c r="I68" s="295"/>
      <c r="J68" s="295"/>
      <c r="K68" s="319" t="s">
        <v>1740</v>
      </c>
    </row>
    <row r="69" spans="1:11" s="90" customFormat="1" ht="12" customHeight="1">
      <c r="A69" s="457" t="s">
        <v>740</v>
      </c>
      <c r="B69" s="374" t="s">
        <v>319</v>
      </c>
      <c r="C69" s="114">
        <v>11212</v>
      </c>
      <c r="D69" s="114">
        <v>11522</v>
      </c>
      <c r="E69" s="114">
        <v>12572</v>
      </c>
      <c r="F69" s="114">
        <v>9529</v>
      </c>
      <c r="G69" s="114">
        <v>9729</v>
      </c>
      <c r="H69" s="114">
        <v>65540</v>
      </c>
      <c r="I69" s="295">
        <v>21.394543092247726</v>
      </c>
      <c r="J69" s="295">
        <v>16.141836933600327</v>
      </c>
      <c r="K69" s="456" t="s">
        <v>736</v>
      </c>
    </row>
    <row r="70" spans="1:11" s="90" customFormat="1" ht="12" customHeight="1">
      <c r="A70" s="320" t="s">
        <v>1765</v>
      </c>
      <c r="B70" s="374" t="s">
        <v>1763</v>
      </c>
      <c r="C70" s="114">
        <v>18034</v>
      </c>
      <c r="D70" s="114">
        <v>18624</v>
      </c>
      <c r="E70" s="114">
        <v>19997</v>
      </c>
      <c r="F70" s="114">
        <v>15437</v>
      </c>
      <c r="G70" s="114">
        <v>15395</v>
      </c>
      <c r="H70" s="114">
        <v>104470</v>
      </c>
      <c r="I70" s="295">
        <v>17.301938337452842</v>
      </c>
      <c r="J70" s="295">
        <v>12.444568820768932</v>
      </c>
      <c r="K70" s="320" t="s">
        <v>736</v>
      </c>
    </row>
    <row r="71" spans="1:11" s="90" customFormat="1" ht="12" customHeight="1">
      <c r="A71" s="319" t="s">
        <v>1764</v>
      </c>
      <c r="B71" s="374"/>
      <c r="C71" s="114"/>
      <c r="D71" s="114"/>
      <c r="E71" s="114"/>
      <c r="F71" s="114"/>
      <c r="G71" s="114"/>
      <c r="H71" s="114"/>
      <c r="I71" s="295"/>
      <c r="J71" s="295"/>
      <c r="K71" s="319" t="s">
        <v>1750</v>
      </c>
    </row>
    <row r="72" spans="1:11" s="90" customFormat="1" ht="12" customHeight="1">
      <c r="A72" s="457" t="s">
        <v>740</v>
      </c>
      <c r="B72" s="374" t="s">
        <v>319</v>
      </c>
      <c r="C72" s="114">
        <v>11598</v>
      </c>
      <c r="D72" s="114">
        <v>12955</v>
      </c>
      <c r="E72" s="114">
        <v>12970</v>
      </c>
      <c r="F72" s="114">
        <v>11764</v>
      </c>
      <c r="G72" s="114">
        <v>10796</v>
      </c>
      <c r="H72" s="114">
        <v>70896</v>
      </c>
      <c r="I72" s="295">
        <v>6.8054148632470763</v>
      </c>
      <c r="J72" s="295">
        <v>15.044219066937121</v>
      </c>
      <c r="K72" s="456" t="s">
        <v>736</v>
      </c>
    </row>
    <row r="73" spans="1:11" s="90" customFormat="1" ht="12" customHeight="1">
      <c r="A73" s="320" t="s">
        <v>1765</v>
      </c>
      <c r="B73" s="374" t="s">
        <v>1763</v>
      </c>
      <c r="C73" s="114">
        <v>19329</v>
      </c>
      <c r="D73" s="114">
        <v>21567</v>
      </c>
      <c r="E73" s="114">
        <v>20582</v>
      </c>
      <c r="F73" s="114">
        <v>19054</v>
      </c>
      <c r="G73" s="114">
        <v>17447</v>
      </c>
      <c r="H73" s="114">
        <v>115075</v>
      </c>
      <c r="I73" s="295">
        <v>6.0576131687242798</v>
      </c>
      <c r="J73" s="295">
        <v>13.090265834602722</v>
      </c>
      <c r="K73" s="320" t="s">
        <v>736</v>
      </c>
    </row>
    <row r="74" spans="1:11" s="90" customFormat="1" ht="12" customHeight="1">
      <c r="A74" s="484" t="s">
        <v>1754</v>
      </c>
      <c r="B74" s="374"/>
      <c r="C74" s="114"/>
      <c r="D74" s="114"/>
      <c r="E74" s="114"/>
      <c r="F74" s="114"/>
      <c r="G74" s="114"/>
      <c r="H74" s="114"/>
      <c r="I74" s="295"/>
      <c r="J74" s="295"/>
      <c r="K74" s="484" t="s">
        <v>1755</v>
      </c>
    </row>
    <row r="75" spans="1:11" s="90" customFormat="1" ht="12" customHeight="1">
      <c r="A75" s="319" t="s">
        <v>1761</v>
      </c>
      <c r="B75" s="374"/>
      <c r="C75" s="114"/>
      <c r="D75" s="114"/>
      <c r="E75" s="114"/>
      <c r="F75" s="114"/>
      <c r="G75" s="114"/>
      <c r="H75" s="114"/>
      <c r="I75" s="295"/>
      <c r="J75" s="295"/>
      <c r="K75" s="319" t="s">
        <v>1740</v>
      </c>
    </row>
    <row r="76" spans="1:11" s="90" customFormat="1" ht="12" customHeight="1">
      <c r="A76" s="457" t="s">
        <v>740</v>
      </c>
      <c r="B76" s="374" t="s">
        <v>319</v>
      </c>
      <c r="C76" s="114">
        <v>17514</v>
      </c>
      <c r="D76" s="114">
        <v>17664</v>
      </c>
      <c r="E76" s="114">
        <v>18307</v>
      </c>
      <c r="F76" s="114">
        <v>15176</v>
      </c>
      <c r="G76" s="114">
        <v>14626</v>
      </c>
      <c r="H76" s="114">
        <v>98305</v>
      </c>
      <c r="I76" s="295">
        <v>6.042625333010414</v>
      </c>
      <c r="J76" s="295">
        <v>-3.9173907519083597</v>
      </c>
      <c r="K76" s="456" t="s">
        <v>736</v>
      </c>
    </row>
    <row r="77" spans="1:11" s="90" customFormat="1" ht="12" customHeight="1">
      <c r="A77" s="320" t="s">
        <v>1765</v>
      </c>
      <c r="B77" s="374" t="s">
        <v>1763</v>
      </c>
      <c r="C77" s="114">
        <v>28837</v>
      </c>
      <c r="D77" s="114">
        <v>29352</v>
      </c>
      <c r="E77" s="114">
        <v>30490</v>
      </c>
      <c r="F77" s="114">
        <v>25434</v>
      </c>
      <c r="G77" s="114">
        <v>24588</v>
      </c>
      <c r="H77" s="114">
        <v>163149</v>
      </c>
      <c r="I77" s="295">
        <v>6.5472011823388145</v>
      </c>
      <c r="J77" s="295">
        <v>-3.3792307008972191</v>
      </c>
      <c r="K77" s="320" t="s">
        <v>736</v>
      </c>
    </row>
    <row r="78" spans="1:11" s="90" customFormat="1" ht="12" customHeight="1">
      <c r="A78" s="319" t="s">
        <v>1764</v>
      </c>
      <c r="B78" s="374"/>
      <c r="C78" s="114"/>
      <c r="D78" s="114"/>
      <c r="E78" s="114"/>
      <c r="F78" s="114"/>
      <c r="G78" s="114"/>
      <c r="H78" s="114"/>
      <c r="I78" s="295"/>
      <c r="J78" s="295"/>
      <c r="K78" s="319" t="s">
        <v>1750</v>
      </c>
    </row>
    <row r="79" spans="1:11" s="90" customFormat="1" ht="12" customHeight="1">
      <c r="A79" s="457" t="s">
        <v>740</v>
      </c>
      <c r="B79" s="374" t="s">
        <v>319</v>
      </c>
      <c r="C79" s="114">
        <v>16425</v>
      </c>
      <c r="D79" s="114">
        <v>16443</v>
      </c>
      <c r="E79" s="114">
        <v>17296</v>
      </c>
      <c r="F79" s="114">
        <v>14660</v>
      </c>
      <c r="G79" s="114">
        <v>14559</v>
      </c>
      <c r="H79" s="114">
        <v>93894</v>
      </c>
      <c r="I79" s="295">
        <v>3.0168088309081789</v>
      </c>
      <c r="J79" s="295">
        <v>4.269897500249864</v>
      </c>
      <c r="K79" s="456" t="s">
        <v>736</v>
      </c>
    </row>
    <row r="80" spans="1:11" s="90" customFormat="1" ht="12" customHeight="1">
      <c r="A80" s="320" t="s">
        <v>1765</v>
      </c>
      <c r="B80" s="374" t="s">
        <v>1763</v>
      </c>
      <c r="C80" s="114">
        <v>27405</v>
      </c>
      <c r="D80" s="114">
        <v>27188</v>
      </c>
      <c r="E80" s="114">
        <v>28806</v>
      </c>
      <c r="F80" s="114">
        <v>24471</v>
      </c>
      <c r="G80" s="114">
        <v>24381</v>
      </c>
      <c r="H80" s="114">
        <v>156250</v>
      </c>
      <c r="I80" s="295">
        <v>3.461945031712474</v>
      </c>
      <c r="J80" s="295">
        <v>4.9848485866519745</v>
      </c>
      <c r="K80" s="320" t="s">
        <v>736</v>
      </c>
    </row>
    <row r="81" spans="1:11" s="90" customFormat="1" ht="12" customHeight="1">
      <c r="A81" s="484" t="s">
        <v>1752</v>
      </c>
      <c r="B81" s="374"/>
      <c r="C81" s="114"/>
      <c r="D81" s="114"/>
      <c r="E81" s="114"/>
      <c r="F81" s="114"/>
      <c r="G81" s="114"/>
      <c r="H81" s="114"/>
      <c r="I81" s="295"/>
      <c r="J81" s="295"/>
      <c r="K81" s="484" t="s">
        <v>1753</v>
      </c>
    </row>
    <row r="82" spans="1:11" s="90" customFormat="1" ht="12" customHeight="1">
      <c r="A82" s="319" t="s">
        <v>1761</v>
      </c>
      <c r="B82" s="374"/>
      <c r="C82" s="114"/>
      <c r="D82" s="114"/>
      <c r="E82" s="114"/>
      <c r="F82" s="114"/>
      <c r="G82" s="114"/>
      <c r="H82" s="114"/>
      <c r="I82" s="295"/>
      <c r="J82" s="295"/>
      <c r="K82" s="319" t="s">
        <v>1740</v>
      </c>
    </row>
    <row r="83" spans="1:11" s="90" customFormat="1" ht="12" customHeight="1">
      <c r="A83" s="457" t="s">
        <v>740</v>
      </c>
      <c r="B83" s="374" t="s">
        <v>319</v>
      </c>
      <c r="C83" s="114">
        <v>55667</v>
      </c>
      <c r="D83" s="114">
        <v>57335</v>
      </c>
      <c r="E83" s="114">
        <v>55605</v>
      </c>
      <c r="F83" s="114">
        <v>45175</v>
      </c>
      <c r="G83" s="114">
        <v>44542</v>
      </c>
      <c r="H83" s="114">
        <v>307901</v>
      </c>
      <c r="I83" s="295">
        <v>6.9655278428961225</v>
      </c>
      <c r="J83" s="295">
        <v>24.344156368629353</v>
      </c>
      <c r="K83" s="456" t="s">
        <v>736</v>
      </c>
    </row>
    <row r="84" spans="1:11" s="90" customFormat="1" ht="12" customHeight="1">
      <c r="A84" s="320" t="s">
        <v>1765</v>
      </c>
      <c r="B84" s="374" t="s">
        <v>1763</v>
      </c>
      <c r="C84" s="114">
        <v>92433</v>
      </c>
      <c r="D84" s="114">
        <v>94121</v>
      </c>
      <c r="E84" s="114">
        <v>89883</v>
      </c>
      <c r="F84" s="114">
        <v>72164</v>
      </c>
      <c r="G84" s="114">
        <v>73916</v>
      </c>
      <c r="H84" s="114">
        <v>502260</v>
      </c>
      <c r="I84" s="295">
        <v>10.345362732340899</v>
      </c>
      <c r="J84" s="295">
        <v>25.213775360114877</v>
      </c>
      <c r="K84" s="320" t="s">
        <v>736</v>
      </c>
    </row>
    <row r="85" spans="1:11" s="90" customFormat="1" ht="12" customHeight="1">
      <c r="A85" s="319" t="s">
        <v>1764</v>
      </c>
      <c r="B85" s="374"/>
      <c r="C85" s="114"/>
      <c r="D85" s="114"/>
      <c r="E85" s="114"/>
      <c r="F85" s="114"/>
      <c r="G85" s="114"/>
      <c r="H85" s="114"/>
      <c r="I85" s="295"/>
      <c r="J85" s="295"/>
      <c r="K85" s="319" t="s">
        <v>1750</v>
      </c>
    </row>
    <row r="86" spans="1:11" s="90" customFormat="1" ht="12" customHeight="1">
      <c r="A86" s="457" t="s">
        <v>740</v>
      </c>
      <c r="B86" s="374" t="s">
        <v>319</v>
      </c>
      <c r="C86" s="114">
        <v>54316</v>
      </c>
      <c r="D86" s="114">
        <v>53758</v>
      </c>
      <c r="E86" s="114">
        <v>53040</v>
      </c>
      <c r="F86" s="114">
        <v>43640</v>
      </c>
      <c r="G86" s="114">
        <v>44694</v>
      </c>
      <c r="H86" s="114">
        <v>299331</v>
      </c>
      <c r="I86" s="295">
        <v>6.4643851189776154</v>
      </c>
      <c r="J86" s="295">
        <v>18.550217233745094</v>
      </c>
      <c r="K86" s="456" t="s">
        <v>736</v>
      </c>
    </row>
    <row r="87" spans="1:11" s="90" customFormat="1" ht="12" customHeight="1" thickBot="1">
      <c r="A87" s="320" t="s">
        <v>1765</v>
      </c>
      <c r="B87" s="374" t="s">
        <v>1763</v>
      </c>
      <c r="C87" s="114">
        <v>90616</v>
      </c>
      <c r="D87" s="114">
        <v>87941</v>
      </c>
      <c r="E87" s="114">
        <v>84196</v>
      </c>
      <c r="F87" s="114">
        <v>70644</v>
      </c>
      <c r="G87" s="114">
        <v>73023</v>
      </c>
      <c r="H87" s="114">
        <v>486904</v>
      </c>
      <c r="I87" s="295">
        <v>10.742306846234694</v>
      </c>
      <c r="J87" s="295">
        <v>19.149394347240914</v>
      </c>
      <c r="K87" s="320" t="s">
        <v>736</v>
      </c>
    </row>
    <row r="88" spans="1:11" s="90" customFormat="1" ht="12" customHeight="1" thickBot="1">
      <c r="B88" s="940" t="s">
        <v>565</v>
      </c>
      <c r="C88" s="940" t="s">
        <v>378</v>
      </c>
      <c r="D88" s="940"/>
      <c r="E88" s="940"/>
      <c r="F88" s="940"/>
      <c r="G88" s="940"/>
      <c r="H88" s="893" t="s">
        <v>1766</v>
      </c>
      <c r="I88" s="941" t="s">
        <v>1767</v>
      </c>
      <c r="J88" s="941"/>
    </row>
    <row r="89" spans="1:11" s="90" customFormat="1" ht="21" customHeight="1" thickBot="1">
      <c r="B89" s="940"/>
      <c r="C89" s="317" t="s">
        <v>697</v>
      </c>
      <c r="D89" s="317" t="s">
        <v>698</v>
      </c>
      <c r="E89" s="317" t="s">
        <v>725</v>
      </c>
      <c r="F89" s="317" t="s">
        <v>1655</v>
      </c>
      <c r="G89" s="317" t="s">
        <v>1768</v>
      </c>
      <c r="H89" s="893"/>
      <c r="I89" s="278" t="s">
        <v>381</v>
      </c>
      <c r="J89" s="277" t="s">
        <v>726</v>
      </c>
    </row>
    <row r="90" spans="1:11" ht="12" customHeight="1">
      <c r="A90" s="318" t="s">
        <v>1769</v>
      </c>
      <c r="B90" s="90"/>
      <c r="C90" s="90"/>
      <c r="D90" s="90"/>
      <c r="E90" s="90"/>
      <c r="F90" s="90"/>
      <c r="G90" s="90"/>
      <c r="H90" s="90"/>
      <c r="I90" s="90"/>
      <c r="J90" s="316"/>
    </row>
    <row r="91" spans="1:11" ht="12" customHeight="1">
      <c r="A91" s="318" t="s">
        <v>1770</v>
      </c>
      <c r="B91" s="90"/>
      <c r="C91" s="90"/>
      <c r="D91" s="90"/>
      <c r="E91" s="90"/>
      <c r="F91" s="90"/>
      <c r="G91" s="90"/>
      <c r="H91" s="90"/>
      <c r="I91" s="90"/>
      <c r="J91" s="316"/>
    </row>
    <row r="92" spans="1:11" s="90" customFormat="1" ht="12" customHeight="1">
      <c r="A92" s="98"/>
      <c r="B92" s="602"/>
      <c r="I92" s="323"/>
      <c r="J92" s="323"/>
      <c r="K92" s="647"/>
    </row>
    <row r="93" spans="1:11" s="90" customFormat="1" ht="12" customHeight="1">
      <c r="A93" s="98" t="s">
        <v>1771</v>
      </c>
      <c r="B93" s="602"/>
      <c r="C93" s="108"/>
      <c r="D93" s="108"/>
      <c r="I93" s="323"/>
      <c r="J93" s="323"/>
    </row>
    <row r="94" spans="1:11" s="90" customFormat="1" ht="12" customHeight="1">
      <c r="A94" s="98" t="s">
        <v>1772</v>
      </c>
      <c r="B94" s="602"/>
      <c r="C94" s="108"/>
      <c r="D94" s="108"/>
      <c r="I94" s="323"/>
      <c r="J94" s="323"/>
    </row>
    <row r="95" spans="1:11" s="90" customFormat="1" ht="12" customHeight="1">
      <c r="A95" s="98" t="s">
        <v>1773</v>
      </c>
      <c r="B95" s="602"/>
      <c r="I95" s="323"/>
      <c r="J95" s="323"/>
      <c r="K95" s="316"/>
    </row>
    <row r="96" spans="1:11" s="90" customFormat="1" ht="12" customHeight="1">
      <c r="A96" s="98" t="s">
        <v>1774</v>
      </c>
      <c r="B96" s="602"/>
      <c r="I96" s="323"/>
      <c r="J96" s="323"/>
      <c r="K96" s="647"/>
    </row>
    <row r="97" spans="1:16" s="90" customFormat="1" ht="12" customHeight="1">
      <c r="A97" s="98"/>
      <c r="B97" s="602"/>
      <c r="I97" s="323"/>
      <c r="J97" s="323"/>
      <c r="K97" s="647"/>
    </row>
    <row r="98" spans="1:16" s="677" customFormat="1" ht="12" customHeight="1">
      <c r="A98" s="49" t="s">
        <v>142</v>
      </c>
      <c r="B98" s="673"/>
      <c r="C98" s="674"/>
      <c r="D98" s="674"/>
      <c r="E98" s="674"/>
      <c r="F98" s="675"/>
      <c r="G98" s="676"/>
      <c r="H98" s="676"/>
      <c r="J98" s="678"/>
      <c r="L98" s="679"/>
      <c r="M98" s="658"/>
      <c r="N98" s="679"/>
      <c r="O98" s="679"/>
      <c r="P98" s="679"/>
    </row>
    <row r="99" spans="1:16" s="677" customFormat="1" ht="12" customHeight="1">
      <c r="A99" s="399" t="s">
        <v>1775</v>
      </c>
      <c r="B99" s="680"/>
      <c r="C99" s="658"/>
      <c r="D99" s="658"/>
      <c r="E99" s="660"/>
      <c r="F99" s="661"/>
      <c r="G99" s="660"/>
      <c r="H99" s="660"/>
      <c r="L99" s="679"/>
      <c r="M99" s="658"/>
      <c r="N99" s="679"/>
      <c r="O99" s="679"/>
      <c r="P99" s="679"/>
    </row>
    <row r="100" spans="1:16" s="677" customFormat="1" ht="12" customHeight="1">
      <c r="A100" s="399" t="s">
        <v>1776</v>
      </c>
      <c r="B100" s="680"/>
      <c r="C100" s="658"/>
      <c r="D100" s="658"/>
      <c r="E100" s="660"/>
      <c r="F100" s="661"/>
      <c r="G100" s="660"/>
      <c r="H100" s="660"/>
      <c r="L100" s="679"/>
      <c r="M100" s="658"/>
      <c r="N100" s="679"/>
      <c r="O100" s="679"/>
      <c r="P100" s="679"/>
    </row>
    <row r="101" spans="1:16" s="677" customFormat="1" ht="12" customHeight="1">
      <c r="A101" s="399" t="s">
        <v>1777</v>
      </c>
      <c r="B101" s="680"/>
      <c r="C101" s="658"/>
      <c r="D101" s="658"/>
      <c r="E101" s="660"/>
      <c r="F101" s="661"/>
      <c r="G101" s="660"/>
      <c r="H101" s="660"/>
      <c r="L101" s="679"/>
      <c r="M101" s="658"/>
      <c r="N101" s="679"/>
      <c r="O101" s="679"/>
      <c r="P101" s="679"/>
    </row>
    <row r="102" spans="1:16" s="677" customFormat="1" ht="12" customHeight="1">
      <c r="A102" s="399" t="s">
        <v>1778</v>
      </c>
      <c r="B102" s="680"/>
      <c r="C102" s="658"/>
      <c r="D102" s="658"/>
      <c r="E102" s="660"/>
      <c r="F102" s="661"/>
      <c r="G102" s="660"/>
      <c r="H102" s="660"/>
      <c r="L102" s="679"/>
      <c r="M102" s="658"/>
      <c r="N102" s="679"/>
      <c r="O102" s="679"/>
      <c r="P102" s="679"/>
    </row>
    <row r="103" spans="1:16" s="677" customFormat="1" ht="12" customHeight="1">
      <c r="A103" s="399" t="s">
        <v>1777</v>
      </c>
      <c r="B103" s="680"/>
      <c r="C103" s="658"/>
      <c r="D103" s="658"/>
      <c r="E103" s="660"/>
      <c r="F103" s="661"/>
      <c r="G103" s="660"/>
      <c r="H103" s="660"/>
      <c r="L103" s="679"/>
      <c r="M103" s="658"/>
      <c r="N103" s="679"/>
      <c r="O103" s="679"/>
      <c r="P103" s="679"/>
    </row>
  </sheetData>
  <mergeCells count="10">
    <mergeCell ref="B88:B89"/>
    <mergeCell ref="C88:G88"/>
    <mergeCell ref="H88:H89"/>
    <mergeCell ref="I88:J88"/>
    <mergeCell ref="A1:K1"/>
    <mergeCell ref="A2:K2"/>
    <mergeCell ref="B4:B5"/>
    <mergeCell ref="C4:G4"/>
    <mergeCell ref="H4:H5"/>
    <mergeCell ref="I4:J4"/>
  </mergeCells>
  <hyperlinks>
    <hyperlink ref="A99" r:id="rId1" xr:uid="{3EEB3F87-70DC-40B4-8CC4-C7DDA33464DA}"/>
    <hyperlink ref="A7" r:id="rId2" display="Número    " xr:uid="{767F38BC-8096-4F46-A48F-AFD8685F5524}"/>
    <hyperlink ref="A100" r:id="rId3" xr:uid="{04B63DEA-7DCC-4924-94AD-59C102122101}"/>
    <hyperlink ref="K7" r:id="rId4" xr:uid="{A6ED4A18-F400-4633-AE4D-E95067A960EA}"/>
    <hyperlink ref="A8" r:id="rId5" display="Arqueação bruta   " xr:uid="{4E8C4AB7-1FC9-4FE0-AE60-1C87F06F8733}"/>
    <hyperlink ref="K8" r:id="rId6" display="_x0009_Gross tonnage" xr:uid="{DFEB3DD2-6821-4BC4-A275-977B95B28719}"/>
    <hyperlink ref="A16" r:id="rId7" display="   Descarregadas    " xr:uid="{07B8AED7-F630-4882-8EB8-492DDEF1D6B5}"/>
    <hyperlink ref="A17" r:id="rId8" display="    Carga Geral    " xr:uid="{3D9A43F5-6893-43D2-95E6-2B7F752ED231}"/>
    <hyperlink ref="A18" r:id="rId9" display="    Contentores   " xr:uid="{933D31B8-F721-4A3A-8238-8DA1E559DDB6}"/>
    <hyperlink ref="A19" r:id="rId10" display="    Granéis Sólidos    " xr:uid="{F2707F19-BB93-4538-B2CD-1E4D2EB55080}"/>
    <hyperlink ref="A20" r:id="rId11" display="    Granéis Líquidos    " xr:uid="{0DBBC5CF-1C3D-4EE8-ADD6-E4B5540A8B96}"/>
    <hyperlink ref="A101" r:id="rId12" xr:uid="{B81FF610-E1B3-47A7-B4D2-ECEA2CC43A84}"/>
    <hyperlink ref="A102" r:id="rId13" xr:uid="{88C395BF-0A61-4CDF-A529-D07933EB56FD}"/>
    <hyperlink ref="K16" r:id="rId14" xr:uid="{D8D8CA61-CBAE-4AFF-B928-2CBF0F1581BA}"/>
    <hyperlink ref="K17" r:id="rId15" xr:uid="{6FDA0362-10DC-49E8-9FFA-FF37625B23E5}"/>
    <hyperlink ref="K18" r:id="rId16" display="    Contentores   " xr:uid="{D41531E2-79AE-4283-A300-13C4774FD94F}"/>
    <hyperlink ref="K19" r:id="rId17" display="    Granéis Sólidos    " xr:uid="{D9C4EF34-C6B7-4D03-A9D9-0E64DF59640B}"/>
    <hyperlink ref="K20" r:id="rId18" display="    Granéis Líquidos    " xr:uid="{DC0D307A-CA55-4174-A85E-B5689892BEBF}"/>
    <hyperlink ref="A21" r:id="rId19" display="   Carregadas    " xr:uid="{591F18D2-E179-47B0-9AE2-A0AAB65F718A}"/>
    <hyperlink ref="A22" r:id="rId20" display="    Carga Geral    " xr:uid="{A3A3C1B8-5A9B-4B5F-9DFE-B41EB916D6F6}"/>
    <hyperlink ref="A23" r:id="rId21" display="    Contentores   " xr:uid="{D04117D4-9D6A-4A48-B5F7-830D153E4322}"/>
    <hyperlink ref="A24" r:id="rId22" display="    Granéis Sólidos    " xr:uid="{276E6E82-9E96-4CF5-A93E-05E5F93A7B96}"/>
    <hyperlink ref="A25" r:id="rId23" display="    Granéis Líquidos    " xr:uid="{C7FCC7FA-907C-46AD-AEBB-48721B442803}"/>
    <hyperlink ref="A103" r:id="rId24" xr:uid="{23BB7727-BE0A-4123-B29B-44B4236072F1}"/>
    <hyperlink ref="K21" r:id="rId25" xr:uid="{D54C52A4-B11F-4A53-94A2-1996623BE524}"/>
    <hyperlink ref="K22" r:id="rId26" display="    Carga Geral    " xr:uid="{95AE450A-BF1B-41AB-BEAF-08B00D235F55}"/>
    <hyperlink ref="K23" r:id="rId27" display="    Contentores   " xr:uid="{1263F81E-A93C-43F3-A54C-BDF1D2B256C0}"/>
    <hyperlink ref="K24" r:id="rId28" display="    Granéis Sólidos    " xr:uid="{5E099633-ACD5-43AE-9978-A6F3654B0DF6}"/>
    <hyperlink ref="K25" r:id="rId29" display="    Granéis Líquidos    " xr:uid="{4566D6FE-D88E-4444-B898-E0E86A090FD0}"/>
    <hyperlink ref="A27" r:id="rId30" display="Descarregadas    " xr:uid="{ACE40E04-237A-487E-87CF-FA4C0B0D4FAF}"/>
    <hyperlink ref="A28" r:id="rId31" display="    Carga Geral    " xr:uid="{99649154-C64F-4B5C-BAEF-E7E89CA20D20}"/>
    <hyperlink ref="A29" r:id="rId32" display="    Contentores    " xr:uid="{61E64E61-03D8-4866-B73C-676D99CB4697}"/>
    <hyperlink ref="A30" r:id="rId33" display="    Granéis Sólidos    " xr:uid="{EF52589C-E830-42B8-8781-66EAEC6F8280}"/>
    <hyperlink ref="A31" r:id="rId34" display="    Granéis Líquidos    " xr:uid="{EF222EC0-3745-409A-B1B2-AEF1390F904F}"/>
    <hyperlink ref="A32" r:id="rId35" display="   Carregadas    " xr:uid="{00CD0EFA-58EC-483F-9C78-CBDC2F13D7AB}"/>
    <hyperlink ref="A33" r:id="rId36" display="    Carga Geral    " xr:uid="{AAE2F4C9-185A-4409-932D-E4E0B085CAEF}"/>
    <hyperlink ref="A34" r:id="rId37" display="    Contentores    " xr:uid="{E3653835-B827-4AA6-9B15-5DA20E0A2AFC}"/>
    <hyperlink ref="A35" r:id="rId38" display="    Granéis Sólidos    " xr:uid="{8F089828-1060-490C-A2E6-7622FDB140BB}"/>
    <hyperlink ref="A36" r:id="rId39" display="    Granéis Líquidos    " xr:uid="{3CEB5D7F-178E-4263-8BEC-5B5A3698C654}"/>
    <hyperlink ref="A38" r:id="rId40" display="Descarregadas    " xr:uid="{67EB025A-7A0D-494E-B114-87C31A46B26C}"/>
    <hyperlink ref="A39" r:id="rId41" display="    Carga Geral    " xr:uid="{443DDABE-293C-458A-80AC-E96F469AB413}"/>
    <hyperlink ref="A40" r:id="rId42" display="    Contentores    " xr:uid="{F970431E-B65F-4BB2-9851-690CA6136192}"/>
    <hyperlink ref="A41" r:id="rId43" display="    Granéis Sólidos    " xr:uid="{6C714974-DEC4-4B3B-B250-83512B505E62}"/>
    <hyperlink ref="A42" r:id="rId44" display="    Granéis Líquidos    " xr:uid="{167CDD23-4C8A-48DD-9001-17F3D85E1312}"/>
    <hyperlink ref="A43" r:id="rId45" display="   Carregadas    " xr:uid="{795E3FE9-1901-45F7-B525-0EAA7FB24651}"/>
    <hyperlink ref="A44" r:id="rId46" display="    Carga Geral    " xr:uid="{5875EFF7-61DC-42C9-89E1-61472278F6A9}"/>
    <hyperlink ref="A45" r:id="rId47" display="    Contentores    " xr:uid="{3496AF8C-E9C1-4C8B-B177-8F37983D4E14}"/>
    <hyperlink ref="A46" r:id="rId48" display="    Granéis Sólidos    " xr:uid="{33814375-DE42-475B-AA1A-98E89435C49C}"/>
    <hyperlink ref="A47" r:id="rId49" display="    Granéis Líquidos    " xr:uid="{E9D1E215-9678-4CA6-A144-B60B1BF92F39}"/>
    <hyperlink ref="A49" r:id="rId50" display="Descarregadas    " xr:uid="{8E119492-7B2A-486D-8A87-92F66D285310}"/>
    <hyperlink ref="A50" r:id="rId51" display="    Carga Geral    " xr:uid="{62642230-EE05-4D0B-AF96-0F8DECD0F2C5}"/>
    <hyperlink ref="A51" r:id="rId52" display="    Contentores    " xr:uid="{C10D7EEF-A723-4BAA-864E-9C5CBF708951}"/>
    <hyperlink ref="A52" r:id="rId53" display="    Granéis Sólidos    " xr:uid="{2015E17E-DE17-4E3C-87A3-95EEA7E1BEB8}"/>
    <hyperlink ref="A53" r:id="rId54" display="    Granéis Líquidos    " xr:uid="{6318EA33-0D77-420C-8563-957FBC2AE8BB}"/>
    <hyperlink ref="A54" r:id="rId55" display="   Carregadas    " xr:uid="{DAD2723A-94A7-4437-9451-F74A1D4F3750}"/>
    <hyperlink ref="A55" r:id="rId56" display="    Carga Geral    " xr:uid="{F9E73A91-A291-4164-BA3F-957BE83AF14C}"/>
    <hyperlink ref="A56" r:id="rId57" display="    Contentores    " xr:uid="{6546FC45-FA4D-46E7-9685-C4052776128C}"/>
    <hyperlink ref="A57" r:id="rId58" display="    Granéis Sólidos    " xr:uid="{0B4DD330-4B79-4102-B3EC-0B9F2E4EAD6B}"/>
    <hyperlink ref="A58" r:id="rId59" display="    Granéis Líquidos    " xr:uid="{6EC0D39E-6DF5-4AB2-BCF9-59B21E2D690B}"/>
    <hyperlink ref="K27" r:id="rId60" display="Descarregadas    " xr:uid="{697E619C-AE1E-4423-9D91-B07145E0FFF7}"/>
    <hyperlink ref="K28" r:id="rId61" display="    Carga Geral    " xr:uid="{5085CD8F-E3E3-4B10-AAE2-4E37488CAE60}"/>
    <hyperlink ref="K29" r:id="rId62" display="    Contentores    " xr:uid="{B45B490B-8E84-447C-8953-41E2B4B6466C}"/>
    <hyperlink ref="K30" r:id="rId63" display="    Granéis Sólidos    " xr:uid="{4EA632F9-BF8D-4B5C-BE79-5DCC48279614}"/>
    <hyperlink ref="K31" r:id="rId64" display="    Granéis Líquidos    " xr:uid="{268FBF2D-9CB6-41E5-949A-7B06633EC0C0}"/>
    <hyperlink ref="K32" r:id="rId65" display="   Carregadas    " xr:uid="{E4903C1E-1798-4839-B1CD-CFC243EC5629}"/>
    <hyperlink ref="K33" r:id="rId66" display="    Carga Geral    " xr:uid="{CDD31EF5-BAEC-4578-9D5C-A0794559F9E4}"/>
    <hyperlink ref="K34" r:id="rId67" display="    Contentores    " xr:uid="{BC6D3173-5974-4EFC-8243-9B3FB78CCE78}"/>
    <hyperlink ref="K35" r:id="rId68" display="    Granéis Sólidos    " xr:uid="{012C0D6A-DB35-406B-AD02-31339AD91D55}"/>
    <hyperlink ref="K36" r:id="rId69" display="    Granéis Líquidos    " xr:uid="{4DC2DF59-14AC-4822-A6DA-1374D1F2501E}"/>
    <hyperlink ref="K38" r:id="rId70" display="Descarregadas    " xr:uid="{4BBEF9E8-8F6C-412F-B564-00A9FAC96FB6}"/>
    <hyperlink ref="K39" r:id="rId71" display="    Carga Geral    " xr:uid="{CAA3247C-A314-4F00-8A04-78C01D01E9B6}"/>
    <hyperlink ref="K40" r:id="rId72" display="    Contentores    " xr:uid="{67D2336C-9888-4542-A81C-15580F072E82}"/>
    <hyperlink ref="K41" r:id="rId73" display="    Granéis Sólidos    " xr:uid="{143DC942-0FF6-4C5E-B17B-49028811B027}"/>
    <hyperlink ref="K42" r:id="rId74" display="    Granéis Líquidos    " xr:uid="{7ABD48B2-A063-4461-99C8-94F5417D3633}"/>
    <hyperlink ref="K43" r:id="rId75" display="   Carregadas    " xr:uid="{BF0C9EC1-AD35-48DE-8C1A-BA1A7EABF412}"/>
    <hyperlink ref="K44" r:id="rId76" display="    Carga Geral    " xr:uid="{069715F5-7B08-42F6-9ABF-4815363C3D81}"/>
    <hyperlink ref="K45" r:id="rId77" display="    Contentores    " xr:uid="{6B45CA95-DC03-4541-8B31-49E5131FAFA1}"/>
    <hyperlink ref="K46" r:id="rId78" display="    Granéis Sólidos    " xr:uid="{2131294F-5887-454B-9762-581EB54C287D}"/>
    <hyperlink ref="K47" r:id="rId79" display="    Granéis Líquidos    " xr:uid="{725AF9C6-DA60-4521-B490-1A1A30B39088}"/>
    <hyperlink ref="K49" r:id="rId80" display="Descarregadas    " xr:uid="{DA878B02-E02B-4C1C-86C4-5840D8B8F1B5}"/>
    <hyperlink ref="K50" r:id="rId81" display="    Carga Geral    " xr:uid="{C66FA771-5E45-411A-BEF0-A3BF321E3569}"/>
    <hyperlink ref="K51" r:id="rId82" display="    Contentores    " xr:uid="{AFD8E15F-27AC-4BD5-9E1A-7F16798EFA20}"/>
    <hyperlink ref="K52" r:id="rId83" display="    Granéis Sólidos    " xr:uid="{C40AE9B8-C278-4676-B8B6-965964D30365}"/>
    <hyperlink ref="K53" r:id="rId84" display="    Granéis Líquidos    " xr:uid="{9DC31A8A-DC02-431C-96F4-6AF1CF9703EB}"/>
    <hyperlink ref="K54" r:id="rId85" display="   Carregadas    " xr:uid="{B2EDDC73-7673-4018-9A76-26A22BCF21B8}"/>
    <hyperlink ref="K55" r:id="rId86" display="    Carga Geral    " xr:uid="{0F7A4AE2-ECB2-4EC3-8608-E92D89A650A8}"/>
    <hyperlink ref="K56" r:id="rId87" display="    Contentores    " xr:uid="{CD3CF864-ABF5-4F7A-A649-C7F5CD2BCB92}"/>
    <hyperlink ref="K57" r:id="rId88" display="    Granéis Sólidos    " xr:uid="{9DD115F3-578A-42FF-9E25-5361C0874C26}"/>
    <hyperlink ref="K58" r:id="rId89" display="    Granéis Líquidos    " xr:uid="{6E297E30-1E6A-4E31-95F6-6D9D123E5E3A}"/>
    <hyperlink ref="A9" r:id="rId90" xr:uid="{A7E8679A-E50C-4677-BEBB-4A809856E02C}"/>
    <hyperlink ref="K9" r:id="rId91" display="Deadweight of commercial vessels" xr:uid="{6A65D960-CBCA-47AA-AED7-201A3C0BC42F}"/>
    <hyperlink ref="A62" r:id="rId92" display="    Número   " xr:uid="{EAAF6C61-60DC-47F9-B25C-E0C86948DAED}"/>
    <hyperlink ref="A65" r:id="rId93" display="    Número   " xr:uid="{0C10EB37-F675-4DB8-9D59-A184BE2B6BBA}"/>
    <hyperlink ref="K65" r:id="rId94" xr:uid="{EAB3BF57-5840-418D-AB50-EEA200DC7999}"/>
    <hyperlink ref="A72" r:id="rId95" display="    Número   " xr:uid="{E4F97068-193E-4C8C-82C1-33C09B55E08D}"/>
    <hyperlink ref="A79" r:id="rId96" display="    Número   " xr:uid="{45CC6BBD-134B-43EE-8240-5C8F977D0152}"/>
    <hyperlink ref="A86" r:id="rId97" display="    Número   " xr:uid="{129B30FD-4ED3-440F-8F76-9FEC7B8494AC}"/>
    <hyperlink ref="K72" r:id="rId98" xr:uid="{AC52DA07-9153-4C81-9DBB-71377336D33F}"/>
    <hyperlink ref="K79" r:id="rId99" xr:uid="{EAEFA6C3-20EC-4E52-B623-3F00D118F31E}"/>
    <hyperlink ref="K86" r:id="rId100" xr:uid="{C18B1052-6D28-483D-A58B-DAC50A788561}"/>
    <hyperlink ref="A69" r:id="rId101" display="    Número   " xr:uid="{682412E0-CE0E-4642-ABBE-347BB1D1BDCF}"/>
    <hyperlink ref="A76" r:id="rId102" display="    Número   " xr:uid="{E4B20DAF-03BC-46BB-B658-B4695B899390}"/>
    <hyperlink ref="A83" r:id="rId103" display="    Número   " xr:uid="{937D942A-F63A-4EDD-BC25-B999137AA8F6}"/>
    <hyperlink ref="K62" r:id="rId104" xr:uid="{D303C018-8E92-4FAB-828B-D59E2E536565}"/>
    <hyperlink ref="K69" r:id="rId105" xr:uid="{A17E7E12-4184-4FDC-8EF1-82CF0A4DA93D}"/>
    <hyperlink ref="K76" r:id="rId106" xr:uid="{E741B501-BDD3-4132-BCE4-82EE0CF2F346}"/>
    <hyperlink ref="K83" r:id="rId107" xr:uid="{4241AC54-2F6E-4041-B620-63AAA743A761}"/>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AA1CD-5395-46A0-82D2-0E04AE5BADCD}">
  <dimension ref="A1:T50"/>
  <sheetViews>
    <sheetView showGridLines="0" workbookViewId="0"/>
  </sheetViews>
  <sheetFormatPr defaultColWidth="9.28515625" defaultRowHeight="11.25"/>
  <cols>
    <col min="1" max="1" width="25" style="681" customWidth="1"/>
    <col min="2" max="2" width="6.28515625" style="683" customWidth="1"/>
    <col min="3" max="7" width="9" style="681" customWidth="1"/>
    <col min="8" max="10" width="9.7109375" style="681" customWidth="1"/>
    <col min="11" max="11" width="25" style="682" customWidth="1"/>
    <col min="12" max="16384" width="9.28515625" style="681"/>
  </cols>
  <sheetData>
    <row r="1" spans="1:11" ht="12" customHeight="1">
      <c r="A1" s="945" t="s">
        <v>1779</v>
      </c>
      <c r="B1" s="945"/>
      <c r="C1" s="945"/>
      <c r="D1" s="945"/>
      <c r="E1" s="945"/>
      <c r="F1" s="945"/>
      <c r="G1" s="945"/>
      <c r="H1" s="945"/>
      <c r="I1" s="945"/>
      <c r="J1" s="945"/>
      <c r="K1" s="945"/>
    </row>
    <row r="2" spans="1:11" s="682" customFormat="1" ht="12" customHeight="1">
      <c r="A2" s="946" t="s">
        <v>1780</v>
      </c>
      <c r="B2" s="946"/>
      <c r="C2" s="946"/>
      <c r="D2" s="946"/>
      <c r="E2" s="946"/>
      <c r="F2" s="946"/>
      <c r="G2" s="946"/>
      <c r="H2" s="946"/>
      <c r="I2" s="946"/>
      <c r="J2" s="946"/>
      <c r="K2" s="946"/>
    </row>
    <row r="3" spans="1:11" ht="12" customHeight="1" thickBot="1"/>
    <row r="4" spans="1:11" s="684" customFormat="1" ht="12" customHeight="1" thickBot="1">
      <c r="B4" s="944" t="s">
        <v>538</v>
      </c>
      <c r="C4" s="944" t="s">
        <v>314</v>
      </c>
      <c r="D4" s="944"/>
      <c r="E4" s="944"/>
      <c r="F4" s="944"/>
      <c r="G4" s="944"/>
      <c r="H4" s="896" t="s">
        <v>1781</v>
      </c>
      <c r="I4" s="944"/>
      <c r="J4" s="944"/>
      <c r="K4" s="685"/>
    </row>
    <row r="5" spans="1:11" s="684" customFormat="1" ht="21" customHeight="1" thickBot="1">
      <c r="B5" s="944"/>
      <c r="C5" s="12" t="s">
        <v>489</v>
      </c>
      <c r="D5" s="12" t="s">
        <v>490</v>
      </c>
      <c r="E5" s="12" t="s">
        <v>491</v>
      </c>
      <c r="F5" s="12" t="s">
        <v>697</v>
      </c>
      <c r="G5" s="12" t="s">
        <v>698</v>
      </c>
      <c r="H5" s="896"/>
      <c r="I5" s="664" t="s">
        <v>94</v>
      </c>
      <c r="J5" s="196" t="s">
        <v>1694</v>
      </c>
      <c r="K5" s="685"/>
    </row>
    <row r="6" spans="1:11" s="684" customFormat="1" ht="33.6" customHeight="1">
      <c r="A6" s="686" t="s">
        <v>1782</v>
      </c>
      <c r="B6" s="687"/>
      <c r="C6" s="688"/>
      <c r="D6" s="688"/>
      <c r="E6" s="688"/>
      <c r="F6" s="688"/>
      <c r="G6" s="688"/>
      <c r="H6" s="688"/>
      <c r="I6" s="688"/>
      <c r="J6" s="688"/>
      <c r="K6" s="689" t="s">
        <v>1783</v>
      </c>
    </row>
    <row r="7" spans="1:11" s="684" customFormat="1" ht="12" customHeight="1">
      <c r="A7" s="690" t="s">
        <v>1784</v>
      </c>
      <c r="B7" s="691"/>
      <c r="C7" s="692"/>
      <c r="D7" s="692"/>
      <c r="E7" s="692"/>
      <c r="F7" s="692"/>
      <c r="G7" s="692"/>
      <c r="H7" s="688"/>
      <c r="I7" s="232"/>
      <c r="J7" s="232"/>
      <c r="K7" s="693" t="s">
        <v>1785</v>
      </c>
    </row>
    <row r="8" spans="1:11" s="684" customFormat="1" ht="12" customHeight="1">
      <c r="A8" s="456" t="s">
        <v>1786</v>
      </c>
      <c r="B8" s="691" t="s">
        <v>319</v>
      </c>
      <c r="C8" s="684">
        <v>17716</v>
      </c>
      <c r="D8" s="684">
        <v>18645</v>
      </c>
      <c r="E8" s="684">
        <v>18571</v>
      </c>
      <c r="F8" s="684">
        <v>17273</v>
      </c>
      <c r="G8" s="684">
        <v>16980</v>
      </c>
      <c r="H8" s="684">
        <v>142313</v>
      </c>
      <c r="I8" s="567">
        <v>1.8277962984251064</v>
      </c>
      <c r="J8" s="556">
        <v>2.8198829564337839</v>
      </c>
      <c r="K8" s="456" t="s">
        <v>1787</v>
      </c>
    </row>
    <row r="9" spans="1:11" s="684" customFormat="1" ht="12" customHeight="1">
      <c r="A9" s="456" t="s">
        <v>1788</v>
      </c>
      <c r="B9" s="694" t="s">
        <v>1789</v>
      </c>
      <c r="C9" s="684">
        <v>2851.8139999999999</v>
      </c>
      <c r="D9" s="684">
        <v>3082.402</v>
      </c>
      <c r="E9" s="684">
        <v>2807.6190000000001</v>
      </c>
      <c r="F9" s="684">
        <v>2704.6509999999998</v>
      </c>
      <c r="G9" s="684">
        <v>2649.79</v>
      </c>
      <c r="H9" s="684">
        <v>22042.468999999997</v>
      </c>
      <c r="I9" s="567">
        <v>3.4498719669925531</v>
      </c>
      <c r="J9" s="556">
        <v>5.0458037043465058</v>
      </c>
      <c r="K9" s="456" t="s">
        <v>1790</v>
      </c>
    </row>
    <row r="10" spans="1:11" s="684" customFormat="1" ht="12" customHeight="1">
      <c r="A10" s="456" t="s">
        <v>1791</v>
      </c>
      <c r="B10" s="694" t="s">
        <v>1789</v>
      </c>
      <c r="C10" s="684">
        <v>2827.7719999999999</v>
      </c>
      <c r="D10" s="684">
        <v>2917.2109999999998</v>
      </c>
      <c r="E10" s="684">
        <v>3045.1170000000002</v>
      </c>
      <c r="F10" s="684">
        <v>2775.0309999999999</v>
      </c>
      <c r="G10" s="684">
        <v>2717.1309999999999</v>
      </c>
      <c r="H10" s="684">
        <v>22356.040999999997</v>
      </c>
      <c r="I10" s="567">
        <v>4.1070754708298045</v>
      </c>
      <c r="J10" s="567">
        <v>4.9660997117897825</v>
      </c>
      <c r="K10" s="456" t="s">
        <v>1792</v>
      </c>
    </row>
    <row r="11" spans="1:11" s="684" customFormat="1" ht="12" customHeight="1">
      <c r="A11" s="456" t="s">
        <v>1793</v>
      </c>
      <c r="B11" s="691" t="s">
        <v>1739</v>
      </c>
      <c r="C11" s="684">
        <v>9357.7540000000008</v>
      </c>
      <c r="D11" s="684">
        <v>10101.540000000001</v>
      </c>
      <c r="E11" s="684">
        <v>10312.429</v>
      </c>
      <c r="F11" s="684">
        <v>8915.2150000000001</v>
      </c>
      <c r="G11" s="684">
        <v>8798.0740000000005</v>
      </c>
      <c r="H11" s="684">
        <v>81760.963000000003</v>
      </c>
      <c r="I11" s="567">
        <v>21.723033665407392</v>
      </c>
      <c r="J11" s="567">
        <v>16.693122838317851</v>
      </c>
      <c r="K11" s="456" t="s">
        <v>1794</v>
      </c>
    </row>
    <row r="12" spans="1:11" s="684" customFormat="1" ht="12" customHeight="1">
      <c r="A12" s="456" t="s">
        <v>1795</v>
      </c>
      <c r="B12" s="691" t="s">
        <v>1739</v>
      </c>
      <c r="C12" s="684">
        <v>8011.3819999999996</v>
      </c>
      <c r="D12" s="684">
        <v>7391.2830000000004</v>
      </c>
      <c r="E12" s="684">
        <v>8294.8269999999993</v>
      </c>
      <c r="F12" s="684">
        <v>8199.9069999999992</v>
      </c>
      <c r="G12" s="684">
        <v>8907.1309999999994</v>
      </c>
      <c r="H12" s="684">
        <v>73651.094999999987</v>
      </c>
      <c r="I12" s="567">
        <v>17.621904497211979</v>
      </c>
      <c r="J12" s="567">
        <v>16.270891330767565</v>
      </c>
      <c r="K12" s="456" t="s">
        <v>1796</v>
      </c>
    </row>
    <row r="13" spans="1:11" s="684" customFormat="1" ht="12" customHeight="1">
      <c r="A13" s="456" t="s">
        <v>1797</v>
      </c>
      <c r="B13" s="691" t="s">
        <v>1739</v>
      </c>
      <c r="C13" s="684">
        <v>242.87100000000001</v>
      </c>
      <c r="D13" s="684">
        <v>236.86600000000001</v>
      </c>
      <c r="E13" s="684">
        <v>256.40199999999999</v>
      </c>
      <c r="F13" s="684">
        <v>235.602</v>
      </c>
      <c r="G13" s="684">
        <v>254.89599999999999</v>
      </c>
      <c r="H13" s="684">
        <v>2434.3180000000002</v>
      </c>
      <c r="I13" s="567">
        <v>-14.74052257065726</v>
      </c>
      <c r="J13" s="567">
        <v>-6.6652761583936977</v>
      </c>
      <c r="K13" s="456" t="s">
        <v>1798</v>
      </c>
    </row>
    <row r="14" spans="1:11" s="684" customFormat="1" ht="12" customHeight="1">
      <c r="A14" s="456" t="s">
        <v>1799</v>
      </c>
      <c r="B14" s="691" t="s">
        <v>1739</v>
      </c>
      <c r="C14" s="684">
        <v>142.98699999999999</v>
      </c>
      <c r="D14" s="684">
        <v>133.238</v>
      </c>
      <c r="E14" s="684">
        <v>163.846</v>
      </c>
      <c r="F14" s="684">
        <v>160.15</v>
      </c>
      <c r="G14" s="684">
        <v>162.67500000000001</v>
      </c>
      <c r="H14" s="684">
        <v>1493.3780000000002</v>
      </c>
      <c r="I14" s="567">
        <v>-18.078743225126335</v>
      </c>
      <c r="J14" s="567">
        <v>0.73593494092286049</v>
      </c>
      <c r="K14" s="456" t="s">
        <v>1800</v>
      </c>
    </row>
    <row r="15" spans="1:11" s="684" customFormat="1" ht="12" customHeight="1">
      <c r="A15" s="690" t="s">
        <v>1801</v>
      </c>
      <c r="B15" s="691"/>
      <c r="I15" s="567"/>
      <c r="J15" s="567"/>
      <c r="K15" s="693" t="s">
        <v>1802</v>
      </c>
    </row>
    <row r="16" spans="1:11" s="684" customFormat="1" ht="12" customHeight="1">
      <c r="A16" s="456" t="s">
        <v>1786</v>
      </c>
      <c r="B16" s="691" t="s">
        <v>319</v>
      </c>
      <c r="C16" s="684">
        <v>2504</v>
      </c>
      <c r="D16" s="684">
        <v>2616</v>
      </c>
      <c r="E16" s="684">
        <v>2629</v>
      </c>
      <c r="F16" s="684">
        <v>2507</v>
      </c>
      <c r="G16" s="684">
        <v>2401</v>
      </c>
      <c r="H16" s="684">
        <v>20470</v>
      </c>
      <c r="I16" s="567">
        <v>-0.39777247414478922</v>
      </c>
      <c r="J16" s="567">
        <v>-7.3224310471076401E-2</v>
      </c>
      <c r="K16" s="456" t="s">
        <v>1787</v>
      </c>
    </row>
    <row r="17" spans="1:11" s="684" customFormat="1" ht="12" customHeight="1">
      <c r="A17" s="456" t="s">
        <v>1788</v>
      </c>
      <c r="B17" s="694" t="s">
        <v>1789</v>
      </c>
      <c r="C17" s="684">
        <v>392.57100000000003</v>
      </c>
      <c r="D17" s="684">
        <v>425.76900000000001</v>
      </c>
      <c r="E17" s="684">
        <v>413.20600000000002</v>
      </c>
      <c r="F17" s="684">
        <v>393.49400000000003</v>
      </c>
      <c r="G17" s="684">
        <v>378.14800000000002</v>
      </c>
      <c r="H17" s="684">
        <v>3170.8810000000003</v>
      </c>
      <c r="I17" s="567">
        <v>2.214463139147973</v>
      </c>
      <c r="J17" s="567">
        <v>3.2730076045788565</v>
      </c>
      <c r="K17" s="456" t="s">
        <v>1790</v>
      </c>
    </row>
    <row r="18" spans="1:11" s="684" customFormat="1" ht="12" customHeight="1">
      <c r="A18" s="456" t="s">
        <v>1791</v>
      </c>
      <c r="B18" s="694" t="s">
        <v>1789</v>
      </c>
      <c r="C18" s="684">
        <v>394.15899999999999</v>
      </c>
      <c r="D18" s="684">
        <v>424.92500000000001</v>
      </c>
      <c r="E18" s="684">
        <v>412.59500000000003</v>
      </c>
      <c r="F18" s="684">
        <v>394.43799999999999</v>
      </c>
      <c r="G18" s="684">
        <v>378.14400000000001</v>
      </c>
      <c r="H18" s="684">
        <v>3172.9940000000001</v>
      </c>
      <c r="I18" s="567">
        <v>2.3494524955142806</v>
      </c>
      <c r="J18" s="567">
        <v>3.3475820593730297</v>
      </c>
      <c r="K18" s="456" t="s">
        <v>1792</v>
      </c>
    </row>
    <row r="19" spans="1:11" s="684" customFormat="1" ht="12" customHeight="1">
      <c r="A19" s="456" t="s">
        <v>1793</v>
      </c>
      <c r="B19" s="691" t="s">
        <v>1739</v>
      </c>
      <c r="C19" s="684">
        <v>838.053</v>
      </c>
      <c r="D19" s="684">
        <v>838.76</v>
      </c>
      <c r="E19" s="684">
        <v>883.03300000000002</v>
      </c>
      <c r="F19" s="684">
        <v>798.19200000000001</v>
      </c>
      <c r="G19" s="684">
        <v>868.24699999999996</v>
      </c>
      <c r="H19" s="684">
        <v>7586.8520000000008</v>
      </c>
      <c r="I19" s="567">
        <v>15.075123649875188</v>
      </c>
      <c r="J19" s="567">
        <v>14.609256686992216</v>
      </c>
      <c r="K19" s="456" t="s">
        <v>1794</v>
      </c>
    </row>
    <row r="20" spans="1:11" s="684" customFormat="1" ht="12" customHeight="1">
      <c r="A20" s="456" t="s">
        <v>1795</v>
      </c>
      <c r="B20" s="691" t="s">
        <v>1739</v>
      </c>
      <c r="C20" s="684">
        <v>846.28700000000003</v>
      </c>
      <c r="D20" s="684">
        <v>872.70799999999997</v>
      </c>
      <c r="E20" s="684">
        <v>907.08299999999997</v>
      </c>
      <c r="F20" s="684">
        <v>797.21799999999996</v>
      </c>
      <c r="G20" s="684">
        <v>876.553</v>
      </c>
      <c r="H20" s="684">
        <v>7649.491</v>
      </c>
      <c r="I20" s="567">
        <v>16.454729472182137</v>
      </c>
      <c r="J20" s="567">
        <v>17.130503700804592</v>
      </c>
      <c r="K20" s="456" t="s">
        <v>1796</v>
      </c>
    </row>
    <row r="21" spans="1:11" s="684" customFormat="1" ht="12" customHeight="1">
      <c r="A21" s="456" t="s">
        <v>1797</v>
      </c>
      <c r="B21" s="691" t="s">
        <v>1739</v>
      </c>
      <c r="C21" s="684">
        <v>232.78899999999999</v>
      </c>
      <c r="D21" s="684">
        <v>227.50899999999999</v>
      </c>
      <c r="E21" s="684">
        <v>252.78</v>
      </c>
      <c r="F21" s="684">
        <v>224.53</v>
      </c>
      <c r="G21" s="684">
        <v>259.28100000000001</v>
      </c>
      <c r="H21" s="684">
        <v>2270.5410000000002</v>
      </c>
      <c r="I21" s="567">
        <v>-4.1531481084998179</v>
      </c>
      <c r="J21" s="567">
        <v>2.1117709067883146</v>
      </c>
      <c r="K21" s="456" t="s">
        <v>1798</v>
      </c>
    </row>
    <row r="22" spans="1:11" s="684" customFormat="1" ht="12" customHeight="1">
      <c r="A22" s="456" t="s">
        <v>1799</v>
      </c>
      <c r="B22" s="691" t="s">
        <v>1739</v>
      </c>
      <c r="C22" s="684">
        <v>236.523</v>
      </c>
      <c r="D22" s="684">
        <v>234.83</v>
      </c>
      <c r="E22" s="684">
        <v>257.935</v>
      </c>
      <c r="F22" s="684">
        <v>231.08699999999999</v>
      </c>
      <c r="G22" s="684">
        <v>266.57400000000001</v>
      </c>
      <c r="H22" s="684">
        <v>2360.2230000000004</v>
      </c>
      <c r="I22" s="567">
        <v>-3.3349272323782189</v>
      </c>
      <c r="J22" s="567">
        <v>4.0465432038899412</v>
      </c>
      <c r="K22" s="456" t="s">
        <v>1800</v>
      </c>
    </row>
    <row r="23" spans="1:11" s="684" customFormat="1" ht="12" customHeight="1">
      <c r="A23" s="690" t="s">
        <v>1803</v>
      </c>
      <c r="B23" s="691"/>
      <c r="I23" s="567"/>
      <c r="J23" s="567"/>
      <c r="K23" s="693" t="s">
        <v>1804</v>
      </c>
    </row>
    <row r="24" spans="1:11" s="684" customFormat="1" ht="12" customHeight="1">
      <c r="A24" s="456" t="s">
        <v>1786</v>
      </c>
      <c r="B24" s="691" t="s">
        <v>319</v>
      </c>
      <c r="C24" s="684">
        <v>3475</v>
      </c>
      <c r="D24" s="684">
        <v>3834</v>
      </c>
      <c r="E24" s="684">
        <v>3769</v>
      </c>
      <c r="F24" s="684">
        <v>3539</v>
      </c>
      <c r="G24" s="684">
        <v>2920</v>
      </c>
      <c r="H24" s="684">
        <v>26861</v>
      </c>
      <c r="I24" s="567">
        <v>-6.3594718404742654</v>
      </c>
      <c r="J24" s="567">
        <v>-6.1099653955049114</v>
      </c>
      <c r="K24" s="456" t="s">
        <v>1787</v>
      </c>
    </row>
    <row r="25" spans="1:11" s="684" customFormat="1" ht="12" customHeight="1">
      <c r="A25" s="456" t="s">
        <v>1788</v>
      </c>
      <c r="B25" s="694" t="s">
        <v>1789</v>
      </c>
      <c r="C25" s="684">
        <v>233.63900000000001</v>
      </c>
      <c r="D25" s="684">
        <v>271.89400000000001</v>
      </c>
      <c r="E25" s="684">
        <v>255.34700000000001</v>
      </c>
      <c r="F25" s="684">
        <v>219.114</v>
      </c>
      <c r="G25" s="684">
        <v>201.83799999999999</v>
      </c>
      <c r="H25" s="684">
        <v>1792.5149999999999</v>
      </c>
      <c r="I25" s="567">
        <v>2.920589051535412</v>
      </c>
      <c r="J25" s="567">
        <v>-0.71611193700829756</v>
      </c>
      <c r="K25" s="456" t="s">
        <v>1790</v>
      </c>
    </row>
    <row r="26" spans="1:11" s="684" customFormat="1" ht="12" customHeight="1">
      <c r="A26" s="456" t="s">
        <v>1791</v>
      </c>
      <c r="B26" s="694" t="s">
        <v>1789</v>
      </c>
      <c r="C26" s="684">
        <v>231.01499999999999</v>
      </c>
      <c r="D26" s="684">
        <v>270.54399999999998</v>
      </c>
      <c r="E26" s="684">
        <v>256.54899999999998</v>
      </c>
      <c r="F26" s="684">
        <v>219.149</v>
      </c>
      <c r="G26" s="684">
        <v>201.67599999999999</v>
      </c>
      <c r="H26" s="684">
        <v>1788.4849999999997</v>
      </c>
      <c r="I26" s="567">
        <v>2.6245296681133805</v>
      </c>
      <c r="J26" s="567">
        <v>-0.89662020562253864</v>
      </c>
      <c r="K26" s="456" t="s">
        <v>1792</v>
      </c>
    </row>
    <row r="27" spans="1:11" s="684" customFormat="1" ht="12" customHeight="1">
      <c r="A27" s="456" t="s">
        <v>1793</v>
      </c>
      <c r="B27" s="691" t="s">
        <v>1739</v>
      </c>
      <c r="C27" s="684">
        <v>318.03199999999998</v>
      </c>
      <c r="D27" s="684">
        <v>347.57</v>
      </c>
      <c r="E27" s="684">
        <v>352.51499999999999</v>
      </c>
      <c r="F27" s="684">
        <v>291.19200000000001</v>
      </c>
      <c r="G27" s="684">
        <v>293.137</v>
      </c>
      <c r="H27" s="684">
        <v>2721.6800000000003</v>
      </c>
      <c r="I27" s="567">
        <v>9.148316951293177</v>
      </c>
      <c r="J27" s="567">
        <v>0.29332429285261691</v>
      </c>
      <c r="K27" s="456" t="s">
        <v>1794</v>
      </c>
    </row>
    <row r="28" spans="1:11" s="684" customFormat="1" ht="12" customHeight="1">
      <c r="A28" s="456" t="s">
        <v>1795</v>
      </c>
      <c r="B28" s="691" t="s">
        <v>1739</v>
      </c>
      <c r="C28" s="684">
        <v>325.36200000000002</v>
      </c>
      <c r="D28" s="684">
        <v>354.24900000000002</v>
      </c>
      <c r="E28" s="684">
        <v>365.61500000000001</v>
      </c>
      <c r="F28" s="684">
        <v>325.45299999999997</v>
      </c>
      <c r="G28" s="684">
        <v>313.02199999999999</v>
      </c>
      <c r="H28" s="684">
        <v>2956.4560000000001</v>
      </c>
      <c r="I28" s="567">
        <v>-2.6002251173483986</v>
      </c>
      <c r="J28" s="567">
        <v>-0.76009533080461322</v>
      </c>
      <c r="K28" s="456" t="s">
        <v>1796</v>
      </c>
    </row>
    <row r="29" spans="1:11" s="684" customFormat="1" ht="12" customHeight="1">
      <c r="A29" s="456" t="s">
        <v>1797</v>
      </c>
      <c r="B29" s="691" t="s">
        <v>1739</v>
      </c>
      <c r="C29" s="684">
        <v>43.414999999999999</v>
      </c>
      <c r="D29" s="684">
        <v>42.088999999999999</v>
      </c>
      <c r="E29" s="684">
        <v>43.808</v>
      </c>
      <c r="F29" s="684">
        <v>42.354999999999997</v>
      </c>
      <c r="G29" s="684">
        <v>50.298999999999999</v>
      </c>
      <c r="H29" s="684">
        <v>440.37100000000004</v>
      </c>
      <c r="I29" s="567">
        <v>1.6673301641570759</v>
      </c>
      <c r="J29" s="567">
        <v>-1.5283784206830808</v>
      </c>
      <c r="K29" s="456" t="s">
        <v>1798</v>
      </c>
    </row>
    <row r="30" spans="1:11" s="684" customFormat="1" ht="12" customHeight="1" thickBot="1">
      <c r="A30" s="456" t="s">
        <v>1799</v>
      </c>
      <c r="B30" s="691" t="s">
        <v>1739</v>
      </c>
      <c r="C30" s="684">
        <v>43.796999999999997</v>
      </c>
      <c r="D30" s="684">
        <v>42.2</v>
      </c>
      <c r="E30" s="684">
        <v>44.841999999999999</v>
      </c>
      <c r="F30" s="684">
        <v>42.796999999999997</v>
      </c>
      <c r="G30" s="684">
        <v>51.158999999999999</v>
      </c>
      <c r="H30" s="684">
        <v>564.65899999999999</v>
      </c>
      <c r="I30" s="567">
        <v>2.6123424394358157</v>
      </c>
      <c r="J30" s="567">
        <v>-9.1299155128935772E-2</v>
      </c>
      <c r="K30" s="456" t="s">
        <v>1800</v>
      </c>
    </row>
    <row r="31" spans="1:11" s="684" customFormat="1" ht="12" customHeight="1" thickBot="1">
      <c r="B31" s="944" t="s">
        <v>565</v>
      </c>
      <c r="C31" s="944" t="s">
        <v>378</v>
      </c>
      <c r="D31" s="944"/>
      <c r="E31" s="944"/>
      <c r="F31" s="944"/>
      <c r="G31" s="944"/>
      <c r="H31" s="896" t="s">
        <v>1805</v>
      </c>
      <c r="I31" s="944" t="s">
        <v>1806</v>
      </c>
      <c r="J31" s="944"/>
      <c r="K31" s="685"/>
    </row>
    <row r="32" spans="1:11" s="684" customFormat="1" ht="21" customHeight="1" thickBot="1">
      <c r="B32" s="944"/>
      <c r="C32" s="12" t="s">
        <v>528</v>
      </c>
      <c r="D32" s="12" t="s">
        <v>529</v>
      </c>
      <c r="E32" s="12" t="s">
        <v>491</v>
      </c>
      <c r="F32" s="12" t="s">
        <v>697</v>
      </c>
      <c r="G32" s="12" t="s">
        <v>724</v>
      </c>
      <c r="H32" s="896"/>
      <c r="I32" s="695" t="s">
        <v>381</v>
      </c>
      <c r="J32" s="196" t="s">
        <v>726</v>
      </c>
      <c r="K32" s="685"/>
    </row>
    <row r="33" spans="1:20" s="486" customFormat="1" ht="12" customHeight="1">
      <c r="A33" s="34" t="s">
        <v>1807</v>
      </c>
      <c r="B33" s="34"/>
      <c r="C33" s="34"/>
      <c r="D33" s="34"/>
      <c r="E33" s="34"/>
      <c r="F33" s="34"/>
      <c r="G33" s="34"/>
      <c r="H33" s="34"/>
      <c r="I33" s="34"/>
    </row>
    <row r="34" spans="1:20" s="486" customFormat="1" ht="12" customHeight="1">
      <c r="A34" s="34" t="s">
        <v>1808</v>
      </c>
      <c r="B34" s="34"/>
      <c r="C34" s="34"/>
      <c r="D34" s="34"/>
      <c r="E34" s="34"/>
      <c r="F34" s="34"/>
      <c r="G34" s="34"/>
      <c r="H34" s="34"/>
      <c r="I34" s="34"/>
    </row>
    <row r="35" spans="1:20" s="318" customFormat="1" ht="12" customHeight="1">
      <c r="A35" s="487"/>
      <c r="B35" s="28"/>
      <c r="C35" s="7"/>
      <c r="D35" s="7"/>
      <c r="E35" s="7"/>
      <c r="F35" s="7"/>
      <c r="G35" s="7"/>
      <c r="H35" s="7"/>
      <c r="I35" s="18"/>
      <c r="J35" s="18"/>
      <c r="K35" s="487"/>
    </row>
    <row r="36" spans="1:20" s="489" customFormat="1" ht="12" customHeight="1">
      <c r="A36" s="49" t="s">
        <v>142</v>
      </c>
      <c r="B36" s="696"/>
      <c r="C36" s="697"/>
      <c r="D36" s="697"/>
      <c r="E36" s="697"/>
      <c r="F36" s="399"/>
      <c r="G36" s="698"/>
      <c r="H36" s="698"/>
      <c r="J36" s="699"/>
      <c r="K36" s="700"/>
      <c r="L36" s="488"/>
      <c r="M36" s="401"/>
      <c r="N36" s="488"/>
      <c r="O36" s="488"/>
      <c r="P36" s="488"/>
    </row>
    <row r="37" spans="1:20" s="489" customFormat="1" ht="12" customHeight="1">
      <c r="A37" s="399" t="s">
        <v>1809</v>
      </c>
      <c r="B37" s="701"/>
      <c r="C37" s="401"/>
      <c r="D37" s="401"/>
      <c r="E37" s="403"/>
      <c r="F37" s="404"/>
      <c r="G37" s="403"/>
      <c r="H37" s="403"/>
      <c r="K37" s="700"/>
      <c r="L37" s="488"/>
      <c r="M37" s="401"/>
      <c r="N37" s="488"/>
      <c r="O37" s="488"/>
      <c r="P37" s="488"/>
    </row>
    <row r="38" spans="1:20" s="489" customFormat="1" ht="12" customHeight="1">
      <c r="A38" s="399" t="s">
        <v>1810</v>
      </c>
      <c r="B38" s="701"/>
      <c r="C38" s="401"/>
      <c r="D38" s="401"/>
      <c r="E38" s="403"/>
      <c r="F38" s="404"/>
      <c r="G38" s="403"/>
      <c r="H38" s="403"/>
      <c r="K38" s="700"/>
      <c r="L38" s="488"/>
      <c r="M38" s="401"/>
      <c r="N38" s="488"/>
      <c r="O38" s="488"/>
      <c r="P38" s="488"/>
    </row>
    <row r="39" spans="1:20" s="489" customFormat="1" ht="12" customHeight="1">
      <c r="A39" s="399" t="s">
        <v>1811</v>
      </c>
      <c r="B39" s="701"/>
      <c r="C39" s="401"/>
      <c r="D39" s="401"/>
      <c r="E39" s="403"/>
      <c r="F39" s="404"/>
      <c r="G39" s="403"/>
      <c r="H39" s="403"/>
      <c r="K39" s="700"/>
      <c r="L39" s="488"/>
      <c r="M39" s="401"/>
      <c r="N39" s="488"/>
      <c r="O39" s="488"/>
      <c r="P39" s="488"/>
    </row>
    <row r="40" spans="1:20" s="489" customFormat="1" ht="12" customHeight="1">
      <c r="A40" s="399" t="s">
        <v>1812</v>
      </c>
      <c r="B40" s="701"/>
      <c r="C40" s="401"/>
      <c r="D40" s="401"/>
      <c r="E40" s="403"/>
      <c r="F40" s="404"/>
      <c r="G40" s="403"/>
      <c r="H40" s="403"/>
      <c r="K40" s="700"/>
      <c r="L40" s="488"/>
      <c r="M40" s="401"/>
      <c r="N40" s="488"/>
      <c r="O40" s="488"/>
      <c r="P40" s="488"/>
    </row>
    <row r="41" spans="1:20" s="489" customFormat="1" ht="12" customHeight="1">
      <c r="A41" s="399" t="s">
        <v>1813</v>
      </c>
      <c r="B41" s="701"/>
      <c r="C41" s="401"/>
      <c r="D41" s="401"/>
      <c r="E41" s="403"/>
      <c r="F41" s="404"/>
      <c r="G41" s="403"/>
      <c r="H41" s="403"/>
      <c r="K41" s="700"/>
      <c r="L41" s="488"/>
      <c r="M41" s="401"/>
      <c r="N41" s="488"/>
      <c r="O41" s="488"/>
      <c r="P41" s="488"/>
    </row>
    <row r="42" spans="1:20" s="489" customFormat="1" ht="12" customHeight="1">
      <c r="A42" s="399" t="s">
        <v>1814</v>
      </c>
      <c r="B42" s="701"/>
      <c r="C42" s="401"/>
      <c r="D42" s="401"/>
      <c r="E42" s="403"/>
      <c r="F42" s="404"/>
      <c r="G42" s="403"/>
      <c r="H42" s="403"/>
      <c r="K42" s="700"/>
      <c r="L42" s="488"/>
      <c r="M42" s="401"/>
      <c r="N42" s="488"/>
      <c r="O42" s="488"/>
      <c r="P42" s="488"/>
    </row>
    <row r="43" spans="1:20" s="489" customFormat="1" ht="12" customHeight="1">
      <c r="A43" s="399" t="s">
        <v>1815</v>
      </c>
      <c r="B43" s="701"/>
      <c r="C43" s="401"/>
      <c r="D43" s="401"/>
      <c r="E43" s="403"/>
      <c r="F43" s="404"/>
      <c r="G43" s="403"/>
      <c r="H43" s="403"/>
      <c r="K43" s="700"/>
      <c r="L43" s="488"/>
      <c r="M43" s="401"/>
      <c r="N43" s="488"/>
      <c r="O43" s="488"/>
      <c r="P43" s="488"/>
    </row>
    <row r="44" spans="1:20" s="684" customFormat="1">
      <c r="B44" s="691"/>
      <c r="C44" s="691"/>
      <c r="D44" s="691"/>
      <c r="E44" s="691"/>
      <c r="F44" s="691"/>
      <c r="G44" s="691"/>
      <c r="H44" s="691"/>
      <c r="I44" s="691"/>
      <c r="J44" s="691"/>
      <c r="K44" s="685"/>
      <c r="L44" s="691"/>
      <c r="M44" s="691"/>
      <c r="N44" s="691"/>
      <c r="O44" s="691"/>
      <c r="P44" s="691"/>
      <c r="Q44" s="691"/>
      <c r="R44" s="691"/>
      <c r="S44" s="691"/>
      <c r="T44" s="691"/>
    </row>
    <row r="45" spans="1:20" s="684" customFormat="1">
      <c r="B45" s="691"/>
      <c r="C45" s="691"/>
      <c r="D45" s="691"/>
      <c r="E45" s="691"/>
      <c r="F45" s="691"/>
      <c r="G45" s="691"/>
      <c r="H45" s="691"/>
      <c r="I45" s="691"/>
      <c r="J45" s="691"/>
      <c r="K45" s="685"/>
      <c r="L45" s="691"/>
      <c r="M45" s="691"/>
      <c r="N45" s="691"/>
      <c r="O45" s="691"/>
      <c r="P45" s="691"/>
      <c r="Q45" s="691"/>
      <c r="R45" s="691"/>
      <c r="S45" s="691"/>
      <c r="T45" s="691"/>
    </row>
    <row r="46" spans="1:20" s="684" customFormat="1">
      <c r="B46" s="691"/>
      <c r="C46" s="691"/>
      <c r="D46" s="691"/>
      <c r="E46" s="691"/>
      <c r="F46" s="691"/>
      <c r="G46" s="691"/>
      <c r="H46" s="691"/>
      <c r="I46" s="691"/>
      <c r="J46" s="691"/>
      <c r="K46" s="685"/>
      <c r="L46" s="691"/>
      <c r="M46" s="691"/>
      <c r="N46" s="691"/>
      <c r="O46" s="691"/>
      <c r="P46" s="691"/>
      <c r="Q46" s="691"/>
      <c r="R46" s="691"/>
      <c r="S46" s="691"/>
      <c r="T46" s="691"/>
    </row>
    <row r="47" spans="1:20" s="684" customFormat="1">
      <c r="B47" s="691"/>
      <c r="C47" s="691"/>
      <c r="D47" s="691"/>
      <c r="E47" s="691"/>
      <c r="F47" s="691"/>
      <c r="G47" s="691"/>
      <c r="H47" s="691"/>
      <c r="I47" s="691"/>
      <c r="J47" s="691"/>
      <c r="K47" s="685"/>
      <c r="L47" s="691"/>
      <c r="M47" s="691"/>
      <c r="N47" s="691"/>
      <c r="O47" s="691"/>
      <c r="P47" s="691"/>
      <c r="Q47" s="691"/>
      <c r="R47" s="691"/>
      <c r="S47" s="691"/>
      <c r="T47" s="691"/>
    </row>
    <row r="48" spans="1:20" s="684" customFormat="1">
      <c r="B48" s="691"/>
      <c r="C48" s="691"/>
      <c r="D48" s="691"/>
      <c r="E48" s="691"/>
      <c r="F48" s="691"/>
      <c r="G48" s="691"/>
      <c r="H48" s="691"/>
      <c r="I48" s="691"/>
      <c r="J48" s="691"/>
      <c r="K48" s="685"/>
      <c r="L48" s="691"/>
      <c r="M48" s="691"/>
      <c r="N48" s="691"/>
      <c r="O48" s="691"/>
      <c r="P48" s="691"/>
      <c r="Q48" s="691"/>
      <c r="R48" s="691"/>
      <c r="S48" s="691"/>
      <c r="T48" s="691"/>
    </row>
    <row r="49" spans="2:20" s="684" customFormat="1">
      <c r="B49" s="691"/>
      <c r="C49" s="691"/>
      <c r="D49" s="691"/>
      <c r="E49" s="691"/>
      <c r="F49" s="691"/>
      <c r="G49" s="691"/>
      <c r="H49" s="691"/>
      <c r="I49" s="691"/>
      <c r="J49" s="691"/>
      <c r="K49" s="685"/>
      <c r="L49" s="691"/>
      <c r="M49" s="691"/>
      <c r="N49" s="691"/>
      <c r="O49" s="691"/>
      <c r="P49" s="691"/>
      <c r="Q49" s="691"/>
      <c r="R49" s="691"/>
      <c r="S49" s="691"/>
      <c r="T49" s="691"/>
    </row>
    <row r="50" spans="2:20" s="684" customFormat="1">
      <c r="B50" s="691"/>
      <c r="C50" s="691"/>
      <c r="D50" s="691"/>
      <c r="E50" s="691"/>
      <c r="F50" s="691"/>
      <c r="G50" s="691"/>
      <c r="H50" s="691"/>
      <c r="I50" s="691"/>
      <c r="J50" s="691"/>
      <c r="K50" s="685"/>
      <c r="L50" s="691"/>
      <c r="M50" s="691"/>
      <c r="N50" s="691"/>
      <c r="O50" s="691"/>
      <c r="P50" s="691"/>
      <c r="Q50" s="691"/>
      <c r="R50" s="691"/>
      <c r="S50" s="691"/>
      <c r="T50" s="691"/>
    </row>
  </sheetData>
  <mergeCells count="10">
    <mergeCell ref="B31:B32"/>
    <mergeCell ref="C31:G31"/>
    <mergeCell ref="H31:H32"/>
    <mergeCell ref="I31:J31"/>
    <mergeCell ref="A1:K1"/>
    <mergeCell ref="A2:K2"/>
    <mergeCell ref="B4:B5"/>
    <mergeCell ref="C4:G4"/>
    <mergeCell ref="H4:H5"/>
    <mergeCell ref="I4:J4"/>
  </mergeCells>
  <hyperlinks>
    <hyperlink ref="A38" r:id="rId1" xr:uid="{68F90D36-CCCD-4A90-9F83-D14FE29B7799}"/>
    <hyperlink ref="A9" r:id="rId2" xr:uid="{A6015955-7D93-4760-A754-74F248E56930}"/>
    <hyperlink ref="A17" r:id="rId3" xr:uid="{EF29FD97-C6BD-41C9-851B-307835BE3321}"/>
    <hyperlink ref="A25" r:id="rId4" xr:uid="{EADD47AC-FAC7-41CF-8232-C8E5E0D30028}"/>
    <hyperlink ref="K9" r:id="rId5" xr:uid="{2FBDCEFE-3631-4D18-8C16-E0A7EFD23400}"/>
    <hyperlink ref="K25" r:id="rId6" xr:uid="{2DC8625D-3855-4FFB-9DD4-9DF3E5EEA55F}"/>
    <hyperlink ref="A39" r:id="rId7" xr:uid="{B0DDDC28-E612-4E33-9C88-2E709D77423D}"/>
    <hyperlink ref="A10" r:id="rId8" xr:uid="{29C9D733-8ABD-4C57-A56B-2A4B0AD66788}"/>
    <hyperlink ref="A18" r:id="rId9" xr:uid="{ED1C68A8-D577-4FD7-B538-B7413CA0820A}"/>
    <hyperlink ref="A26" r:id="rId10" xr:uid="{3A62E3F9-4E5E-490D-BAAB-3B73C5AD69C1}"/>
    <hyperlink ref="K10" r:id="rId11" display="_x0009_Disembarked passengers" xr:uid="{88C78232-50FB-405C-87F5-1D873DC937DF}"/>
    <hyperlink ref="K18" r:id="rId12" display="_x0009_Disembarked passengers" xr:uid="{828D00BF-42BB-4AA7-93C5-BCA49E08524C}"/>
    <hyperlink ref="K26" r:id="rId13" display="_x0009_Disembarked passengers" xr:uid="{CBD4FAD9-ACD3-457A-A981-EEA53298A2AE}"/>
    <hyperlink ref="A11" r:id="rId14" xr:uid="{4F132D3E-3829-4DAB-A910-8E96B181E710}"/>
    <hyperlink ref="A19" r:id="rId15" xr:uid="{C797C1CD-2CBA-406D-B558-4EA33E1C5232}"/>
    <hyperlink ref="A27" r:id="rId16" xr:uid="{CBDB7836-D97F-4215-AE56-AB1CB1C88355}"/>
    <hyperlink ref="A41" r:id="rId17" xr:uid="{EE879FED-3553-4305-B8C6-90B225598281}"/>
    <hyperlink ref="K11" r:id="rId18" xr:uid="{1EC8F776-EB6A-4202-8EF6-3677BD4443E9}"/>
    <hyperlink ref="K19" r:id="rId19" xr:uid="{E3ED7802-48BF-40A3-98D0-1E41DA8D58F5}"/>
    <hyperlink ref="K27" r:id="rId20" xr:uid="{449B4458-F84A-4E56-B44E-FCD5D4C45D51}"/>
    <hyperlink ref="A12" r:id="rId21" xr:uid="{D8EEF66B-57AB-4F19-A931-BD85527386D4}"/>
    <hyperlink ref="A28" r:id="rId22" xr:uid="{E1FC1CE3-DD4B-4A02-A2A7-0FDEBC002069}"/>
    <hyperlink ref="A42" r:id="rId23" xr:uid="{E9603042-8599-4FCE-BC55-23E6C16780B6}"/>
    <hyperlink ref="K12" r:id="rId24" xr:uid="{779E3D96-70DB-4823-AEA4-6BC6DFF76FC5}"/>
    <hyperlink ref="K20" r:id="rId25" xr:uid="{73C09A7B-672D-4C5E-A98B-9E5A57F3759C}"/>
    <hyperlink ref="K28" r:id="rId26" xr:uid="{3E7F445C-BE55-40D2-A4FC-2AB11D593195}"/>
    <hyperlink ref="A13" r:id="rId27" xr:uid="{E6BCFA95-ABE4-4D50-95A0-DFAED0DC073C}"/>
    <hyperlink ref="A20" r:id="rId28" xr:uid="{0019097F-B4C0-4AAF-A881-EA0DC18352C5}"/>
    <hyperlink ref="A21" r:id="rId29" xr:uid="{F090891D-8390-48CE-8F5F-6042F9CB44D4}"/>
    <hyperlink ref="A29" r:id="rId30" xr:uid="{C58307CE-86EA-4441-82B2-61B28E5390BF}"/>
    <hyperlink ref="K13" r:id="rId31" display="Correio Carregado" xr:uid="{1C6F29DF-F67D-4C01-98BA-BFE458484B2A}"/>
    <hyperlink ref="K21" r:id="rId32" display="Correio Carregado" xr:uid="{DB38933F-2D6E-40F3-9822-5A21AA4C0DA6}"/>
    <hyperlink ref="K29" r:id="rId33" display="Correio Carregado" xr:uid="{A6F4EACF-AFCB-4953-A58B-8E01AA9160E9}"/>
    <hyperlink ref="A14" r:id="rId34" xr:uid="{15A7C7E8-28A5-4282-9B9C-59D62095B98C}"/>
    <hyperlink ref="A22" r:id="rId35" xr:uid="{55FB5EC7-A56F-47F4-BBE9-F348F3A8E562}"/>
    <hyperlink ref="A30" r:id="rId36" xr:uid="{B0EE30C2-92D1-4824-940A-08F432819665}"/>
    <hyperlink ref="A43" r:id="rId37" xr:uid="{0D98E1C3-3CF1-4495-BAF8-3BA86F8EFB61}"/>
    <hyperlink ref="K14" r:id="rId38" xr:uid="{7B4A4B19-573C-4EEA-BFEA-D1EB7C23A58F}"/>
    <hyperlink ref="K22" r:id="rId39" xr:uid="{653756E8-2C00-464C-B115-BFC505581E5A}"/>
    <hyperlink ref="K30" r:id="rId40" xr:uid="{3493D2FB-D781-4BDF-88E6-B0ED4F3573BD}"/>
    <hyperlink ref="A40" r:id="rId41" xr:uid="{F8469D23-ED7B-4716-83BC-FC05D28CD447}"/>
    <hyperlink ref="A37" r:id="rId42" xr:uid="{A7BEF1E2-BE63-4739-B6F7-C9C409F7664A}"/>
    <hyperlink ref="A8" r:id="rId43" xr:uid="{B4307E33-2BE2-4C00-8BD3-B5E2AEE13880}"/>
    <hyperlink ref="A16" r:id="rId44" xr:uid="{5F44EDED-178C-40AE-A134-6AD7FC837A08}"/>
    <hyperlink ref="A24" r:id="rId45" xr:uid="{C953C6A2-7709-4F45-8443-E0D1335F549F}"/>
    <hyperlink ref="K8" r:id="rId46" xr:uid="{ABF5AB82-0467-4560-9FA3-CAA180A9603C}"/>
    <hyperlink ref="K16" r:id="rId47" xr:uid="{C2D13A0C-AB73-44D7-B71A-96FDAAD4AB0E}"/>
    <hyperlink ref="K24" r:id="rId48" xr:uid="{2E4559E2-75D0-4EBF-8FD7-DE664FE9454F}"/>
    <hyperlink ref="K17" r:id="rId49" xr:uid="{22942713-6C5F-4D3F-A156-46690F73AC53}"/>
  </hyperlinks>
  <pageMargins left="0.7" right="0.7" top="0.75" bottom="0.75" header="0.3" footer="0.3"/>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67A3E-4464-4A36-B058-474D04D8469E}">
  <dimension ref="A1:J407"/>
  <sheetViews>
    <sheetView showGridLines="0" workbookViewId="0"/>
  </sheetViews>
  <sheetFormatPr defaultColWidth="9.140625" defaultRowHeight="11.25"/>
  <cols>
    <col min="1" max="1" width="16.140625" style="451" customWidth="1"/>
    <col min="2" max="8" width="8.5703125" style="451" customWidth="1"/>
    <col min="9" max="9" width="10.140625" style="451" customWidth="1"/>
    <col min="10" max="10" width="13.85546875" style="451" customWidth="1"/>
    <col min="11" max="16384" width="9.140625" style="451"/>
  </cols>
  <sheetData>
    <row r="1" spans="1:10" ht="12" customHeight="1">
      <c r="A1" s="869" t="s">
        <v>1816</v>
      </c>
      <c r="B1" s="869"/>
      <c r="C1" s="869"/>
      <c r="D1" s="869"/>
      <c r="E1" s="869"/>
      <c r="F1" s="869"/>
      <c r="G1" s="869"/>
      <c r="H1" s="869"/>
      <c r="I1" s="869"/>
      <c r="J1" s="869"/>
    </row>
    <row r="2" spans="1:10" s="479" customFormat="1" ht="12" customHeight="1">
      <c r="A2" s="930" t="s">
        <v>1817</v>
      </c>
      <c r="B2" s="930"/>
      <c r="C2" s="930"/>
      <c r="D2" s="930"/>
      <c r="E2" s="930"/>
      <c r="F2" s="930"/>
      <c r="G2" s="930"/>
      <c r="H2" s="930"/>
      <c r="I2" s="930"/>
      <c r="J2" s="930"/>
    </row>
    <row r="3" spans="1:10" s="479" customFormat="1" ht="12" customHeight="1">
      <c r="A3" s="702"/>
      <c r="B3" s="703" t="s">
        <v>548</v>
      </c>
      <c r="C3" s="703"/>
      <c r="D3" s="703"/>
      <c r="E3" s="703"/>
      <c r="F3" s="703"/>
      <c r="G3" s="703"/>
      <c r="H3" s="703"/>
      <c r="I3" s="703"/>
      <c r="J3" s="703"/>
    </row>
    <row r="4" spans="1:10" s="640" customFormat="1" ht="12" customHeight="1" thickBot="1">
      <c r="H4" s="947" t="s">
        <v>1664</v>
      </c>
      <c r="I4" s="947"/>
    </row>
    <row r="5" spans="1:10" s="640" customFormat="1" ht="12" customHeight="1" thickBot="1">
      <c r="B5" s="948" t="s">
        <v>1818</v>
      </c>
      <c r="C5" s="948"/>
      <c r="D5" s="948"/>
      <c r="E5" s="948"/>
      <c r="F5" s="948"/>
      <c r="G5" s="948"/>
      <c r="H5" s="948"/>
      <c r="I5" s="948"/>
    </row>
    <row r="6" spans="1:10" s="640" customFormat="1" ht="21" customHeight="1" thickBot="1">
      <c r="B6" s="704" t="s">
        <v>1667</v>
      </c>
      <c r="C6" s="704" t="s">
        <v>1668</v>
      </c>
      <c r="D6" s="704" t="s">
        <v>1819</v>
      </c>
      <c r="E6" s="704" t="s">
        <v>1820</v>
      </c>
      <c r="F6" s="704" t="s">
        <v>1821</v>
      </c>
      <c r="G6" s="704" t="s">
        <v>1822</v>
      </c>
      <c r="H6" s="704" t="s">
        <v>1823</v>
      </c>
      <c r="I6" s="704" t="s">
        <v>1824</v>
      </c>
    </row>
    <row r="7" spans="1:10" s="640" customFormat="1" ht="12" customHeight="1">
      <c r="A7" s="636" t="s">
        <v>700</v>
      </c>
      <c r="B7" s="705">
        <v>96.4848107139874</v>
      </c>
      <c r="C7" s="705">
        <v>113.6479974171916</v>
      </c>
      <c r="D7" s="706">
        <v>96.255020762469883</v>
      </c>
      <c r="E7" s="706">
        <v>84.91499106366004</v>
      </c>
      <c r="F7" s="707">
        <v>78.329532289724824</v>
      </c>
      <c r="G7" s="705">
        <v>62.688752441722052</v>
      </c>
      <c r="H7" s="705">
        <v>49.784046106451562</v>
      </c>
      <c r="I7" s="705">
        <v>37.929607708490018</v>
      </c>
      <c r="J7" s="636" t="s">
        <v>700</v>
      </c>
    </row>
    <row r="8" spans="1:10" s="640" customFormat="1" ht="12" customHeight="1">
      <c r="A8" s="636" t="s">
        <v>1672</v>
      </c>
      <c r="B8" s="705">
        <v>96.013749483301353</v>
      </c>
      <c r="C8" s="705">
        <v>113.27425759955212</v>
      </c>
      <c r="D8" s="706">
        <v>94.569259609836195</v>
      </c>
      <c r="E8" s="706">
        <v>84.012683096495664</v>
      </c>
      <c r="F8" s="707">
        <v>77.486085198798676</v>
      </c>
      <c r="G8" s="705">
        <v>61.386342700379807</v>
      </c>
      <c r="H8" s="705">
        <v>48.438623617865545</v>
      </c>
      <c r="I8" s="705">
        <v>36.456758084127721</v>
      </c>
      <c r="J8" s="636" t="s">
        <v>550</v>
      </c>
    </row>
    <row r="9" spans="1:10" s="640" customFormat="1" ht="12" customHeight="1">
      <c r="A9" s="640" t="s">
        <v>1673</v>
      </c>
      <c r="B9" s="708">
        <v>81.954912662035937</v>
      </c>
      <c r="C9" s="708">
        <v>83.444073320792313</v>
      </c>
      <c r="D9" s="709">
        <v>69.438459773287093</v>
      </c>
      <c r="E9" s="709">
        <v>68.169530468724801</v>
      </c>
      <c r="F9" s="710">
        <v>70.898714906982747</v>
      </c>
      <c r="G9" s="708">
        <v>54.857508564099966</v>
      </c>
      <c r="H9" s="708">
        <v>41.211545228498096</v>
      </c>
      <c r="I9" s="708">
        <v>30.952845449394182</v>
      </c>
      <c r="J9" s="640" t="s">
        <v>1673</v>
      </c>
    </row>
    <row r="10" spans="1:10" s="640" customFormat="1" ht="12" customHeight="1">
      <c r="A10" s="640" t="s">
        <v>1674</v>
      </c>
      <c r="B10" s="708">
        <v>39.720948476810548</v>
      </c>
      <c r="C10" s="708">
        <v>59.55313034343682</v>
      </c>
      <c r="D10" s="709">
        <v>40.194310966929351</v>
      </c>
      <c r="E10" s="709">
        <v>33.48328167281673</v>
      </c>
      <c r="F10" s="710">
        <v>31.919265478960206</v>
      </c>
      <c r="G10" s="708">
        <v>27.34585557645703</v>
      </c>
      <c r="H10" s="708">
        <v>26.851742353500384</v>
      </c>
      <c r="I10" s="708">
        <v>23.874921157884582</v>
      </c>
      <c r="J10" s="640" t="s">
        <v>1674</v>
      </c>
    </row>
    <row r="11" spans="1:10" s="640" customFormat="1" ht="12" customHeight="1">
      <c r="A11" s="643" t="s">
        <v>1675</v>
      </c>
      <c r="B11" s="708">
        <v>45.816173705341264</v>
      </c>
      <c r="C11" s="708">
        <v>62.298564878974616</v>
      </c>
      <c r="D11" s="709">
        <v>44.426619106227321</v>
      </c>
      <c r="E11" s="709">
        <v>35.347154781900542</v>
      </c>
      <c r="F11" s="710">
        <v>37.237388147130709</v>
      </c>
      <c r="G11" s="708">
        <v>30.272992159355795</v>
      </c>
      <c r="H11" s="708">
        <v>24.053102754769906</v>
      </c>
      <c r="I11" s="708">
        <v>19.892883151877072</v>
      </c>
      <c r="J11" s="640" t="s">
        <v>1675</v>
      </c>
    </row>
    <row r="12" spans="1:10" s="640" customFormat="1" ht="12" customHeight="1">
      <c r="A12" s="643" t="s">
        <v>1676</v>
      </c>
      <c r="B12" s="708">
        <v>151.61401210630851</v>
      </c>
      <c r="C12" s="708">
        <v>122.0387523025164</v>
      </c>
      <c r="D12" s="709">
        <v>121.04876108892456</v>
      </c>
      <c r="E12" s="709">
        <v>133.08727854821839</v>
      </c>
      <c r="F12" s="710">
        <v>138.48280212745689</v>
      </c>
      <c r="G12" s="708">
        <v>111.27506327694476</v>
      </c>
      <c r="H12" s="708">
        <v>90.660041230940053</v>
      </c>
      <c r="I12" s="708">
        <v>64.759886274867867</v>
      </c>
      <c r="J12" s="640" t="s">
        <v>1676</v>
      </c>
    </row>
    <row r="13" spans="1:10" s="640" customFormat="1" ht="12" customHeight="1">
      <c r="A13" s="643" t="s">
        <v>1677</v>
      </c>
      <c r="B13" s="708">
        <v>77.174865364520542</v>
      </c>
      <c r="C13" s="708">
        <v>102.39012819919471</v>
      </c>
      <c r="D13" s="709">
        <v>81.382724118077277</v>
      </c>
      <c r="E13" s="709">
        <v>66.446567552197578</v>
      </c>
      <c r="F13" s="710">
        <v>59.831635955978719</v>
      </c>
      <c r="G13" s="708">
        <v>44.598132540076023</v>
      </c>
      <c r="H13" s="708">
        <v>36.550948289836278</v>
      </c>
      <c r="I13" s="708">
        <v>27.638872753516043</v>
      </c>
      <c r="J13" s="640" t="s">
        <v>1677</v>
      </c>
    </row>
    <row r="14" spans="1:10" s="640" customFormat="1" ht="12" customHeight="1">
      <c r="A14" s="640" t="s">
        <v>1678</v>
      </c>
      <c r="B14" s="708">
        <v>65.344188484419632</v>
      </c>
      <c r="C14" s="708">
        <v>104.06639083610928</v>
      </c>
      <c r="D14" s="709">
        <v>75.162388534064803</v>
      </c>
      <c r="E14" s="709">
        <v>59.071709599383254</v>
      </c>
      <c r="F14" s="710">
        <v>49.718019290078402</v>
      </c>
      <c r="G14" s="708">
        <v>43.115633984627117</v>
      </c>
      <c r="H14" s="708">
        <v>31.450713402275852</v>
      </c>
      <c r="I14" s="708">
        <v>24.285050517964748</v>
      </c>
      <c r="J14" s="640" t="s">
        <v>1678</v>
      </c>
    </row>
    <row r="15" spans="1:10" s="640" customFormat="1" ht="12" customHeight="1">
      <c r="A15" s="640" t="s">
        <v>1679</v>
      </c>
      <c r="B15" s="708">
        <v>106.08743714198259</v>
      </c>
      <c r="C15" s="708">
        <v>167.10939594608666</v>
      </c>
      <c r="D15" s="709">
        <v>132.58203622571153</v>
      </c>
      <c r="E15" s="709">
        <v>96.427045514836848</v>
      </c>
      <c r="F15" s="710">
        <v>68.951378530726018</v>
      </c>
      <c r="G15" s="708">
        <v>51.647616449061537</v>
      </c>
      <c r="H15" s="708">
        <v>36.964594442255219</v>
      </c>
      <c r="I15" s="708">
        <v>26.613551875478674</v>
      </c>
      <c r="J15" s="640" t="s">
        <v>1679</v>
      </c>
    </row>
    <row r="16" spans="1:10" s="640" customFormat="1" ht="12" customHeight="1">
      <c r="A16" s="636" t="s">
        <v>1680</v>
      </c>
      <c r="B16" s="705">
        <v>96.267738746958642</v>
      </c>
      <c r="C16" s="705">
        <v>124.19432322390591</v>
      </c>
      <c r="D16" s="706">
        <v>113.16763016476928</v>
      </c>
      <c r="E16" s="706">
        <v>91.501076293736844</v>
      </c>
      <c r="F16" s="707">
        <v>69.049802337404358</v>
      </c>
      <c r="G16" s="705">
        <v>50.321052631578951</v>
      </c>
      <c r="H16" s="705">
        <v>30.395412999986924</v>
      </c>
      <c r="I16" s="705">
        <v>21.462784571226358</v>
      </c>
      <c r="J16" s="636" t="s">
        <v>1680</v>
      </c>
    </row>
    <row r="17" spans="1:10" s="640" customFormat="1" ht="12" customHeight="1" thickBot="1">
      <c r="A17" s="636" t="s">
        <v>1682</v>
      </c>
      <c r="B17" s="705">
        <v>101.52095444123955</v>
      </c>
      <c r="C17" s="705">
        <v>112.42409814228111</v>
      </c>
      <c r="D17" s="706">
        <v>105.72914843873262</v>
      </c>
      <c r="E17" s="706">
        <v>91.189431211766234</v>
      </c>
      <c r="F17" s="707">
        <v>91.238956604856355</v>
      </c>
      <c r="G17" s="705">
        <v>81.723382654921608</v>
      </c>
      <c r="H17" s="705">
        <v>71.509150321907271</v>
      </c>
      <c r="I17" s="705">
        <v>58.425453481568169</v>
      </c>
      <c r="J17" s="636" t="s">
        <v>1682</v>
      </c>
    </row>
    <row r="18" spans="1:10" s="640" customFormat="1" ht="12" customHeight="1" thickBot="1">
      <c r="B18" s="948" t="s">
        <v>1684</v>
      </c>
      <c r="C18" s="948"/>
      <c r="D18" s="948"/>
      <c r="E18" s="948"/>
      <c r="F18" s="948"/>
      <c r="G18" s="948"/>
      <c r="H18" s="948"/>
      <c r="I18" s="948"/>
    </row>
    <row r="19" spans="1:10" s="640" customFormat="1" ht="21" customHeight="1" thickBot="1">
      <c r="B19" s="704" t="s">
        <v>1686</v>
      </c>
      <c r="C19" s="704" t="s">
        <v>1825</v>
      </c>
      <c r="D19" s="704" t="s">
        <v>1669</v>
      </c>
      <c r="E19" s="704" t="s">
        <v>1820</v>
      </c>
      <c r="F19" s="704" t="s">
        <v>1688</v>
      </c>
      <c r="G19" s="704" t="s">
        <v>1826</v>
      </c>
      <c r="H19" s="704" t="s">
        <v>1823</v>
      </c>
      <c r="I19" s="704" t="s">
        <v>1827</v>
      </c>
    </row>
    <row r="20" spans="1:10" s="640" customFormat="1" ht="7.15" customHeight="1">
      <c r="B20" s="711"/>
      <c r="C20" s="711"/>
      <c r="D20" s="711"/>
      <c r="E20" s="711"/>
      <c r="F20" s="711"/>
      <c r="G20" s="711"/>
      <c r="H20" s="711"/>
      <c r="I20" s="711"/>
    </row>
    <row r="21" spans="1:10" s="486" customFormat="1" ht="12" customHeight="1">
      <c r="A21" s="34" t="s">
        <v>1689</v>
      </c>
      <c r="B21" s="34"/>
      <c r="C21" s="34"/>
      <c r="D21" s="34"/>
      <c r="E21" s="34"/>
      <c r="F21" s="34"/>
      <c r="G21" s="34"/>
      <c r="H21" s="34"/>
      <c r="I21" s="34"/>
    </row>
    <row r="22" spans="1:10" s="486" customFormat="1" ht="12" customHeight="1">
      <c r="A22" s="34" t="s">
        <v>1690</v>
      </c>
      <c r="B22" s="34"/>
      <c r="C22" s="34"/>
      <c r="D22" s="34"/>
      <c r="E22" s="34"/>
      <c r="F22" s="34"/>
      <c r="G22" s="34"/>
      <c r="H22" s="34"/>
      <c r="I22" s="34"/>
    </row>
    <row r="23" spans="1:10" s="318" customFormat="1" ht="7.5" customHeight="1">
      <c r="A23" s="487"/>
      <c r="B23" s="28"/>
      <c r="C23" s="7"/>
      <c r="D23" s="7"/>
      <c r="E23" s="7"/>
      <c r="F23" s="7"/>
      <c r="G23" s="7"/>
      <c r="H23" s="7"/>
      <c r="I23" s="18"/>
      <c r="J23" s="18"/>
    </row>
    <row r="24" spans="1:10" s="713" customFormat="1" ht="12" customHeight="1">
      <c r="A24" s="712"/>
      <c r="B24" s="712"/>
      <c r="C24" s="712"/>
      <c r="D24" s="712"/>
      <c r="E24" s="712"/>
      <c r="F24" s="712"/>
      <c r="G24" s="712"/>
      <c r="H24" s="712"/>
      <c r="I24" s="712"/>
    </row>
    <row r="25" spans="1:10" s="640" customFormat="1">
      <c r="A25" s="714" t="s">
        <v>548</v>
      </c>
    </row>
    <row r="26" spans="1:10" s="640" customFormat="1"/>
    <row r="27" spans="1:10" s="640" customFormat="1"/>
    <row r="28" spans="1:10" s="640" customFormat="1"/>
    <row r="29" spans="1:10" s="640" customFormat="1"/>
    <row r="30" spans="1:10" s="640" customFormat="1"/>
    <row r="31" spans="1:10" s="640" customFormat="1"/>
    <row r="32" spans="1:10" s="640" customFormat="1"/>
    <row r="33" s="640" customFormat="1"/>
    <row r="34" s="640" customFormat="1"/>
    <row r="35" s="640" customFormat="1"/>
    <row r="36" s="640" customFormat="1"/>
    <row r="37" s="640" customFormat="1"/>
    <row r="38" s="640" customFormat="1"/>
    <row r="39" s="640" customFormat="1"/>
    <row r="40" s="640" customFormat="1"/>
    <row r="41" s="640" customFormat="1"/>
    <row r="42" s="640" customFormat="1"/>
    <row r="43" s="640" customFormat="1"/>
    <row r="44" s="640" customFormat="1"/>
    <row r="45" s="640" customFormat="1"/>
    <row r="46" s="640" customFormat="1"/>
    <row r="47" s="640" customFormat="1"/>
    <row r="48" s="640" customFormat="1"/>
    <row r="49" s="640" customFormat="1"/>
    <row r="50" s="640" customFormat="1"/>
    <row r="51" s="640" customFormat="1"/>
    <row r="52" s="640" customFormat="1"/>
    <row r="53" s="640" customFormat="1"/>
    <row r="54" s="640" customFormat="1"/>
    <row r="55" s="640" customFormat="1"/>
    <row r="56" s="640" customFormat="1"/>
    <row r="57" s="640" customFormat="1"/>
    <row r="58" s="640" customFormat="1"/>
    <row r="59" s="640" customFormat="1"/>
    <row r="60" s="640" customFormat="1"/>
    <row r="61" s="640" customFormat="1"/>
    <row r="62" s="640" customFormat="1"/>
    <row r="63" s="640" customFormat="1"/>
    <row r="64" s="640" customFormat="1"/>
    <row r="65" s="640" customFormat="1"/>
    <row r="66" s="640" customFormat="1"/>
    <row r="67" s="640" customFormat="1"/>
    <row r="68" s="640" customFormat="1"/>
    <row r="69" s="640" customFormat="1"/>
    <row r="70" s="640" customFormat="1"/>
    <row r="71" s="640" customFormat="1"/>
    <row r="72" s="640" customFormat="1"/>
    <row r="73" s="640" customFormat="1"/>
    <row r="74" s="640" customFormat="1"/>
    <row r="75" s="640" customFormat="1"/>
    <row r="76" s="640" customFormat="1"/>
    <row r="77" s="640" customFormat="1"/>
    <row r="78" s="640" customFormat="1"/>
    <row r="79" s="640" customFormat="1"/>
    <row r="80" s="640" customFormat="1"/>
    <row r="81" s="640" customFormat="1"/>
    <row r="82" s="640" customFormat="1"/>
    <row r="83" s="640" customFormat="1"/>
    <row r="84" s="640" customFormat="1"/>
    <row r="85" s="640" customFormat="1"/>
    <row r="86" s="640" customFormat="1"/>
    <row r="87" s="640" customFormat="1"/>
    <row r="88" s="640" customFormat="1"/>
    <row r="89" s="640" customFormat="1"/>
    <row r="90" s="640" customFormat="1"/>
    <row r="91" s="640" customFormat="1"/>
    <row r="92" s="640" customFormat="1"/>
    <row r="93" s="640" customFormat="1"/>
    <row r="94" s="640" customFormat="1"/>
    <row r="95" s="640" customFormat="1"/>
    <row r="96" s="640" customFormat="1"/>
    <row r="97" s="640" customFormat="1"/>
    <row r="98" s="640" customFormat="1"/>
    <row r="99" s="640" customFormat="1"/>
    <row r="100" s="640" customFormat="1"/>
    <row r="101" s="640" customFormat="1"/>
    <row r="102" s="640" customFormat="1"/>
    <row r="103" s="640" customFormat="1"/>
    <row r="104" s="640" customFormat="1"/>
    <row r="105" s="640" customFormat="1"/>
    <row r="106" s="640" customFormat="1"/>
    <row r="107" s="640" customFormat="1"/>
    <row r="108" s="640" customFormat="1"/>
    <row r="109" s="640" customFormat="1"/>
    <row r="110" s="640" customFormat="1"/>
    <row r="111" s="640" customFormat="1"/>
    <row r="112" s="640" customFormat="1"/>
    <row r="113" s="640" customFormat="1"/>
    <row r="114" s="640" customFormat="1"/>
    <row r="115" s="640" customFormat="1"/>
    <row r="116" s="640" customFormat="1"/>
    <row r="117" s="640" customFormat="1"/>
    <row r="118" s="640" customFormat="1"/>
    <row r="119" s="640" customFormat="1"/>
    <row r="120" s="640" customFormat="1"/>
    <row r="121" s="640" customFormat="1"/>
    <row r="122" s="640" customFormat="1"/>
    <row r="123" s="640" customFormat="1"/>
    <row r="124" s="640" customFormat="1"/>
    <row r="125" s="640" customFormat="1"/>
    <row r="126" s="640" customFormat="1"/>
    <row r="127" s="640" customFormat="1"/>
    <row r="128" s="640" customFormat="1"/>
    <row r="129" s="640" customFormat="1"/>
    <row r="130" s="640" customFormat="1"/>
    <row r="131" s="640" customFormat="1"/>
    <row r="132" s="640" customFormat="1"/>
    <row r="133" s="640" customFormat="1"/>
    <row r="134" s="640" customFormat="1"/>
    <row r="135" s="640" customFormat="1"/>
    <row r="136" s="640" customFormat="1"/>
    <row r="137" s="640" customFormat="1"/>
    <row r="138" s="640" customFormat="1"/>
    <row r="139" s="640" customFormat="1"/>
    <row r="140" s="640" customFormat="1"/>
    <row r="141" s="640" customFormat="1"/>
    <row r="142" s="640" customFormat="1"/>
    <row r="143" s="640" customFormat="1"/>
    <row r="144" s="640" customFormat="1"/>
    <row r="145" s="640" customFormat="1"/>
    <row r="146" s="640" customFormat="1"/>
    <row r="147" s="640" customFormat="1"/>
    <row r="148" s="640" customFormat="1"/>
    <row r="149" s="640" customFormat="1"/>
    <row r="150" s="640" customFormat="1"/>
    <row r="151" s="640" customFormat="1"/>
    <row r="152" s="640" customFormat="1"/>
    <row r="153" s="640" customFormat="1"/>
    <row r="154" s="640" customFormat="1"/>
    <row r="155" s="640" customFormat="1"/>
    <row r="156" s="640" customFormat="1"/>
    <row r="157" s="640" customFormat="1"/>
    <row r="158" s="640" customFormat="1"/>
    <row r="159" s="640" customFormat="1"/>
    <row r="160" s="640" customFormat="1"/>
    <row r="161" s="640" customFormat="1"/>
    <row r="162" s="640" customFormat="1"/>
    <row r="163" s="640" customFormat="1"/>
    <row r="164" s="640" customFormat="1"/>
    <row r="165" s="640" customFormat="1"/>
    <row r="166" s="640" customFormat="1"/>
    <row r="167" s="640" customFormat="1"/>
    <row r="168" s="640" customFormat="1"/>
    <row r="169" s="640" customFormat="1"/>
    <row r="170" s="640" customFormat="1"/>
    <row r="171" s="640" customFormat="1"/>
    <row r="172" s="640" customFormat="1"/>
    <row r="173" s="640" customFormat="1"/>
    <row r="174" s="640" customFormat="1"/>
    <row r="175" s="640" customFormat="1"/>
    <row r="176" s="640" customFormat="1"/>
    <row r="177" s="640" customFormat="1"/>
    <row r="178" s="640" customFormat="1"/>
    <row r="179" s="640" customFormat="1"/>
    <row r="180" s="640" customFormat="1"/>
    <row r="181" s="640" customFormat="1"/>
    <row r="182" s="640" customFormat="1"/>
    <row r="183" s="640" customFormat="1"/>
    <row r="184" s="640" customFormat="1"/>
    <row r="185" s="640" customFormat="1"/>
    <row r="186" s="640" customFormat="1"/>
    <row r="187" s="640" customFormat="1"/>
    <row r="188" s="640" customFormat="1"/>
    <row r="189" s="640" customFormat="1"/>
    <row r="190" s="640" customFormat="1"/>
    <row r="191" s="640" customFormat="1"/>
    <row r="192" s="640" customFormat="1"/>
    <row r="193" s="640" customFormat="1"/>
    <row r="194" s="640" customFormat="1"/>
    <row r="195" s="640" customFormat="1"/>
    <row r="196" s="640" customFormat="1"/>
    <row r="197" s="640" customFormat="1"/>
    <row r="198" s="640" customFormat="1"/>
    <row r="199" s="640" customFormat="1"/>
    <row r="200" s="640" customFormat="1"/>
    <row r="201" s="640" customFormat="1"/>
    <row r="202" s="640" customFormat="1"/>
    <row r="203" s="640" customFormat="1"/>
    <row r="204" s="640" customFormat="1"/>
    <row r="205" s="640" customFormat="1"/>
    <row r="206" s="640" customFormat="1"/>
    <row r="207" s="640" customFormat="1"/>
    <row r="208" s="640" customFormat="1"/>
    <row r="209" s="640" customFormat="1"/>
    <row r="210" s="640" customFormat="1"/>
    <row r="211" s="640" customFormat="1"/>
    <row r="212" s="640" customFormat="1"/>
    <row r="213" s="640" customFormat="1"/>
    <row r="214" s="640" customFormat="1"/>
    <row r="215" s="640" customFormat="1"/>
    <row r="216" s="640" customFormat="1"/>
    <row r="217" s="640" customFormat="1"/>
    <row r="218" s="640" customFormat="1"/>
    <row r="219" s="640" customFormat="1"/>
    <row r="220" s="640" customFormat="1"/>
    <row r="221" s="640" customFormat="1"/>
    <row r="222" s="640" customFormat="1"/>
    <row r="223" s="640" customFormat="1"/>
    <row r="224" s="640" customFormat="1"/>
    <row r="225" s="640" customFormat="1"/>
    <row r="226" s="640" customFormat="1"/>
    <row r="227" s="640" customFormat="1"/>
    <row r="228" s="640" customFormat="1"/>
    <row r="229" s="640" customFormat="1"/>
    <row r="230" s="640" customFormat="1"/>
    <row r="231" s="640" customFormat="1"/>
    <row r="232" s="640" customFormat="1"/>
    <row r="233" s="640" customFormat="1"/>
    <row r="234" s="640" customFormat="1"/>
    <row r="235" s="640" customFormat="1"/>
    <row r="236" s="640" customFormat="1"/>
    <row r="237" s="640" customFormat="1"/>
    <row r="238" s="640" customFormat="1"/>
    <row r="239" s="640" customFormat="1"/>
    <row r="240" s="640" customFormat="1"/>
    <row r="241" s="640" customFormat="1"/>
    <row r="242" s="640" customFormat="1"/>
    <row r="243" s="640" customFormat="1"/>
    <row r="244" s="640" customFormat="1"/>
    <row r="245" s="640" customFormat="1"/>
    <row r="246" s="640" customFormat="1"/>
    <row r="247" s="640" customFormat="1"/>
    <row r="248" s="640" customFormat="1"/>
    <row r="249" s="640" customFormat="1"/>
    <row r="250" s="640" customFormat="1"/>
    <row r="251" s="640" customFormat="1"/>
    <row r="252" s="640" customFormat="1"/>
    <row r="253" s="640" customFormat="1"/>
    <row r="254" s="640" customFormat="1"/>
    <row r="255" s="640" customFormat="1"/>
    <row r="256" s="640" customFormat="1"/>
    <row r="257" s="640" customFormat="1"/>
    <row r="258" s="640" customFormat="1"/>
    <row r="259" s="640" customFormat="1"/>
    <row r="260" s="640" customFormat="1"/>
    <row r="261" s="640" customFormat="1"/>
    <row r="262" s="640" customFormat="1"/>
    <row r="263" s="640" customFormat="1"/>
    <row r="264" s="640" customFormat="1"/>
    <row r="265" s="640" customFormat="1"/>
    <row r="266" s="640" customFormat="1"/>
    <row r="267" s="640" customFormat="1"/>
    <row r="268" s="640" customFormat="1"/>
    <row r="269" s="640" customFormat="1"/>
    <row r="270" s="640" customFormat="1"/>
    <row r="271" s="640" customFormat="1"/>
    <row r="272" s="640" customFormat="1"/>
    <row r="273" s="640" customFormat="1"/>
    <row r="274" s="640" customFormat="1"/>
    <row r="275" s="640" customFormat="1"/>
    <row r="276" s="640" customFormat="1"/>
    <row r="277" s="640" customFormat="1"/>
    <row r="278" s="640" customFormat="1"/>
    <row r="279" s="640" customFormat="1"/>
    <row r="280" s="640" customFormat="1"/>
    <row r="281" s="640" customFormat="1"/>
    <row r="282" s="640" customFormat="1"/>
    <row r="283" s="640" customFormat="1"/>
    <row r="284" s="640" customFormat="1"/>
    <row r="285" s="640" customFormat="1"/>
    <row r="286" s="640" customFormat="1"/>
    <row r="287" s="640" customFormat="1"/>
    <row r="288" s="640" customFormat="1"/>
    <row r="289" s="640" customFormat="1"/>
    <row r="290" s="640" customFormat="1"/>
    <row r="291" s="640" customFormat="1"/>
    <row r="292" s="640" customFormat="1"/>
    <row r="293" s="640" customFormat="1"/>
    <row r="294" s="640" customFormat="1"/>
    <row r="295" s="640" customFormat="1"/>
    <row r="296" s="640" customFormat="1"/>
    <row r="297" s="640" customFormat="1"/>
    <row r="298" s="640" customFormat="1"/>
    <row r="299" s="640" customFormat="1"/>
    <row r="300" s="640" customFormat="1"/>
    <row r="301" s="640" customFormat="1"/>
    <row r="302" s="640" customFormat="1"/>
    <row r="303" s="640" customFormat="1"/>
    <row r="304" s="640" customFormat="1"/>
    <row r="305" s="640" customFormat="1"/>
    <row r="306" s="640" customFormat="1"/>
    <row r="307" s="640" customFormat="1"/>
    <row r="308" s="640" customFormat="1"/>
    <row r="309" s="640" customFormat="1"/>
    <row r="310" s="640" customFormat="1"/>
    <row r="311" s="640" customFormat="1"/>
    <row r="312" s="640" customFormat="1"/>
    <row r="313" s="640" customFormat="1"/>
    <row r="314" s="640" customFormat="1"/>
    <row r="315" s="640" customFormat="1"/>
    <row r="316" s="640" customFormat="1"/>
    <row r="317" s="640" customFormat="1"/>
    <row r="318" s="640" customFormat="1"/>
    <row r="319" s="640" customFormat="1"/>
    <row r="320" s="640" customFormat="1"/>
    <row r="321" s="640" customFormat="1"/>
    <row r="322" s="640" customFormat="1"/>
    <row r="323" s="640" customFormat="1"/>
    <row r="324" s="640" customFormat="1"/>
    <row r="325" s="640" customFormat="1"/>
    <row r="326" s="640" customFormat="1"/>
    <row r="327" s="640" customFormat="1"/>
    <row r="328" s="640" customFormat="1"/>
    <row r="329" s="640" customFormat="1"/>
    <row r="330" s="640" customFormat="1"/>
    <row r="331" s="640" customFormat="1"/>
    <row r="332" s="640" customFormat="1"/>
    <row r="333" s="640" customFormat="1"/>
    <row r="334" s="640" customFormat="1"/>
    <row r="335" s="640" customFormat="1"/>
    <row r="336" s="640" customFormat="1"/>
    <row r="337" s="640" customFormat="1"/>
    <row r="338" s="640" customFormat="1"/>
    <row r="339" s="640" customFormat="1"/>
    <row r="340" s="640" customFormat="1"/>
    <row r="341" s="640" customFormat="1"/>
    <row r="342" s="640" customFormat="1"/>
    <row r="343" s="640" customFormat="1"/>
    <row r="344" s="640" customFormat="1"/>
    <row r="345" s="640" customFormat="1"/>
    <row r="346" s="640" customFormat="1"/>
    <row r="347" s="640" customFormat="1"/>
    <row r="348" s="640" customFormat="1"/>
    <row r="349" s="640" customFormat="1"/>
    <row r="350" s="640" customFormat="1"/>
    <row r="351" s="640" customFormat="1"/>
    <row r="352" s="640" customFormat="1"/>
    <row r="353" s="640" customFormat="1"/>
    <row r="354" s="640" customFormat="1"/>
    <row r="355" s="640" customFormat="1"/>
    <row r="356" s="640" customFormat="1"/>
    <row r="357" s="640" customFormat="1"/>
    <row r="358" s="640" customFormat="1"/>
    <row r="359" s="640" customFormat="1"/>
    <row r="360" s="640" customFormat="1"/>
    <row r="361" s="640" customFormat="1"/>
    <row r="362" s="640" customFormat="1"/>
    <row r="363" s="640" customFormat="1"/>
    <row r="364" s="640" customFormat="1"/>
    <row r="365" s="640" customFormat="1"/>
    <row r="366" s="640" customFormat="1"/>
    <row r="367" s="640" customFormat="1"/>
    <row r="368" s="640" customFormat="1"/>
    <row r="369" s="640" customFormat="1"/>
    <row r="370" s="640" customFormat="1"/>
    <row r="371" s="640" customFormat="1"/>
    <row r="372" s="640" customFormat="1"/>
    <row r="373" s="640" customFormat="1"/>
    <row r="374" s="640" customFormat="1"/>
    <row r="375" s="640" customFormat="1"/>
    <row r="376" s="640" customFormat="1"/>
    <row r="377" s="640" customFormat="1"/>
    <row r="378" s="640" customFormat="1"/>
    <row r="379" s="640" customFormat="1"/>
    <row r="380" s="640" customFormat="1"/>
    <row r="381" s="640" customFormat="1"/>
    <row r="382" s="640" customFormat="1"/>
    <row r="383" s="640" customFormat="1"/>
    <row r="384" s="640" customFormat="1"/>
    <row r="385" s="640" customFormat="1"/>
    <row r="386" s="640" customFormat="1"/>
    <row r="387" s="640" customFormat="1"/>
    <row r="388" s="640" customFormat="1"/>
    <row r="389" s="640" customFormat="1"/>
    <row r="390" s="640" customFormat="1"/>
    <row r="391" s="640" customFormat="1"/>
    <row r="392" s="640" customFormat="1"/>
    <row r="393" s="640" customFormat="1"/>
    <row r="394" s="640" customFormat="1"/>
    <row r="395" s="640" customFormat="1"/>
    <row r="396" s="640" customFormat="1"/>
    <row r="397" s="640" customFormat="1"/>
    <row r="398" s="640" customFormat="1"/>
    <row r="399" s="640" customFormat="1"/>
    <row r="400" s="640" customFormat="1"/>
    <row r="401" s="640" customFormat="1"/>
    <row r="402" s="640" customFormat="1"/>
    <row r="403" s="640" customFormat="1"/>
    <row r="404" s="640" customFormat="1"/>
    <row r="405" s="640" customFormat="1"/>
    <row r="406" s="640" customFormat="1"/>
    <row r="407" s="640"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37CF6-7222-42E0-9E16-CF2CB489AC12}">
  <dimension ref="A1:U213"/>
  <sheetViews>
    <sheetView showGridLines="0" workbookViewId="0"/>
  </sheetViews>
  <sheetFormatPr defaultColWidth="9.140625" defaultRowHeight="11.25"/>
  <cols>
    <col min="1" max="1" width="11.5703125" style="89" customWidth="1"/>
    <col min="2" max="7" width="8.42578125" style="35" customWidth="1"/>
    <col min="8" max="8" width="10.85546875" style="35" bestFit="1" customWidth="1"/>
    <col min="9" max="9" width="9.5703125" style="35" customWidth="1"/>
    <col min="10" max="10" width="9.140625" style="35"/>
    <col min="11" max="11" width="5.42578125" style="35" customWidth="1"/>
    <col min="12" max="12" width="17" style="35" customWidth="1"/>
    <col min="13" max="16384" width="9.140625" style="35"/>
  </cols>
  <sheetData>
    <row r="1" spans="1:21" ht="12" customHeight="1">
      <c r="A1" s="824" t="s">
        <v>84</v>
      </c>
      <c r="B1" s="824"/>
      <c r="C1" s="824"/>
      <c r="D1" s="824"/>
      <c r="E1" s="824"/>
      <c r="F1" s="824"/>
      <c r="G1" s="824"/>
      <c r="H1" s="824"/>
      <c r="I1" s="824"/>
      <c r="J1" s="824"/>
      <c r="K1" s="824"/>
      <c r="L1" s="824"/>
    </row>
    <row r="2" spans="1:21" ht="12" customHeight="1">
      <c r="A2" s="831" t="s">
        <v>85</v>
      </c>
      <c r="B2" s="831"/>
      <c r="C2" s="831"/>
      <c r="D2" s="831"/>
      <c r="E2" s="831"/>
      <c r="F2" s="831"/>
      <c r="G2" s="831"/>
      <c r="H2" s="831"/>
      <c r="I2" s="831"/>
      <c r="J2" s="831"/>
      <c r="K2" s="831"/>
      <c r="L2" s="831"/>
    </row>
    <row r="3" spans="1:21" ht="12" customHeight="1" thickBot="1">
      <c r="A3" s="36"/>
      <c r="B3" s="36"/>
      <c r="C3" s="36"/>
      <c r="D3" s="36"/>
      <c r="E3" s="36"/>
      <c r="F3" s="36"/>
      <c r="G3" s="36"/>
      <c r="H3" s="36"/>
      <c r="I3" s="36"/>
    </row>
    <row r="4" spans="1:21" s="37" customFormat="1" ht="12" customHeight="1" thickBot="1">
      <c r="B4" s="38"/>
      <c r="C4" s="827" t="s">
        <v>86</v>
      </c>
      <c r="D4" s="828"/>
      <c r="E4" s="828"/>
      <c r="F4" s="828"/>
      <c r="G4" s="828"/>
      <c r="H4" s="832" t="s">
        <v>87</v>
      </c>
      <c r="I4" s="834" t="s">
        <v>88</v>
      </c>
      <c r="J4" s="834"/>
      <c r="K4" s="835"/>
      <c r="L4" s="835"/>
      <c r="M4" s="835"/>
      <c r="N4" s="835"/>
      <c r="O4" s="835"/>
      <c r="P4" s="835"/>
      <c r="Q4" s="835"/>
      <c r="R4" s="835"/>
      <c r="S4" s="835"/>
    </row>
    <row r="5" spans="1:21" s="37" customFormat="1" ht="23.25" thickBot="1">
      <c r="B5" s="38"/>
      <c r="C5" s="40" t="s">
        <v>89</v>
      </c>
      <c r="D5" s="40" t="s">
        <v>90</v>
      </c>
      <c r="E5" s="40" t="s">
        <v>91</v>
      </c>
      <c r="F5" s="40" t="s">
        <v>92</v>
      </c>
      <c r="G5" s="40" t="s">
        <v>93</v>
      </c>
      <c r="H5" s="833"/>
      <c r="I5" s="41" t="s">
        <v>94</v>
      </c>
      <c r="J5" s="40" t="s">
        <v>95</v>
      </c>
    </row>
    <row r="6" spans="1:21" s="37" customFormat="1" ht="12" customHeight="1">
      <c r="A6" s="42"/>
      <c r="B6" s="43"/>
      <c r="C6" s="44"/>
      <c r="D6" s="44"/>
      <c r="E6" s="44"/>
      <c r="F6" s="44"/>
      <c r="G6" s="44"/>
      <c r="H6" s="44"/>
      <c r="I6" s="44"/>
      <c r="J6" s="44"/>
      <c r="K6" s="44"/>
      <c r="L6" s="42"/>
      <c r="M6" s="44"/>
      <c r="T6" s="45"/>
      <c r="U6" s="45"/>
    </row>
    <row r="7" spans="1:21" s="37" customFormat="1" ht="12" customHeight="1">
      <c r="A7" s="46" t="s">
        <v>96</v>
      </c>
      <c r="B7" s="47"/>
      <c r="C7" s="48"/>
      <c r="D7" s="48"/>
      <c r="E7" s="48"/>
      <c r="F7" s="48"/>
      <c r="G7" s="48"/>
      <c r="H7" s="48"/>
      <c r="I7" s="48"/>
      <c r="J7" s="49"/>
      <c r="K7" s="44"/>
      <c r="L7" s="46" t="s">
        <v>97</v>
      </c>
      <c r="M7" s="44"/>
    </row>
    <row r="8" spans="1:21" s="37" customFormat="1" ht="12" customHeight="1">
      <c r="A8" s="50" t="s">
        <v>98</v>
      </c>
      <c r="B8" s="51" t="s">
        <v>99</v>
      </c>
      <c r="C8" s="52">
        <v>7376</v>
      </c>
      <c r="D8" s="52">
        <v>7453</v>
      </c>
      <c r="E8" s="52">
        <v>7156</v>
      </c>
      <c r="F8" s="52">
        <v>6720</v>
      </c>
      <c r="G8" s="52">
        <v>7094</v>
      </c>
      <c r="H8" s="52">
        <v>62810</v>
      </c>
      <c r="I8" s="53">
        <v>-3.2020997375328082</v>
      </c>
      <c r="J8" s="53">
        <v>-1.4559603376321819</v>
      </c>
      <c r="K8" s="51" t="s">
        <v>100</v>
      </c>
      <c r="L8" s="50" t="s">
        <v>98</v>
      </c>
      <c r="M8" s="44"/>
    </row>
    <row r="9" spans="1:21" s="37" customFormat="1" ht="12" customHeight="1">
      <c r="A9" s="50"/>
      <c r="B9" s="51" t="s">
        <v>101</v>
      </c>
      <c r="C9" s="52">
        <v>3814</v>
      </c>
      <c r="D9" s="52">
        <v>3917</v>
      </c>
      <c r="E9" s="52">
        <v>3671</v>
      </c>
      <c r="F9" s="52">
        <v>3451</v>
      </c>
      <c r="G9" s="52">
        <v>3619</v>
      </c>
      <c r="H9" s="52">
        <v>32350</v>
      </c>
      <c r="I9" s="53">
        <v>-3.5651074589127689</v>
      </c>
      <c r="J9" s="53">
        <v>-0.54416331048052391</v>
      </c>
      <c r="K9" s="51" t="s">
        <v>102</v>
      </c>
      <c r="L9" s="50"/>
      <c r="M9" s="44"/>
    </row>
    <row r="10" spans="1:21" s="37" customFormat="1" ht="12" customHeight="1">
      <c r="A10" s="50"/>
      <c r="B10" s="51" t="s">
        <v>102</v>
      </c>
      <c r="C10" s="52">
        <v>3562</v>
      </c>
      <c r="D10" s="52">
        <v>3536</v>
      </c>
      <c r="E10" s="52">
        <v>3485</v>
      </c>
      <c r="F10" s="52">
        <v>3269</v>
      </c>
      <c r="G10" s="52">
        <v>3475</v>
      </c>
      <c r="H10" s="52">
        <v>30460</v>
      </c>
      <c r="I10" s="53">
        <v>-2.8103683492496589</v>
      </c>
      <c r="J10" s="53">
        <v>-2.4062029412707058</v>
      </c>
      <c r="K10" s="51" t="s">
        <v>103</v>
      </c>
      <c r="L10" s="50"/>
      <c r="M10" s="44"/>
      <c r="T10" s="45"/>
    </row>
    <row r="11" spans="1:21" s="37" customFormat="1" ht="12" customHeight="1">
      <c r="A11" s="50" t="s">
        <v>104</v>
      </c>
      <c r="B11" s="51" t="s">
        <v>101</v>
      </c>
      <c r="C11" s="52">
        <v>3801</v>
      </c>
      <c r="D11" s="52">
        <v>3903</v>
      </c>
      <c r="E11" s="52">
        <v>3659</v>
      </c>
      <c r="F11" s="52">
        <v>3440</v>
      </c>
      <c r="G11" s="52">
        <v>3605</v>
      </c>
      <c r="H11" s="52">
        <v>32235</v>
      </c>
      <c r="I11" s="53">
        <v>-3.4053367217280814</v>
      </c>
      <c r="J11" s="53">
        <v>-0.58290155440414504</v>
      </c>
      <c r="K11" s="51" t="s">
        <v>102</v>
      </c>
      <c r="L11" s="50" t="s">
        <v>104</v>
      </c>
      <c r="M11" s="44"/>
    </row>
    <row r="12" spans="1:21" s="37" customFormat="1" ht="12" customHeight="1">
      <c r="A12" s="50"/>
      <c r="B12" s="51" t="s">
        <v>102</v>
      </c>
      <c r="C12" s="52">
        <v>3552</v>
      </c>
      <c r="D12" s="52">
        <v>3527</v>
      </c>
      <c r="E12" s="52">
        <v>3472</v>
      </c>
      <c r="F12" s="52">
        <v>3263</v>
      </c>
      <c r="G12" s="52">
        <v>3462</v>
      </c>
      <c r="H12" s="52">
        <v>30358</v>
      </c>
      <c r="I12" s="53">
        <v>-2.8446389496717726</v>
      </c>
      <c r="J12" s="53">
        <v>-2.3984053497942388</v>
      </c>
      <c r="K12" s="51" t="s">
        <v>103</v>
      </c>
      <c r="L12" s="50"/>
      <c r="M12" s="44"/>
    </row>
    <row r="13" spans="1:21" s="37" customFormat="1" ht="12" customHeight="1">
      <c r="A13" s="50" t="s">
        <v>105</v>
      </c>
      <c r="B13" s="51" t="s">
        <v>101</v>
      </c>
      <c r="C13" s="52">
        <v>3625</v>
      </c>
      <c r="D13" s="52">
        <v>3747</v>
      </c>
      <c r="E13" s="52">
        <v>3508</v>
      </c>
      <c r="F13" s="52">
        <v>3265</v>
      </c>
      <c r="G13" s="52">
        <v>3441</v>
      </c>
      <c r="H13" s="52">
        <v>30870</v>
      </c>
      <c r="I13" s="53">
        <v>-3.7440254912373869</v>
      </c>
      <c r="J13" s="53">
        <v>-0.44825695765745427</v>
      </c>
      <c r="K13" s="51" t="s">
        <v>102</v>
      </c>
      <c r="L13" s="54" t="s">
        <v>105</v>
      </c>
      <c r="M13" s="44"/>
    </row>
    <row r="14" spans="1:21" s="37" customFormat="1" ht="12" customHeight="1">
      <c r="A14" s="44"/>
      <c r="B14" s="51" t="s">
        <v>102</v>
      </c>
      <c r="C14" s="52">
        <v>3385</v>
      </c>
      <c r="D14" s="52">
        <v>3372</v>
      </c>
      <c r="E14" s="52">
        <v>3328</v>
      </c>
      <c r="F14" s="52">
        <v>3118</v>
      </c>
      <c r="G14" s="52">
        <v>3322</v>
      </c>
      <c r="H14" s="52">
        <v>29035</v>
      </c>
      <c r="I14" s="53">
        <v>-3.2027452101801543</v>
      </c>
      <c r="J14" s="53">
        <v>-2.3409908849349166</v>
      </c>
      <c r="K14" s="51" t="s">
        <v>103</v>
      </c>
      <c r="L14" s="55"/>
      <c r="M14" s="44"/>
    </row>
    <row r="15" spans="1:21" s="37" customFormat="1" ht="12" customHeight="1">
      <c r="A15" s="56" t="s">
        <v>106</v>
      </c>
      <c r="B15" s="51"/>
      <c r="C15" s="52"/>
      <c r="D15" s="52"/>
      <c r="E15" s="52"/>
      <c r="F15" s="57"/>
      <c r="G15" s="52"/>
      <c r="H15" s="52"/>
      <c r="I15" s="58"/>
      <c r="J15" s="58"/>
      <c r="K15" s="51"/>
      <c r="L15" s="59" t="s">
        <v>107</v>
      </c>
      <c r="M15" s="44"/>
    </row>
    <row r="16" spans="1:21" s="37" customFormat="1" ht="12" customHeight="1">
      <c r="A16" s="60" t="s">
        <v>108</v>
      </c>
      <c r="B16" s="51"/>
      <c r="C16" s="48"/>
      <c r="D16" s="48"/>
      <c r="E16" s="48"/>
      <c r="F16" s="48"/>
      <c r="G16" s="48"/>
      <c r="H16" s="52"/>
      <c r="I16" s="58"/>
      <c r="J16" s="58"/>
      <c r="K16" s="51"/>
      <c r="L16" s="60" t="s">
        <v>109</v>
      </c>
      <c r="M16" s="44"/>
    </row>
    <row r="17" spans="1:13" s="37" customFormat="1" ht="12" customHeight="1">
      <c r="A17" s="61" t="s">
        <v>110</v>
      </c>
      <c r="B17" s="51" t="s">
        <v>99</v>
      </c>
      <c r="C17" s="52">
        <v>8522</v>
      </c>
      <c r="D17" s="52">
        <v>9232</v>
      </c>
      <c r="E17" s="52">
        <v>9576</v>
      </c>
      <c r="F17" s="52">
        <v>9273</v>
      </c>
      <c r="G17" s="52">
        <v>9609</v>
      </c>
      <c r="H17" s="52">
        <v>89044</v>
      </c>
      <c r="I17" s="53">
        <v>-3.7279710799819252</v>
      </c>
      <c r="J17" s="53">
        <v>1.3199217149879385</v>
      </c>
      <c r="K17" s="51" t="s">
        <v>100</v>
      </c>
      <c r="L17" s="62" t="s">
        <v>110</v>
      </c>
      <c r="M17" s="44"/>
    </row>
    <row r="18" spans="1:13" s="37" customFormat="1" ht="12" customHeight="1">
      <c r="A18" s="63"/>
      <c r="B18" s="51" t="s">
        <v>101</v>
      </c>
      <c r="C18" s="52">
        <v>4369</v>
      </c>
      <c r="D18" s="52">
        <v>4590</v>
      </c>
      <c r="E18" s="52">
        <v>4792</v>
      </c>
      <c r="F18" s="52">
        <v>4626</v>
      </c>
      <c r="G18" s="52">
        <v>4894</v>
      </c>
      <c r="H18" s="52">
        <v>44464</v>
      </c>
      <c r="I18" s="53">
        <v>-3.08340727595386</v>
      </c>
      <c r="J18" s="53">
        <v>0.9765181450697189</v>
      </c>
      <c r="K18" s="51" t="s">
        <v>102</v>
      </c>
      <c r="L18" s="64"/>
      <c r="M18" s="44"/>
    </row>
    <row r="19" spans="1:13" s="37" customFormat="1" ht="12" customHeight="1">
      <c r="A19" s="63"/>
      <c r="B19" s="51" t="s">
        <v>102</v>
      </c>
      <c r="C19" s="52">
        <v>4153</v>
      </c>
      <c r="D19" s="52">
        <v>4642</v>
      </c>
      <c r="E19" s="52">
        <v>4784</v>
      </c>
      <c r="F19" s="52">
        <v>4647</v>
      </c>
      <c r="G19" s="52">
        <v>4715</v>
      </c>
      <c r="H19" s="52">
        <v>44580</v>
      </c>
      <c r="I19" s="53">
        <v>-4.3968692449355435</v>
      </c>
      <c r="J19" s="53">
        <v>1.6647662485746864</v>
      </c>
      <c r="K19" s="51" t="s">
        <v>103</v>
      </c>
      <c r="L19" s="64"/>
      <c r="M19" s="44"/>
    </row>
    <row r="20" spans="1:13" s="37" customFormat="1" ht="12" customHeight="1">
      <c r="A20" s="63" t="s">
        <v>104</v>
      </c>
      <c r="B20" s="51" t="s">
        <v>101</v>
      </c>
      <c r="C20" s="52">
        <v>4329</v>
      </c>
      <c r="D20" s="52">
        <v>4534</v>
      </c>
      <c r="E20" s="52">
        <v>4761</v>
      </c>
      <c r="F20" s="52">
        <v>4584</v>
      </c>
      <c r="G20" s="52">
        <v>4859</v>
      </c>
      <c r="H20" s="52">
        <v>44118</v>
      </c>
      <c r="I20" s="53">
        <v>-3.002464709836433</v>
      </c>
      <c r="J20" s="53">
        <v>0.92880673499267929</v>
      </c>
      <c r="K20" s="51" t="s">
        <v>102</v>
      </c>
      <c r="L20" s="64" t="s">
        <v>104</v>
      </c>
      <c r="M20" s="44"/>
    </row>
    <row r="21" spans="1:13" s="37" customFormat="1" ht="12" customHeight="1">
      <c r="A21" s="63"/>
      <c r="B21" s="51" t="s">
        <v>102</v>
      </c>
      <c r="C21" s="52">
        <v>4134</v>
      </c>
      <c r="D21" s="52">
        <v>4623</v>
      </c>
      <c r="E21" s="52">
        <v>4767</v>
      </c>
      <c r="F21" s="52">
        <v>4629</v>
      </c>
      <c r="G21" s="52">
        <v>4698</v>
      </c>
      <c r="H21" s="52">
        <v>44433</v>
      </c>
      <c r="I21" s="53">
        <v>-4.4161849710982661</v>
      </c>
      <c r="J21" s="53">
        <v>1.637806802845575</v>
      </c>
      <c r="K21" s="51" t="s">
        <v>103</v>
      </c>
      <c r="L21" s="64"/>
      <c r="M21" s="44"/>
    </row>
    <row r="22" spans="1:13" s="37" customFormat="1" ht="12" customHeight="1">
      <c r="A22" s="63" t="s">
        <v>105</v>
      </c>
      <c r="B22" s="51" t="s">
        <v>101</v>
      </c>
      <c r="C22" s="52">
        <v>4119</v>
      </c>
      <c r="D22" s="52">
        <v>4318</v>
      </c>
      <c r="E22" s="52">
        <v>4564</v>
      </c>
      <c r="F22" s="52">
        <v>4385</v>
      </c>
      <c r="G22" s="52">
        <v>4656</v>
      </c>
      <c r="H22" s="52">
        <v>42269</v>
      </c>
      <c r="I22" s="53">
        <v>-2.8537735849056602</v>
      </c>
      <c r="J22" s="53">
        <v>1.3353471423091676</v>
      </c>
      <c r="K22" s="51" t="s">
        <v>102</v>
      </c>
      <c r="L22" s="54" t="s">
        <v>111</v>
      </c>
      <c r="M22" s="44"/>
    </row>
    <row r="23" spans="1:13" s="37" customFormat="1" ht="12" customHeight="1">
      <c r="A23" s="44"/>
      <c r="B23" s="51" t="s">
        <v>102</v>
      </c>
      <c r="C23" s="52">
        <v>3939</v>
      </c>
      <c r="D23" s="52">
        <v>4385</v>
      </c>
      <c r="E23" s="52">
        <v>4541</v>
      </c>
      <c r="F23" s="52">
        <v>4441</v>
      </c>
      <c r="G23" s="52">
        <v>4491</v>
      </c>
      <c r="H23" s="52">
        <v>42486</v>
      </c>
      <c r="I23" s="53">
        <v>-4.4395924308588057</v>
      </c>
      <c r="J23" s="53">
        <v>1.6241299303944314</v>
      </c>
      <c r="K23" s="51" t="s">
        <v>103</v>
      </c>
      <c r="L23" s="55"/>
      <c r="M23" s="44"/>
    </row>
    <row r="24" spans="1:13" s="37" customFormat="1" ht="12" customHeight="1">
      <c r="A24" s="60" t="s">
        <v>112</v>
      </c>
      <c r="B24" s="51"/>
      <c r="C24" s="65"/>
      <c r="D24" s="65"/>
      <c r="E24" s="65"/>
      <c r="F24" s="65"/>
      <c r="G24" s="65"/>
      <c r="H24" s="65"/>
      <c r="I24" s="53"/>
      <c r="J24" s="53"/>
      <c r="K24" s="51"/>
      <c r="L24" s="46" t="s">
        <v>113</v>
      </c>
      <c r="M24" s="44"/>
    </row>
    <row r="25" spans="1:13" s="37" customFormat="1" ht="12" customHeight="1">
      <c r="A25" s="61" t="s">
        <v>114</v>
      </c>
      <c r="B25" s="51" t="s">
        <v>115</v>
      </c>
      <c r="C25" s="52">
        <v>22</v>
      </c>
      <c r="D25" s="52">
        <v>21</v>
      </c>
      <c r="E25" s="52">
        <v>21</v>
      </c>
      <c r="F25" s="52">
        <v>20</v>
      </c>
      <c r="G25" s="52">
        <v>23</v>
      </c>
      <c r="H25" s="52">
        <v>192</v>
      </c>
      <c r="I25" s="53">
        <v>-8.3333333333333321</v>
      </c>
      <c r="J25" s="53">
        <v>14.285714285714285</v>
      </c>
      <c r="K25" s="51" t="s">
        <v>116</v>
      </c>
      <c r="L25" s="62" t="s">
        <v>114</v>
      </c>
      <c r="M25" s="44"/>
    </row>
    <row r="26" spans="1:13" s="37" customFormat="1" ht="12" customHeight="1">
      <c r="A26" s="63"/>
      <c r="B26" s="51" t="s">
        <v>101</v>
      </c>
      <c r="C26" s="52">
        <v>12</v>
      </c>
      <c r="D26" s="52">
        <v>13</v>
      </c>
      <c r="E26" s="52">
        <v>14</v>
      </c>
      <c r="F26" s="52">
        <v>10</v>
      </c>
      <c r="G26" s="52">
        <v>13</v>
      </c>
      <c r="H26" s="52">
        <v>107</v>
      </c>
      <c r="I26" s="53">
        <v>-7.6923076923076925</v>
      </c>
      <c r="J26" s="53">
        <v>7.0000000000000009</v>
      </c>
      <c r="K26" s="51" t="s">
        <v>102</v>
      </c>
      <c r="L26" s="64"/>
      <c r="M26" s="44"/>
    </row>
    <row r="27" spans="1:13" s="37" customFormat="1" ht="12" customHeight="1">
      <c r="A27" s="63"/>
      <c r="B27" s="51" t="s">
        <v>102</v>
      </c>
      <c r="C27" s="52">
        <v>10</v>
      </c>
      <c r="D27" s="52">
        <v>8</v>
      </c>
      <c r="E27" s="52">
        <v>7</v>
      </c>
      <c r="F27" s="52">
        <v>10</v>
      </c>
      <c r="G27" s="52">
        <v>10</v>
      </c>
      <c r="H27" s="52">
        <v>85</v>
      </c>
      <c r="I27" s="53">
        <v>-9.0909090909090917</v>
      </c>
      <c r="J27" s="53">
        <v>25</v>
      </c>
      <c r="K27" s="51" t="s">
        <v>103</v>
      </c>
      <c r="L27" s="64"/>
      <c r="M27" s="44"/>
    </row>
    <row r="28" spans="1:13" s="37" customFormat="1" ht="12" customHeight="1">
      <c r="A28" s="63" t="s">
        <v>104</v>
      </c>
      <c r="B28" s="51" t="s">
        <v>101</v>
      </c>
      <c r="C28" s="52">
        <v>12</v>
      </c>
      <c r="D28" s="52">
        <v>13</v>
      </c>
      <c r="E28" s="52">
        <v>14</v>
      </c>
      <c r="F28" s="52">
        <v>10</v>
      </c>
      <c r="G28" s="52">
        <v>13</v>
      </c>
      <c r="H28" s="52">
        <v>107</v>
      </c>
      <c r="I28" s="53">
        <v>-7.6923076923076925</v>
      </c>
      <c r="J28" s="53">
        <v>9.183673469387756</v>
      </c>
      <c r="K28" s="51" t="s">
        <v>102</v>
      </c>
      <c r="L28" s="64" t="s">
        <v>104</v>
      </c>
      <c r="M28" s="44"/>
    </row>
    <row r="29" spans="1:13" s="37" customFormat="1" ht="12" customHeight="1">
      <c r="A29" s="63"/>
      <c r="B29" s="51" t="s">
        <v>102</v>
      </c>
      <c r="C29" s="52">
        <v>10</v>
      </c>
      <c r="D29" s="52">
        <v>7</v>
      </c>
      <c r="E29" s="52">
        <v>7</v>
      </c>
      <c r="F29" s="52">
        <v>9</v>
      </c>
      <c r="G29" s="52">
        <v>10</v>
      </c>
      <c r="H29" s="52">
        <v>83</v>
      </c>
      <c r="I29" s="53">
        <v>-9.0909090909090917</v>
      </c>
      <c r="J29" s="53">
        <v>25.757575757575758</v>
      </c>
      <c r="K29" s="51" t="s">
        <v>103</v>
      </c>
      <c r="L29" s="64"/>
      <c r="M29" s="44"/>
    </row>
    <row r="30" spans="1:13" s="37" customFormat="1" ht="12" customHeight="1">
      <c r="A30" s="63" t="s">
        <v>105</v>
      </c>
      <c r="B30" s="51" t="s">
        <v>101</v>
      </c>
      <c r="C30" s="52">
        <v>11</v>
      </c>
      <c r="D30" s="52">
        <v>13</v>
      </c>
      <c r="E30" s="52">
        <v>14</v>
      </c>
      <c r="F30" s="52">
        <v>10</v>
      </c>
      <c r="G30" s="52">
        <v>11</v>
      </c>
      <c r="H30" s="52">
        <v>103</v>
      </c>
      <c r="I30" s="53">
        <v>-8.3333333333333321</v>
      </c>
      <c r="J30" s="53">
        <v>8.4210526315789469</v>
      </c>
      <c r="K30" s="51" t="s">
        <v>101</v>
      </c>
      <c r="L30" s="54" t="s">
        <v>111</v>
      </c>
      <c r="M30" s="44"/>
    </row>
    <row r="31" spans="1:13" s="37" customFormat="1" ht="12" customHeight="1">
      <c r="A31" s="44"/>
      <c r="B31" s="51" t="s">
        <v>102</v>
      </c>
      <c r="C31" s="52">
        <v>9</v>
      </c>
      <c r="D31" s="52">
        <v>7</v>
      </c>
      <c r="E31" s="52">
        <v>7</v>
      </c>
      <c r="F31" s="52">
        <v>7</v>
      </c>
      <c r="G31" s="52">
        <v>7</v>
      </c>
      <c r="H31" s="52">
        <v>77</v>
      </c>
      <c r="I31" s="53">
        <v>-18.181818181818183</v>
      </c>
      <c r="J31" s="53">
        <v>20.3125</v>
      </c>
      <c r="K31" s="51" t="s">
        <v>102</v>
      </c>
      <c r="L31" s="55"/>
      <c r="M31" s="44"/>
    </row>
    <row r="32" spans="1:13" s="37" customFormat="1" ht="12" customHeight="1">
      <c r="A32" s="56" t="s">
        <v>117</v>
      </c>
      <c r="B32" s="66"/>
      <c r="C32" s="67"/>
      <c r="D32" s="67"/>
      <c r="E32" s="67"/>
      <c r="F32" s="67"/>
      <c r="G32" s="67"/>
      <c r="H32" s="68"/>
      <c r="I32" s="69"/>
      <c r="J32" s="69"/>
      <c r="K32" s="66"/>
      <c r="L32" s="70" t="s">
        <v>118</v>
      </c>
      <c r="M32" s="44"/>
    </row>
    <row r="33" spans="1:19" s="37" customFormat="1" ht="12" customHeight="1">
      <c r="A33" s="50" t="s">
        <v>104</v>
      </c>
      <c r="B33" s="51" t="s">
        <v>101</v>
      </c>
      <c r="C33" s="52">
        <v>-528</v>
      </c>
      <c r="D33" s="52">
        <v>-631</v>
      </c>
      <c r="E33" s="52">
        <v>-1102</v>
      </c>
      <c r="F33" s="52">
        <v>-1144</v>
      </c>
      <c r="G33" s="52">
        <v>-1254</v>
      </c>
      <c r="H33" s="52">
        <v>-11883</v>
      </c>
      <c r="I33" s="53">
        <v>0</v>
      </c>
      <c r="J33" s="53">
        <v>-5.2710843373493983</v>
      </c>
      <c r="K33" s="51" t="s">
        <v>101</v>
      </c>
      <c r="L33" s="50" t="s">
        <v>104</v>
      </c>
      <c r="M33" s="71">
        <f t="shared" ref="M33:O36" si="0">+F11-F20</f>
        <v>-1144</v>
      </c>
      <c r="N33" s="72">
        <f t="shared" si="0"/>
        <v>-1254</v>
      </c>
      <c r="O33" s="72">
        <f t="shared" si="0"/>
        <v>-11883</v>
      </c>
    </row>
    <row r="34" spans="1:19" s="37" customFormat="1" ht="12" customHeight="1">
      <c r="A34" s="44"/>
      <c r="B34" s="51" t="s">
        <v>102</v>
      </c>
      <c r="C34" s="52">
        <v>-582</v>
      </c>
      <c r="D34" s="52">
        <v>-1096</v>
      </c>
      <c r="E34" s="52">
        <v>-1295</v>
      </c>
      <c r="F34" s="52">
        <v>-1366</v>
      </c>
      <c r="G34" s="52">
        <v>-1236</v>
      </c>
      <c r="H34" s="52">
        <v>-14075</v>
      </c>
      <c r="I34" s="53">
        <v>13.004484304932735</v>
      </c>
      <c r="J34" s="53">
        <v>-11.591215412669468</v>
      </c>
      <c r="K34" s="51" t="s">
        <v>102</v>
      </c>
      <c r="L34" s="50"/>
      <c r="M34" s="71">
        <f t="shared" si="0"/>
        <v>-1366</v>
      </c>
      <c r="N34" s="72">
        <f t="shared" si="0"/>
        <v>-1236</v>
      </c>
      <c r="O34" s="72">
        <f t="shared" si="0"/>
        <v>-14075</v>
      </c>
    </row>
    <row r="35" spans="1:19" s="37" customFormat="1" ht="12" customHeight="1">
      <c r="A35" s="50" t="s">
        <v>105</v>
      </c>
      <c r="B35" s="51" t="s">
        <v>101</v>
      </c>
      <c r="C35" s="52">
        <v>-494</v>
      </c>
      <c r="D35" s="52">
        <v>-571</v>
      </c>
      <c r="E35" s="52">
        <v>-1056</v>
      </c>
      <c r="F35" s="52">
        <v>-1120</v>
      </c>
      <c r="G35" s="52">
        <v>-1215</v>
      </c>
      <c r="H35" s="52">
        <v>-11399</v>
      </c>
      <c r="I35" s="53">
        <v>-4.2194092827004219</v>
      </c>
      <c r="J35" s="53">
        <v>-6.5028496683172943</v>
      </c>
      <c r="K35" s="51" t="s">
        <v>101</v>
      </c>
      <c r="L35" s="54" t="s">
        <v>111</v>
      </c>
      <c r="M35" s="71">
        <f t="shared" si="0"/>
        <v>-1120</v>
      </c>
      <c r="N35" s="72">
        <f t="shared" si="0"/>
        <v>-1215</v>
      </c>
      <c r="O35" s="72">
        <f t="shared" si="0"/>
        <v>-11399</v>
      </c>
    </row>
    <row r="36" spans="1:19" s="37" customFormat="1" ht="12" customHeight="1">
      <c r="A36" s="44"/>
      <c r="B36" s="51" t="s">
        <v>102</v>
      </c>
      <c r="C36" s="52">
        <v>-554</v>
      </c>
      <c r="D36" s="52">
        <v>-1013</v>
      </c>
      <c r="E36" s="52">
        <v>-1213</v>
      </c>
      <c r="F36" s="52">
        <v>-1323</v>
      </c>
      <c r="G36" s="73">
        <v>-1169</v>
      </c>
      <c r="H36" s="52">
        <v>-13451</v>
      </c>
      <c r="I36" s="53">
        <v>11.360000000000001</v>
      </c>
      <c r="J36" s="53">
        <v>-11.386220602848624</v>
      </c>
      <c r="K36" s="51" t="s">
        <v>102</v>
      </c>
      <c r="L36" s="44"/>
      <c r="M36" s="71">
        <f t="shared" si="0"/>
        <v>-1323</v>
      </c>
      <c r="N36" s="72">
        <f t="shared" si="0"/>
        <v>-1169</v>
      </c>
      <c r="O36" s="72">
        <f t="shared" si="0"/>
        <v>-13451</v>
      </c>
    </row>
    <row r="37" spans="1:19" s="37" customFormat="1" ht="12" customHeight="1">
      <c r="A37" s="46" t="s">
        <v>119</v>
      </c>
      <c r="B37" s="51"/>
      <c r="C37" s="47"/>
      <c r="D37" s="47"/>
      <c r="E37" s="47"/>
      <c r="F37" s="47"/>
      <c r="G37" s="47"/>
      <c r="H37" s="47"/>
      <c r="I37" s="53"/>
      <c r="J37" s="53"/>
      <c r="K37" s="51"/>
      <c r="L37" s="46" t="s">
        <v>120</v>
      </c>
      <c r="M37" s="44"/>
    </row>
    <row r="38" spans="1:19" s="37" customFormat="1" ht="12" customHeight="1">
      <c r="A38" s="50" t="s">
        <v>104</v>
      </c>
      <c r="B38" s="51"/>
      <c r="C38" s="52">
        <v>4796</v>
      </c>
      <c r="D38" s="52">
        <v>5020</v>
      </c>
      <c r="E38" s="52">
        <v>4256</v>
      </c>
      <c r="F38" s="52">
        <v>4023</v>
      </c>
      <c r="G38" s="52">
        <v>3626</v>
      </c>
      <c r="H38" s="52">
        <v>28925</v>
      </c>
      <c r="I38" s="53">
        <v>-11.349353049907579</v>
      </c>
      <c r="J38" s="53">
        <v>-2.7273338714016679</v>
      </c>
      <c r="K38" s="51"/>
      <c r="L38" s="50" t="s">
        <v>104</v>
      </c>
      <c r="M38" s="44"/>
    </row>
    <row r="39" spans="1:19" s="37" customFormat="1" ht="12" customHeight="1" thickBot="1">
      <c r="A39" s="50" t="s">
        <v>105</v>
      </c>
      <c r="B39" s="51"/>
      <c r="C39" s="52">
        <v>4510</v>
      </c>
      <c r="D39" s="52">
        <v>4765</v>
      </c>
      <c r="E39" s="52">
        <v>4006</v>
      </c>
      <c r="F39" s="52">
        <v>3814</v>
      </c>
      <c r="G39" s="52">
        <v>3464</v>
      </c>
      <c r="H39" s="52">
        <v>27321</v>
      </c>
      <c r="I39" s="53">
        <v>-11.394891944990176</v>
      </c>
      <c r="J39" s="53">
        <v>-2.9000959590574689</v>
      </c>
      <c r="K39" s="51"/>
      <c r="L39" s="54" t="s">
        <v>105</v>
      </c>
      <c r="M39" s="44"/>
    </row>
    <row r="40" spans="1:19" s="37" customFormat="1" ht="12" customHeight="1" thickBot="1">
      <c r="A40" s="44"/>
      <c r="B40" s="74"/>
      <c r="C40" s="827" t="s">
        <v>121</v>
      </c>
      <c r="D40" s="828"/>
      <c r="E40" s="828"/>
      <c r="F40" s="828"/>
      <c r="G40" s="828"/>
      <c r="H40" s="829" t="s">
        <v>122</v>
      </c>
      <c r="I40" s="827" t="s">
        <v>123</v>
      </c>
      <c r="J40" s="827"/>
      <c r="K40" s="75"/>
      <c r="L40" s="75"/>
      <c r="M40" s="75"/>
      <c r="N40" s="75"/>
      <c r="O40" s="75"/>
      <c r="P40" s="75"/>
      <c r="Q40" s="75"/>
      <c r="R40" s="75"/>
      <c r="S40" s="75"/>
    </row>
    <row r="41" spans="1:19" s="37" customFormat="1" ht="34.5" thickBot="1">
      <c r="A41" s="44"/>
      <c r="B41" s="74"/>
      <c r="C41" s="76" t="s">
        <v>124</v>
      </c>
      <c r="D41" s="76" t="s">
        <v>125</v>
      </c>
      <c r="E41" s="76" t="s">
        <v>91</v>
      </c>
      <c r="F41" s="76" t="s">
        <v>126</v>
      </c>
      <c r="G41" s="76" t="s">
        <v>127</v>
      </c>
      <c r="H41" s="830"/>
      <c r="I41" s="41" t="s">
        <v>128</v>
      </c>
      <c r="J41" s="76" t="s">
        <v>129</v>
      </c>
      <c r="K41" s="44"/>
      <c r="L41" s="44"/>
      <c r="M41" s="44"/>
    </row>
    <row r="42" spans="1:19" s="37" customFormat="1" ht="12" customHeight="1">
      <c r="A42" s="77" t="s">
        <v>130</v>
      </c>
      <c r="B42" s="38"/>
      <c r="C42" s="38"/>
      <c r="D42" s="38"/>
      <c r="E42" s="38"/>
      <c r="F42" s="38"/>
      <c r="G42" s="38"/>
      <c r="H42" s="38"/>
      <c r="I42" s="38"/>
      <c r="J42" s="38"/>
    </row>
    <row r="43" spans="1:19" s="37" customFormat="1" ht="12" customHeight="1">
      <c r="A43" s="77" t="s">
        <v>131</v>
      </c>
      <c r="B43" s="38"/>
      <c r="C43" s="38"/>
      <c r="D43" s="38"/>
      <c r="E43" s="38"/>
      <c r="F43" s="38"/>
      <c r="G43" s="38"/>
      <c r="I43" s="38"/>
      <c r="J43" s="38"/>
    </row>
    <row r="44" spans="1:19" s="37" customFormat="1" ht="6" customHeight="1">
      <c r="B44" s="38"/>
      <c r="C44" s="38"/>
      <c r="D44" s="38"/>
      <c r="E44" s="38"/>
      <c r="F44" s="38"/>
      <c r="G44" s="38"/>
      <c r="H44" s="38"/>
      <c r="I44" s="38"/>
      <c r="J44" s="38"/>
    </row>
    <row r="45" spans="1:19" s="37" customFormat="1" ht="10.9" customHeight="1">
      <c r="A45" s="78" t="s">
        <v>132</v>
      </c>
      <c r="B45" s="38"/>
      <c r="C45" s="38"/>
      <c r="D45" s="38"/>
      <c r="E45" s="38"/>
      <c r="F45" s="38"/>
      <c r="G45" s="38"/>
      <c r="H45" s="38"/>
      <c r="I45" s="38"/>
      <c r="J45" s="38"/>
    </row>
    <row r="46" spans="1:19" s="37" customFormat="1" ht="10.9" customHeight="1">
      <c r="A46" s="79" t="s">
        <v>133</v>
      </c>
      <c r="B46" s="38"/>
      <c r="C46" s="38"/>
      <c r="D46" s="38"/>
      <c r="E46" s="38"/>
      <c r="F46" s="38"/>
      <c r="G46" s="38"/>
      <c r="H46" s="38"/>
      <c r="I46" s="38"/>
      <c r="J46" s="38"/>
    </row>
    <row r="47" spans="1:19" s="37" customFormat="1" ht="10.9" customHeight="1">
      <c r="A47" s="80" t="s">
        <v>134</v>
      </c>
      <c r="B47" s="38"/>
      <c r="C47" s="38"/>
      <c r="D47" s="38"/>
      <c r="E47" s="38"/>
      <c r="F47" s="38"/>
      <c r="G47" s="38"/>
      <c r="H47" s="38"/>
      <c r="I47" s="38"/>
      <c r="J47" s="38"/>
    </row>
    <row r="48" spans="1:19" s="82" customFormat="1" ht="10.9" customHeight="1">
      <c r="A48" s="79" t="s">
        <v>135</v>
      </c>
      <c r="B48" s="81"/>
      <c r="C48" s="81"/>
      <c r="D48" s="81"/>
      <c r="E48" s="81"/>
      <c r="F48" s="81"/>
      <c r="G48" s="81"/>
      <c r="H48" s="81"/>
      <c r="I48" s="81"/>
      <c r="J48" s="81"/>
    </row>
    <row r="49" spans="1:10" s="37" customFormat="1" ht="11.1" customHeight="1">
      <c r="A49" s="78" t="s">
        <v>136</v>
      </c>
      <c r="B49" s="38"/>
      <c r="C49" s="38"/>
      <c r="D49" s="38"/>
      <c r="E49" s="38"/>
      <c r="F49" s="38"/>
      <c r="G49" s="38"/>
      <c r="H49" s="38"/>
      <c r="I49" s="38"/>
      <c r="J49" s="38"/>
    </row>
    <row r="50" spans="1:10" s="37" customFormat="1" ht="10.9" customHeight="1">
      <c r="A50" s="79" t="s">
        <v>137</v>
      </c>
      <c r="B50" s="38"/>
      <c r="C50" s="38"/>
      <c r="D50" s="38"/>
      <c r="E50" s="38"/>
      <c r="F50" s="38"/>
      <c r="G50" s="38"/>
      <c r="H50" s="38"/>
      <c r="I50" s="38"/>
      <c r="J50" s="38"/>
    </row>
    <row r="51" spans="1:10" s="37" customFormat="1" ht="11.1" customHeight="1">
      <c r="A51" s="78" t="s">
        <v>138</v>
      </c>
      <c r="B51" s="38"/>
      <c r="C51" s="38"/>
      <c r="D51" s="38"/>
      <c r="E51" s="38"/>
      <c r="F51" s="38"/>
      <c r="G51" s="38"/>
      <c r="H51" s="38"/>
      <c r="I51" s="38"/>
      <c r="J51" s="38"/>
    </row>
    <row r="52" spans="1:10" s="37" customFormat="1" ht="11.1" customHeight="1">
      <c r="A52" s="79" t="s">
        <v>139</v>
      </c>
      <c r="B52" s="81"/>
      <c r="C52" s="81"/>
      <c r="D52" s="81"/>
      <c r="E52" s="81"/>
      <c r="F52" s="81"/>
      <c r="G52" s="81"/>
      <c r="H52" s="81"/>
      <c r="I52" s="81"/>
      <c r="J52" s="81"/>
    </row>
    <row r="53" spans="1:10" s="84" customFormat="1" ht="11.1" customHeight="1">
      <c r="A53" s="37" t="s">
        <v>140</v>
      </c>
      <c r="B53" s="83"/>
      <c r="C53" s="83"/>
      <c r="D53" s="83"/>
      <c r="E53" s="83"/>
      <c r="F53" s="83"/>
      <c r="G53" s="83"/>
      <c r="H53" s="83"/>
      <c r="I53" s="83"/>
      <c r="J53" s="83"/>
    </row>
    <row r="54" spans="1:10" s="84" customFormat="1" ht="11.1" customHeight="1">
      <c r="A54" s="37" t="s">
        <v>141</v>
      </c>
      <c r="B54" s="83"/>
      <c r="C54" s="83"/>
      <c r="D54" s="83"/>
      <c r="E54" s="83"/>
      <c r="F54" s="83"/>
      <c r="G54" s="83"/>
      <c r="H54" s="83"/>
      <c r="I54" s="83"/>
      <c r="J54" s="83"/>
    </row>
    <row r="55" spans="1:10" s="84" customFormat="1" ht="11.1" customHeight="1">
      <c r="A55" s="37"/>
      <c r="B55" s="83"/>
      <c r="C55" s="83"/>
      <c r="D55" s="83"/>
      <c r="E55" s="83"/>
      <c r="F55" s="83"/>
      <c r="G55" s="83"/>
      <c r="H55" s="83"/>
      <c r="I55" s="83"/>
      <c r="J55" s="83"/>
    </row>
    <row r="56" spans="1:10" s="84" customFormat="1" ht="11.1" customHeight="1">
      <c r="A56" s="85" t="s">
        <v>142</v>
      </c>
      <c r="B56" s="83"/>
      <c r="C56" s="83"/>
      <c r="D56" s="83"/>
      <c r="E56" s="83"/>
      <c r="F56" s="83"/>
      <c r="G56" s="83"/>
      <c r="H56" s="83"/>
      <c r="I56" s="83"/>
      <c r="J56" s="83"/>
    </row>
    <row r="57" spans="1:10" s="84" customFormat="1" ht="11.1" customHeight="1">
      <c r="A57" s="86" t="s">
        <v>143</v>
      </c>
      <c r="B57" s="83"/>
      <c r="C57" s="83"/>
      <c r="D57" s="83"/>
      <c r="E57" s="83"/>
      <c r="F57" s="83"/>
      <c r="G57" s="83"/>
      <c r="H57" s="83"/>
      <c r="I57" s="83"/>
      <c r="J57" s="83"/>
    </row>
    <row r="58" spans="1:10" s="84" customFormat="1" ht="11.1" customHeight="1">
      <c r="A58" s="86" t="s">
        <v>144</v>
      </c>
      <c r="B58" s="83"/>
      <c r="C58" s="83"/>
      <c r="D58" s="83"/>
      <c r="E58" s="83"/>
      <c r="F58" s="83"/>
      <c r="G58" s="83"/>
      <c r="H58" s="83"/>
      <c r="I58" s="83"/>
      <c r="J58" s="83"/>
    </row>
    <row r="59" spans="1:10" s="84" customFormat="1" ht="11.1" customHeight="1">
      <c r="A59" s="86" t="s">
        <v>145</v>
      </c>
      <c r="B59" s="83"/>
      <c r="C59" s="83"/>
      <c r="D59" s="83"/>
      <c r="E59" s="83"/>
      <c r="F59" s="83"/>
      <c r="G59" s="83"/>
      <c r="H59" s="83"/>
      <c r="I59" s="83"/>
      <c r="J59" s="83"/>
    </row>
    <row r="60" spans="1:10" s="84" customFormat="1" ht="11.1" customHeight="1">
      <c r="A60" s="87" t="s">
        <v>146</v>
      </c>
      <c r="B60" s="83"/>
      <c r="C60" s="83"/>
      <c r="D60" s="83"/>
      <c r="E60" s="83"/>
      <c r="F60" s="83"/>
      <c r="G60" s="83"/>
      <c r="H60" s="83"/>
      <c r="I60" s="83"/>
      <c r="J60" s="83"/>
    </row>
    <row r="61" spans="1:10" s="84" customFormat="1" ht="11.1" customHeight="1">
      <c r="A61" s="88" t="s">
        <v>147</v>
      </c>
      <c r="B61" s="83"/>
      <c r="C61" s="83"/>
      <c r="D61" s="83"/>
      <c r="E61" s="83"/>
      <c r="F61" s="83"/>
      <c r="G61" s="83"/>
      <c r="H61" s="83"/>
      <c r="I61" s="83"/>
      <c r="J61" s="83"/>
    </row>
    <row r="62" spans="1:10" s="84" customFormat="1" ht="11.1" customHeight="1">
      <c r="A62" s="88" t="s">
        <v>148</v>
      </c>
      <c r="B62" s="83"/>
      <c r="C62" s="83"/>
      <c r="D62" s="83"/>
      <c r="E62" s="83"/>
      <c r="F62" s="83"/>
      <c r="G62" s="83"/>
      <c r="H62" s="83"/>
      <c r="I62" s="83"/>
      <c r="J62" s="83"/>
    </row>
    <row r="63" spans="1:10" s="84" customFormat="1" ht="11.1" customHeight="1">
      <c r="A63" s="88" t="s">
        <v>149</v>
      </c>
      <c r="B63" s="83"/>
      <c r="C63" s="83"/>
      <c r="D63" s="83"/>
      <c r="E63" s="83"/>
      <c r="F63" s="83"/>
      <c r="G63" s="83"/>
      <c r="H63" s="83"/>
      <c r="I63" s="83"/>
      <c r="J63" s="83"/>
    </row>
    <row r="64" spans="1:10" s="37" customFormat="1" ht="11.1" customHeight="1">
      <c r="A64" s="83"/>
      <c r="B64" s="38"/>
      <c r="C64" s="38"/>
      <c r="D64" s="38"/>
      <c r="E64" s="38"/>
      <c r="F64" s="38"/>
      <c r="G64" s="38"/>
      <c r="H64" s="38"/>
      <c r="I64" s="38"/>
      <c r="J64" s="38"/>
    </row>
    <row r="65" spans="1:10" s="37" customFormat="1" ht="12.75">
      <c r="A65"/>
      <c r="B65"/>
      <c r="C65"/>
      <c r="D65"/>
      <c r="E65" s="38"/>
      <c r="F65" s="38"/>
      <c r="G65" s="38"/>
      <c r="H65" s="38"/>
      <c r="I65" s="38"/>
      <c r="J65" s="38"/>
    </row>
    <row r="66" spans="1:10" s="37" customFormat="1" ht="11.1" customHeight="1">
      <c r="A66" s="38"/>
      <c r="B66" s="38"/>
      <c r="C66" s="38"/>
      <c r="D66" s="38"/>
      <c r="E66" s="38"/>
      <c r="F66" s="38"/>
      <c r="G66" s="38"/>
      <c r="H66" s="38"/>
      <c r="I66" s="38"/>
      <c r="J66" s="38"/>
    </row>
    <row r="67" spans="1:10" s="37" customFormat="1" ht="11.1" customHeight="1">
      <c r="A67" s="38"/>
      <c r="B67" s="38"/>
      <c r="C67" s="38"/>
      <c r="D67" s="38"/>
      <c r="E67" s="38"/>
      <c r="F67" s="38"/>
      <c r="G67" s="38"/>
      <c r="H67" s="38"/>
      <c r="I67" s="38"/>
      <c r="J67" s="38"/>
    </row>
    <row r="68" spans="1:10" s="37" customFormat="1" ht="11.1" customHeight="1">
      <c r="A68" s="38"/>
      <c r="B68" s="38"/>
      <c r="C68" s="38"/>
      <c r="D68" s="38"/>
      <c r="E68" s="38"/>
      <c r="F68" s="38"/>
      <c r="G68" s="38"/>
      <c r="H68" s="38"/>
      <c r="I68" s="38"/>
      <c r="J68" s="38"/>
    </row>
    <row r="69" spans="1:10" s="37" customFormat="1" ht="11.1" customHeight="1">
      <c r="A69" s="38"/>
      <c r="B69" s="38"/>
      <c r="C69" s="38"/>
      <c r="D69" s="38"/>
      <c r="E69" s="38"/>
      <c r="F69" s="38"/>
      <c r="G69" s="38"/>
      <c r="H69" s="38"/>
      <c r="I69" s="38"/>
      <c r="J69" s="38"/>
    </row>
    <row r="70" spans="1:10" s="37" customFormat="1" ht="11.1" customHeight="1">
      <c r="A70" s="38"/>
      <c r="B70" s="38"/>
      <c r="C70" s="38"/>
      <c r="D70" s="38"/>
      <c r="E70" s="38"/>
      <c r="F70" s="38"/>
      <c r="G70" s="38"/>
      <c r="H70" s="38"/>
      <c r="I70" s="38"/>
      <c r="J70" s="38"/>
    </row>
    <row r="71" spans="1:10" s="37" customFormat="1" ht="11.1" customHeight="1">
      <c r="A71" s="38"/>
      <c r="B71" s="38"/>
      <c r="C71" s="38"/>
      <c r="D71" s="38"/>
      <c r="E71" s="38"/>
      <c r="F71" s="38"/>
      <c r="G71" s="38"/>
      <c r="H71" s="38"/>
      <c r="I71" s="38"/>
      <c r="J71" s="38"/>
    </row>
    <row r="72" spans="1:10" s="37" customFormat="1" ht="11.1" customHeight="1">
      <c r="A72" s="38"/>
      <c r="B72" s="38"/>
      <c r="C72" s="38"/>
      <c r="D72" s="38"/>
      <c r="E72" s="38"/>
      <c r="F72" s="38"/>
      <c r="G72" s="38"/>
      <c r="H72" s="38"/>
      <c r="I72" s="38"/>
      <c r="J72" s="38"/>
    </row>
    <row r="73" spans="1:10" s="37" customFormat="1" ht="11.1" customHeight="1">
      <c r="A73" s="38"/>
      <c r="B73" s="38"/>
      <c r="C73" s="38"/>
      <c r="D73" s="38"/>
      <c r="E73" s="38"/>
      <c r="F73" s="38"/>
      <c r="G73" s="38"/>
      <c r="H73" s="38"/>
      <c r="I73" s="38"/>
      <c r="J73" s="38"/>
    </row>
    <row r="74" spans="1:10" s="37" customFormat="1" ht="11.1" customHeight="1">
      <c r="A74" s="38"/>
      <c r="B74" s="38"/>
      <c r="C74" s="38"/>
      <c r="D74" s="38"/>
      <c r="E74" s="38"/>
      <c r="F74" s="38"/>
      <c r="G74" s="38"/>
      <c r="H74" s="38"/>
      <c r="I74" s="38"/>
      <c r="J74" s="38"/>
    </row>
    <row r="75" spans="1:10" s="37" customFormat="1" ht="11.1" customHeight="1">
      <c r="A75" s="38"/>
      <c r="B75" s="38"/>
      <c r="C75" s="38"/>
      <c r="D75" s="38"/>
      <c r="E75" s="38"/>
      <c r="F75" s="38"/>
      <c r="G75" s="38"/>
      <c r="H75" s="38"/>
      <c r="I75" s="38"/>
      <c r="J75" s="38"/>
    </row>
    <row r="76" spans="1:10" s="37" customFormat="1" ht="11.1" customHeight="1">
      <c r="A76" s="38"/>
      <c r="B76" s="38"/>
      <c r="C76" s="38"/>
      <c r="D76" s="38"/>
      <c r="E76" s="38"/>
      <c r="F76" s="38"/>
      <c r="G76" s="38"/>
      <c r="H76" s="38"/>
      <c r="I76" s="38"/>
      <c r="J76" s="38"/>
    </row>
    <row r="77" spans="1:10" s="37" customFormat="1" ht="11.1" customHeight="1">
      <c r="A77" s="38"/>
      <c r="B77" s="38"/>
      <c r="C77" s="38"/>
      <c r="D77" s="38"/>
      <c r="E77" s="38"/>
      <c r="F77" s="38"/>
      <c r="G77" s="38"/>
      <c r="H77" s="38"/>
      <c r="I77" s="38"/>
      <c r="J77" s="38"/>
    </row>
    <row r="78" spans="1:10" s="37" customFormat="1" ht="11.1" customHeight="1">
      <c r="A78" s="38"/>
      <c r="B78" s="38"/>
      <c r="C78" s="38"/>
      <c r="D78" s="38"/>
      <c r="E78" s="38"/>
      <c r="F78" s="38"/>
      <c r="G78" s="38"/>
      <c r="H78" s="38"/>
      <c r="I78" s="38"/>
      <c r="J78" s="38"/>
    </row>
    <row r="79" spans="1:10" s="37" customFormat="1" ht="11.1" customHeight="1">
      <c r="A79" s="38"/>
      <c r="B79" s="38"/>
      <c r="C79" s="38"/>
      <c r="D79" s="38"/>
      <c r="E79" s="38"/>
      <c r="F79" s="38"/>
      <c r="G79" s="38"/>
      <c r="H79" s="38"/>
      <c r="I79" s="38"/>
      <c r="J79" s="38"/>
    </row>
    <row r="80" spans="1:10" s="37" customFormat="1" ht="11.1" customHeight="1">
      <c r="A80" s="38"/>
      <c r="B80" s="38"/>
      <c r="C80" s="38"/>
      <c r="D80" s="38"/>
      <c r="E80" s="38"/>
      <c r="F80" s="38"/>
      <c r="G80" s="38"/>
      <c r="H80" s="38"/>
      <c r="I80" s="38"/>
      <c r="J80" s="38"/>
    </row>
    <row r="81" spans="1:10" s="37" customFormat="1" ht="11.1" customHeight="1">
      <c r="A81" s="38"/>
      <c r="B81" s="38"/>
      <c r="C81" s="38"/>
      <c r="D81" s="38"/>
      <c r="E81" s="38"/>
      <c r="F81" s="38"/>
      <c r="G81" s="38"/>
      <c r="H81" s="38"/>
      <c r="I81" s="38"/>
      <c r="J81" s="38"/>
    </row>
    <row r="82" spans="1:10" s="37" customFormat="1" ht="11.1" customHeight="1">
      <c r="A82" s="38"/>
      <c r="B82" s="38"/>
      <c r="C82" s="38"/>
      <c r="D82" s="38"/>
      <c r="E82" s="38"/>
      <c r="F82" s="38"/>
      <c r="G82" s="38"/>
      <c r="H82" s="38"/>
      <c r="I82" s="38"/>
      <c r="J82" s="38"/>
    </row>
    <row r="83" spans="1:10" s="37" customFormat="1" ht="11.1" customHeight="1">
      <c r="A83" s="38"/>
      <c r="B83" s="38"/>
      <c r="C83" s="38"/>
      <c r="D83" s="38"/>
      <c r="E83" s="38"/>
      <c r="F83" s="38"/>
      <c r="G83" s="38"/>
      <c r="H83" s="38"/>
      <c r="I83" s="38"/>
      <c r="J83" s="38"/>
    </row>
    <row r="84" spans="1:10" s="37" customFormat="1" ht="11.1" customHeight="1">
      <c r="A84" s="38"/>
      <c r="B84" s="38"/>
      <c r="C84" s="38"/>
      <c r="D84" s="38"/>
      <c r="E84" s="38"/>
      <c r="F84" s="38"/>
      <c r="G84" s="38"/>
      <c r="H84" s="38"/>
      <c r="I84" s="38"/>
      <c r="J84" s="38"/>
    </row>
    <row r="85" spans="1:10" s="37" customFormat="1" ht="11.1" customHeight="1">
      <c r="A85" s="38"/>
      <c r="B85" s="38"/>
      <c r="C85" s="38"/>
      <c r="D85" s="38"/>
      <c r="E85" s="38"/>
      <c r="F85" s="38"/>
      <c r="G85" s="38"/>
      <c r="H85" s="38"/>
      <c r="I85" s="38"/>
      <c r="J85" s="38"/>
    </row>
    <row r="86" spans="1:10" s="37" customFormat="1" ht="11.1" customHeight="1">
      <c r="A86" s="38"/>
      <c r="B86" s="38"/>
      <c r="C86" s="38"/>
      <c r="D86" s="38"/>
      <c r="E86" s="38"/>
      <c r="F86" s="38"/>
      <c r="G86" s="38"/>
      <c r="H86" s="38"/>
      <c r="I86" s="38"/>
      <c r="J86" s="38"/>
    </row>
    <row r="87" spans="1:10" s="37" customFormat="1" ht="11.1" customHeight="1">
      <c r="A87" s="38"/>
      <c r="B87" s="38"/>
      <c r="C87" s="38"/>
      <c r="D87" s="38"/>
      <c r="E87" s="38"/>
      <c r="F87" s="38"/>
      <c r="G87" s="38"/>
      <c r="H87" s="38"/>
      <c r="I87" s="38"/>
      <c r="J87" s="38"/>
    </row>
    <row r="88" spans="1:10" s="37" customFormat="1" ht="11.1" customHeight="1">
      <c r="A88" s="38"/>
      <c r="B88" s="38"/>
      <c r="C88" s="38"/>
      <c r="D88" s="38"/>
      <c r="E88" s="38"/>
      <c r="F88" s="38"/>
      <c r="G88" s="38"/>
      <c r="H88" s="38"/>
      <c r="I88" s="38"/>
      <c r="J88" s="38"/>
    </row>
    <row r="89" spans="1:10" s="37" customFormat="1" ht="11.1" customHeight="1">
      <c r="A89" s="38"/>
      <c r="B89" s="38"/>
      <c r="C89" s="38"/>
      <c r="D89" s="38"/>
      <c r="E89" s="38"/>
      <c r="F89" s="38"/>
      <c r="G89" s="38"/>
      <c r="H89" s="38"/>
      <c r="I89" s="38"/>
      <c r="J89" s="38"/>
    </row>
    <row r="90" spans="1:10" s="37" customFormat="1" ht="11.1" customHeight="1">
      <c r="A90" s="38"/>
      <c r="B90" s="38"/>
      <c r="C90" s="38"/>
      <c r="D90" s="38"/>
      <c r="E90" s="38"/>
      <c r="F90" s="38"/>
      <c r="G90" s="38"/>
      <c r="H90" s="38"/>
      <c r="I90" s="38"/>
      <c r="J90" s="38"/>
    </row>
    <row r="91" spans="1:10" s="37" customFormat="1" ht="11.1" customHeight="1">
      <c r="A91" s="38"/>
      <c r="B91" s="38"/>
      <c r="C91" s="38"/>
      <c r="D91" s="38"/>
      <c r="E91" s="38"/>
      <c r="F91" s="38"/>
      <c r="G91" s="38"/>
      <c r="H91" s="38"/>
      <c r="I91" s="38"/>
      <c r="J91" s="38"/>
    </row>
    <row r="92" spans="1:10" s="37" customFormat="1" ht="11.1" customHeight="1">
      <c r="A92" s="38"/>
      <c r="B92" s="38"/>
      <c r="C92" s="38"/>
      <c r="D92" s="38"/>
      <c r="E92" s="38"/>
      <c r="F92" s="38"/>
      <c r="G92" s="38"/>
      <c r="H92" s="38"/>
      <c r="I92" s="38"/>
      <c r="J92" s="38"/>
    </row>
    <row r="93" spans="1:10" s="37" customFormat="1" ht="11.1" customHeight="1">
      <c r="A93" s="38"/>
      <c r="B93" s="38"/>
      <c r="C93" s="38"/>
      <c r="D93" s="38"/>
      <c r="E93" s="38"/>
      <c r="F93" s="38"/>
      <c r="G93" s="38"/>
      <c r="H93" s="38"/>
      <c r="I93" s="38"/>
      <c r="J93" s="38"/>
    </row>
    <row r="94" spans="1:10" s="37" customFormat="1" ht="11.1" customHeight="1">
      <c r="A94" s="38"/>
      <c r="B94" s="38"/>
      <c r="C94" s="38"/>
      <c r="D94" s="38"/>
      <c r="E94" s="38"/>
      <c r="F94" s="38"/>
      <c r="G94" s="38"/>
      <c r="H94" s="38"/>
      <c r="I94" s="38"/>
      <c r="J94" s="38"/>
    </row>
    <row r="95" spans="1:10" s="37" customFormat="1" ht="11.1" customHeight="1">
      <c r="A95" s="38"/>
      <c r="B95" s="38"/>
      <c r="C95" s="38"/>
      <c r="D95" s="38"/>
      <c r="E95" s="38"/>
      <c r="F95" s="38"/>
      <c r="G95" s="38"/>
      <c r="H95" s="38"/>
      <c r="I95" s="38"/>
      <c r="J95" s="38"/>
    </row>
    <row r="96" spans="1:10" s="37" customFormat="1" ht="11.1" customHeight="1">
      <c r="A96" s="38"/>
      <c r="B96" s="38"/>
      <c r="C96" s="38"/>
      <c r="D96" s="38"/>
      <c r="E96" s="38"/>
      <c r="F96" s="38"/>
      <c r="G96" s="38"/>
      <c r="H96" s="38"/>
      <c r="I96" s="38"/>
      <c r="J96" s="38"/>
    </row>
    <row r="97" spans="1:10" s="37" customFormat="1" ht="11.1" customHeight="1">
      <c r="A97" s="38"/>
      <c r="B97" s="38"/>
      <c r="C97" s="38"/>
      <c r="D97" s="38"/>
      <c r="E97" s="38"/>
      <c r="F97" s="38"/>
      <c r="G97" s="38"/>
      <c r="H97" s="38"/>
      <c r="I97" s="38"/>
      <c r="J97" s="38"/>
    </row>
    <row r="98" spans="1:10" s="37" customFormat="1" ht="11.1" customHeight="1">
      <c r="A98" s="38"/>
      <c r="B98" s="38"/>
      <c r="C98" s="38"/>
      <c r="D98" s="38"/>
      <c r="E98" s="38"/>
      <c r="F98" s="38"/>
      <c r="G98" s="38"/>
      <c r="H98" s="38"/>
      <c r="I98" s="38"/>
      <c r="J98" s="38"/>
    </row>
    <row r="99" spans="1:10" s="37" customFormat="1" ht="11.1" customHeight="1">
      <c r="A99" s="38"/>
      <c r="B99" s="38"/>
      <c r="C99" s="38"/>
      <c r="D99" s="38"/>
      <c r="E99" s="38"/>
      <c r="F99" s="38"/>
      <c r="G99" s="38"/>
      <c r="H99" s="38"/>
      <c r="I99" s="38"/>
      <c r="J99" s="38"/>
    </row>
    <row r="100" spans="1:10" s="37" customFormat="1" ht="11.1" customHeight="1">
      <c r="A100" s="38"/>
      <c r="B100" s="38"/>
      <c r="C100" s="38"/>
      <c r="D100" s="38"/>
      <c r="E100" s="38"/>
      <c r="F100" s="38"/>
      <c r="G100" s="38"/>
      <c r="H100" s="38"/>
      <c r="I100" s="38"/>
      <c r="J100" s="38"/>
    </row>
    <row r="101" spans="1:10" s="37" customFormat="1" ht="11.1" customHeight="1">
      <c r="A101" s="38"/>
      <c r="B101" s="38"/>
      <c r="C101" s="38"/>
      <c r="D101" s="38"/>
      <c r="E101" s="38"/>
      <c r="F101" s="38"/>
      <c r="G101" s="38"/>
      <c r="H101" s="38"/>
      <c r="I101" s="38"/>
      <c r="J101" s="38"/>
    </row>
    <row r="102" spans="1:10" s="37" customFormat="1" ht="11.1" customHeight="1">
      <c r="A102" s="38"/>
      <c r="B102" s="38"/>
      <c r="C102" s="38"/>
      <c r="D102" s="38"/>
      <c r="E102" s="38"/>
      <c r="F102" s="38"/>
      <c r="G102" s="38"/>
      <c r="H102" s="38"/>
      <c r="I102" s="38"/>
      <c r="J102" s="38"/>
    </row>
    <row r="103" spans="1:10" s="37" customFormat="1" ht="11.1" customHeight="1">
      <c r="A103" s="38"/>
      <c r="B103" s="38"/>
      <c r="C103" s="38"/>
      <c r="D103" s="38"/>
      <c r="E103" s="38"/>
      <c r="F103" s="38"/>
      <c r="G103" s="38"/>
      <c r="H103" s="38"/>
      <c r="I103" s="38"/>
      <c r="J103" s="38"/>
    </row>
    <row r="104" spans="1:10" s="37" customFormat="1" ht="11.1" customHeight="1">
      <c r="A104" s="38"/>
      <c r="B104" s="38"/>
      <c r="C104" s="38"/>
      <c r="D104" s="38"/>
      <c r="E104" s="38"/>
      <c r="F104" s="38"/>
      <c r="G104" s="38"/>
      <c r="H104" s="38"/>
      <c r="I104" s="38"/>
      <c r="J104" s="38"/>
    </row>
    <row r="105" spans="1:10" s="37" customFormat="1" ht="11.1" customHeight="1">
      <c r="A105" s="38"/>
      <c r="B105" s="38"/>
      <c r="C105" s="38"/>
      <c r="D105" s="38"/>
      <c r="E105" s="38"/>
      <c r="F105" s="38"/>
      <c r="G105" s="38"/>
      <c r="H105" s="38"/>
      <c r="I105" s="38"/>
      <c r="J105" s="38"/>
    </row>
    <row r="106" spans="1:10" s="37" customFormat="1" ht="11.1" customHeight="1">
      <c r="A106" s="38"/>
      <c r="B106" s="38"/>
      <c r="C106" s="38"/>
      <c r="D106" s="38"/>
      <c r="E106" s="38"/>
      <c r="F106" s="38"/>
      <c r="G106" s="38"/>
      <c r="H106" s="38"/>
      <c r="I106" s="38"/>
      <c r="J106" s="38"/>
    </row>
    <row r="107" spans="1:10" s="37" customFormat="1" ht="11.1" customHeight="1">
      <c r="A107" s="38"/>
      <c r="B107" s="38"/>
      <c r="C107" s="38"/>
      <c r="D107" s="38"/>
      <c r="E107" s="38"/>
      <c r="F107" s="38"/>
      <c r="G107" s="38"/>
      <c r="H107" s="38"/>
      <c r="I107" s="38"/>
      <c r="J107" s="38"/>
    </row>
    <row r="108" spans="1:10" s="37" customFormat="1" ht="11.1" customHeight="1">
      <c r="A108" s="38"/>
      <c r="B108" s="38"/>
      <c r="C108" s="38"/>
      <c r="D108" s="38"/>
      <c r="E108" s="38"/>
      <c r="F108" s="38"/>
      <c r="G108" s="38"/>
      <c r="H108" s="38"/>
      <c r="I108" s="38"/>
      <c r="J108" s="38"/>
    </row>
    <row r="109" spans="1:10" s="37" customFormat="1" ht="11.1" customHeight="1">
      <c r="A109" s="38"/>
      <c r="B109" s="38"/>
      <c r="C109" s="38"/>
      <c r="D109" s="38"/>
      <c r="E109" s="38"/>
      <c r="F109" s="38"/>
      <c r="G109" s="38"/>
      <c r="H109" s="38"/>
      <c r="I109" s="38"/>
      <c r="J109" s="38"/>
    </row>
    <row r="110" spans="1:10" s="37" customFormat="1" ht="11.1" customHeight="1">
      <c r="A110" s="38"/>
      <c r="B110" s="38"/>
      <c r="C110" s="38"/>
      <c r="D110" s="38"/>
      <c r="E110" s="38"/>
      <c r="F110" s="38"/>
      <c r="G110" s="38"/>
      <c r="H110" s="38"/>
      <c r="I110" s="38"/>
      <c r="J110" s="38"/>
    </row>
    <row r="111" spans="1:10" s="37" customFormat="1" ht="11.1" customHeight="1">
      <c r="A111" s="38"/>
      <c r="B111" s="38"/>
      <c r="C111" s="38"/>
      <c r="D111" s="38"/>
      <c r="E111" s="38"/>
      <c r="F111" s="38"/>
      <c r="G111" s="38"/>
      <c r="H111" s="38"/>
      <c r="I111" s="38"/>
      <c r="J111" s="38"/>
    </row>
    <row r="112" spans="1:10" s="37" customFormat="1" ht="11.1" customHeight="1">
      <c r="A112" s="38"/>
      <c r="B112" s="38"/>
      <c r="C112" s="38"/>
      <c r="D112" s="38"/>
      <c r="E112" s="38"/>
      <c r="F112" s="38"/>
      <c r="G112" s="38"/>
      <c r="H112" s="38"/>
      <c r="I112" s="38"/>
      <c r="J112" s="38"/>
    </row>
    <row r="113" spans="1:10" s="37" customFormat="1" ht="11.1" customHeight="1">
      <c r="A113" s="38"/>
      <c r="B113" s="38"/>
      <c r="C113" s="38"/>
      <c r="D113" s="38"/>
      <c r="E113" s="38"/>
      <c r="F113" s="38"/>
      <c r="G113" s="38"/>
      <c r="H113" s="38"/>
      <c r="I113" s="38"/>
      <c r="J113" s="38"/>
    </row>
    <row r="114" spans="1:10" s="37" customFormat="1" ht="11.1" customHeight="1">
      <c r="A114" s="38"/>
      <c r="B114" s="38"/>
      <c r="C114" s="38"/>
      <c r="D114" s="38"/>
      <c r="E114" s="38"/>
      <c r="F114" s="38"/>
      <c r="G114" s="38"/>
      <c r="H114" s="38"/>
      <c r="I114" s="38"/>
      <c r="J114" s="38"/>
    </row>
    <row r="115" spans="1:10" s="37" customFormat="1" ht="11.1" customHeight="1">
      <c r="A115" s="38"/>
      <c r="B115" s="38"/>
      <c r="C115" s="38"/>
      <c r="D115" s="38"/>
      <c r="E115" s="38"/>
      <c r="F115" s="38"/>
      <c r="G115" s="38"/>
      <c r="H115" s="38"/>
      <c r="I115" s="38"/>
      <c r="J115" s="38"/>
    </row>
    <row r="116" spans="1:10" s="37" customFormat="1" ht="11.1" customHeight="1">
      <c r="A116" s="38"/>
      <c r="B116" s="38"/>
      <c r="C116" s="38"/>
      <c r="D116" s="38"/>
      <c r="E116" s="38"/>
      <c r="F116" s="38"/>
      <c r="G116" s="38"/>
      <c r="H116" s="38"/>
      <c r="I116" s="38"/>
      <c r="J116" s="38"/>
    </row>
    <row r="117" spans="1:10" s="37" customFormat="1" ht="11.1" customHeight="1">
      <c r="A117" s="38"/>
      <c r="B117" s="38"/>
      <c r="C117" s="38"/>
      <c r="D117" s="38"/>
      <c r="E117" s="38"/>
      <c r="F117" s="38"/>
      <c r="G117" s="38"/>
      <c r="H117" s="38"/>
      <c r="I117" s="38"/>
      <c r="J117" s="38"/>
    </row>
    <row r="118" spans="1:10" s="37" customFormat="1" ht="11.1" customHeight="1">
      <c r="A118" s="38"/>
      <c r="B118" s="38"/>
      <c r="C118" s="38"/>
      <c r="D118" s="38"/>
      <c r="E118" s="38"/>
      <c r="F118" s="38"/>
      <c r="G118" s="38"/>
      <c r="H118" s="38"/>
      <c r="I118" s="38"/>
      <c r="J118" s="38"/>
    </row>
    <row r="119" spans="1:10" s="37" customFormat="1" ht="11.1" customHeight="1">
      <c r="A119" s="38"/>
      <c r="B119" s="38"/>
      <c r="C119" s="38"/>
      <c r="D119" s="38"/>
      <c r="E119" s="38"/>
      <c r="F119" s="38"/>
      <c r="G119" s="38"/>
      <c r="H119" s="38"/>
      <c r="I119" s="38"/>
      <c r="J119" s="38"/>
    </row>
    <row r="120" spans="1:10" s="37" customFormat="1" ht="11.1" customHeight="1">
      <c r="A120" s="38"/>
      <c r="B120" s="38"/>
      <c r="C120" s="38"/>
      <c r="D120" s="38"/>
      <c r="E120" s="38"/>
      <c r="F120" s="38"/>
      <c r="G120" s="38"/>
      <c r="H120" s="38"/>
      <c r="I120" s="38"/>
      <c r="J120" s="38"/>
    </row>
    <row r="121" spans="1:10" s="37" customFormat="1" ht="11.1" customHeight="1">
      <c r="A121" s="38"/>
      <c r="B121" s="38"/>
      <c r="C121" s="38"/>
      <c r="D121" s="38"/>
      <c r="E121" s="38"/>
      <c r="F121" s="38"/>
      <c r="G121" s="38"/>
      <c r="H121" s="38"/>
      <c r="I121" s="38"/>
      <c r="J121" s="38"/>
    </row>
    <row r="122" spans="1:10" s="37" customFormat="1" ht="11.1" customHeight="1">
      <c r="A122" s="38"/>
      <c r="B122" s="38"/>
      <c r="C122" s="38"/>
      <c r="D122" s="38"/>
      <c r="E122" s="38"/>
      <c r="F122" s="38"/>
      <c r="G122" s="38"/>
      <c r="H122" s="38"/>
      <c r="I122" s="38"/>
      <c r="J122" s="38"/>
    </row>
    <row r="123" spans="1:10" s="37" customFormat="1" ht="11.1" customHeight="1">
      <c r="A123" s="38"/>
      <c r="B123" s="38"/>
      <c r="C123" s="38"/>
      <c r="D123" s="38"/>
      <c r="E123" s="38"/>
      <c r="F123" s="38"/>
      <c r="G123" s="38"/>
      <c r="H123" s="38"/>
      <c r="I123" s="38"/>
      <c r="J123" s="38"/>
    </row>
    <row r="124" spans="1:10" s="37" customFormat="1" ht="11.1" customHeight="1">
      <c r="A124" s="38"/>
      <c r="B124" s="38"/>
      <c r="C124" s="38"/>
      <c r="D124" s="38"/>
      <c r="E124" s="38"/>
      <c r="F124" s="38"/>
      <c r="G124" s="38"/>
      <c r="H124" s="38"/>
      <c r="I124" s="38"/>
      <c r="J124" s="38"/>
    </row>
    <row r="125" spans="1:10" s="37" customFormat="1" ht="11.1" customHeight="1">
      <c r="A125" s="38"/>
      <c r="B125" s="38"/>
      <c r="C125" s="38"/>
      <c r="D125" s="38"/>
      <c r="E125" s="38"/>
      <c r="F125" s="38"/>
      <c r="G125" s="38"/>
      <c r="H125" s="38"/>
      <c r="I125" s="38"/>
      <c r="J125" s="38"/>
    </row>
    <row r="126" spans="1:10" s="37" customFormat="1" ht="11.1" customHeight="1">
      <c r="A126" s="38"/>
      <c r="B126" s="38"/>
      <c r="C126" s="38"/>
      <c r="D126" s="38"/>
      <c r="E126" s="38"/>
      <c r="F126" s="38"/>
      <c r="G126" s="38"/>
      <c r="H126" s="38"/>
      <c r="I126" s="38"/>
      <c r="J126" s="38"/>
    </row>
    <row r="127" spans="1:10" s="37" customFormat="1" ht="11.1" customHeight="1">
      <c r="A127" s="38"/>
      <c r="B127" s="38"/>
      <c r="C127" s="38"/>
      <c r="D127" s="38"/>
      <c r="E127" s="38"/>
      <c r="F127" s="38"/>
      <c r="G127" s="38"/>
      <c r="H127" s="38"/>
      <c r="I127" s="38"/>
      <c r="J127" s="38"/>
    </row>
    <row r="128" spans="1:10" s="37" customFormat="1" ht="11.1" customHeight="1">
      <c r="A128" s="38"/>
      <c r="B128" s="38"/>
      <c r="C128" s="38"/>
      <c r="D128" s="38"/>
      <c r="E128" s="38"/>
      <c r="F128" s="38"/>
      <c r="G128" s="38"/>
      <c r="H128" s="38"/>
      <c r="I128" s="38"/>
      <c r="J128" s="38"/>
    </row>
    <row r="129" spans="1:10" s="37" customFormat="1" ht="11.1" customHeight="1">
      <c r="A129" s="38"/>
      <c r="B129" s="38"/>
      <c r="C129" s="38"/>
      <c r="D129" s="38"/>
      <c r="E129" s="38"/>
      <c r="F129" s="38"/>
      <c r="G129" s="38"/>
      <c r="H129" s="38"/>
      <c r="I129" s="38"/>
      <c r="J129" s="38"/>
    </row>
    <row r="130" spans="1:10" s="37" customFormat="1" ht="11.1" customHeight="1">
      <c r="A130" s="38"/>
      <c r="B130" s="38"/>
      <c r="C130" s="38"/>
      <c r="D130" s="38"/>
      <c r="E130" s="38"/>
      <c r="F130" s="38"/>
      <c r="G130" s="38"/>
      <c r="H130" s="38"/>
      <c r="I130" s="38"/>
      <c r="J130" s="38"/>
    </row>
    <row r="131" spans="1:10" s="37" customFormat="1" ht="11.1" customHeight="1">
      <c r="A131" s="38"/>
      <c r="B131" s="38"/>
      <c r="C131" s="38"/>
      <c r="D131" s="38"/>
      <c r="E131" s="38"/>
      <c r="F131" s="38"/>
      <c r="G131" s="38"/>
      <c r="H131" s="38"/>
      <c r="I131" s="38"/>
      <c r="J131" s="38"/>
    </row>
    <row r="132" spans="1:10" s="37" customFormat="1" ht="11.1" customHeight="1">
      <c r="A132" s="38"/>
      <c r="B132" s="38"/>
      <c r="C132" s="38"/>
      <c r="D132" s="38"/>
      <c r="E132" s="38"/>
      <c r="F132" s="38"/>
      <c r="G132" s="38"/>
      <c r="H132" s="38"/>
      <c r="I132" s="38"/>
      <c r="J132" s="38"/>
    </row>
    <row r="133" spans="1:10" s="37" customFormat="1" ht="11.1" customHeight="1">
      <c r="A133" s="38"/>
      <c r="B133" s="38"/>
      <c r="C133" s="38"/>
      <c r="D133" s="38"/>
      <c r="E133" s="38"/>
      <c r="F133" s="38"/>
      <c r="G133" s="38"/>
      <c r="H133" s="38"/>
      <c r="I133" s="38"/>
      <c r="J133" s="38"/>
    </row>
    <row r="134" spans="1:10" s="37" customFormat="1" ht="11.1" customHeight="1">
      <c r="A134" s="38"/>
      <c r="B134" s="38"/>
      <c r="C134" s="38"/>
      <c r="D134" s="38"/>
      <c r="E134" s="38"/>
      <c r="F134" s="38"/>
      <c r="G134" s="38"/>
      <c r="H134" s="38"/>
      <c r="I134" s="38"/>
      <c r="J134" s="38"/>
    </row>
    <row r="135" spans="1:10" s="37" customFormat="1" ht="11.1" customHeight="1">
      <c r="A135" s="38"/>
      <c r="B135" s="38"/>
      <c r="C135" s="38"/>
      <c r="D135" s="38"/>
      <c r="E135" s="38"/>
      <c r="F135" s="38"/>
      <c r="G135" s="38"/>
      <c r="H135" s="38"/>
      <c r="I135" s="38"/>
      <c r="J135" s="38"/>
    </row>
    <row r="136" spans="1:10" s="37" customFormat="1" ht="11.1" customHeight="1">
      <c r="A136" s="38"/>
      <c r="B136" s="38"/>
      <c r="C136" s="38"/>
      <c r="D136" s="38"/>
      <c r="E136" s="38"/>
      <c r="F136" s="38"/>
      <c r="G136" s="38"/>
      <c r="H136" s="38"/>
      <c r="I136" s="38"/>
      <c r="J136" s="38"/>
    </row>
    <row r="137" spans="1:10" s="37" customFormat="1" ht="11.1" customHeight="1">
      <c r="A137" s="38"/>
      <c r="B137" s="38"/>
      <c r="C137" s="38"/>
      <c r="D137" s="38"/>
      <c r="E137" s="38"/>
      <c r="F137" s="38"/>
      <c r="G137" s="38"/>
      <c r="H137" s="38"/>
      <c r="I137" s="38"/>
      <c r="J137" s="38"/>
    </row>
    <row r="138" spans="1:10" s="37" customFormat="1" ht="11.1" customHeight="1">
      <c r="A138" s="38"/>
      <c r="B138" s="38"/>
      <c r="C138" s="38"/>
      <c r="D138" s="38"/>
      <c r="E138" s="38"/>
      <c r="F138" s="38"/>
      <c r="G138" s="38"/>
      <c r="H138" s="38"/>
      <c r="I138" s="38"/>
      <c r="J138" s="38"/>
    </row>
    <row r="139" spans="1:10" s="37" customFormat="1" ht="11.1" customHeight="1">
      <c r="A139" s="38"/>
      <c r="B139" s="38"/>
      <c r="C139" s="38"/>
      <c r="D139" s="38"/>
      <c r="E139" s="38"/>
      <c r="F139" s="38"/>
      <c r="G139" s="38"/>
      <c r="H139" s="38"/>
      <c r="I139" s="38"/>
      <c r="J139" s="38"/>
    </row>
    <row r="140" spans="1:10" s="37" customFormat="1" ht="11.1" customHeight="1">
      <c r="A140" s="38"/>
      <c r="B140" s="38"/>
      <c r="C140" s="38"/>
      <c r="D140" s="38"/>
      <c r="E140" s="38"/>
      <c r="F140" s="38"/>
      <c r="G140" s="38"/>
      <c r="H140" s="38"/>
      <c r="I140" s="38"/>
      <c r="J140" s="38"/>
    </row>
    <row r="141" spans="1:10" ht="11.1" customHeight="1">
      <c r="A141" s="38"/>
      <c r="B141" s="38"/>
      <c r="C141" s="38"/>
      <c r="D141" s="38"/>
      <c r="E141" s="38"/>
      <c r="F141" s="38"/>
      <c r="G141" s="38"/>
      <c r="H141" s="38"/>
      <c r="I141" s="38"/>
      <c r="J141" s="37"/>
    </row>
    <row r="142" spans="1:10" ht="11.1" customHeight="1">
      <c r="A142" s="38"/>
      <c r="B142" s="38"/>
      <c r="C142" s="38"/>
      <c r="D142" s="38"/>
      <c r="E142" s="38"/>
      <c r="F142" s="38"/>
      <c r="G142" s="38"/>
      <c r="H142" s="38"/>
      <c r="I142" s="38"/>
      <c r="J142" s="37"/>
    </row>
    <row r="143" spans="1:10" ht="11.1" customHeight="1">
      <c r="A143" s="38"/>
      <c r="B143" s="38"/>
      <c r="C143" s="38"/>
      <c r="D143" s="38"/>
      <c r="E143" s="38"/>
      <c r="F143" s="38"/>
      <c r="G143" s="38"/>
      <c r="H143" s="38"/>
      <c r="I143" s="38"/>
      <c r="J143" s="37"/>
    </row>
    <row r="144" spans="1:10" ht="11.1" customHeight="1">
      <c r="A144" s="38"/>
      <c r="B144" s="38"/>
      <c r="C144" s="38"/>
      <c r="D144" s="38"/>
      <c r="E144" s="38"/>
      <c r="F144" s="38"/>
      <c r="G144" s="38"/>
      <c r="H144" s="38"/>
      <c r="I144" s="38"/>
      <c r="J144" s="37"/>
    </row>
    <row r="145" spans="1:10" ht="11.1" customHeight="1">
      <c r="A145" s="38"/>
      <c r="B145" s="38"/>
      <c r="C145" s="38"/>
      <c r="D145" s="38"/>
      <c r="E145" s="38"/>
      <c r="F145" s="38"/>
      <c r="G145" s="38"/>
      <c r="H145" s="38"/>
      <c r="I145" s="38"/>
      <c r="J145" s="37"/>
    </row>
    <row r="146" spans="1:10" ht="11.1" customHeight="1">
      <c r="A146" s="38"/>
      <c r="B146" s="38"/>
      <c r="C146" s="38"/>
      <c r="D146" s="38"/>
      <c r="E146" s="38"/>
      <c r="F146" s="38"/>
      <c r="G146" s="38"/>
      <c r="H146" s="38"/>
      <c r="I146" s="38"/>
      <c r="J146" s="37"/>
    </row>
    <row r="147" spans="1:10" ht="11.1" customHeight="1">
      <c r="A147" s="38"/>
      <c r="B147" s="38"/>
      <c r="C147" s="38"/>
      <c r="D147" s="38"/>
      <c r="E147" s="38"/>
      <c r="F147" s="38"/>
      <c r="G147" s="38"/>
      <c r="H147" s="38"/>
      <c r="I147" s="38"/>
      <c r="J147" s="37"/>
    </row>
    <row r="148" spans="1:10" ht="11.1" customHeight="1">
      <c r="A148" s="38"/>
      <c r="B148" s="38"/>
      <c r="C148" s="38"/>
      <c r="D148" s="38"/>
      <c r="E148" s="38"/>
      <c r="F148" s="38"/>
      <c r="G148" s="38"/>
      <c r="H148" s="38"/>
      <c r="I148" s="38"/>
    </row>
    <row r="149" spans="1:10" ht="11.1" customHeight="1">
      <c r="A149" s="38"/>
      <c r="B149" s="38"/>
      <c r="C149" s="38"/>
      <c r="D149" s="38"/>
      <c r="E149" s="38"/>
      <c r="F149" s="38"/>
      <c r="G149" s="38"/>
      <c r="H149" s="38"/>
      <c r="I149" s="38"/>
    </row>
    <row r="150" spans="1:10" ht="11.1" customHeight="1">
      <c r="A150" s="38"/>
      <c r="B150" s="38"/>
      <c r="C150" s="38"/>
      <c r="D150" s="38"/>
      <c r="E150" s="38"/>
      <c r="F150" s="38"/>
      <c r="G150" s="38"/>
      <c r="H150" s="38"/>
      <c r="I150" s="38"/>
    </row>
    <row r="151" spans="1:10" ht="11.1" customHeight="1">
      <c r="A151" s="38"/>
      <c r="B151" s="38"/>
      <c r="C151" s="38"/>
      <c r="D151" s="38"/>
      <c r="E151" s="38"/>
      <c r="F151" s="38"/>
      <c r="G151" s="38"/>
      <c r="H151" s="38"/>
      <c r="I151" s="38"/>
    </row>
    <row r="152" spans="1:10" ht="11.1" customHeight="1">
      <c r="A152" s="38"/>
      <c r="B152" s="38"/>
      <c r="C152" s="38"/>
      <c r="D152" s="38"/>
      <c r="E152" s="38"/>
      <c r="F152" s="38"/>
      <c r="G152" s="38"/>
      <c r="H152" s="38"/>
      <c r="I152" s="38"/>
    </row>
    <row r="153" spans="1:10" ht="11.1" customHeight="1">
      <c r="A153" s="38"/>
      <c r="B153" s="38"/>
      <c r="C153" s="38"/>
      <c r="D153" s="38"/>
      <c r="E153" s="38"/>
      <c r="F153" s="38"/>
      <c r="G153" s="38"/>
      <c r="H153" s="38"/>
      <c r="I153" s="38"/>
    </row>
    <row r="154" spans="1:10" ht="11.1" customHeight="1">
      <c r="A154" s="38"/>
      <c r="B154" s="38"/>
      <c r="C154" s="38"/>
      <c r="D154" s="38"/>
      <c r="E154" s="38"/>
      <c r="F154" s="38"/>
      <c r="G154" s="38"/>
      <c r="H154" s="38"/>
      <c r="I154" s="38"/>
    </row>
    <row r="155" spans="1:10" ht="11.1" customHeight="1">
      <c r="A155" s="38"/>
      <c r="B155" s="38"/>
      <c r="C155" s="38"/>
      <c r="D155" s="38"/>
      <c r="E155" s="38"/>
      <c r="F155" s="38"/>
      <c r="G155" s="38"/>
      <c r="H155" s="38"/>
      <c r="I155" s="38"/>
    </row>
    <row r="156" spans="1:10" ht="11.1" customHeight="1">
      <c r="A156" s="38"/>
      <c r="B156" s="38"/>
      <c r="C156" s="38"/>
      <c r="D156" s="38"/>
      <c r="E156" s="38"/>
      <c r="F156" s="38"/>
      <c r="G156" s="38"/>
      <c r="H156" s="38"/>
      <c r="I156" s="38"/>
    </row>
    <row r="157" spans="1:10" ht="11.1" customHeight="1">
      <c r="A157" s="38"/>
      <c r="B157" s="38"/>
      <c r="C157" s="38"/>
      <c r="D157" s="38"/>
      <c r="E157" s="38"/>
      <c r="F157" s="38"/>
      <c r="G157" s="38"/>
      <c r="H157" s="38"/>
      <c r="I157" s="38"/>
    </row>
    <row r="158" spans="1:10" ht="11.1" customHeight="1">
      <c r="A158" s="38"/>
      <c r="B158" s="38"/>
      <c r="C158" s="38"/>
      <c r="D158" s="38"/>
      <c r="E158" s="38"/>
      <c r="F158" s="38"/>
      <c r="G158" s="38"/>
      <c r="H158" s="38"/>
      <c r="I158" s="38"/>
    </row>
    <row r="159" spans="1:10" ht="11.1" customHeight="1">
      <c r="A159" s="38"/>
      <c r="B159" s="38"/>
      <c r="C159" s="38"/>
      <c r="D159" s="38"/>
      <c r="E159" s="38"/>
      <c r="F159" s="38"/>
      <c r="G159" s="38"/>
      <c r="H159" s="38"/>
      <c r="I159" s="38"/>
    </row>
    <row r="160" spans="1:10" ht="11.1" customHeight="1">
      <c r="A160" s="38"/>
      <c r="B160" s="38"/>
      <c r="C160" s="38"/>
      <c r="D160" s="38"/>
      <c r="E160" s="38"/>
      <c r="F160" s="38"/>
      <c r="G160" s="38"/>
      <c r="H160" s="38"/>
      <c r="I160" s="38"/>
    </row>
    <row r="161" spans="1:9" ht="11.1" customHeight="1">
      <c r="A161" s="38"/>
      <c r="B161" s="38"/>
      <c r="C161" s="38"/>
      <c r="D161" s="38"/>
      <c r="E161" s="38"/>
      <c r="F161" s="38"/>
      <c r="G161" s="38"/>
      <c r="H161" s="38"/>
      <c r="I161" s="38"/>
    </row>
    <row r="162" spans="1:9" ht="11.1" customHeight="1">
      <c r="A162" s="38"/>
      <c r="B162" s="38"/>
      <c r="C162" s="38"/>
      <c r="D162" s="38"/>
      <c r="E162" s="38"/>
      <c r="F162" s="38"/>
      <c r="G162" s="38"/>
      <c r="H162" s="38"/>
      <c r="I162" s="38"/>
    </row>
    <row r="163" spans="1:9" ht="11.1" customHeight="1">
      <c r="A163" s="38"/>
      <c r="B163" s="38"/>
      <c r="C163" s="38"/>
      <c r="D163" s="38"/>
      <c r="E163" s="38"/>
      <c r="F163" s="38"/>
      <c r="G163" s="38"/>
      <c r="H163" s="38"/>
      <c r="I163" s="38"/>
    </row>
    <row r="164" spans="1:9" ht="11.1" customHeight="1">
      <c r="A164" s="38"/>
      <c r="B164" s="38"/>
      <c r="C164" s="38"/>
      <c r="D164" s="38"/>
      <c r="E164" s="38"/>
      <c r="F164" s="38"/>
      <c r="G164" s="38"/>
      <c r="H164" s="38"/>
      <c r="I164" s="38"/>
    </row>
    <row r="165" spans="1:9" ht="11.1" customHeight="1">
      <c r="A165" s="38"/>
      <c r="B165" s="38"/>
      <c r="C165" s="38"/>
      <c r="D165" s="38"/>
      <c r="E165" s="38"/>
      <c r="F165" s="38"/>
      <c r="G165" s="38"/>
      <c r="H165" s="38"/>
      <c r="I165" s="38"/>
    </row>
    <row r="166" spans="1:9" ht="11.1" customHeight="1">
      <c r="A166" s="38"/>
      <c r="B166" s="38"/>
      <c r="C166" s="38"/>
      <c r="D166" s="38"/>
      <c r="E166" s="38"/>
      <c r="F166" s="38"/>
      <c r="G166" s="38"/>
      <c r="H166" s="38"/>
      <c r="I166" s="38"/>
    </row>
    <row r="167" spans="1:9" ht="11.1" customHeight="1">
      <c r="A167" s="38"/>
      <c r="B167" s="38"/>
      <c r="C167" s="38"/>
      <c r="D167" s="38"/>
      <c r="E167" s="38"/>
      <c r="F167" s="38"/>
      <c r="G167" s="38"/>
      <c r="H167" s="38"/>
      <c r="I167" s="38"/>
    </row>
    <row r="168" spans="1:9" ht="11.1" customHeight="1">
      <c r="A168" s="38"/>
      <c r="B168" s="38"/>
      <c r="C168" s="38"/>
      <c r="D168" s="38"/>
      <c r="E168" s="38"/>
      <c r="F168" s="38"/>
      <c r="G168" s="38"/>
      <c r="H168" s="38"/>
      <c r="I168" s="38"/>
    </row>
    <row r="169" spans="1:9" ht="11.1" customHeight="1">
      <c r="A169" s="38"/>
      <c r="B169" s="38"/>
      <c r="C169" s="38"/>
      <c r="D169" s="38"/>
      <c r="E169" s="38"/>
      <c r="F169" s="38"/>
      <c r="G169" s="38"/>
      <c r="H169" s="38"/>
      <c r="I169" s="38"/>
    </row>
    <row r="170" spans="1:9" ht="11.1" customHeight="1">
      <c r="A170" s="38"/>
      <c r="B170" s="38"/>
      <c r="C170" s="38"/>
      <c r="D170" s="38"/>
      <c r="E170" s="38"/>
      <c r="F170" s="38"/>
      <c r="G170" s="38"/>
      <c r="H170" s="38"/>
      <c r="I170" s="38"/>
    </row>
    <row r="171" spans="1:9" ht="11.1" customHeight="1">
      <c r="A171" s="38"/>
      <c r="B171" s="38"/>
      <c r="C171" s="38"/>
      <c r="D171" s="38"/>
      <c r="E171" s="38"/>
      <c r="F171" s="38"/>
      <c r="G171" s="38"/>
      <c r="H171" s="38"/>
      <c r="I171" s="38"/>
    </row>
    <row r="172" spans="1:9" ht="11.1" customHeight="1">
      <c r="A172" s="38"/>
      <c r="B172" s="38"/>
      <c r="C172" s="38"/>
      <c r="D172" s="38"/>
      <c r="E172" s="38"/>
      <c r="F172" s="38"/>
      <c r="G172" s="38"/>
      <c r="H172" s="38"/>
      <c r="I172" s="38"/>
    </row>
    <row r="173" spans="1:9" ht="11.1" customHeight="1">
      <c r="A173" s="38"/>
      <c r="B173" s="38"/>
      <c r="C173" s="38"/>
      <c r="D173" s="38"/>
      <c r="E173" s="38"/>
      <c r="F173" s="38"/>
      <c r="G173" s="38"/>
      <c r="H173" s="38"/>
      <c r="I173" s="38"/>
    </row>
    <row r="174" spans="1:9" ht="11.1" customHeight="1">
      <c r="A174" s="38"/>
      <c r="B174" s="38"/>
      <c r="C174" s="38"/>
      <c r="D174" s="38"/>
      <c r="E174" s="38"/>
      <c r="F174" s="38"/>
      <c r="G174" s="38"/>
      <c r="H174" s="38"/>
      <c r="I174" s="38"/>
    </row>
    <row r="175" spans="1:9" ht="11.1" customHeight="1">
      <c r="A175" s="38"/>
      <c r="B175" s="38"/>
      <c r="C175" s="38"/>
      <c r="D175" s="38"/>
      <c r="E175" s="38"/>
      <c r="F175" s="38"/>
      <c r="G175" s="38"/>
      <c r="H175" s="38"/>
      <c r="I175" s="38"/>
    </row>
    <row r="176" spans="1:9" ht="11.1" customHeight="1">
      <c r="A176" s="38"/>
      <c r="B176" s="38"/>
      <c r="C176" s="38"/>
      <c r="D176" s="38"/>
      <c r="E176" s="38"/>
      <c r="F176" s="38"/>
      <c r="G176" s="38"/>
      <c r="H176" s="38"/>
      <c r="I176" s="38"/>
    </row>
    <row r="177" spans="1:9" ht="11.1" customHeight="1">
      <c r="A177" s="38"/>
      <c r="B177" s="38"/>
      <c r="C177" s="38"/>
      <c r="D177" s="38"/>
      <c r="E177" s="38"/>
      <c r="F177" s="38"/>
      <c r="G177" s="38"/>
      <c r="H177" s="38"/>
      <c r="I177" s="38"/>
    </row>
    <row r="178" spans="1:9" ht="11.1" customHeight="1">
      <c r="A178" s="38"/>
      <c r="B178" s="38"/>
      <c r="C178" s="38"/>
      <c r="D178" s="38"/>
      <c r="E178" s="38"/>
      <c r="F178" s="38"/>
      <c r="G178" s="38"/>
      <c r="H178" s="38"/>
      <c r="I178" s="38"/>
    </row>
    <row r="179" spans="1:9" ht="11.1" customHeight="1">
      <c r="A179" s="38"/>
      <c r="B179" s="38"/>
      <c r="C179" s="38"/>
      <c r="D179" s="38"/>
      <c r="E179" s="38"/>
      <c r="F179" s="38"/>
      <c r="G179" s="38"/>
      <c r="H179" s="38"/>
      <c r="I179" s="38"/>
    </row>
    <row r="180" spans="1:9" ht="11.1" customHeight="1">
      <c r="A180" s="38"/>
      <c r="B180" s="38"/>
      <c r="C180" s="38"/>
      <c r="D180" s="38"/>
      <c r="E180" s="38"/>
      <c r="F180" s="38"/>
      <c r="G180" s="38"/>
      <c r="H180" s="38"/>
      <c r="I180" s="38"/>
    </row>
    <row r="181" spans="1:9" ht="11.1" customHeight="1">
      <c r="A181" s="38"/>
      <c r="B181" s="38"/>
      <c r="C181" s="38"/>
      <c r="D181" s="38"/>
      <c r="E181" s="38"/>
      <c r="F181" s="38"/>
      <c r="G181" s="38"/>
      <c r="H181" s="38"/>
      <c r="I181" s="38"/>
    </row>
    <row r="182" spans="1:9" ht="11.1" customHeight="1">
      <c r="A182" s="38"/>
      <c r="B182" s="38"/>
      <c r="C182" s="38"/>
      <c r="D182" s="38"/>
      <c r="E182" s="38"/>
      <c r="F182" s="38"/>
      <c r="G182" s="38"/>
      <c r="H182" s="38"/>
      <c r="I182" s="38"/>
    </row>
    <row r="183" spans="1:9" ht="11.1" customHeight="1">
      <c r="A183" s="38"/>
      <c r="B183" s="38"/>
      <c r="C183" s="38"/>
      <c r="D183" s="38"/>
      <c r="E183" s="38"/>
      <c r="F183" s="38"/>
      <c r="G183" s="38"/>
      <c r="H183" s="38"/>
      <c r="I183" s="38"/>
    </row>
    <row r="184" spans="1:9" ht="11.1" customHeight="1">
      <c r="A184" s="38"/>
      <c r="B184" s="38"/>
      <c r="C184" s="38"/>
      <c r="D184" s="38"/>
      <c r="E184" s="38"/>
      <c r="F184" s="38"/>
      <c r="G184" s="38"/>
      <c r="H184" s="38"/>
      <c r="I184" s="38"/>
    </row>
    <row r="185" spans="1:9" ht="11.1" customHeight="1">
      <c r="A185" s="38"/>
      <c r="B185" s="38"/>
      <c r="C185" s="38"/>
      <c r="D185" s="38"/>
      <c r="E185" s="38"/>
      <c r="F185" s="38"/>
      <c r="G185" s="38"/>
      <c r="H185" s="38"/>
      <c r="I185" s="38"/>
    </row>
    <row r="186" spans="1:9" ht="11.1" customHeight="1">
      <c r="A186" s="38"/>
      <c r="B186" s="38"/>
      <c r="C186" s="38"/>
      <c r="D186" s="38"/>
      <c r="E186" s="38"/>
      <c r="F186" s="38"/>
      <c r="G186" s="38"/>
      <c r="H186" s="38"/>
      <c r="I186" s="38"/>
    </row>
    <row r="187" spans="1:9" ht="11.1" customHeight="1">
      <c r="A187" s="38"/>
      <c r="B187" s="38"/>
      <c r="C187" s="38"/>
      <c r="D187" s="38"/>
      <c r="E187" s="38"/>
      <c r="F187" s="38"/>
      <c r="G187" s="38"/>
      <c r="H187" s="38"/>
      <c r="I187" s="38"/>
    </row>
    <row r="188" spans="1:9" ht="11.1" customHeight="1">
      <c r="A188" s="38"/>
      <c r="B188" s="38"/>
      <c r="C188" s="38"/>
      <c r="D188" s="38"/>
      <c r="E188" s="38"/>
      <c r="F188" s="38"/>
      <c r="G188" s="38"/>
      <c r="H188" s="38"/>
      <c r="I188" s="38"/>
    </row>
    <row r="189" spans="1:9" ht="11.1" customHeight="1">
      <c r="A189" s="38"/>
      <c r="B189" s="38"/>
      <c r="C189" s="38"/>
      <c r="D189" s="38"/>
      <c r="E189" s="38"/>
      <c r="F189" s="38"/>
      <c r="G189" s="38"/>
      <c r="H189" s="38"/>
      <c r="I189" s="38"/>
    </row>
    <row r="190" spans="1:9" ht="11.1" customHeight="1">
      <c r="A190" s="38"/>
      <c r="B190" s="38"/>
      <c r="C190" s="38"/>
      <c r="D190" s="38"/>
      <c r="E190" s="38"/>
      <c r="F190" s="38"/>
      <c r="G190" s="38"/>
      <c r="H190" s="38"/>
      <c r="I190" s="38"/>
    </row>
    <row r="191" spans="1:9" ht="11.1" customHeight="1">
      <c r="A191" s="38"/>
      <c r="B191" s="38"/>
      <c r="C191" s="38"/>
      <c r="D191" s="38"/>
      <c r="E191" s="38"/>
      <c r="F191" s="38"/>
      <c r="G191" s="38"/>
      <c r="H191" s="38"/>
      <c r="I191" s="38"/>
    </row>
    <row r="192" spans="1:9" ht="11.1" customHeight="1">
      <c r="A192" s="38"/>
      <c r="B192" s="38"/>
      <c r="C192" s="38"/>
      <c r="D192" s="38"/>
      <c r="E192" s="38"/>
      <c r="F192" s="38"/>
      <c r="G192" s="38"/>
      <c r="H192" s="38"/>
      <c r="I192" s="38"/>
    </row>
    <row r="193" spans="1:9" ht="11.1" customHeight="1">
      <c r="A193" s="38"/>
      <c r="B193" s="38"/>
      <c r="C193" s="38"/>
      <c r="D193" s="38"/>
      <c r="E193" s="38"/>
      <c r="F193" s="38"/>
      <c r="G193" s="38"/>
      <c r="H193" s="38"/>
      <c r="I193" s="38"/>
    </row>
    <row r="194" spans="1:9" ht="11.1" customHeight="1">
      <c r="A194" s="38"/>
      <c r="B194" s="38"/>
      <c r="C194" s="38"/>
      <c r="D194" s="38"/>
      <c r="E194" s="38"/>
      <c r="F194" s="38"/>
      <c r="G194" s="38"/>
      <c r="H194" s="38"/>
      <c r="I194" s="38"/>
    </row>
    <row r="195" spans="1:9" ht="11.1" customHeight="1">
      <c r="A195" s="38"/>
      <c r="B195" s="38"/>
      <c r="C195" s="38"/>
      <c r="D195" s="38"/>
      <c r="E195" s="38"/>
      <c r="F195" s="38"/>
      <c r="G195" s="38"/>
      <c r="H195" s="38"/>
      <c r="I195" s="38"/>
    </row>
    <row r="196" spans="1:9" ht="11.1" customHeight="1">
      <c r="A196" s="38"/>
      <c r="B196" s="38"/>
      <c r="C196" s="38"/>
      <c r="D196" s="38"/>
      <c r="E196" s="38"/>
      <c r="F196" s="38"/>
      <c r="G196" s="38"/>
      <c r="H196" s="38"/>
      <c r="I196" s="38"/>
    </row>
    <row r="197" spans="1:9" ht="11.1" customHeight="1">
      <c r="A197" s="38"/>
      <c r="B197" s="38"/>
      <c r="C197" s="38"/>
      <c r="D197" s="38"/>
      <c r="E197" s="38"/>
      <c r="F197" s="38"/>
      <c r="G197" s="38"/>
      <c r="H197" s="38"/>
      <c r="I197" s="38"/>
    </row>
    <row r="198" spans="1:9" ht="11.1" customHeight="1">
      <c r="A198" s="38"/>
      <c r="B198" s="38"/>
      <c r="C198" s="38"/>
      <c r="D198" s="38"/>
      <c r="E198" s="38"/>
      <c r="F198" s="38"/>
      <c r="G198" s="38"/>
      <c r="H198" s="38"/>
      <c r="I198" s="38"/>
    </row>
    <row r="199" spans="1:9" ht="11.1" customHeight="1">
      <c r="A199" s="38"/>
      <c r="B199" s="38"/>
      <c r="C199" s="38"/>
      <c r="D199" s="38"/>
      <c r="E199" s="38"/>
      <c r="F199" s="38"/>
      <c r="G199" s="38"/>
      <c r="H199" s="38"/>
      <c r="I199" s="38"/>
    </row>
    <row r="200" spans="1:9" ht="11.1" customHeight="1">
      <c r="A200" s="38"/>
      <c r="B200" s="38"/>
      <c r="C200" s="38"/>
      <c r="D200" s="38"/>
      <c r="E200" s="38"/>
      <c r="F200" s="38"/>
      <c r="G200" s="38"/>
      <c r="H200" s="38"/>
      <c r="I200" s="38"/>
    </row>
    <row r="201" spans="1:9" ht="11.1" customHeight="1">
      <c r="A201" s="38"/>
      <c r="B201" s="38"/>
      <c r="C201" s="38"/>
      <c r="D201" s="38"/>
      <c r="E201" s="38"/>
      <c r="F201" s="38"/>
      <c r="G201" s="38"/>
      <c r="H201" s="38"/>
      <c r="I201" s="38"/>
    </row>
    <row r="202" spans="1:9" ht="11.1" customHeight="1">
      <c r="A202" s="38"/>
      <c r="B202" s="38"/>
      <c r="C202" s="38"/>
      <c r="D202" s="38"/>
      <c r="E202" s="38"/>
      <c r="F202" s="38"/>
      <c r="G202" s="38"/>
      <c r="H202" s="38"/>
      <c r="I202" s="38"/>
    </row>
    <row r="203" spans="1:9" ht="11.1" customHeight="1">
      <c r="A203" s="38"/>
      <c r="B203" s="38"/>
      <c r="C203" s="38"/>
      <c r="D203" s="38"/>
      <c r="E203" s="38"/>
      <c r="F203" s="38"/>
      <c r="G203" s="38"/>
      <c r="H203" s="38"/>
      <c r="I203" s="38"/>
    </row>
    <row r="204" spans="1:9" ht="11.1" customHeight="1">
      <c r="A204" s="38"/>
      <c r="B204" s="38"/>
      <c r="C204" s="38"/>
      <c r="D204" s="38"/>
      <c r="E204" s="38"/>
      <c r="F204" s="38"/>
      <c r="G204" s="38"/>
      <c r="H204" s="38"/>
      <c r="I204" s="38"/>
    </row>
    <row r="205" spans="1:9" ht="11.1" customHeight="1">
      <c r="A205" s="38"/>
      <c r="B205" s="38"/>
      <c r="C205" s="38"/>
      <c r="D205" s="38"/>
      <c r="E205" s="38"/>
      <c r="F205" s="38"/>
      <c r="G205" s="38"/>
      <c r="H205" s="38"/>
      <c r="I205" s="38"/>
    </row>
    <row r="206" spans="1:9" ht="11.1" customHeight="1">
      <c r="A206" s="38"/>
      <c r="B206" s="38"/>
      <c r="C206" s="38"/>
      <c r="D206" s="38"/>
      <c r="E206" s="38"/>
      <c r="F206" s="38"/>
      <c r="G206" s="38"/>
      <c r="H206" s="38"/>
      <c r="I206" s="38"/>
    </row>
    <row r="207" spans="1:9" ht="11.1" customHeight="1">
      <c r="A207" s="38"/>
      <c r="B207" s="38"/>
      <c r="C207" s="38"/>
      <c r="D207" s="38"/>
      <c r="E207" s="38"/>
      <c r="F207" s="38"/>
      <c r="G207" s="38"/>
      <c r="H207" s="38"/>
      <c r="I207" s="38"/>
    </row>
    <row r="208" spans="1:9" ht="11.1" customHeight="1">
      <c r="A208" s="38"/>
      <c r="B208" s="38"/>
      <c r="C208" s="38"/>
      <c r="D208" s="38"/>
      <c r="E208" s="38"/>
      <c r="F208" s="38"/>
      <c r="G208" s="38"/>
      <c r="H208" s="38"/>
      <c r="I208" s="38"/>
    </row>
    <row r="209" spans="1:9" ht="11.1" customHeight="1">
      <c r="A209" s="38"/>
      <c r="B209" s="38"/>
      <c r="C209" s="38"/>
      <c r="D209" s="38"/>
      <c r="E209" s="38"/>
      <c r="F209" s="38"/>
      <c r="G209" s="38"/>
      <c r="H209" s="38"/>
      <c r="I209" s="38"/>
    </row>
    <row r="210" spans="1:9" ht="11.1" customHeight="1">
      <c r="A210" s="38"/>
      <c r="B210" s="38"/>
      <c r="C210" s="38"/>
      <c r="D210" s="38"/>
      <c r="E210" s="38"/>
      <c r="F210" s="38"/>
      <c r="G210" s="38"/>
      <c r="H210" s="38"/>
      <c r="I210" s="38"/>
    </row>
    <row r="211" spans="1:9" ht="11.1" customHeight="1">
      <c r="A211" s="38"/>
    </row>
    <row r="212" spans="1:9" ht="11.1" customHeight="1">
      <c r="A212" s="38"/>
    </row>
    <row r="213" spans="1:9" ht="11.1" customHeight="1">
      <c r="A213" s="38"/>
    </row>
  </sheetData>
  <mergeCells count="9">
    <mergeCell ref="C40:G40"/>
    <mergeCell ref="H40:H41"/>
    <mergeCell ref="I40:J40"/>
    <mergeCell ref="A1:L1"/>
    <mergeCell ref="A2:L2"/>
    <mergeCell ref="C4:G4"/>
    <mergeCell ref="H4:H5"/>
    <mergeCell ref="I4:J4"/>
    <mergeCell ref="K4:S4"/>
  </mergeCells>
  <hyperlinks>
    <hyperlink ref="A7" r:id="rId1" xr:uid="{8362DE6E-29C3-432C-8174-D0D1518573E4}"/>
    <hyperlink ref="L7" r:id="rId2" xr:uid="{AD28F810-7FCF-407B-87B8-0BDACFEBE2B1}"/>
    <hyperlink ref="A16" r:id="rId3" display="  Óbitos gerais" xr:uid="{C79B011F-F0BA-4B3C-BFFD-D145E4B31322}"/>
    <hyperlink ref="A58:A59" r:id="rId4" display="  Óbitos gerais" xr:uid="{3B01D5E5-9DE3-4D78-94FC-C761DF159CBF}"/>
    <hyperlink ref="A59" r:id="rId5" xr:uid="{E9723377-193C-408C-B7F7-92A78A6145DD}"/>
    <hyperlink ref="A24" r:id="rId6" display="  Óbitos de menos de  1 ano" xr:uid="{AFE9276E-FFEA-484F-8B92-03BD427449F6}"/>
    <hyperlink ref="L24" r:id="rId7" xr:uid="{A520F261-820A-4FB9-9125-18C4B0099B75}"/>
    <hyperlink ref="A60" r:id="rId8" xr:uid="{E11B0C2D-EE42-491C-BABC-8F15A24E49FA}"/>
    <hyperlink ref="A37" r:id="rId9" xr:uid="{70F0D1B0-25FF-4D13-A2FB-583A028F8290}"/>
    <hyperlink ref="L37" r:id="rId10" xr:uid="{5FD3852E-6C2D-4D45-9635-85AE23A162FE}"/>
    <hyperlink ref="L16" r:id="rId11" display="General deaths" xr:uid="{634B0E2D-C5A9-427A-9D88-E7C6A8E2FCC7}"/>
    <hyperlink ref="A63" r:id="rId12" xr:uid="{EFBF8061-FF04-445A-85EB-A395C363729D}"/>
    <hyperlink ref="A61" r:id="rId13" xr:uid="{9EA5C1A4-4C5F-42EF-B87E-A4D3460EEABB}"/>
    <hyperlink ref="A57" r:id="rId14" xr:uid="{C6A1D05A-CAB7-432E-9A95-788A2E737390}"/>
    <hyperlink ref="A62" r:id="rId15" xr:uid="{CD2FC570-0F6F-463E-987A-335F186A3BD8}"/>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06DB6-0FD2-43C9-B9F9-E28E7DA8B94A}">
  <dimension ref="A1:J106"/>
  <sheetViews>
    <sheetView showGridLines="0" workbookViewId="0"/>
  </sheetViews>
  <sheetFormatPr defaultColWidth="9.140625" defaultRowHeight="11.25"/>
  <cols>
    <col min="1" max="1" width="24.85546875" style="193" customWidth="1"/>
    <col min="2" max="6" width="6.85546875" style="193" customWidth="1"/>
    <col min="7" max="7" width="10.28515625" style="193" customWidth="1"/>
    <col min="8" max="8" width="10.85546875" style="193" customWidth="1"/>
    <col min="9" max="9" width="11.85546875" style="193" customWidth="1"/>
    <col min="10" max="10" width="24.5703125" style="442" customWidth="1"/>
    <col min="11" max="16384" width="9.140625" style="193"/>
  </cols>
  <sheetData>
    <row r="1" spans="1:10" ht="12" customHeight="1">
      <c r="A1" s="951" t="s">
        <v>1828</v>
      </c>
      <c r="B1" s="951"/>
      <c r="C1" s="951"/>
      <c r="D1" s="951"/>
      <c r="E1" s="951"/>
      <c r="F1" s="951"/>
      <c r="G1" s="951"/>
      <c r="H1" s="951"/>
      <c r="I1" s="951"/>
      <c r="J1" s="951"/>
    </row>
    <row r="2" spans="1:10" s="442" customFormat="1" ht="12" customHeight="1">
      <c r="A2" s="930" t="s">
        <v>1829</v>
      </c>
      <c r="B2" s="930"/>
      <c r="C2" s="930"/>
      <c r="D2" s="930"/>
      <c r="E2" s="930"/>
      <c r="F2" s="930"/>
      <c r="G2" s="930"/>
      <c r="H2" s="930"/>
      <c r="I2" s="930"/>
      <c r="J2" s="930"/>
    </row>
    <row r="3" spans="1:10" s="442" customFormat="1" ht="12" customHeight="1">
      <c r="A3" s="528"/>
      <c r="B3" s="528"/>
      <c r="C3" s="528"/>
      <c r="D3" s="528"/>
      <c r="E3" s="528"/>
      <c r="F3" s="528"/>
      <c r="G3" s="528"/>
      <c r="H3" s="528"/>
      <c r="I3" s="528"/>
      <c r="J3" s="528"/>
    </row>
    <row r="4" spans="1:10" ht="12" customHeight="1" thickBot="1">
      <c r="I4" s="193" t="s">
        <v>1830</v>
      </c>
    </row>
    <row r="5" spans="1:10" s="2" customFormat="1" ht="12" customHeight="1" thickBot="1">
      <c r="A5" s="639"/>
      <c r="B5" s="948" t="s">
        <v>1665</v>
      </c>
      <c r="C5" s="948"/>
      <c r="D5" s="948"/>
      <c r="E5" s="948"/>
      <c r="F5" s="948"/>
      <c r="G5" s="949" t="s">
        <v>1831</v>
      </c>
      <c r="H5" s="948" t="s">
        <v>88</v>
      </c>
      <c r="I5" s="948"/>
      <c r="J5" s="715"/>
    </row>
    <row r="6" spans="1:10" s="2" customFormat="1" ht="21" customHeight="1" thickBot="1">
      <c r="B6" s="634" t="s">
        <v>1667</v>
      </c>
      <c r="C6" s="634" t="s">
        <v>1668</v>
      </c>
      <c r="D6" s="634" t="s">
        <v>1669</v>
      </c>
      <c r="E6" s="634" t="s">
        <v>1670</v>
      </c>
      <c r="F6" s="634" t="s">
        <v>1671</v>
      </c>
      <c r="G6" s="949"/>
      <c r="H6" s="635" t="s">
        <v>94</v>
      </c>
      <c r="I6" s="633" t="s">
        <v>95</v>
      </c>
      <c r="J6" s="716"/>
    </row>
    <row r="7" spans="1:10" s="2" customFormat="1" ht="12" customHeight="1">
      <c r="A7" s="717" t="s">
        <v>495</v>
      </c>
      <c r="B7" s="822">
        <v>8437.4279999999999</v>
      </c>
      <c r="C7" s="822">
        <v>10538.303</v>
      </c>
      <c r="D7" s="822">
        <v>9049.6139999999996</v>
      </c>
      <c r="E7" s="822">
        <v>7828.625</v>
      </c>
      <c r="F7" s="822">
        <v>7689.4930000000004</v>
      </c>
      <c r="G7" s="822">
        <v>63548.383999999998</v>
      </c>
      <c r="H7" s="720">
        <v>2.4136322538146544</v>
      </c>
      <c r="I7" s="720">
        <v>3.8783999096112467</v>
      </c>
      <c r="J7" s="721" t="s">
        <v>495</v>
      </c>
    </row>
    <row r="8" spans="1:10" s="2" customFormat="1" ht="12" customHeight="1">
      <c r="A8" s="636" t="s">
        <v>1832</v>
      </c>
      <c r="B8" s="822">
        <v>2339.9009999999998</v>
      </c>
      <c r="C8" s="822">
        <v>3650.8780000000002</v>
      </c>
      <c r="D8" s="822">
        <v>2735.67</v>
      </c>
      <c r="E8" s="822">
        <v>2241.0329999999999</v>
      </c>
      <c r="F8" s="822">
        <v>1901.4670000000001</v>
      </c>
      <c r="G8" s="822">
        <v>18798.504999999997</v>
      </c>
      <c r="H8" s="720">
        <v>-0.28968350862211878</v>
      </c>
      <c r="I8" s="720">
        <v>1.283913413039329</v>
      </c>
      <c r="J8" s="3" t="s">
        <v>1833</v>
      </c>
    </row>
    <row r="9" spans="1:10" s="2" customFormat="1" ht="12" customHeight="1">
      <c r="A9" s="636" t="s">
        <v>1834</v>
      </c>
      <c r="B9" s="822">
        <v>6097.527</v>
      </c>
      <c r="C9" s="822">
        <v>6887.4250000000002</v>
      </c>
      <c r="D9" s="822">
        <v>6313.9440000000004</v>
      </c>
      <c r="E9" s="822">
        <v>5587.5919999999996</v>
      </c>
      <c r="F9" s="822">
        <v>5788.0259999999998</v>
      </c>
      <c r="G9" s="822">
        <v>44749.879000000001</v>
      </c>
      <c r="H9" s="720">
        <v>3.4903460355608047</v>
      </c>
      <c r="I9" s="720">
        <v>5.0083683096230516</v>
      </c>
      <c r="J9" s="721" t="s">
        <v>1835</v>
      </c>
    </row>
    <row r="10" spans="1:10" s="2" customFormat="1" ht="12" customHeight="1">
      <c r="A10" s="722" t="s">
        <v>581</v>
      </c>
      <c r="B10" s="822">
        <v>4515.9189999999999</v>
      </c>
      <c r="C10" s="822">
        <v>5589.6620000000003</v>
      </c>
      <c r="D10" s="822">
        <v>4890.4539999999997</v>
      </c>
      <c r="E10" s="822">
        <v>4166.1019999999999</v>
      </c>
      <c r="F10" s="822">
        <v>4321.0550000000003</v>
      </c>
      <c r="G10" s="822">
        <v>34100.911</v>
      </c>
      <c r="H10" s="720">
        <v>1.8247613129316278</v>
      </c>
      <c r="I10" s="720">
        <v>3.8036349478933573</v>
      </c>
      <c r="J10" s="723" t="s">
        <v>582</v>
      </c>
    </row>
    <row r="11" spans="1:10" s="2" customFormat="1" ht="12" customHeight="1">
      <c r="A11" s="724" t="s">
        <v>1559</v>
      </c>
      <c r="B11" s="725">
        <v>723.68600000000004</v>
      </c>
      <c r="C11" s="725">
        <v>633.178</v>
      </c>
      <c r="D11" s="725">
        <v>563.19500000000005</v>
      </c>
      <c r="E11" s="725">
        <v>593.43499999999995</v>
      </c>
      <c r="F11" s="725">
        <v>683.92100000000005</v>
      </c>
      <c r="G11" s="726">
        <v>4907.2550000000001</v>
      </c>
      <c r="H11" s="727">
        <v>-1.94195805522358</v>
      </c>
      <c r="I11" s="727">
        <v>4.1454837016649151</v>
      </c>
      <c r="J11" s="728" t="s">
        <v>1560</v>
      </c>
    </row>
    <row r="12" spans="1:10" s="2" customFormat="1" ht="12" customHeight="1">
      <c r="A12" s="724" t="s">
        <v>1836</v>
      </c>
      <c r="B12" s="725">
        <v>135.24299999999999</v>
      </c>
      <c r="C12" s="725">
        <v>133.07300000000001</v>
      </c>
      <c r="D12" s="725">
        <v>175.631</v>
      </c>
      <c r="E12" s="725">
        <v>108.691</v>
      </c>
      <c r="F12" s="725">
        <v>129.00299999999999</v>
      </c>
      <c r="G12" s="726">
        <v>943.32999999999993</v>
      </c>
      <c r="H12" s="727">
        <v>2.1611699475759423</v>
      </c>
      <c r="I12" s="727">
        <v>5.1082804818804561</v>
      </c>
      <c r="J12" s="728" t="s">
        <v>1564</v>
      </c>
    </row>
    <row r="13" spans="1:10" s="2" customFormat="1" ht="12" customHeight="1">
      <c r="A13" s="724" t="s">
        <v>1571</v>
      </c>
      <c r="B13" s="725">
        <v>58.57</v>
      </c>
      <c r="C13" s="725">
        <v>51.104999999999997</v>
      </c>
      <c r="D13" s="725">
        <v>91.275000000000006</v>
      </c>
      <c r="E13" s="725">
        <v>39.942999999999998</v>
      </c>
      <c r="F13" s="725">
        <v>51.511000000000003</v>
      </c>
      <c r="G13" s="726">
        <v>520.85100000000011</v>
      </c>
      <c r="H13" s="727">
        <v>-0.48762254277315265</v>
      </c>
      <c r="I13" s="727">
        <v>11.960886313219049</v>
      </c>
      <c r="J13" s="728" t="s">
        <v>1572</v>
      </c>
    </row>
    <row r="14" spans="1:10" s="2" customFormat="1" ht="12" customHeight="1">
      <c r="A14" s="724" t="s">
        <v>585</v>
      </c>
      <c r="B14" s="725">
        <v>489.06099999999998</v>
      </c>
      <c r="C14" s="725">
        <v>1129.498</v>
      </c>
      <c r="D14" s="725">
        <v>758.58299999999997</v>
      </c>
      <c r="E14" s="725">
        <v>445.072</v>
      </c>
      <c r="F14" s="725">
        <v>404.21199999999999</v>
      </c>
      <c r="G14" s="726">
        <v>4479.4849999999997</v>
      </c>
      <c r="H14" s="727">
        <v>1.952065574727385</v>
      </c>
      <c r="I14" s="727">
        <v>1.4851154288023878</v>
      </c>
      <c r="J14" s="728" t="s">
        <v>586</v>
      </c>
    </row>
    <row r="15" spans="1:10" s="2" customFormat="1" ht="12" customHeight="1">
      <c r="A15" s="724" t="s">
        <v>587</v>
      </c>
      <c r="B15" s="725">
        <v>445.29199999999997</v>
      </c>
      <c r="C15" s="725">
        <v>781.99699999999996</v>
      </c>
      <c r="D15" s="725">
        <v>464.32499999999999</v>
      </c>
      <c r="E15" s="725">
        <v>418.30500000000001</v>
      </c>
      <c r="F15" s="725">
        <v>530.00199999999995</v>
      </c>
      <c r="G15" s="726">
        <v>3751.6379999999995</v>
      </c>
      <c r="H15" s="727">
        <v>-1.5487611016655052</v>
      </c>
      <c r="I15" s="727">
        <v>-2.5345539512386779</v>
      </c>
      <c r="J15" s="728" t="s">
        <v>588</v>
      </c>
    </row>
    <row r="16" spans="1:10" s="2" customFormat="1" ht="12" customHeight="1">
      <c r="A16" s="724" t="s">
        <v>1585</v>
      </c>
      <c r="B16" s="725">
        <v>280.74</v>
      </c>
      <c r="C16" s="725">
        <v>284.96699999999998</v>
      </c>
      <c r="D16" s="725">
        <v>331.85500000000002</v>
      </c>
      <c r="E16" s="725">
        <v>318.63200000000001</v>
      </c>
      <c r="F16" s="725">
        <v>280.928</v>
      </c>
      <c r="G16" s="726">
        <v>1936.95</v>
      </c>
      <c r="H16" s="727">
        <v>3.3154111971030176</v>
      </c>
      <c r="I16" s="727">
        <v>6.3437875397221148</v>
      </c>
      <c r="J16" s="728" t="s">
        <v>1837</v>
      </c>
    </row>
    <row r="17" spans="1:10" s="2" customFormat="1" ht="12" customHeight="1">
      <c r="A17" s="724" t="s">
        <v>589</v>
      </c>
      <c r="B17" s="725">
        <v>184.006</v>
      </c>
      <c r="C17" s="725">
        <v>379.846</v>
      </c>
      <c r="D17" s="725">
        <v>217.804</v>
      </c>
      <c r="E17" s="725">
        <v>165.154</v>
      </c>
      <c r="F17" s="725">
        <v>162.98699999999999</v>
      </c>
      <c r="G17" s="726">
        <v>1617.3710000000001</v>
      </c>
      <c r="H17" s="727">
        <v>4.8981267173657841</v>
      </c>
      <c r="I17" s="727">
        <v>2.2578177357965643</v>
      </c>
      <c r="J17" s="728" t="s">
        <v>590</v>
      </c>
    </row>
    <row r="18" spans="1:10" s="2" customFormat="1" ht="12" customHeight="1">
      <c r="A18" s="724" t="s">
        <v>1594</v>
      </c>
      <c r="B18" s="725">
        <v>268.64499999999998</v>
      </c>
      <c r="C18" s="725">
        <v>306.642</v>
      </c>
      <c r="D18" s="725">
        <v>297.55500000000001</v>
      </c>
      <c r="E18" s="725">
        <v>256.61200000000002</v>
      </c>
      <c r="F18" s="725">
        <v>288.22000000000003</v>
      </c>
      <c r="G18" s="726">
        <v>2094.5680000000002</v>
      </c>
      <c r="H18" s="727">
        <v>4.3407167464820873</v>
      </c>
      <c r="I18" s="727">
        <v>8.9301065342940689</v>
      </c>
      <c r="J18" s="728" t="s">
        <v>1595</v>
      </c>
    </row>
    <row r="19" spans="1:10" s="2" customFormat="1" ht="12" customHeight="1">
      <c r="A19" s="724" t="s">
        <v>1598</v>
      </c>
      <c r="B19" s="725">
        <v>146.595</v>
      </c>
      <c r="C19" s="725">
        <v>152.124</v>
      </c>
      <c r="D19" s="725">
        <v>161.03100000000001</v>
      </c>
      <c r="E19" s="725">
        <v>137.137</v>
      </c>
      <c r="F19" s="725">
        <v>119.429</v>
      </c>
      <c r="G19" s="726">
        <v>1091.7429999999999</v>
      </c>
      <c r="H19" s="727">
        <v>11.957567703798745</v>
      </c>
      <c r="I19" s="727">
        <v>19.597326611520629</v>
      </c>
      <c r="J19" s="728" t="s">
        <v>1838</v>
      </c>
    </row>
    <row r="20" spans="1:10" s="2" customFormat="1" ht="12" customHeight="1">
      <c r="A20" s="724" t="s">
        <v>1839</v>
      </c>
      <c r="B20" s="726">
        <v>1205.7329999999999</v>
      </c>
      <c r="C20" s="726">
        <v>1176.5139999999999</v>
      </c>
      <c r="D20" s="726">
        <v>1152.567</v>
      </c>
      <c r="E20" s="726">
        <v>1163.991</v>
      </c>
      <c r="F20" s="726">
        <v>1105.6120000000001</v>
      </c>
      <c r="G20" s="726">
        <v>8205.5560000000005</v>
      </c>
      <c r="H20" s="727">
        <v>0.17830036382910919</v>
      </c>
      <c r="I20" s="727">
        <v>2.9966155885766881</v>
      </c>
      <c r="J20" s="728" t="s">
        <v>1840</v>
      </c>
    </row>
    <row r="21" spans="1:10" s="2" customFormat="1" ht="12" customHeight="1">
      <c r="A21" s="724" t="s">
        <v>1606</v>
      </c>
      <c r="B21" s="726">
        <v>42.557000000000002</v>
      </c>
      <c r="C21" s="726">
        <v>32.18</v>
      </c>
      <c r="D21" s="726">
        <v>54.83</v>
      </c>
      <c r="E21" s="726">
        <v>38.005000000000003</v>
      </c>
      <c r="F21" s="726">
        <v>40.378</v>
      </c>
      <c r="G21" s="726">
        <v>398.95299999999997</v>
      </c>
      <c r="H21" s="727">
        <v>7.8347903205371807</v>
      </c>
      <c r="I21" s="727">
        <v>-0.10291363267593567</v>
      </c>
      <c r="J21" s="728" t="s">
        <v>1607</v>
      </c>
    </row>
    <row r="22" spans="1:10" s="2" customFormat="1" ht="12" customHeight="1">
      <c r="A22" s="724" t="s">
        <v>1841</v>
      </c>
      <c r="B22" s="726">
        <v>121.818</v>
      </c>
      <c r="C22" s="726">
        <v>114.91800000000001</v>
      </c>
      <c r="D22" s="726">
        <v>166.49</v>
      </c>
      <c r="E22" s="726">
        <v>105.25</v>
      </c>
      <c r="F22" s="726">
        <v>112.916</v>
      </c>
      <c r="G22" s="726">
        <v>876.51599999999996</v>
      </c>
      <c r="H22" s="727">
        <v>-0.14508791343908456</v>
      </c>
      <c r="I22" s="727">
        <v>4.3106341351955422</v>
      </c>
      <c r="J22" s="728" t="s">
        <v>1615</v>
      </c>
    </row>
    <row r="23" spans="1:10" s="2" customFormat="1" ht="12" customHeight="1">
      <c r="A23" s="722" t="s">
        <v>1842</v>
      </c>
      <c r="B23" s="726">
        <v>413.97299999999996</v>
      </c>
      <c r="C23" s="726">
        <v>413.6200000000008</v>
      </c>
      <c r="D23" s="726">
        <v>455.3130000000001</v>
      </c>
      <c r="E23" s="726">
        <v>375.87499999999955</v>
      </c>
      <c r="F23" s="726">
        <v>411.93600000000015</v>
      </c>
      <c r="G23" s="726">
        <v>3276.6950000000006</v>
      </c>
      <c r="H23" s="727">
        <v>10.942780343087421</v>
      </c>
      <c r="I23" s="727">
        <v>6.7893658265686128</v>
      </c>
      <c r="J23" s="723" t="s">
        <v>1843</v>
      </c>
    </row>
    <row r="24" spans="1:10" s="2" customFormat="1" ht="12" customHeight="1">
      <c r="A24" s="722" t="s">
        <v>1844</v>
      </c>
      <c r="B24" s="719">
        <v>66.311000000000007</v>
      </c>
      <c r="C24" s="719">
        <v>98.896000000000001</v>
      </c>
      <c r="D24" s="719">
        <v>78.006</v>
      </c>
      <c r="E24" s="719">
        <v>65.491</v>
      </c>
      <c r="F24" s="719">
        <v>57.826999999999998</v>
      </c>
      <c r="G24" s="719">
        <v>547.68200000000002</v>
      </c>
      <c r="H24" s="720">
        <v>14.116816961519945</v>
      </c>
      <c r="I24" s="720">
        <v>11.919158892828335</v>
      </c>
      <c r="J24" s="723" t="s">
        <v>1845</v>
      </c>
    </row>
    <row r="25" spans="1:10" s="2" customFormat="1" ht="12" customHeight="1">
      <c r="A25" s="722" t="s">
        <v>1846</v>
      </c>
      <c r="B25" s="822">
        <v>1208.8019999999999</v>
      </c>
      <c r="C25" s="822">
        <v>925.98400000000004</v>
      </c>
      <c r="D25" s="822">
        <v>1044.6289999999999</v>
      </c>
      <c r="E25" s="822">
        <v>1057.7760000000001</v>
      </c>
      <c r="F25" s="822">
        <v>1125.316</v>
      </c>
      <c r="G25" s="822">
        <v>7928.4219999999996</v>
      </c>
      <c r="H25" s="720">
        <v>8.8329379352567514</v>
      </c>
      <c r="I25" s="720">
        <v>8.416593474319356</v>
      </c>
      <c r="J25" s="723" t="s">
        <v>1847</v>
      </c>
    </row>
    <row r="26" spans="1:10" s="2" customFormat="1" ht="12" customHeight="1">
      <c r="A26" s="724" t="s">
        <v>1848</v>
      </c>
      <c r="B26" s="726">
        <v>231.72800000000001</v>
      </c>
      <c r="C26" s="726">
        <v>184.393</v>
      </c>
      <c r="D26" s="726">
        <v>244.32900000000001</v>
      </c>
      <c r="E26" s="726">
        <v>234.54300000000001</v>
      </c>
      <c r="F26" s="726">
        <v>261.08999999999997</v>
      </c>
      <c r="G26" s="726">
        <v>1872.5139999999999</v>
      </c>
      <c r="H26" s="727">
        <v>-5.9301117173291829</v>
      </c>
      <c r="I26" s="727">
        <v>-4.2250135285952126</v>
      </c>
      <c r="J26" s="728" t="s">
        <v>1848</v>
      </c>
    </row>
    <row r="27" spans="1:10" s="2" customFormat="1" ht="12" customHeight="1">
      <c r="A27" s="724" t="s">
        <v>1849</v>
      </c>
      <c r="B27" s="726">
        <v>229.36799999999999</v>
      </c>
      <c r="C27" s="726">
        <v>163.946</v>
      </c>
      <c r="D27" s="726">
        <v>167.821</v>
      </c>
      <c r="E27" s="726">
        <v>147.25200000000001</v>
      </c>
      <c r="F27" s="726">
        <v>189.65199999999999</v>
      </c>
      <c r="G27" s="726">
        <v>1373.076</v>
      </c>
      <c r="H27" s="727">
        <v>14.639290676636122</v>
      </c>
      <c r="I27" s="727">
        <v>17.966922977791143</v>
      </c>
      <c r="J27" s="728" t="s">
        <v>1850</v>
      </c>
    </row>
    <row r="28" spans="1:10" s="2" customFormat="1" ht="12" customHeight="1">
      <c r="A28" s="724" t="s">
        <v>1619</v>
      </c>
      <c r="B28" s="726">
        <v>655.14599999999996</v>
      </c>
      <c r="C28" s="726">
        <v>493.83499999999998</v>
      </c>
      <c r="D28" s="726">
        <v>545.38400000000001</v>
      </c>
      <c r="E28" s="726">
        <v>595.77099999999996</v>
      </c>
      <c r="F28" s="726">
        <v>586.65099999999995</v>
      </c>
      <c r="G28" s="726">
        <v>4041.1419999999998</v>
      </c>
      <c r="H28" s="727">
        <v>13.501405024826127</v>
      </c>
      <c r="I28" s="727">
        <v>13.096545121305141</v>
      </c>
      <c r="J28" s="728" t="s">
        <v>1851</v>
      </c>
    </row>
    <row r="29" spans="1:10" s="2" customFormat="1" ht="12" customHeight="1">
      <c r="A29" s="724" t="s">
        <v>1852</v>
      </c>
      <c r="B29" s="726">
        <v>92.559999999999945</v>
      </c>
      <c r="C29" s="726">
        <v>83.810000000000059</v>
      </c>
      <c r="D29" s="726">
        <v>87.094999999999914</v>
      </c>
      <c r="E29" s="726">
        <v>80.210000000000036</v>
      </c>
      <c r="F29" s="726">
        <v>87.923000000000002</v>
      </c>
      <c r="G29" s="726">
        <v>641.68999999999983</v>
      </c>
      <c r="H29" s="727">
        <v>6.3089344987194522</v>
      </c>
      <c r="I29" s="727">
        <v>3.3856633734830979</v>
      </c>
      <c r="J29" s="728" t="s">
        <v>1853</v>
      </c>
    </row>
    <row r="30" spans="1:10" s="2" customFormat="1" ht="12" customHeight="1">
      <c r="A30" s="722" t="s">
        <v>1854</v>
      </c>
      <c r="B30" s="719">
        <v>218.69499999999999</v>
      </c>
      <c r="C30" s="719">
        <v>202.94800000000001</v>
      </c>
      <c r="D30" s="719">
        <v>216.29499999999999</v>
      </c>
      <c r="E30" s="719">
        <v>219.441</v>
      </c>
      <c r="F30" s="719">
        <v>218.179</v>
      </c>
      <c r="G30" s="719">
        <v>1698.9069999999999</v>
      </c>
      <c r="H30" s="720">
        <v>8.4022325323181803</v>
      </c>
      <c r="I30" s="720">
        <v>13.617908607144741</v>
      </c>
      <c r="J30" s="723" t="s">
        <v>1855</v>
      </c>
    </row>
    <row r="31" spans="1:10" s="2" customFormat="1" ht="12" customHeight="1">
      <c r="A31" s="722" t="s">
        <v>1856</v>
      </c>
      <c r="B31" s="726">
        <v>85.906000000000006</v>
      </c>
      <c r="C31" s="726">
        <v>67.697999999999993</v>
      </c>
      <c r="D31" s="726">
        <v>82.966999999999999</v>
      </c>
      <c r="E31" s="726">
        <v>77.738</v>
      </c>
      <c r="F31" s="726">
        <v>64.718000000000004</v>
      </c>
      <c r="G31" s="726">
        <v>457.733</v>
      </c>
      <c r="H31" s="727">
        <v>2.210641538168673</v>
      </c>
      <c r="I31" s="727">
        <v>0.86423643322879684</v>
      </c>
      <c r="J31" s="723" t="s">
        <v>1857</v>
      </c>
    </row>
    <row r="32" spans="1:10" s="2" customFormat="1" ht="12" customHeight="1" thickBot="1">
      <c r="A32" s="722" t="s">
        <v>1858</v>
      </c>
      <c r="B32" s="718">
        <v>1.8939999999999999</v>
      </c>
      <c r="C32" s="718">
        <v>2.2370000000000001</v>
      </c>
      <c r="D32" s="718">
        <v>1.593</v>
      </c>
      <c r="E32" s="718">
        <v>1.044</v>
      </c>
      <c r="F32" s="718">
        <v>0.93100000000000005</v>
      </c>
      <c r="G32" s="719">
        <v>16.224</v>
      </c>
      <c r="H32" s="720">
        <v>-17.436791630340025</v>
      </c>
      <c r="I32" s="720">
        <v>26.74009842981016</v>
      </c>
      <c r="J32" s="723" t="s">
        <v>1859</v>
      </c>
    </row>
    <row r="33" spans="1:10" s="2" customFormat="1" ht="12" customHeight="1" thickBot="1">
      <c r="A33" s="729"/>
      <c r="B33" s="948" t="s">
        <v>1684</v>
      </c>
      <c r="C33" s="948"/>
      <c r="D33" s="948"/>
      <c r="E33" s="948"/>
      <c r="F33" s="948"/>
      <c r="G33" s="949" t="s">
        <v>1685</v>
      </c>
      <c r="H33" s="950" t="s">
        <v>1806</v>
      </c>
      <c r="I33" s="950"/>
      <c r="J33" s="730"/>
    </row>
    <row r="34" spans="1:10" s="2" customFormat="1" ht="21" customHeight="1" thickBot="1">
      <c r="B34" s="634" t="s">
        <v>89</v>
      </c>
      <c r="C34" s="634" t="s">
        <v>1687</v>
      </c>
      <c r="D34" s="634" t="s">
        <v>491</v>
      </c>
      <c r="E34" s="634" t="s">
        <v>1860</v>
      </c>
      <c r="F34" s="634" t="s">
        <v>1861</v>
      </c>
      <c r="G34" s="949"/>
      <c r="H34" s="731" t="s">
        <v>381</v>
      </c>
      <c r="I34" s="732" t="s">
        <v>726</v>
      </c>
      <c r="J34" s="716"/>
    </row>
    <row r="35" spans="1:10" s="486" customFormat="1" ht="12" customHeight="1">
      <c r="A35" s="34" t="s">
        <v>1689</v>
      </c>
      <c r="B35" s="34"/>
      <c r="C35" s="34"/>
      <c r="D35" s="34"/>
      <c r="E35" s="34"/>
      <c r="F35" s="34"/>
      <c r="G35" s="34"/>
      <c r="H35" s="34"/>
      <c r="I35" s="34"/>
    </row>
    <row r="36" spans="1:10" s="486" customFormat="1" ht="12" customHeight="1">
      <c r="A36" s="34" t="s">
        <v>1690</v>
      </c>
      <c r="B36" s="34"/>
      <c r="C36" s="34"/>
      <c r="D36" s="34"/>
      <c r="E36" s="34"/>
      <c r="F36" s="34"/>
      <c r="G36" s="34"/>
      <c r="H36" s="34"/>
      <c r="I36" s="34"/>
    </row>
    <row r="37" spans="1:10" s="318" customFormat="1" ht="12" customHeight="1">
      <c r="A37" s="487"/>
      <c r="B37" s="28"/>
      <c r="C37" s="7"/>
      <c r="D37" s="7"/>
      <c r="E37" s="7"/>
      <c r="F37" s="7"/>
      <c r="G37" s="7"/>
      <c r="H37" s="7"/>
      <c r="I37" s="18"/>
      <c r="J37" s="18"/>
    </row>
    <row r="48" spans="1:10">
      <c r="C48" s="534"/>
    </row>
    <row r="50" spans="1:10">
      <c r="A50" s="733"/>
      <c r="B50" s="733"/>
      <c r="C50" s="734"/>
      <c r="J50" s="735"/>
    </row>
    <row r="52" spans="1:10">
      <c r="C52" s="534"/>
    </row>
    <row r="71" spans="2:2">
      <c r="B71" s="736"/>
    </row>
    <row r="72" spans="2:2">
      <c r="B72" s="737"/>
    </row>
    <row r="73" spans="2:2">
      <c r="B73" s="738"/>
    </row>
    <row r="74" spans="2:2">
      <c r="B74" s="737"/>
    </row>
    <row r="75" spans="2:2">
      <c r="B75" s="737"/>
    </row>
    <row r="76" spans="2:2">
      <c r="B76" s="737"/>
    </row>
    <row r="77" spans="2:2">
      <c r="B77" s="738"/>
    </row>
    <row r="78" spans="2:2">
      <c r="B78" s="738"/>
    </row>
    <row r="79" spans="2:2">
      <c r="B79" s="737"/>
    </row>
    <row r="80" spans="2:2">
      <c r="B80" s="738"/>
    </row>
    <row r="81" spans="1:10">
      <c r="B81" s="737"/>
    </row>
    <row r="82" spans="1:10">
      <c r="A82" s="733"/>
      <c r="B82" s="738"/>
      <c r="J82" s="735"/>
    </row>
    <row r="83" spans="1:10">
      <c r="B83" s="738"/>
    </row>
    <row r="84" spans="1:10">
      <c r="B84" s="736"/>
    </row>
    <row r="85" spans="1:10">
      <c r="B85" s="738"/>
    </row>
    <row r="86" spans="1:10">
      <c r="B86" s="738"/>
    </row>
    <row r="87" spans="1:10">
      <c r="B87" s="736"/>
    </row>
    <row r="88" spans="1:10">
      <c r="A88" s="733"/>
      <c r="B88" s="739"/>
      <c r="J88" s="735"/>
    </row>
    <row r="89" spans="1:10">
      <c r="B89" s="736"/>
    </row>
    <row r="90" spans="1:10">
      <c r="A90" s="733"/>
      <c r="B90" s="739"/>
      <c r="J90" s="735"/>
    </row>
    <row r="91" spans="1:10">
      <c r="A91" s="733"/>
      <c r="B91" s="739"/>
      <c r="J91" s="735"/>
    </row>
    <row r="92" spans="1:10">
      <c r="B92" s="736"/>
    </row>
    <row r="93" spans="1:10">
      <c r="B93" s="736"/>
    </row>
    <row r="94" spans="1:10">
      <c r="B94" s="736"/>
    </row>
    <row r="95" spans="1:10">
      <c r="B95" s="736"/>
    </row>
    <row r="96" spans="1:10">
      <c r="A96" s="733"/>
      <c r="B96" s="739"/>
      <c r="J96" s="735"/>
    </row>
    <row r="97" spans="1:10">
      <c r="A97" s="733"/>
      <c r="B97" s="739"/>
      <c r="J97" s="735"/>
    </row>
    <row r="98" spans="1:10">
      <c r="B98" s="738"/>
    </row>
    <row r="99" spans="1:10">
      <c r="B99" s="738"/>
    </row>
    <row r="100" spans="1:10">
      <c r="B100" s="738"/>
    </row>
    <row r="101" spans="1:10">
      <c r="B101" s="738"/>
    </row>
    <row r="102" spans="1:10">
      <c r="A102" s="733"/>
      <c r="B102" s="740"/>
      <c r="J102" s="735"/>
    </row>
    <row r="103" spans="1:10">
      <c r="B103" s="738"/>
    </row>
    <row r="104" spans="1:10">
      <c r="B104" s="736"/>
    </row>
    <row r="105" spans="1:10">
      <c r="B105" s="738"/>
    </row>
    <row r="106" spans="1:10" ht="12" thickBot="1">
      <c r="A106" s="741"/>
      <c r="B106" s="741"/>
      <c r="J106" s="742"/>
    </row>
  </sheetData>
  <mergeCells count="8">
    <mergeCell ref="B33:F33"/>
    <mergeCell ref="G33:G34"/>
    <mergeCell ref="H33:I33"/>
    <mergeCell ref="A1:J1"/>
    <mergeCell ref="A2:J2"/>
    <mergeCell ref="B5:F5"/>
    <mergeCell ref="G5:G6"/>
    <mergeCell ref="H5:I5"/>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22177-0201-4A33-91AE-DE6328075EFA}">
  <dimension ref="A1:J29"/>
  <sheetViews>
    <sheetView showGridLines="0" workbookViewId="0"/>
  </sheetViews>
  <sheetFormatPr defaultColWidth="9.140625" defaultRowHeight="11.25"/>
  <cols>
    <col min="1" max="1" width="19.42578125" style="193" customWidth="1"/>
    <col min="2" max="6" width="8.140625" style="193" customWidth="1"/>
    <col min="7" max="7" width="8.85546875" style="193" customWidth="1"/>
    <col min="8" max="8" width="11.42578125" style="193" customWidth="1"/>
    <col min="9" max="9" width="9.7109375" style="193" customWidth="1"/>
    <col min="10" max="10" width="14.7109375" style="193" customWidth="1"/>
    <col min="11" max="16384" width="9.140625" style="193"/>
  </cols>
  <sheetData>
    <row r="1" spans="1:10">
      <c r="A1" s="869" t="s">
        <v>1862</v>
      </c>
      <c r="B1" s="869"/>
      <c r="C1" s="869"/>
      <c r="D1" s="869"/>
      <c r="E1" s="869"/>
      <c r="F1" s="869"/>
      <c r="G1" s="869"/>
      <c r="H1" s="869"/>
      <c r="I1" s="869"/>
      <c r="J1" s="869"/>
    </row>
    <row r="2" spans="1:10" s="442" customFormat="1">
      <c r="A2" s="870" t="s">
        <v>1863</v>
      </c>
      <c r="B2" s="870"/>
      <c r="C2" s="870"/>
      <c r="D2" s="870"/>
      <c r="E2" s="870"/>
      <c r="F2" s="870"/>
      <c r="G2" s="870"/>
      <c r="H2" s="870"/>
      <c r="I2" s="870"/>
      <c r="J2" s="870"/>
    </row>
    <row r="3" spans="1:10" s="442" customFormat="1">
      <c r="A3" s="194"/>
      <c r="B3" s="194"/>
      <c r="C3" s="194"/>
      <c r="D3" s="194"/>
      <c r="E3" s="194"/>
      <c r="F3" s="194"/>
      <c r="G3" s="194"/>
      <c r="H3" s="194"/>
      <c r="I3" s="194"/>
      <c r="J3" s="194"/>
    </row>
    <row r="4" spans="1:10" ht="12" thickBot="1">
      <c r="H4" s="947" t="s">
        <v>1864</v>
      </c>
      <c r="I4" s="947"/>
    </row>
    <row r="5" spans="1:10" s="2" customFormat="1" ht="10.9" customHeight="1" thickBot="1">
      <c r="B5" s="948" t="s">
        <v>1665</v>
      </c>
      <c r="C5" s="948"/>
      <c r="D5" s="948"/>
      <c r="E5" s="948"/>
      <c r="F5" s="948"/>
      <c r="G5" s="949" t="s">
        <v>1666</v>
      </c>
      <c r="H5" s="952" t="s">
        <v>88</v>
      </c>
      <c r="I5" s="954"/>
    </row>
    <row r="6" spans="1:10" s="2" customFormat="1" ht="23.25" thickBot="1">
      <c r="B6" s="634" t="s">
        <v>1667</v>
      </c>
      <c r="C6" s="634" t="s">
        <v>1668</v>
      </c>
      <c r="D6" s="634" t="s">
        <v>1669</v>
      </c>
      <c r="E6" s="634" t="s">
        <v>1670</v>
      </c>
      <c r="F6" s="634" t="s">
        <v>1671</v>
      </c>
      <c r="G6" s="949"/>
      <c r="H6" s="635" t="s">
        <v>94</v>
      </c>
      <c r="I6" s="633" t="s">
        <v>95</v>
      </c>
    </row>
    <row r="7" spans="1:10" s="2" customFormat="1">
      <c r="A7" s="446" t="s">
        <v>700</v>
      </c>
      <c r="B7" s="743">
        <v>3260.5619999999999</v>
      </c>
      <c r="C7" s="743">
        <v>3760.375</v>
      </c>
      <c r="D7" s="743">
        <v>3215.6</v>
      </c>
      <c r="E7" s="743">
        <v>3049.6660000000002</v>
      </c>
      <c r="F7" s="743">
        <v>3110.3249999999998</v>
      </c>
      <c r="G7" s="743">
        <v>24584.885000000002</v>
      </c>
      <c r="H7" s="744">
        <v>2.7947794297070914</v>
      </c>
      <c r="I7" s="744">
        <v>4.7873442040180265</v>
      </c>
      <c r="J7" s="446" t="s">
        <v>700</v>
      </c>
    </row>
    <row r="8" spans="1:10" s="2" customFormat="1">
      <c r="A8" s="26" t="s">
        <v>1672</v>
      </c>
      <c r="B8" s="743">
        <v>2956.2489999999998</v>
      </c>
      <c r="C8" s="743">
        <v>3416.94</v>
      </c>
      <c r="D8" s="743">
        <v>2897.5740000000001</v>
      </c>
      <c r="E8" s="743">
        <v>2753.9940000000001</v>
      </c>
      <c r="F8" s="743">
        <v>2814.549</v>
      </c>
      <c r="G8" s="743">
        <v>22196.011000000002</v>
      </c>
      <c r="H8" s="744">
        <v>2.7397150776947115</v>
      </c>
      <c r="I8" s="744">
        <v>4.9649543206894435</v>
      </c>
      <c r="J8" s="26" t="s">
        <v>1672</v>
      </c>
    </row>
    <row r="9" spans="1:10" s="2" customFormat="1">
      <c r="A9" s="26" t="s">
        <v>1673</v>
      </c>
      <c r="B9" s="745">
        <v>773.18399999999997</v>
      </c>
      <c r="C9" s="745">
        <v>889.31799999999998</v>
      </c>
      <c r="D9" s="745">
        <v>728.41800000000001</v>
      </c>
      <c r="E9" s="745">
        <v>690.53599999999994</v>
      </c>
      <c r="F9" s="745">
        <v>719.36199999999997</v>
      </c>
      <c r="G9" s="745">
        <v>5715.6750000000002</v>
      </c>
      <c r="H9" s="746">
        <v>4.2977159784385748</v>
      </c>
      <c r="I9" s="746">
        <v>6.3342620436538652</v>
      </c>
      <c r="J9" s="26" t="s">
        <v>1673</v>
      </c>
    </row>
    <row r="10" spans="1:10" s="2" customFormat="1">
      <c r="A10" s="26" t="s">
        <v>1674</v>
      </c>
      <c r="B10" s="745">
        <v>293.08</v>
      </c>
      <c r="C10" s="745">
        <v>387.327</v>
      </c>
      <c r="D10" s="745">
        <v>279.27600000000001</v>
      </c>
      <c r="E10" s="745">
        <v>256.87400000000002</v>
      </c>
      <c r="F10" s="745">
        <v>275.42899999999997</v>
      </c>
      <c r="G10" s="745">
        <v>2285.605</v>
      </c>
      <c r="H10" s="746">
        <v>5.5794115104181685</v>
      </c>
      <c r="I10" s="746">
        <v>5.7622141532077222</v>
      </c>
      <c r="J10" s="26" t="s">
        <v>1674</v>
      </c>
    </row>
    <row r="11" spans="1:10" s="2" customFormat="1">
      <c r="A11" s="26" t="s">
        <v>1675</v>
      </c>
      <c r="B11" s="745">
        <v>211.02</v>
      </c>
      <c r="C11" s="745">
        <v>242.83</v>
      </c>
      <c r="D11" s="745">
        <v>185.67099999999999</v>
      </c>
      <c r="E11" s="745">
        <v>176.45</v>
      </c>
      <c r="F11" s="745">
        <v>198.042</v>
      </c>
      <c r="G11" s="745">
        <v>1484.62</v>
      </c>
      <c r="H11" s="746">
        <v>0.31565536519045168</v>
      </c>
      <c r="I11" s="746">
        <v>6.1442129090100366</v>
      </c>
      <c r="J11" s="26" t="s">
        <v>1675</v>
      </c>
    </row>
    <row r="12" spans="1:10" s="2" customFormat="1">
      <c r="A12" s="26" t="s">
        <v>1676</v>
      </c>
      <c r="B12" s="745">
        <v>806.03099999999995</v>
      </c>
      <c r="C12" s="745">
        <v>839.83299999999997</v>
      </c>
      <c r="D12" s="745">
        <v>799.26599999999996</v>
      </c>
      <c r="E12" s="745">
        <v>783.35599999999999</v>
      </c>
      <c r="F12" s="745">
        <v>823.74099999999999</v>
      </c>
      <c r="G12" s="745">
        <v>6470.4019999999991</v>
      </c>
      <c r="H12" s="746">
        <v>1.9313090334728997</v>
      </c>
      <c r="I12" s="746">
        <v>4.8357720853131667</v>
      </c>
      <c r="J12" s="26" t="s">
        <v>1676</v>
      </c>
    </row>
    <row r="13" spans="1:10" s="2" customFormat="1">
      <c r="A13" s="26" t="s">
        <v>1677</v>
      </c>
      <c r="B13" s="745">
        <v>78.462000000000003</v>
      </c>
      <c r="C13" s="745">
        <v>84.105000000000004</v>
      </c>
      <c r="D13" s="745">
        <v>76.921999999999997</v>
      </c>
      <c r="E13" s="745">
        <v>75.995000000000005</v>
      </c>
      <c r="F13" s="745">
        <v>75.325000000000003</v>
      </c>
      <c r="G13" s="745">
        <v>593.37599999999998</v>
      </c>
      <c r="H13" s="746">
        <v>4.8102483268991847</v>
      </c>
      <c r="I13" s="746">
        <v>6.8687661867523389</v>
      </c>
      <c r="J13" s="26" t="s">
        <v>1677</v>
      </c>
    </row>
    <row r="14" spans="1:10" s="2" customFormat="1">
      <c r="A14" s="26" t="s">
        <v>1678</v>
      </c>
      <c r="B14" s="745">
        <v>186.59299999999999</v>
      </c>
      <c r="C14" s="745">
        <v>222.34800000000001</v>
      </c>
      <c r="D14" s="745">
        <v>174.75200000000001</v>
      </c>
      <c r="E14" s="745">
        <v>169.26400000000001</v>
      </c>
      <c r="F14" s="745">
        <v>172.92099999999999</v>
      </c>
      <c r="G14" s="745">
        <v>1337.6610000000001</v>
      </c>
      <c r="H14" s="746">
        <v>0.59138741536204975</v>
      </c>
      <c r="I14" s="746">
        <v>4.7363311070569978</v>
      </c>
      <c r="J14" s="26" t="s">
        <v>1678</v>
      </c>
    </row>
    <row r="15" spans="1:10" s="2" customFormat="1">
      <c r="A15" s="26" t="s">
        <v>1679</v>
      </c>
      <c r="B15" s="745">
        <v>607.87900000000002</v>
      </c>
      <c r="C15" s="745">
        <v>751.17899999999997</v>
      </c>
      <c r="D15" s="745">
        <v>653.26900000000001</v>
      </c>
      <c r="E15" s="745">
        <v>601.51900000000001</v>
      </c>
      <c r="F15" s="745">
        <v>549.72900000000004</v>
      </c>
      <c r="G15" s="745">
        <v>4308.6720000000005</v>
      </c>
      <c r="H15" s="746">
        <v>1.8175026966909371</v>
      </c>
      <c r="I15" s="746">
        <v>2.4213596525633392</v>
      </c>
      <c r="J15" s="26" t="s">
        <v>1679</v>
      </c>
    </row>
    <row r="16" spans="1:10" s="2" customFormat="1">
      <c r="A16" s="26" t="s">
        <v>1680</v>
      </c>
      <c r="B16" s="743">
        <v>116.687</v>
      </c>
      <c r="C16" s="743">
        <v>140.559</v>
      </c>
      <c r="D16" s="743">
        <v>125.343</v>
      </c>
      <c r="E16" s="743">
        <v>110.111</v>
      </c>
      <c r="F16" s="743">
        <v>98.259</v>
      </c>
      <c r="G16" s="743">
        <v>816.18899999999996</v>
      </c>
      <c r="H16" s="744">
        <v>7.4733128862608567</v>
      </c>
      <c r="I16" s="744">
        <v>7.6508015225895463</v>
      </c>
      <c r="J16" s="26" t="s">
        <v>1680</v>
      </c>
    </row>
    <row r="17" spans="1:10" s="2" customFormat="1" ht="12" thickBot="1">
      <c r="A17" s="26" t="s">
        <v>1682</v>
      </c>
      <c r="B17" s="743">
        <v>187.626</v>
      </c>
      <c r="C17" s="743">
        <v>202.876</v>
      </c>
      <c r="D17" s="743">
        <v>192.68299999999999</v>
      </c>
      <c r="E17" s="743">
        <v>185.56100000000001</v>
      </c>
      <c r="F17" s="743">
        <v>197.517</v>
      </c>
      <c r="G17" s="743">
        <v>1572.6849999999999</v>
      </c>
      <c r="H17" s="744">
        <v>0.91488503428803369</v>
      </c>
      <c r="I17" s="744">
        <v>0.98176763120467569</v>
      </c>
      <c r="J17" s="26" t="s">
        <v>1682</v>
      </c>
    </row>
    <row r="18" spans="1:10" s="2" customFormat="1" ht="10.9" customHeight="1" thickBot="1">
      <c r="A18" s="747"/>
      <c r="B18" s="952" t="s">
        <v>1684</v>
      </c>
      <c r="C18" s="953"/>
      <c r="D18" s="953"/>
      <c r="E18" s="953"/>
      <c r="F18" s="954"/>
      <c r="G18" s="949" t="s">
        <v>1685</v>
      </c>
      <c r="H18" s="948" t="s">
        <v>525</v>
      </c>
      <c r="I18" s="948"/>
      <c r="J18" s="748"/>
    </row>
    <row r="19" spans="1:10" s="2" customFormat="1" ht="34.5" thickBot="1">
      <c r="B19" s="634" t="s">
        <v>1686</v>
      </c>
      <c r="C19" s="634" t="s">
        <v>1687</v>
      </c>
      <c r="D19" s="634" t="s">
        <v>1669</v>
      </c>
      <c r="E19" s="634" t="s">
        <v>1670</v>
      </c>
      <c r="F19" s="634" t="s">
        <v>1688</v>
      </c>
      <c r="G19" s="949"/>
      <c r="H19" s="635" t="s">
        <v>381</v>
      </c>
      <c r="I19" s="633" t="s">
        <v>726</v>
      </c>
    </row>
    <row r="20" spans="1:10" s="331" customFormat="1">
      <c r="A20" s="34" t="s">
        <v>1689</v>
      </c>
      <c r="B20" s="34"/>
      <c r="C20" s="34"/>
      <c r="D20" s="34"/>
      <c r="E20" s="34"/>
      <c r="F20" s="34"/>
      <c r="G20" s="34"/>
      <c r="H20" s="34"/>
      <c r="I20" s="34"/>
      <c r="J20" s="34"/>
    </row>
    <row r="21" spans="1:10" s="331" customFormat="1">
      <c r="A21" s="34" t="s">
        <v>1690</v>
      </c>
      <c r="B21" s="34"/>
      <c r="C21" s="34"/>
      <c r="D21" s="34"/>
      <c r="E21" s="34"/>
      <c r="F21" s="34"/>
      <c r="G21" s="34"/>
      <c r="H21" s="34"/>
      <c r="I21" s="34"/>
      <c r="J21" s="34"/>
    </row>
    <row r="22" spans="1:10" s="2" customFormat="1"/>
    <row r="23" spans="1:10" s="2" customFormat="1">
      <c r="A23" s="917"/>
      <c r="B23" s="917"/>
      <c r="C23" s="917"/>
      <c r="D23" s="917"/>
      <c r="E23" s="917"/>
      <c r="F23" s="917"/>
      <c r="G23" s="917"/>
      <c r="H23" s="917"/>
      <c r="I23" s="917"/>
      <c r="J23" s="917"/>
    </row>
    <row r="24" spans="1:10" s="716" customFormat="1">
      <c r="A24" s="917"/>
      <c r="B24" s="917"/>
      <c r="C24" s="917"/>
      <c r="D24" s="917"/>
      <c r="E24" s="917"/>
      <c r="F24" s="917"/>
      <c r="G24" s="917"/>
      <c r="H24" s="917"/>
      <c r="I24" s="917"/>
      <c r="J24" s="917"/>
    </row>
    <row r="25" spans="1:10" s="2" customFormat="1">
      <c r="A25" s="649"/>
      <c r="B25" s="649"/>
      <c r="C25" s="649"/>
      <c r="D25" s="649"/>
      <c r="E25" s="649"/>
      <c r="F25" s="649"/>
      <c r="G25" s="649"/>
      <c r="H25" s="649"/>
      <c r="I25" s="649"/>
    </row>
    <row r="26" spans="1:10" s="398" customFormat="1">
      <c r="A26" s="85" t="s">
        <v>142</v>
      </c>
      <c r="B26" s="416"/>
      <c r="C26" s="417"/>
      <c r="D26" s="417"/>
      <c r="E26" s="417"/>
      <c r="F26" s="88"/>
      <c r="G26" s="418"/>
      <c r="H26" s="418"/>
      <c r="I26" s="394"/>
      <c r="J26" s="393"/>
    </row>
    <row r="27" spans="1:10" s="398" customFormat="1">
      <c r="A27" s="88" t="s">
        <v>1865</v>
      </c>
      <c r="B27" s="419"/>
      <c r="C27" s="420"/>
      <c r="D27" s="396"/>
      <c r="E27" s="403"/>
      <c r="F27" s="421"/>
      <c r="G27" s="403"/>
      <c r="H27" s="403"/>
      <c r="I27" s="394"/>
      <c r="J27" s="394"/>
    </row>
    <row r="28" spans="1:10" s="2" customFormat="1">
      <c r="A28" s="649"/>
      <c r="B28" s="649"/>
      <c r="C28" s="649"/>
      <c r="D28" s="649"/>
      <c r="E28" s="649"/>
      <c r="F28" s="649"/>
      <c r="G28" s="649"/>
      <c r="H28" s="649"/>
      <c r="I28" s="649"/>
    </row>
    <row r="29" spans="1:10" s="2" customFormat="1"/>
  </sheetData>
  <mergeCells count="11">
    <mergeCell ref="A1:J1"/>
    <mergeCell ref="A2:J2"/>
    <mergeCell ref="H4:I4"/>
    <mergeCell ref="B5:F5"/>
    <mergeCell ref="G5:G6"/>
    <mergeCell ref="H5:I5"/>
    <mergeCell ref="B18:F18"/>
    <mergeCell ref="G18:G19"/>
    <mergeCell ref="H18:I18"/>
    <mergeCell ref="A23:J23"/>
    <mergeCell ref="A24:J24"/>
  </mergeCells>
  <conditionalFormatting sqref="B7:G17">
    <cfRule type="cellIs" dxfId="2" priority="1" operator="between">
      <formula>0.001</formula>
      <formula>0.499</formula>
    </cfRule>
  </conditionalFormatting>
  <hyperlinks>
    <hyperlink ref="A27" r:id="rId1" xr:uid="{5C418060-3333-49AA-AB65-E43A474CA601}"/>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3B6FF-F0D9-42D8-815E-C8493D45ECE6}">
  <dimension ref="A1:J32"/>
  <sheetViews>
    <sheetView showGridLines="0" workbookViewId="0"/>
  </sheetViews>
  <sheetFormatPr defaultColWidth="9.140625" defaultRowHeight="11.25"/>
  <cols>
    <col min="1" max="1" width="15.7109375" style="193" customWidth="1"/>
    <col min="2" max="2" width="9.42578125" style="193" customWidth="1"/>
    <col min="3" max="5" width="8" style="193" customWidth="1"/>
    <col min="6" max="6" width="10.42578125" style="193" customWidth="1"/>
    <col min="7" max="7" width="9.7109375" style="193" customWidth="1"/>
    <col min="8" max="8" width="10.85546875" style="193" customWidth="1"/>
    <col min="9" max="9" width="12.28515625" style="193" customWidth="1"/>
    <col min="10" max="10" width="18.28515625" style="193" customWidth="1"/>
    <col min="11" max="16384" width="9.140625" style="193"/>
  </cols>
  <sheetData>
    <row r="1" spans="1:10">
      <c r="A1" s="869" t="s">
        <v>1866</v>
      </c>
      <c r="B1" s="869"/>
      <c r="C1" s="869"/>
      <c r="D1" s="869"/>
      <c r="E1" s="869"/>
      <c r="F1" s="869"/>
      <c r="G1" s="869"/>
      <c r="H1" s="869"/>
      <c r="I1" s="869"/>
      <c r="J1" s="869"/>
    </row>
    <row r="2" spans="1:10">
      <c r="A2" s="870" t="s">
        <v>1867</v>
      </c>
      <c r="B2" s="870"/>
      <c r="C2" s="870"/>
      <c r="D2" s="870"/>
      <c r="E2" s="870"/>
      <c r="F2" s="870"/>
      <c r="G2" s="870"/>
      <c r="H2" s="870"/>
      <c r="I2" s="870"/>
      <c r="J2" s="870"/>
    </row>
    <row r="4" spans="1:10" ht="12" thickBot="1">
      <c r="H4" s="947" t="s">
        <v>1864</v>
      </c>
      <c r="I4" s="947"/>
    </row>
    <row r="5" spans="1:10" s="2" customFormat="1" ht="12" customHeight="1" thickBot="1">
      <c r="B5" s="948" t="s">
        <v>1665</v>
      </c>
      <c r="C5" s="948"/>
      <c r="D5" s="948"/>
      <c r="E5" s="948"/>
      <c r="F5" s="948"/>
      <c r="G5" s="949" t="s">
        <v>1666</v>
      </c>
      <c r="H5" s="952" t="s">
        <v>88</v>
      </c>
      <c r="I5" s="954"/>
    </row>
    <row r="6" spans="1:10" s="2" customFormat="1" ht="23.25" thickBot="1">
      <c r="B6" s="634" t="s">
        <v>1667</v>
      </c>
      <c r="C6" s="634" t="s">
        <v>1668</v>
      </c>
      <c r="D6" s="634" t="s">
        <v>1669</v>
      </c>
      <c r="E6" s="634" t="s">
        <v>1670</v>
      </c>
      <c r="F6" s="634" t="s">
        <v>1671</v>
      </c>
      <c r="G6" s="949"/>
      <c r="H6" s="635" t="s">
        <v>94</v>
      </c>
      <c r="I6" s="633" t="s">
        <v>95</v>
      </c>
    </row>
    <row r="7" spans="1:10" s="2" customFormat="1">
      <c r="A7" s="636" t="s">
        <v>700</v>
      </c>
      <c r="B7" s="749">
        <v>8437.4279999999999</v>
      </c>
      <c r="C7" s="749">
        <v>10538.303</v>
      </c>
      <c r="D7" s="749">
        <v>9049.6139999999996</v>
      </c>
      <c r="E7" s="749">
        <v>7828.625</v>
      </c>
      <c r="F7" s="749">
        <v>7689.4930000000004</v>
      </c>
      <c r="G7" s="749">
        <v>63548.383999999998</v>
      </c>
      <c r="H7" s="750">
        <v>2.4136322538146544</v>
      </c>
      <c r="I7" s="750">
        <v>3.8783999096112467</v>
      </c>
      <c r="J7" s="636" t="s">
        <v>700</v>
      </c>
    </row>
    <row r="8" spans="1:10" s="2" customFormat="1">
      <c r="A8" s="636" t="s">
        <v>1672</v>
      </c>
      <c r="B8" s="749">
        <v>7198.4960000000001</v>
      </c>
      <c r="C8" s="749">
        <v>9113.6039999999994</v>
      </c>
      <c r="D8" s="749">
        <v>7708.5780000000004</v>
      </c>
      <c r="E8" s="749">
        <v>6636.1940000000004</v>
      </c>
      <c r="F8" s="749">
        <v>6527.3789999999999</v>
      </c>
      <c r="G8" s="749">
        <v>53787.899999999994</v>
      </c>
      <c r="H8" s="750">
        <v>2.3954444990351504</v>
      </c>
      <c r="I8" s="750">
        <v>3.9316487569026606</v>
      </c>
      <c r="J8" s="636" t="s">
        <v>550</v>
      </c>
    </row>
    <row r="9" spans="1:10" s="2" customFormat="1">
      <c r="A9" s="640" t="s">
        <v>1673</v>
      </c>
      <c r="B9" s="751">
        <v>1482.779</v>
      </c>
      <c r="C9" s="751">
        <v>1857.934</v>
      </c>
      <c r="D9" s="751">
        <v>1502.6959999999999</v>
      </c>
      <c r="E9" s="751">
        <v>1301.539</v>
      </c>
      <c r="F9" s="751">
        <v>1343.5840000000001</v>
      </c>
      <c r="G9" s="751">
        <v>10991.883</v>
      </c>
      <c r="H9" s="752">
        <v>4.562657740024008</v>
      </c>
      <c r="I9" s="752">
        <v>5.9627938614190299</v>
      </c>
      <c r="J9" s="640" t="s">
        <v>1673</v>
      </c>
    </row>
    <row r="10" spans="1:10" s="2" customFormat="1">
      <c r="A10" s="640" t="s">
        <v>1674</v>
      </c>
      <c r="B10" s="751">
        <v>522.30499999999995</v>
      </c>
      <c r="C10" s="751">
        <v>772.928</v>
      </c>
      <c r="D10" s="751">
        <v>539.19000000000005</v>
      </c>
      <c r="E10" s="751">
        <v>444.80500000000001</v>
      </c>
      <c r="F10" s="751">
        <v>441.23</v>
      </c>
      <c r="G10" s="751">
        <v>4037.3199999999997</v>
      </c>
      <c r="H10" s="752">
        <v>6.1783282816270315</v>
      </c>
      <c r="I10" s="752">
        <v>4.8015392171216149</v>
      </c>
      <c r="J10" s="640" t="s">
        <v>1674</v>
      </c>
    </row>
    <row r="11" spans="1:10" s="2" customFormat="1">
      <c r="A11" s="643" t="s">
        <v>1675</v>
      </c>
      <c r="B11" s="751">
        <v>381.29899999999998</v>
      </c>
      <c r="C11" s="751">
        <v>497.51299999999998</v>
      </c>
      <c r="D11" s="751">
        <v>378.91</v>
      </c>
      <c r="E11" s="751">
        <v>321.78899999999999</v>
      </c>
      <c r="F11" s="751">
        <v>334.18900000000002</v>
      </c>
      <c r="G11" s="751">
        <v>2741.0080000000003</v>
      </c>
      <c r="H11" s="752">
        <v>1.0832076307019918</v>
      </c>
      <c r="I11" s="752">
        <v>5.9878104706834847</v>
      </c>
      <c r="J11" s="643" t="s">
        <v>1675</v>
      </c>
    </row>
    <row r="12" spans="1:10" s="2" customFormat="1">
      <c r="A12" s="643" t="s">
        <v>1676</v>
      </c>
      <c r="B12" s="751">
        <v>1868.12</v>
      </c>
      <c r="C12" s="751">
        <v>2023.569</v>
      </c>
      <c r="D12" s="751">
        <v>1878.57</v>
      </c>
      <c r="E12" s="751">
        <v>1765.819</v>
      </c>
      <c r="F12" s="751">
        <v>1884.1489999999999</v>
      </c>
      <c r="G12" s="751">
        <v>14960.999</v>
      </c>
      <c r="H12" s="752">
        <v>2.0390662168059634</v>
      </c>
      <c r="I12" s="752">
        <v>3.8877245892559671</v>
      </c>
      <c r="J12" s="643" t="s">
        <v>1676</v>
      </c>
    </row>
    <row r="13" spans="1:10" s="2" customFormat="1">
      <c r="A13" s="643" t="s">
        <v>1677</v>
      </c>
      <c r="B13" s="751">
        <v>163.178</v>
      </c>
      <c r="C13" s="751">
        <v>210.83699999999999</v>
      </c>
      <c r="D13" s="751">
        <v>180.70500000000001</v>
      </c>
      <c r="E13" s="751">
        <v>152.77600000000001</v>
      </c>
      <c r="F13" s="751">
        <v>148.50299999999999</v>
      </c>
      <c r="G13" s="751">
        <v>1241.9549999999999</v>
      </c>
      <c r="H13" s="752">
        <v>3.820630769915951</v>
      </c>
      <c r="I13" s="752">
        <v>5.7319521277410956</v>
      </c>
      <c r="J13" s="643" t="s">
        <v>1677</v>
      </c>
    </row>
    <row r="14" spans="1:10" s="2" customFormat="1">
      <c r="A14" s="640" t="s">
        <v>1678</v>
      </c>
      <c r="B14" s="751">
        <v>357.017</v>
      </c>
      <c r="C14" s="751">
        <v>527.81500000000005</v>
      </c>
      <c r="D14" s="751">
        <v>389.99700000000001</v>
      </c>
      <c r="E14" s="751">
        <v>321.69799999999998</v>
      </c>
      <c r="F14" s="751">
        <v>299.33300000000003</v>
      </c>
      <c r="G14" s="751">
        <v>2625.1120000000001</v>
      </c>
      <c r="H14" s="752">
        <v>1.2044743287373194</v>
      </c>
      <c r="I14" s="752">
        <v>4.5430270784756317</v>
      </c>
      <c r="J14" s="640" t="s">
        <v>1678</v>
      </c>
    </row>
    <row r="15" spans="1:10" s="2" customFormat="1">
      <c r="A15" s="640" t="s">
        <v>1679</v>
      </c>
      <c r="B15" s="751">
        <v>2423.7979999999998</v>
      </c>
      <c r="C15" s="751">
        <v>3223.0079999999998</v>
      </c>
      <c r="D15" s="751">
        <v>2838.51</v>
      </c>
      <c r="E15" s="751">
        <v>2327.768</v>
      </c>
      <c r="F15" s="751">
        <v>2076.3910000000001</v>
      </c>
      <c r="G15" s="751">
        <v>17189.623</v>
      </c>
      <c r="H15" s="752">
        <v>0.90073063379180951</v>
      </c>
      <c r="I15" s="752">
        <v>1.9882085043062574</v>
      </c>
      <c r="J15" s="640" t="s">
        <v>1679</v>
      </c>
    </row>
    <row r="16" spans="1:10" s="2" customFormat="1">
      <c r="A16" s="636" t="s">
        <v>1680</v>
      </c>
      <c r="B16" s="753">
        <v>361.59</v>
      </c>
      <c r="C16" s="753">
        <v>444.04300000000001</v>
      </c>
      <c r="D16" s="749">
        <v>402.68099999999998</v>
      </c>
      <c r="E16" s="753">
        <v>334.13299999999998</v>
      </c>
      <c r="F16" s="753">
        <v>300.54399999999998</v>
      </c>
      <c r="G16" s="749">
        <v>2469.087</v>
      </c>
      <c r="H16" s="750">
        <v>9.0496195522689504</v>
      </c>
      <c r="I16" s="750">
        <v>8.8266354493469237</v>
      </c>
      <c r="J16" s="636" t="s">
        <v>1681</v>
      </c>
    </row>
    <row r="17" spans="1:10" s="2" customFormat="1" ht="12" thickBot="1">
      <c r="A17" s="636" t="s">
        <v>1682</v>
      </c>
      <c r="B17" s="749">
        <v>877.34199999999998</v>
      </c>
      <c r="C17" s="749">
        <v>980.65599999999995</v>
      </c>
      <c r="D17" s="749">
        <v>938.35500000000002</v>
      </c>
      <c r="E17" s="749">
        <v>858.298</v>
      </c>
      <c r="F17" s="749">
        <v>861.57</v>
      </c>
      <c r="G17" s="749">
        <v>7291.3970000000008</v>
      </c>
      <c r="H17" s="750">
        <v>5.0176644596547249E-2</v>
      </c>
      <c r="I17" s="750">
        <v>1.9238387591437913</v>
      </c>
      <c r="J17" s="636" t="s">
        <v>1683</v>
      </c>
    </row>
    <row r="18" spans="1:10" s="2" customFormat="1" ht="12" customHeight="1" thickBot="1">
      <c r="A18" s="747"/>
      <c r="B18" s="952" t="s">
        <v>1684</v>
      </c>
      <c r="C18" s="953"/>
      <c r="D18" s="953"/>
      <c r="E18" s="953"/>
      <c r="F18" s="954"/>
      <c r="G18" s="949" t="s">
        <v>1685</v>
      </c>
      <c r="H18" s="948" t="s">
        <v>525</v>
      </c>
      <c r="I18" s="948"/>
      <c r="J18" s="134"/>
    </row>
    <row r="19" spans="1:10" s="2" customFormat="1" ht="23.25" thickBot="1">
      <c r="B19" s="634" t="s">
        <v>1686</v>
      </c>
      <c r="C19" s="634" t="s">
        <v>1687</v>
      </c>
      <c r="D19" s="634" t="s">
        <v>1669</v>
      </c>
      <c r="E19" s="634" t="s">
        <v>1670</v>
      </c>
      <c r="F19" s="634" t="s">
        <v>1688</v>
      </c>
      <c r="G19" s="949"/>
      <c r="H19" s="635" t="s">
        <v>381</v>
      </c>
      <c r="I19" s="633" t="s">
        <v>726</v>
      </c>
    </row>
    <row r="20" spans="1:10" s="331" customFormat="1">
      <c r="A20" s="34" t="s">
        <v>1689</v>
      </c>
      <c r="B20" s="34"/>
      <c r="C20" s="34"/>
      <c r="D20" s="34"/>
      <c r="E20" s="34"/>
      <c r="F20" s="34"/>
      <c r="G20" s="34"/>
      <c r="H20" s="34"/>
      <c r="I20" s="34"/>
      <c r="J20" s="34"/>
    </row>
    <row r="21" spans="1:10" s="331" customFormat="1">
      <c r="A21" s="34" t="s">
        <v>1690</v>
      </c>
      <c r="B21" s="34"/>
      <c r="C21" s="34"/>
      <c r="D21" s="34"/>
      <c r="E21" s="34"/>
      <c r="F21" s="34"/>
      <c r="G21" s="34"/>
      <c r="H21" s="34"/>
      <c r="I21" s="34"/>
      <c r="J21" s="34"/>
    </row>
    <row r="22" spans="1:10" s="90" customFormat="1">
      <c r="A22" s="648"/>
      <c r="B22" s="226"/>
      <c r="C22" s="5"/>
      <c r="D22" s="5"/>
      <c r="E22" s="5"/>
      <c r="F22" s="5"/>
      <c r="G22" s="5"/>
      <c r="H22" s="5"/>
      <c r="I22" s="216"/>
      <c r="J22" s="216"/>
    </row>
    <row r="23" spans="1:10" s="2" customFormat="1">
      <c r="A23" s="955"/>
      <c r="B23" s="955"/>
      <c r="C23" s="955"/>
      <c r="D23" s="955"/>
      <c r="E23" s="955"/>
      <c r="F23" s="955"/>
      <c r="G23" s="955"/>
      <c r="H23" s="955"/>
      <c r="I23" s="955"/>
      <c r="J23" s="955"/>
    </row>
    <row r="24" spans="1:10" s="716" customFormat="1">
      <c r="A24" s="956"/>
      <c r="B24" s="956"/>
      <c r="C24" s="956"/>
      <c r="D24" s="956"/>
      <c r="E24" s="956"/>
      <c r="F24" s="956"/>
      <c r="G24" s="956"/>
      <c r="H24" s="956"/>
      <c r="I24" s="956"/>
      <c r="J24" s="956"/>
    </row>
    <row r="25" spans="1:10" s="2" customFormat="1">
      <c r="A25" s="649"/>
      <c r="B25" s="649"/>
      <c r="C25" s="649"/>
      <c r="D25" s="649"/>
      <c r="E25" s="649"/>
      <c r="F25" s="649"/>
      <c r="G25" s="649"/>
      <c r="H25" s="649"/>
      <c r="I25" s="649"/>
    </row>
    <row r="26" spans="1:10" s="398" customFormat="1">
      <c r="A26" s="85" t="s">
        <v>142</v>
      </c>
      <c r="B26" s="416"/>
      <c r="C26" s="417"/>
      <c r="D26" s="417"/>
      <c r="E26" s="417"/>
      <c r="F26" s="88"/>
      <c r="G26" s="418"/>
      <c r="H26" s="418"/>
      <c r="I26" s="394"/>
      <c r="J26" s="393"/>
    </row>
    <row r="27" spans="1:10" s="398" customFormat="1">
      <c r="A27" s="88" t="s">
        <v>1868</v>
      </c>
      <c r="B27" s="419"/>
      <c r="C27" s="420"/>
      <c r="D27" s="396"/>
      <c r="E27" s="403"/>
      <c r="F27" s="421"/>
      <c r="G27" s="403"/>
      <c r="H27" s="403"/>
      <c r="I27" s="394"/>
      <c r="J27" s="394"/>
    </row>
    <row r="28" spans="1:10" s="2" customFormat="1">
      <c r="A28" s="754"/>
      <c r="B28" s="754"/>
      <c r="C28" s="754"/>
      <c r="D28" s="754"/>
      <c r="E28" s="754"/>
      <c r="F28" s="754"/>
      <c r="G28" s="754"/>
      <c r="H28" s="754"/>
      <c r="I28" s="754"/>
      <c r="J28" s="754"/>
    </row>
    <row r="29" spans="1:10" s="2" customFormat="1">
      <c r="A29" s="754"/>
      <c r="B29" s="754"/>
      <c r="C29" s="754"/>
      <c r="D29" s="754"/>
      <c r="E29" s="754"/>
      <c r="F29" s="754"/>
      <c r="G29" s="754"/>
      <c r="H29" s="754"/>
      <c r="I29" s="754"/>
      <c r="J29" s="754"/>
    </row>
    <row r="30" spans="1:10" s="2" customFormat="1"/>
    <row r="31" spans="1:10" s="2" customFormat="1"/>
    <row r="32" spans="1:10" s="2" customFormat="1"/>
  </sheetData>
  <mergeCells count="11">
    <mergeCell ref="A1:J1"/>
    <mergeCell ref="A2:J2"/>
    <mergeCell ref="H4:I4"/>
    <mergeCell ref="B5:F5"/>
    <mergeCell ref="G5:G6"/>
    <mergeCell ref="H5:I5"/>
    <mergeCell ref="B18:F18"/>
    <mergeCell ref="G18:G19"/>
    <mergeCell ref="H18:I18"/>
    <mergeCell ref="A23:J23"/>
    <mergeCell ref="A24:J24"/>
  </mergeCells>
  <hyperlinks>
    <hyperlink ref="A27" r:id="rId1" xr:uid="{6DD8197A-50F4-4E6D-A2E2-AE31550B6F0A}"/>
    <hyperlink ref="J7" r:id="rId2" xr:uid="{69E0723F-AE2E-4E60-8B82-B26AA3F2F191}"/>
    <hyperlink ref="J8" r:id="rId3" display="  Continente" xr:uid="{8BEBB9E8-A0FA-4169-AB57-815D134B5B44}"/>
    <hyperlink ref="J16" r:id="rId4" display="  R.A. Açores" xr:uid="{87BF274D-4B3A-4D29-A6E1-7A28233D3929}"/>
    <hyperlink ref="J17" r:id="rId5" display="  R.A. Madeira" xr:uid="{83244396-B1BB-4E45-B5F7-09DE37B7625F}"/>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003F1-64B7-4EE7-AF5D-677474BE2EE8}">
  <dimension ref="A1:K31"/>
  <sheetViews>
    <sheetView showGridLines="0" workbookViewId="0"/>
  </sheetViews>
  <sheetFormatPr defaultColWidth="9.140625" defaultRowHeight="11.25"/>
  <cols>
    <col min="1" max="1" width="17.7109375" style="193" customWidth="1"/>
    <col min="2" max="2" width="10" style="193" customWidth="1"/>
    <col min="3" max="3" width="9.7109375" style="193" customWidth="1"/>
    <col min="4" max="4" width="9.28515625" style="193" customWidth="1"/>
    <col min="5" max="5" width="9.42578125" style="193" customWidth="1"/>
    <col min="6" max="7" width="10" style="193" customWidth="1"/>
    <col min="8" max="8" width="11" style="193" customWidth="1"/>
    <col min="9" max="9" width="10.28515625" style="193" customWidth="1"/>
    <col min="10" max="10" width="12.42578125" style="193" customWidth="1"/>
    <col min="11" max="16384" width="9.140625" style="193"/>
  </cols>
  <sheetData>
    <row r="1" spans="1:11">
      <c r="A1" s="869" t="s">
        <v>1869</v>
      </c>
      <c r="B1" s="869"/>
      <c r="C1" s="869"/>
      <c r="D1" s="869"/>
      <c r="E1" s="869"/>
      <c r="F1" s="869"/>
      <c r="G1" s="869"/>
      <c r="H1" s="869"/>
      <c r="I1" s="869"/>
      <c r="J1" s="869"/>
    </row>
    <row r="2" spans="1:11">
      <c r="A2" s="870" t="s">
        <v>1870</v>
      </c>
      <c r="B2" s="870"/>
      <c r="C2" s="870"/>
      <c r="D2" s="870"/>
      <c r="E2" s="870"/>
      <c r="F2" s="870"/>
      <c r="G2" s="870"/>
      <c r="H2" s="870"/>
      <c r="I2" s="870"/>
      <c r="J2" s="870"/>
    </row>
    <row r="3" spans="1:11">
      <c r="A3" s="194"/>
      <c r="B3" s="194"/>
      <c r="C3" s="194"/>
      <c r="D3" s="194"/>
      <c r="E3" s="194"/>
      <c r="F3" s="194"/>
      <c r="G3" s="194"/>
      <c r="H3" s="194"/>
      <c r="I3" s="194"/>
      <c r="J3" s="194"/>
    </row>
    <row r="4" spans="1:11" ht="13.5" thickBot="1">
      <c r="A4" s="451"/>
      <c r="B4" s="451"/>
      <c r="C4" s="451"/>
      <c r="D4" s="451"/>
      <c r="E4" s="451"/>
      <c r="F4" s="451"/>
      <c r="G4" s="451"/>
      <c r="H4" s="957" t="s">
        <v>1664</v>
      </c>
      <c r="I4" s="958"/>
      <c r="J4" s="451"/>
    </row>
    <row r="5" spans="1:11" s="2" customFormat="1" ht="12" customHeight="1" thickBot="1">
      <c r="A5" s="640"/>
      <c r="B5" s="948" t="s">
        <v>1665</v>
      </c>
      <c r="C5" s="948"/>
      <c r="D5" s="948"/>
      <c r="E5" s="948"/>
      <c r="F5" s="948"/>
      <c r="G5" s="949" t="s">
        <v>1666</v>
      </c>
      <c r="H5" s="952" t="s">
        <v>88</v>
      </c>
      <c r="I5" s="954"/>
      <c r="J5" s="640"/>
    </row>
    <row r="6" spans="1:11" s="2" customFormat="1" ht="23.25" thickBot="1">
      <c r="A6" s="640"/>
      <c r="B6" s="634" t="s">
        <v>1667</v>
      </c>
      <c r="C6" s="634" t="s">
        <v>1668</v>
      </c>
      <c r="D6" s="634" t="s">
        <v>1669</v>
      </c>
      <c r="E6" s="634" t="s">
        <v>1670</v>
      </c>
      <c r="F6" s="634" t="s">
        <v>1671</v>
      </c>
      <c r="G6" s="949"/>
      <c r="H6" s="635" t="s">
        <v>94</v>
      </c>
      <c r="I6" s="633" t="s">
        <v>95</v>
      </c>
      <c r="J6" s="640"/>
    </row>
    <row r="7" spans="1:11" s="2" customFormat="1">
      <c r="A7" s="636" t="s">
        <v>700</v>
      </c>
      <c r="B7" s="743">
        <v>795958.48100000003</v>
      </c>
      <c r="C7" s="743">
        <v>947507.91399999999</v>
      </c>
      <c r="D7" s="743">
        <v>805260.446</v>
      </c>
      <c r="E7" s="743">
        <v>697970.70499999996</v>
      </c>
      <c r="F7" s="743">
        <v>659861.69400000002</v>
      </c>
      <c r="G7" s="743">
        <v>5326411.9819999998</v>
      </c>
      <c r="H7" s="744">
        <v>12.01371493724514</v>
      </c>
      <c r="I7" s="744">
        <v>10.700936650252288</v>
      </c>
      <c r="J7" s="636" t="s">
        <v>700</v>
      </c>
      <c r="K7" s="639"/>
    </row>
    <row r="8" spans="1:11" s="2" customFormat="1">
      <c r="A8" s="636" t="s">
        <v>1672</v>
      </c>
      <c r="B8" s="743">
        <v>689161.5</v>
      </c>
      <c r="C8" s="743">
        <v>822274.03399999999</v>
      </c>
      <c r="D8" s="743">
        <v>689245.78399999999</v>
      </c>
      <c r="E8" s="743">
        <v>600459.14899999998</v>
      </c>
      <c r="F8" s="743">
        <v>567471.45600000001</v>
      </c>
      <c r="G8" s="743">
        <v>4556896.5379999997</v>
      </c>
      <c r="H8" s="744">
        <v>11.301454624285483</v>
      </c>
      <c r="I8" s="744">
        <v>9.9631090971706584</v>
      </c>
      <c r="J8" s="636" t="s">
        <v>550</v>
      </c>
      <c r="K8" s="639"/>
    </row>
    <row r="9" spans="1:11" s="2" customFormat="1">
      <c r="A9" s="640" t="s">
        <v>1673</v>
      </c>
      <c r="B9" s="745">
        <v>129210.149</v>
      </c>
      <c r="C9" s="745">
        <v>137060.758</v>
      </c>
      <c r="D9" s="745">
        <v>113455.871</v>
      </c>
      <c r="E9" s="745">
        <v>106742.74</v>
      </c>
      <c r="F9" s="745">
        <v>111338.891</v>
      </c>
      <c r="G9" s="745">
        <v>828948.79099999997</v>
      </c>
      <c r="H9" s="746">
        <v>11.802050911554701</v>
      </c>
      <c r="I9" s="746">
        <v>11.268810560465653</v>
      </c>
      <c r="J9" s="640" t="s">
        <v>1673</v>
      </c>
    </row>
    <row r="10" spans="1:11" s="2" customFormat="1">
      <c r="A10" s="640" t="s">
        <v>1674</v>
      </c>
      <c r="B10" s="745">
        <v>32907.050000000003</v>
      </c>
      <c r="C10" s="745">
        <v>48096.031000000003</v>
      </c>
      <c r="D10" s="745">
        <v>32907.279999999999</v>
      </c>
      <c r="E10" s="745">
        <v>27332.803</v>
      </c>
      <c r="F10" s="745">
        <v>26768.011999999999</v>
      </c>
      <c r="G10" s="745">
        <v>245383.658</v>
      </c>
      <c r="H10" s="746">
        <v>11.234189917885189</v>
      </c>
      <c r="I10" s="746">
        <v>10.426398941168017</v>
      </c>
      <c r="J10" s="640" t="s">
        <v>1674</v>
      </c>
    </row>
    <row r="11" spans="1:11" s="2" customFormat="1">
      <c r="A11" s="643" t="s">
        <v>1675</v>
      </c>
      <c r="B11" s="745">
        <v>24950.716</v>
      </c>
      <c r="C11" s="745">
        <v>32566.556</v>
      </c>
      <c r="D11" s="745">
        <v>23573.291000000001</v>
      </c>
      <c r="E11" s="745">
        <v>19083.531999999999</v>
      </c>
      <c r="F11" s="745">
        <v>20499.052</v>
      </c>
      <c r="G11" s="745">
        <v>167895.08100000001</v>
      </c>
      <c r="H11" s="746">
        <v>11.648137411241706</v>
      </c>
      <c r="I11" s="746">
        <v>10.622634581253394</v>
      </c>
      <c r="J11" s="643" t="s">
        <v>1675</v>
      </c>
    </row>
    <row r="12" spans="1:11" s="2" customFormat="1">
      <c r="A12" s="643" t="s">
        <v>1676</v>
      </c>
      <c r="B12" s="745">
        <v>234000.948</v>
      </c>
      <c r="C12" s="745">
        <v>191851.924</v>
      </c>
      <c r="D12" s="745">
        <v>189726.83100000001</v>
      </c>
      <c r="E12" s="745">
        <v>203665.72099999999</v>
      </c>
      <c r="F12" s="745">
        <v>218012.20300000001</v>
      </c>
      <c r="G12" s="745">
        <v>1537834.6020000002</v>
      </c>
      <c r="H12" s="746">
        <v>14.099105467124758</v>
      </c>
      <c r="I12" s="746">
        <v>10.846402847457639</v>
      </c>
      <c r="J12" s="643" t="s">
        <v>1676</v>
      </c>
    </row>
    <row r="13" spans="1:11" s="2" customFormat="1">
      <c r="A13" s="643" t="s">
        <v>1677</v>
      </c>
      <c r="B13" s="745">
        <v>12007.933999999999</v>
      </c>
      <c r="C13" s="745">
        <v>16162.79</v>
      </c>
      <c r="D13" s="745">
        <v>12931.477999999999</v>
      </c>
      <c r="E13" s="745">
        <v>10389.173000000001</v>
      </c>
      <c r="F13" s="745">
        <v>9774.0759999999991</v>
      </c>
      <c r="G13" s="745">
        <v>82801.216</v>
      </c>
      <c r="H13" s="746">
        <v>9.3801061561261889</v>
      </c>
      <c r="I13" s="746">
        <v>11.496096751336921</v>
      </c>
      <c r="J13" s="643" t="s">
        <v>1677</v>
      </c>
    </row>
    <row r="14" spans="1:11" s="2" customFormat="1">
      <c r="A14" s="640" t="s">
        <v>1678</v>
      </c>
      <c r="B14" s="745">
        <v>32672.258999999998</v>
      </c>
      <c r="C14" s="745">
        <v>50566.129000000001</v>
      </c>
      <c r="D14" s="745">
        <v>37311.635999999999</v>
      </c>
      <c r="E14" s="745">
        <v>29769.315999999999</v>
      </c>
      <c r="F14" s="745">
        <v>25316.089</v>
      </c>
      <c r="G14" s="745">
        <v>228576.60999999996</v>
      </c>
      <c r="H14" s="746">
        <v>11.75200595860035</v>
      </c>
      <c r="I14" s="746">
        <v>12.923835009200289</v>
      </c>
      <c r="J14" s="640" t="s">
        <v>1678</v>
      </c>
    </row>
    <row r="15" spans="1:11" s="2" customFormat="1">
      <c r="A15" s="640" t="s">
        <v>1679</v>
      </c>
      <c r="B15" s="745">
        <v>223412.44399999999</v>
      </c>
      <c r="C15" s="745">
        <v>345969.84600000002</v>
      </c>
      <c r="D15" s="745">
        <v>279339.397</v>
      </c>
      <c r="E15" s="745">
        <v>203475.864</v>
      </c>
      <c r="F15" s="745">
        <v>155763.133</v>
      </c>
      <c r="G15" s="745">
        <v>1465456.5799999998</v>
      </c>
      <c r="H15" s="746">
        <v>8.2515402587560942</v>
      </c>
      <c r="I15" s="746">
        <v>7.6748103718586265</v>
      </c>
      <c r="J15" s="640" t="s">
        <v>1679</v>
      </c>
    </row>
    <row r="16" spans="1:11" s="2" customFormat="1">
      <c r="A16" s="636" t="s">
        <v>1680</v>
      </c>
      <c r="B16" s="743">
        <v>31026.503000000001</v>
      </c>
      <c r="C16" s="743">
        <v>40232.400000000001</v>
      </c>
      <c r="D16" s="743">
        <v>36177.800000000003</v>
      </c>
      <c r="E16" s="743">
        <v>28111.217000000001</v>
      </c>
      <c r="F16" s="743">
        <v>22371.352999999999</v>
      </c>
      <c r="G16" s="743">
        <v>194318.929</v>
      </c>
      <c r="H16" s="744">
        <v>21.31442632551537</v>
      </c>
      <c r="I16" s="744">
        <v>20.565174956842114</v>
      </c>
      <c r="J16" s="636" t="s">
        <v>1681</v>
      </c>
    </row>
    <row r="17" spans="1:11" s="2" customFormat="1" ht="12" thickBot="1">
      <c r="A17" s="636" t="s">
        <v>1682</v>
      </c>
      <c r="B17" s="743">
        <v>75770.478000000003</v>
      </c>
      <c r="C17" s="743">
        <v>85001.48</v>
      </c>
      <c r="D17" s="743">
        <v>79836.861999999994</v>
      </c>
      <c r="E17" s="743">
        <v>69400.339000000007</v>
      </c>
      <c r="F17" s="743">
        <v>70018.884999999995</v>
      </c>
      <c r="G17" s="743">
        <v>575196.5149999999</v>
      </c>
      <c r="H17" s="744">
        <v>15.099716025864154</v>
      </c>
      <c r="I17" s="744">
        <v>13.599645154585716</v>
      </c>
      <c r="J17" s="636" t="s">
        <v>1683</v>
      </c>
    </row>
    <row r="18" spans="1:11" s="2" customFormat="1" ht="10.9" customHeight="1" thickBot="1">
      <c r="A18" s="755"/>
      <c r="B18" s="952" t="s">
        <v>1684</v>
      </c>
      <c r="C18" s="953"/>
      <c r="D18" s="953"/>
      <c r="E18" s="953"/>
      <c r="F18" s="954"/>
      <c r="G18" s="949" t="s">
        <v>1685</v>
      </c>
      <c r="H18" s="948" t="s">
        <v>525</v>
      </c>
      <c r="I18" s="948"/>
      <c r="J18" s="756"/>
    </row>
    <row r="19" spans="1:11" s="2" customFormat="1" ht="34.5" customHeight="1" thickBot="1">
      <c r="A19" s="640"/>
      <c r="B19" s="634" t="s">
        <v>1686</v>
      </c>
      <c r="C19" s="634" t="s">
        <v>1687</v>
      </c>
      <c r="D19" s="634" t="s">
        <v>1669</v>
      </c>
      <c r="E19" s="634" t="s">
        <v>1670</v>
      </c>
      <c r="F19" s="634" t="s">
        <v>1688</v>
      </c>
      <c r="G19" s="949"/>
      <c r="H19" s="635" t="s">
        <v>381</v>
      </c>
      <c r="I19" s="633" t="s">
        <v>726</v>
      </c>
      <c r="J19" s="640"/>
      <c r="K19" s="646"/>
    </row>
    <row r="20" spans="1:11" s="331" customFormat="1">
      <c r="A20" s="34" t="s">
        <v>1689</v>
      </c>
      <c r="B20" s="34"/>
      <c r="C20" s="34"/>
      <c r="D20" s="34"/>
      <c r="E20" s="34"/>
      <c r="F20" s="34"/>
      <c r="G20" s="34"/>
      <c r="H20" s="34"/>
      <c r="I20" s="34"/>
      <c r="J20" s="486"/>
    </row>
    <row r="21" spans="1:11" s="331" customFormat="1">
      <c r="A21" s="34" t="s">
        <v>1690</v>
      </c>
      <c r="B21" s="26"/>
      <c r="C21" s="26"/>
      <c r="D21" s="26"/>
      <c r="E21" s="26"/>
      <c r="F21" s="26"/>
      <c r="G21" s="26"/>
      <c r="H21" s="26"/>
      <c r="I21" s="26"/>
    </row>
    <row r="22" spans="1:11" s="90" customFormat="1">
      <c r="A22" s="648"/>
      <c r="B22" s="226"/>
      <c r="C22" s="5"/>
      <c r="D22" s="5"/>
      <c r="E22" s="5"/>
      <c r="F22" s="5"/>
      <c r="G22" s="5"/>
      <c r="H22" s="5"/>
      <c r="I22" s="216"/>
      <c r="J22" s="216"/>
      <c r="K22" s="648"/>
    </row>
    <row r="23" spans="1:11" s="2" customFormat="1">
      <c r="A23" s="649"/>
      <c r="B23" s="649"/>
      <c r="C23" s="649"/>
      <c r="D23" s="649"/>
      <c r="E23" s="649"/>
      <c r="F23" s="649"/>
      <c r="G23" s="649"/>
      <c r="H23" s="649"/>
      <c r="I23" s="649"/>
    </row>
    <row r="24" spans="1:11" s="398" customFormat="1">
      <c r="A24" s="85" t="s">
        <v>142</v>
      </c>
      <c r="B24" s="416"/>
      <c r="C24" s="417"/>
      <c r="D24" s="417"/>
      <c r="E24" s="417"/>
      <c r="F24" s="88"/>
      <c r="G24" s="418"/>
      <c r="H24" s="418"/>
      <c r="I24" s="394"/>
      <c r="J24" s="393"/>
      <c r="K24" s="656"/>
    </row>
    <row r="25" spans="1:11" s="398" customFormat="1">
      <c r="A25" s="88" t="s">
        <v>1871</v>
      </c>
      <c r="B25" s="419"/>
      <c r="C25" s="420"/>
      <c r="D25" s="396"/>
      <c r="E25" s="403"/>
      <c r="F25" s="421"/>
      <c r="G25" s="403"/>
      <c r="H25" s="403"/>
      <c r="I25" s="394"/>
      <c r="J25" s="394"/>
      <c r="K25" s="662"/>
    </row>
    <row r="26" spans="1:11" s="2" customFormat="1">
      <c r="A26" s="649"/>
      <c r="B26" s="649"/>
      <c r="C26" s="649"/>
      <c r="D26" s="649"/>
      <c r="E26" s="649"/>
      <c r="F26" s="649"/>
      <c r="G26" s="649"/>
      <c r="H26" s="649"/>
      <c r="I26" s="649"/>
      <c r="J26" s="757"/>
    </row>
    <row r="27" spans="1:11" s="2" customFormat="1">
      <c r="A27" s="649"/>
      <c r="B27" s="649"/>
      <c r="C27" s="649"/>
      <c r="D27" s="649"/>
      <c r="E27" s="649"/>
      <c r="F27" s="649"/>
      <c r="G27" s="649"/>
      <c r="H27" s="649"/>
      <c r="I27" s="649"/>
      <c r="J27" s="757"/>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3B97B1AE-D830-415B-9E1F-E52C7684A1DB}"/>
    <hyperlink ref="J7" r:id="rId2" xr:uid="{D7110302-3A49-430E-B259-08DDDB5D7ABE}"/>
    <hyperlink ref="J8" r:id="rId3" display="  Continente" xr:uid="{F368B591-9979-490F-A7FA-DDB34D22CD41}"/>
    <hyperlink ref="J16" r:id="rId4" display="  R.A. Açores" xr:uid="{8C3F319D-C2EB-413D-846D-E00E55877D06}"/>
    <hyperlink ref="J17" r:id="rId5" display="  R.A. Madeira" xr:uid="{C2B09A42-0FC8-4A2F-89DA-0F56EAFA7ACA}"/>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AF7CE-14F7-484B-8566-3F1DCF81A6B8}">
  <dimension ref="A1:P52"/>
  <sheetViews>
    <sheetView showGridLines="0" workbookViewId="0"/>
  </sheetViews>
  <sheetFormatPr defaultColWidth="9.140625" defaultRowHeight="11.25"/>
  <cols>
    <col min="1" max="1" width="15.7109375" style="193" customWidth="1"/>
    <col min="2" max="6" width="8.7109375" style="193" customWidth="1"/>
    <col min="7" max="7" width="10.42578125" style="193" customWidth="1"/>
    <col min="8" max="8" width="11.85546875" style="193" customWidth="1"/>
    <col min="9" max="9" width="10.7109375" style="193" customWidth="1"/>
    <col min="10" max="10" width="15.140625" style="193" customWidth="1"/>
    <col min="11" max="16384" width="9.140625" style="193"/>
  </cols>
  <sheetData>
    <row r="1" spans="1:12" ht="12" customHeight="1">
      <c r="A1" s="869" t="s">
        <v>1662</v>
      </c>
      <c r="B1" s="869"/>
      <c r="C1" s="869"/>
      <c r="D1" s="869"/>
      <c r="E1" s="869"/>
      <c r="F1" s="869"/>
      <c r="G1" s="869"/>
      <c r="H1" s="869"/>
      <c r="I1" s="869"/>
      <c r="J1" s="869"/>
    </row>
    <row r="2" spans="1:12" s="442" customFormat="1" ht="12" customHeight="1">
      <c r="A2" s="959" t="s">
        <v>1663</v>
      </c>
      <c r="B2" s="959"/>
      <c r="C2" s="959"/>
      <c r="D2" s="959"/>
      <c r="E2" s="959"/>
      <c r="F2" s="959"/>
      <c r="G2" s="959"/>
      <c r="H2" s="959"/>
      <c r="I2" s="959"/>
      <c r="J2" s="959"/>
    </row>
    <row r="3" spans="1:12" ht="12" customHeight="1">
      <c r="A3" s="316"/>
      <c r="B3" s="316"/>
      <c r="C3" s="316"/>
      <c r="D3" s="316"/>
      <c r="E3" s="316"/>
      <c r="F3" s="316"/>
      <c r="G3" s="316"/>
      <c r="H3" s="316"/>
      <c r="I3" s="316"/>
      <c r="J3" s="316"/>
    </row>
    <row r="4" spans="1:12" ht="12" customHeight="1" thickBot="1">
      <c r="A4" s="316"/>
      <c r="B4" s="316"/>
      <c r="C4" s="316"/>
      <c r="D4" s="316"/>
      <c r="E4" s="316"/>
      <c r="F4" s="316"/>
      <c r="G4" s="316"/>
      <c r="H4" s="957" t="s">
        <v>1664</v>
      </c>
      <c r="I4" s="958"/>
      <c r="J4" s="316"/>
    </row>
    <row r="5" spans="1:12" s="2" customFormat="1" ht="12" customHeight="1" thickBot="1">
      <c r="A5" s="632"/>
      <c r="B5" s="948" t="s">
        <v>1665</v>
      </c>
      <c r="C5" s="948"/>
      <c r="D5" s="948"/>
      <c r="E5" s="948"/>
      <c r="F5" s="948"/>
      <c r="G5" s="949" t="s">
        <v>1666</v>
      </c>
      <c r="H5" s="952" t="s">
        <v>88</v>
      </c>
      <c r="I5" s="954"/>
      <c r="J5" s="632"/>
    </row>
    <row r="6" spans="1:12" s="2" customFormat="1" ht="21" customHeight="1" thickBot="1">
      <c r="A6" s="632"/>
      <c r="B6" s="634" t="s">
        <v>1667</v>
      </c>
      <c r="C6" s="634" t="s">
        <v>1668</v>
      </c>
      <c r="D6" s="634" t="s">
        <v>1669</v>
      </c>
      <c r="E6" s="634" t="s">
        <v>1670</v>
      </c>
      <c r="F6" s="634" t="s">
        <v>1671</v>
      </c>
      <c r="G6" s="949"/>
      <c r="H6" s="635" t="s">
        <v>94</v>
      </c>
      <c r="I6" s="633" t="s">
        <v>95</v>
      </c>
      <c r="J6" s="632"/>
    </row>
    <row r="7" spans="1:12" s="2" customFormat="1" ht="12" customHeight="1">
      <c r="A7" s="636" t="s">
        <v>700</v>
      </c>
      <c r="B7" s="637">
        <v>623756.93400000001</v>
      </c>
      <c r="C7" s="637">
        <v>764925.80299999996</v>
      </c>
      <c r="D7" s="637">
        <v>642342.38399999996</v>
      </c>
      <c r="E7" s="637">
        <v>540675.826</v>
      </c>
      <c r="F7" s="637">
        <v>505945.41</v>
      </c>
      <c r="G7" s="637">
        <v>4130882.8119999999</v>
      </c>
      <c r="H7" s="638">
        <v>12.687782006733855</v>
      </c>
      <c r="I7" s="638">
        <v>10.688521252076171</v>
      </c>
      <c r="J7" s="636" t="s">
        <v>700</v>
      </c>
      <c r="K7" s="639"/>
      <c r="L7" s="639"/>
    </row>
    <row r="8" spans="1:12" s="2" customFormat="1" ht="12" customHeight="1">
      <c r="A8" s="636" t="s">
        <v>1672</v>
      </c>
      <c r="B8" s="637">
        <v>543528.07499999995</v>
      </c>
      <c r="C8" s="637">
        <v>668491.65599999996</v>
      </c>
      <c r="D8" s="637">
        <v>552794.299</v>
      </c>
      <c r="E8" s="637">
        <v>468594.18199999997</v>
      </c>
      <c r="F8" s="637">
        <v>437957.16499999998</v>
      </c>
      <c r="G8" s="637">
        <v>3561327.0439999998</v>
      </c>
      <c r="H8" s="638">
        <v>11.80460405844066</v>
      </c>
      <c r="I8" s="638">
        <v>9.8155128441774337</v>
      </c>
      <c r="J8" s="636" t="s">
        <v>550</v>
      </c>
      <c r="K8" s="639"/>
      <c r="L8" s="639"/>
    </row>
    <row r="9" spans="1:12" s="2" customFormat="1" ht="12" customHeight="1">
      <c r="A9" s="640" t="s">
        <v>1673</v>
      </c>
      <c r="B9" s="641">
        <v>104064.709</v>
      </c>
      <c r="C9" s="641">
        <v>111471.519</v>
      </c>
      <c r="D9" s="641">
        <v>91082.635999999999</v>
      </c>
      <c r="E9" s="641">
        <v>84527.490999999995</v>
      </c>
      <c r="F9" s="641">
        <v>88393.54</v>
      </c>
      <c r="G9" s="641">
        <v>655174.598</v>
      </c>
      <c r="H9" s="642">
        <v>11.900519369758271</v>
      </c>
      <c r="I9" s="642">
        <v>10.844806927633229</v>
      </c>
      <c r="J9" s="640" t="s">
        <v>1673</v>
      </c>
      <c r="K9" s="639"/>
    </row>
    <row r="10" spans="1:12" s="2" customFormat="1" ht="12" customHeight="1">
      <c r="A10" s="640" t="s">
        <v>1674</v>
      </c>
      <c r="B10" s="641">
        <v>24708.416000000001</v>
      </c>
      <c r="C10" s="641">
        <v>38833.703000000001</v>
      </c>
      <c r="D10" s="641">
        <v>25721.666000000001</v>
      </c>
      <c r="E10" s="641">
        <v>20416.431</v>
      </c>
      <c r="F10" s="641">
        <v>19824.577000000001</v>
      </c>
      <c r="G10" s="641">
        <v>186335.016</v>
      </c>
      <c r="H10" s="642">
        <v>10.087362216566476</v>
      </c>
      <c r="I10" s="642">
        <v>8.9907368556384029</v>
      </c>
      <c r="J10" s="640" t="s">
        <v>1674</v>
      </c>
      <c r="K10" s="639"/>
    </row>
    <row r="11" spans="1:12" s="2" customFormat="1" ht="12" customHeight="1">
      <c r="A11" s="643" t="s">
        <v>1675</v>
      </c>
      <c r="B11" s="641">
        <v>18030.496999999999</v>
      </c>
      <c r="C11" s="641">
        <v>25668.316999999999</v>
      </c>
      <c r="D11" s="641">
        <v>18084.344000000001</v>
      </c>
      <c r="E11" s="641">
        <v>13889.311</v>
      </c>
      <c r="F11" s="641">
        <v>14748.091</v>
      </c>
      <c r="G11" s="641">
        <v>122626.97500000001</v>
      </c>
      <c r="H11" s="642">
        <v>11.251045533557161</v>
      </c>
      <c r="I11" s="642">
        <v>9.2628666124458476</v>
      </c>
      <c r="J11" s="643" t="s">
        <v>1675</v>
      </c>
      <c r="K11" s="639"/>
    </row>
    <row r="12" spans="1:12" s="2" customFormat="1" ht="12" customHeight="1">
      <c r="A12" s="643" t="s">
        <v>1676</v>
      </c>
      <c r="B12" s="641">
        <v>192361.79399999999</v>
      </c>
      <c r="C12" s="641">
        <v>160332.07199999999</v>
      </c>
      <c r="D12" s="641">
        <v>158434.79199999999</v>
      </c>
      <c r="E12" s="641">
        <v>166695.80900000001</v>
      </c>
      <c r="F12" s="641">
        <v>178797.777</v>
      </c>
      <c r="G12" s="641">
        <v>1250654.6310000001</v>
      </c>
      <c r="H12" s="642">
        <v>14.482119022121125</v>
      </c>
      <c r="I12" s="642">
        <v>10.693475527315627</v>
      </c>
      <c r="J12" s="643" t="s">
        <v>1676</v>
      </c>
      <c r="K12" s="639"/>
    </row>
    <row r="13" spans="1:12" s="2" customFormat="1" ht="12" customHeight="1">
      <c r="A13" s="643" t="s">
        <v>1677</v>
      </c>
      <c r="B13" s="641">
        <v>9601.3250000000007</v>
      </c>
      <c r="C13" s="641">
        <v>13274.061</v>
      </c>
      <c r="D13" s="641">
        <v>10459.796</v>
      </c>
      <c r="E13" s="641">
        <v>8178.9080000000004</v>
      </c>
      <c r="F13" s="641">
        <v>7578.634</v>
      </c>
      <c r="G13" s="641">
        <v>64781.69</v>
      </c>
      <c r="H13" s="642">
        <v>11.051692518091997</v>
      </c>
      <c r="I13" s="642">
        <v>11.187083727611252</v>
      </c>
      <c r="J13" s="643" t="s">
        <v>1677</v>
      </c>
      <c r="K13" s="639"/>
    </row>
    <row r="14" spans="1:12" s="2" customFormat="1" ht="12" customHeight="1">
      <c r="A14" s="640" t="s">
        <v>1678</v>
      </c>
      <c r="B14" s="641">
        <v>24933.382000000001</v>
      </c>
      <c r="C14" s="641">
        <v>41299.995999999999</v>
      </c>
      <c r="D14" s="641">
        <v>29703.274000000001</v>
      </c>
      <c r="E14" s="641">
        <v>22221.005000000001</v>
      </c>
      <c r="F14" s="641">
        <v>18732.456999999999</v>
      </c>
      <c r="G14" s="641">
        <v>174818.13100000002</v>
      </c>
      <c r="H14" s="642">
        <v>10.272134437862874</v>
      </c>
      <c r="I14" s="642">
        <v>11.617630278104428</v>
      </c>
      <c r="J14" s="640" t="s">
        <v>1678</v>
      </c>
      <c r="K14" s="639"/>
    </row>
    <row r="15" spans="1:12" s="2" customFormat="1" ht="12" customHeight="1">
      <c r="A15" s="640" t="s">
        <v>1679</v>
      </c>
      <c r="B15" s="641">
        <v>169827.95199999999</v>
      </c>
      <c r="C15" s="641">
        <v>277611.98800000001</v>
      </c>
      <c r="D15" s="641">
        <v>219307.791</v>
      </c>
      <c r="E15" s="641">
        <v>152665.22700000001</v>
      </c>
      <c r="F15" s="641">
        <v>109882.08900000001</v>
      </c>
      <c r="G15" s="641">
        <v>1106936.003</v>
      </c>
      <c r="H15" s="642">
        <v>9.4197804909517089</v>
      </c>
      <c r="I15" s="642">
        <v>8.0973050661736607</v>
      </c>
      <c r="J15" s="640" t="s">
        <v>1679</v>
      </c>
      <c r="K15" s="639"/>
    </row>
    <row r="16" spans="1:12" s="2" customFormat="1" ht="12" customHeight="1">
      <c r="A16" s="636" t="s">
        <v>1680</v>
      </c>
      <c r="B16" s="637">
        <v>25322.266</v>
      </c>
      <c r="C16" s="637">
        <v>33980.311999999998</v>
      </c>
      <c r="D16" s="637">
        <v>30577.440999999999</v>
      </c>
      <c r="E16" s="637">
        <v>23039.056</v>
      </c>
      <c r="F16" s="637">
        <v>17588.848999999998</v>
      </c>
      <c r="G16" s="637">
        <v>157307.30100000001</v>
      </c>
      <c r="H16" s="638">
        <v>21.581672502016701</v>
      </c>
      <c r="I16" s="638">
        <v>22.325380924785804</v>
      </c>
      <c r="J16" s="636" t="s">
        <v>1681</v>
      </c>
      <c r="K16" s="639"/>
    </row>
    <row r="17" spans="1:16" s="2" customFormat="1" ht="12" customHeight="1" thickBot="1">
      <c r="A17" s="636" t="s">
        <v>1682</v>
      </c>
      <c r="B17" s="637">
        <v>54906.593000000001</v>
      </c>
      <c r="C17" s="637">
        <v>62453.834999999999</v>
      </c>
      <c r="D17" s="637">
        <v>58970.644</v>
      </c>
      <c r="E17" s="637">
        <v>49042.588000000003</v>
      </c>
      <c r="F17" s="637">
        <v>50399.396000000001</v>
      </c>
      <c r="G17" s="637">
        <v>412248.467</v>
      </c>
      <c r="H17" s="638">
        <v>17.930948702202244</v>
      </c>
      <c r="I17" s="638">
        <v>14.392102884825846</v>
      </c>
      <c r="J17" s="636" t="s">
        <v>1683</v>
      </c>
    </row>
    <row r="18" spans="1:16" s="2" customFormat="1" ht="12" customHeight="1" thickBot="1">
      <c r="A18" s="644"/>
      <c r="B18" s="952" t="s">
        <v>1684</v>
      </c>
      <c r="C18" s="953"/>
      <c r="D18" s="953"/>
      <c r="E18" s="953"/>
      <c r="F18" s="954"/>
      <c r="G18" s="949" t="s">
        <v>1685</v>
      </c>
      <c r="H18" s="948" t="s">
        <v>525</v>
      </c>
      <c r="I18" s="948"/>
      <c r="J18" s="645"/>
    </row>
    <row r="19" spans="1:16" s="2" customFormat="1" ht="21" customHeight="1" thickBot="1">
      <c r="A19" s="632"/>
      <c r="B19" s="634" t="s">
        <v>1686</v>
      </c>
      <c r="C19" s="634" t="s">
        <v>1687</v>
      </c>
      <c r="D19" s="634" t="s">
        <v>1669</v>
      </c>
      <c r="E19" s="634" t="s">
        <v>1670</v>
      </c>
      <c r="F19" s="634" t="s">
        <v>1688</v>
      </c>
      <c r="G19" s="949"/>
      <c r="H19" s="635" t="s">
        <v>381</v>
      </c>
      <c r="I19" s="633" t="s">
        <v>726</v>
      </c>
      <c r="J19" s="632"/>
      <c r="K19" s="646"/>
    </row>
    <row r="20" spans="1:16" s="331" customFormat="1" ht="12" customHeight="1">
      <c r="A20" s="34" t="s">
        <v>1689</v>
      </c>
      <c r="B20" s="34"/>
      <c r="C20" s="34"/>
      <c r="D20" s="34"/>
      <c r="E20" s="34"/>
      <c r="F20" s="34"/>
      <c r="G20" s="34"/>
      <c r="H20" s="34"/>
      <c r="I20" s="34"/>
      <c r="J20" s="34"/>
    </row>
    <row r="21" spans="1:16" s="331" customFormat="1" ht="12" customHeight="1">
      <c r="A21" s="34" t="s">
        <v>1690</v>
      </c>
      <c r="B21" s="34"/>
      <c r="C21" s="34"/>
      <c r="D21" s="34"/>
      <c r="E21" s="34"/>
      <c r="F21" s="34"/>
      <c r="G21" s="34"/>
      <c r="H21" s="34"/>
      <c r="I21" s="34"/>
      <c r="J21" s="34"/>
    </row>
    <row r="22" spans="1:16" s="90" customFormat="1" ht="5.25" customHeight="1">
      <c r="A22" s="647"/>
      <c r="B22" s="602"/>
      <c r="I22" s="323"/>
      <c r="J22" s="323"/>
      <c r="K22" s="648"/>
    </row>
    <row r="23" spans="1:16" s="2" customFormat="1" ht="12" customHeight="1">
      <c r="A23" s="649"/>
      <c r="B23" s="649"/>
      <c r="C23" s="649"/>
      <c r="D23" s="649"/>
      <c r="E23" s="649"/>
      <c r="F23" s="649"/>
      <c r="G23" s="649"/>
      <c r="H23" s="649"/>
      <c r="I23" s="649"/>
      <c r="J23" s="632"/>
    </row>
    <row r="24" spans="1:16" s="398" customFormat="1" ht="12" customHeight="1">
      <c r="A24" s="85" t="s">
        <v>142</v>
      </c>
      <c r="B24" s="650"/>
      <c r="C24" s="651"/>
      <c r="D24" s="651"/>
      <c r="E24" s="651"/>
      <c r="F24" s="652"/>
      <c r="G24" s="653"/>
      <c r="H24" s="653"/>
      <c r="I24" s="654"/>
      <c r="J24" s="655"/>
      <c r="K24" s="656"/>
      <c r="L24" s="395"/>
      <c r="M24" s="396"/>
      <c r="N24" s="397"/>
      <c r="O24" s="397"/>
      <c r="P24" s="397"/>
    </row>
    <row r="25" spans="1:16" s="398" customFormat="1" ht="12" customHeight="1">
      <c r="A25" s="46" t="s">
        <v>1691</v>
      </c>
      <c r="B25" s="657"/>
      <c r="C25" s="658"/>
      <c r="D25" s="659"/>
      <c r="E25" s="660"/>
      <c r="F25" s="661"/>
      <c r="G25" s="660"/>
      <c r="H25" s="660"/>
      <c r="I25" s="654"/>
      <c r="J25" s="654"/>
      <c r="K25" s="662"/>
      <c r="L25" s="397"/>
      <c r="M25" s="396"/>
      <c r="N25" s="397"/>
      <c r="O25" s="397"/>
      <c r="P25" s="397"/>
    </row>
    <row r="26" spans="1:16" s="2" customFormat="1" ht="15" customHeight="1">
      <c r="A26" s="85"/>
      <c r="B26" s="90"/>
      <c r="C26" s="90"/>
      <c r="D26" s="90"/>
      <c r="E26" s="90"/>
      <c r="F26" s="90"/>
      <c r="G26" s="90"/>
      <c r="H26" s="90"/>
      <c r="I26" s="90"/>
      <c r="J26" s="632"/>
    </row>
    <row r="27" spans="1:16" s="331" customFormat="1" ht="10.15" customHeight="1">
      <c r="A27" s="90"/>
      <c r="B27" s="90"/>
      <c r="C27" s="90"/>
      <c r="D27" s="90"/>
      <c r="E27" s="90"/>
      <c r="F27" s="90"/>
      <c r="G27" s="90"/>
      <c r="H27" s="90"/>
      <c r="I27" s="90"/>
    </row>
    <row r="28" spans="1:16" s="331" customFormat="1" ht="10.15" customHeight="1">
      <c r="A28" s="90"/>
      <c r="B28" s="90"/>
      <c r="C28" s="90"/>
      <c r="D28" s="90"/>
      <c r="E28" s="90"/>
      <c r="F28" s="90"/>
      <c r="G28" s="90"/>
      <c r="H28" s="90"/>
      <c r="I28" s="90"/>
    </row>
    <row r="29" spans="1:16" s="90" customFormat="1">
      <c r="J29" s="216"/>
      <c r="K29" s="648"/>
    </row>
    <row r="30" spans="1:16" s="398" customFormat="1" ht="12.75" customHeight="1">
      <c r="A30" s="90"/>
      <c r="B30" s="90"/>
      <c r="C30" s="90"/>
      <c r="D30" s="90"/>
      <c r="E30" s="90"/>
      <c r="F30" s="90"/>
      <c r="G30" s="90"/>
      <c r="H30" s="90"/>
      <c r="I30" s="90"/>
      <c r="J30" s="393"/>
      <c r="K30" s="656"/>
      <c r="L30" s="395"/>
      <c r="M30" s="396"/>
      <c r="N30" s="397"/>
      <c r="O30" s="397"/>
      <c r="P30" s="397"/>
    </row>
    <row r="31" spans="1:16" s="398" customFormat="1" ht="12.75" customHeight="1">
      <c r="A31" s="90"/>
      <c r="B31" s="90"/>
      <c r="C31" s="90"/>
      <c r="D31" s="90"/>
      <c r="E31" s="90"/>
      <c r="F31" s="90"/>
      <c r="G31" s="90"/>
      <c r="H31" s="90"/>
      <c r="I31" s="90"/>
      <c r="J31" s="394"/>
      <c r="K31" s="662"/>
      <c r="L31" s="397"/>
      <c r="M31" s="396"/>
      <c r="N31" s="397"/>
      <c r="O31" s="397"/>
      <c r="P31" s="397"/>
    </row>
    <row r="32" spans="1:16" s="2" customFormat="1" ht="14.45" customHeight="1">
      <c r="A32" s="90"/>
      <c r="B32" s="90"/>
      <c r="C32" s="90"/>
      <c r="D32" s="90"/>
      <c r="E32" s="90"/>
      <c r="F32" s="90"/>
      <c r="G32" s="90"/>
      <c r="H32" s="90"/>
      <c r="I32" s="90"/>
    </row>
    <row r="33" spans="1:10" s="2" customFormat="1" ht="13.15" customHeight="1">
      <c r="A33" s="90"/>
      <c r="B33" s="90"/>
      <c r="C33" s="90"/>
      <c r="D33" s="90"/>
      <c r="E33" s="90"/>
      <c r="F33" s="90"/>
      <c r="G33" s="90"/>
      <c r="H33" s="90"/>
      <c r="I33" s="90"/>
    </row>
    <row r="34" spans="1:10" s="2" customFormat="1" ht="10.15" customHeight="1">
      <c r="A34" s="90"/>
      <c r="B34" s="90"/>
      <c r="C34" s="90"/>
      <c r="D34" s="90"/>
      <c r="E34" s="90"/>
      <c r="F34" s="90"/>
      <c r="G34" s="90"/>
      <c r="H34" s="90"/>
      <c r="I34" s="90"/>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ED1802ED-303D-4360-925B-3F44423B6D6B}"/>
    <hyperlink ref="J7" r:id="rId2" xr:uid="{AA4EC6F3-C5A3-4F8D-97CD-077B5A6E3CEF}"/>
    <hyperlink ref="J8" r:id="rId3" display="  Continente" xr:uid="{78CD813E-714E-4C52-AAA8-D95067C9FECC}"/>
    <hyperlink ref="J16" r:id="rId4" display="  R.A. Açores" xr:uid="{5A6E726D-6BA8-4244-A0C2-9C7A8B2C83FD}"/>
    <hyperlink ref="J17" r:id="rId5" display="  R.A. Madeira" xr:uid="{BF7B2146-6C23-4FAE-9593-4CDE16853F9D}"/>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55F9-2388-4387-A7A0-46BA2635452E}">
  <dimension ref="A1:Q131"/>
  <sheetViews>
    <sheetView showGridLines="0" workbookViewId="0"/>
  </sheetViews>
  <sheetFormatPr defaultColWidth="7.85546875" defaultRowHeight="11.25"/>
  <cols>
    <col min="1" max="1" width="30.85546875" style="155" customWidth="1"/>
    <col min="2" max="8" width="9" style="155" customWidth="1"/>
    <col min="9" max="10" width="11.28515625" style="155" customWidth="1"/>
    <col min="11" max="11" width="30.85546875" style="155" customWidth="1"/>
    <col min="12" max="16384" width="7.85546875" style="155"/>
  </cols>
  <sheetData>
    <row r="1" spans="1:17" ht="12" customHeight="1">
      <c r="A1" s="869" t="s">
        <v>1872</v>
      </c>
      <c r="B1" s="869"/>
      <c r="C1" s="869"/>
      <c r="D1" s="869"/>
      <c r="E1" s="869"/>
      <c r="F1" s="869"/>
      <c r="G1" s="869"/>
      <c r="H1" s="869"/>
      <c r="I1" s="869"/>
      <c r="J1" s="869"/>
      <c r="K1" s="869"/>
    </row>
    <row r="2" spans="1:17" ht="12" customHeight="1">
      <c r="A2" s="852" t="s">
        <v>1873</v>
      </c>
      <c r="B2" s="852"/>
      <c r="C2" s="852"/>
      <c r="D2" s="852"/>
      <c r="E2" s="852"/>
      <c r="F2" s="852"/>
      <c r="G2" s="852"/>
      <c r="H2" s="852"/>
      <c r="I2" s="852"/>
      <c r="J2" s="852"/>
      <c r="K2" s="852"/>
    </row>
    <row r="3" spans="1:17" ht="12" customHeight="1" thickBot="1"/>
    <row r="4" spans="1:17" s="90" customFormat="1" ht="12" customHeight="1" thickBot="1">
      <c r="A4" s="758"/>
      <c r="B4" s="952" t="s">
        <v>314</v>
      </c>
      <c r="C4" s="953"/>
      <c r="D4" s="953"/>
      <c r="E4" s="953"/>
      <c r="F4" s="953"/>
      <c r="G4" s="953"/>
      <c r="H4" s="954"/>
      <c r="I4" s="960" t="s">
        <v>393</v>
      </c>
      <c r="J4" s="961"/>
    </row>
    <row r="5" spans="1:17" s="90" customFormat="1" ht="21" customHeight="1" thickBot="1">
      <c r="A5" s="607"/>
      <c r="B5" s="759" t="s">
        <v>489</v>
      </c>
      <c r="C5" s="759" t="s">
        <v>490</v>
      </c>
      <c r="D5" s="759" t="s">
        <v>491</v>
      </c>
      <c r="E5" s="759" t="s">
        <v>697</v>
      </c>
      <c r="F5" s="759" t="s">
        <v>698</v>
      </c>
      <c r="G5" s="759" t="s">
        <v>699</v>
      </c>
      <c r="H5" s="759" t="s">
        <v>1655</v>
      </c>
      <c r="I5" s="759" t="s">
        <v>489</v>
      </c>
      <c r="J5" s="759" t="s">
        <v>1874</v>
      </c>
    </row>
    <row r="6" spans="1:17" s="90" customFormat="1" ht="12" customHeight="1">
      <c r="A6" s="318" t="s">
        <v>1875</v>
      </c>
      <c r="B6" s="607"/>
      <c r="C6" s="607"/>
      <c r="D6" s="607"/>
      <c r="E6" s="607"/>
      <c r="F6" s="607"/>
      <c r="G6" s="607"/>
      <c r="H6" s="607"/>
      <c r="I6" s="760"/>
      <c r="J6" s="760"/>
      <c r="K6" s="761" t="s">
        <v>1875</v>
      </c>
      <c r="P6" s="108"/>
      <c r="Q6" s="108"/>
    </row>
    <row r="7" spans="1:17" s="90" customFormat="1" ht="12" customHeight="1">
      <c r="A7" s="762" t="s">
        <v>1876</v>
      </c>
      <c r="B7" s="763">
        <v>3962</v>
      </c>
      <c r="C7" s="763">
        <v>3052</v>
      </c>
      <c r="D7" s="763">
        <v>4097</v>
      </c>
      <c r="E7" s="763">
        <v>3598</v>
      </c>
      <c r="F7" s="763">
        <v>4522</v>
      </c>
      <c r="G7" s="763">
        <v>4153</v>
      </c>
      <c r="H7" s="763">
        <v>4466</v>
      </c>
      <c r="I7" s="295">
        <v>2.8</v>
      </c>
      <c r="J7" s="295">
        <v>-0.3</v>
      </c>
      <c r="K7" s="762" t="s">
        <v>736</v>
      </c>
    </row>
    <row r="8" spans="1:17" s="90" customFormat="1" ht="12" customHeight="1">
      <c r="A8" s="762" t="s">
        <v>1970</v>
      </c>
      <c r="B8" s="763">
        <v>59133</v>
      </c>
      <c r="C8" s="763">
        <v>44946</v>
      </c>
      <c r="D8" s="763">
        <v>59677</v>
      </c>
      <c r="E8" s="763">
        <v>54891</v>
      </c>
      <c r="F8" s="763">
        <v>56465</v>
      </c>
      <c r="G8" s="763">
        <v>83776</v>
      </c>
      <c r="H8" s="763">
        <v>42822</v>
      </c>
      <c r="I8" s="295">
        <v>12.4</v>
      </c>
      <c r="J8" s="295">
        <v>-28.4</v>
      </c>
      <c r="K8" s="764" t="s">
        <v>1877</v>
      </c>
    </row>
    <row r="9" spans="1:17" s="90" customFormat="1" ht="12" customHeight="1">
      <c r="A9" s="319" t="s">
        <v>1878</v>
      </c>
      <c r="B9" s="763"/>
      <c r="C9" s="763"/>
      <c r="D9" s="763"/>
      <c r="E9" s="763"/>
      <c r="F9" s="763"/>
      <c r="G9" s="763"/>
      <c r="H9" s="763"/>
      <c r="I9" s="295"/>
      <c r="J9" s="295"/>
      <c r="K9" s="765" t="s">
        <v>1879</v>
      </c>
    </row>
    <row r="10" spans="1:17" s="90" customFormat="1" ht="12" customHeight="1">
      <c r="A10" s="762" t="s">
        <v>1876</v>
      </c>
      <c r="B10" s="763">
        <v>26</v>
      </c>
      <c r="C10" s="763">
        <v>28</v>
      </c>
      <c r="D10" s="763">
        <v>31</v>
      </c>
      <c r="E10" s="763">
        <v>34</v>
      </c>
      <c r="F10" s="763">
        <v>23</v>
      </c>
      <c r="G10" s="763">
        <v>20</v>
      </c>
      <c r="H10" s="763">
        <v>26</v>
      </c>
      <c r="I10" s="295">
        <v>13</v>
      </c>
      <c r="J10" s="295">
        <v>-3.5</v>
      </c>
      <c r="K10" s="766" t="s">
        <v>736</v>
      </c>
    </row>
    <row r="11" spans="1:17" s="90" customFormat="1" ht="12" customHeight="1">
      <c r="A11" s="762" t="s">
        <v>1970</v>
      </c>
      <c r="B11" s="763">
        <v>6875</v>
      </c>
      <c r="C11" s="763">
        <v>8016</v>
      </c>
      <c r="D11" s="763">
        <v>8400</v>
      </c>
      <c r="E11" s="763">
        <v>4455</v>
      </c>
      <c r="F11" s="763">
        <v>5322</v>
      </c>
      <c r="G11" s="763">
        <v>1470</v>
      </c>
      <c r="H11" s="763">
        <v>2095</v>
      </c>
      <c r="I11" s="295">
        <v>409.3</v>
      </c>
      <c r="J11" s="295">
        <v>-41.4</v>
      </c>
      <c r="K11" s="764" t="s">
        <v>1877</v>
      </c>
    </row>
    <row r="12" spans="1:17" s="90" customFormat="1" ht="12" customHeight="1">
      <c r="A12" s="319" t="s">
        <v>1880</v>
      </c>
      <c r="B12" s="763"/>
      <c r="C12" s="763"/>
      <c r="D12" s="763"/>
      <c r="E12" s="763"/>
      <c r="F12" s="763"/>
      <c r="G12" s="763"/>
      <c r="H12" s="763"/>
      <c r="I12" s="295"/>
      <c r="J12" s="295"/>
      <c r="K12" s="767" t="s">
        <v>1881</v>
      </c>
    </row>
    <row r="13" spans="1:17" s="90" customFormat="1" ht="12" customHeight="1">
      <c r="A13" s="762" t="s">
        <v>1876</v>
      </c>
      <c r="B13" s="763">
        <v>3916</v>
      </c>
      <c r="C13" s="763">
        <v>3006</v>
      </c>
      <c r="D13" s="763">
        <v>4036</v>
      </c>
      <c r="E13" s="763">
        <v>3540</v>
      </c>
      <c r="F13" s="763">
        <v>4472</v>
      </c>
      <c r="G13" s="763">
        <v>4115</v>
      </c>
      <c r="H13" s="763">
        <v>4422</v>
      </c>
      <c r="I13" s="295">
        <v>2.9</v>
      </c>
      <c r="J13" s="295">
        <v>-0.2</v>
      </c>
      <c r="K13" s="762" t="s">
        <v>736</v>
      </c>
    </row>
    <row r="14" spans="1:17" s="90" customFormat="1" ht="12" customHeight="1">
      <c r="A14" s="762" t="s">
        <v>1970</v>
      </c>
      <c r="B14" s="763">
        <v>49739</v>
      </c>
      <c r="C14" s="763">
        <v>34638</v>
      </c>
      <c r="D14" s="763">
        <v>51210</v>
      </c>
      <c r="E14" s="763">
        <v>46001</v>
      </c>
      <c r="F14" s="763">
        <v>50985</v>
      </c>
      <c r="G14" s="763">
        <v>82302</v>
      </c>
      <c r="H14" s="763">
        <v>40549</v>
      </c>
      <c r="I14" s="295">
        <v>6</v>
      </c>
      <c r="J14" s="295">
        <v>2.4</v>
      </c>
      <c r="K14" s="768" t="s">
        <v>1877</v>
      </c>
    </row>
    <row r="15" spans="1:17" s="90" customFormat="1" ht="12" customHeight="1">
      <c r="A15" s="319" t="s">
        <v>1882</v>
      </c>
      <c r="B15" s="763"/>
      <c r="C15" s="763"/>
      <c r="D15" s="763"/>
      <c r="E15" s="763"/>
      <c r="F15" s="763"/>
      <c r="G15" s="763"/>
      <c r="H15" s="763"/>
      <c r="I15" s="295"/>
      <c r="J15" s="295"/>
      <c r="K15" s="769" t="s">
        <v>1624</v>
      </c>
    </row>
    <row r="16" spans="1:17" s="90" customFormat="1" ht="12" customHeight="1">
      <c r="A16" s="762" t="s">
        <v>1876</v>
      </c>
      <c r="B16" s="763">
        <v>20</v>
      </c>
      <c r="C16" s="763">
        <v>18</v>
      </c>
      <c r="D16" s="763">
        <v>30</v>
      </c>
      <c r="E16" s="763">
        <v>24</v>
      </c>
      <c r="F16" s="763">
        <v>27</v>
      </c>
      <c r="G16" s="763">
        <v>18</v>
      </c>
      <c r="H16" s="763">
        <v>18</v>
      </c>
      <c r="I16" s="295">
        <v>-23.1</v>
      </c>
      <c r="J16" s="295">
        <v>-16.7</v>
      </c>
      <c r="K16" s="766" t="s">
        <v>736</v>
      </c>
    </row>
    <row r="17" spans="1:11" s="90" customFormat="1" ht="12" customHeight="1">
      <c r="A17" s="762" t="s">
        <v>1970</v>
      </c>
      <c r="B17" s="763">
        <v>2519</v>
      </c>
      <c r="C17" s="763">
        <v>2292</v>
      </c>
      <c r="D17" s="763">
        <v>67</v>
      </c>
      <c r="E17" s="763">
        <v>4435</v>
      </c>
      <c r="F17" s="763">
        <v>158</v>
      </c>
      <c r="G17" s="763">
        <v>4</v>
      </c>
      <c r="H17" s="763">
        <v>178</v>
      </c>
      <c r="I17" s="295">
        <v>-41.9</v>
      </c>
      <c r="J17" s="295">
        <v>-95.1</v>
      </c>
      <c r="K17" s="764" t="s">
        <v>1877</v>
      </c>
    </row>
    <row r="18" spans="1:11" s="90" customFormat="1" ht="12" customHeight="1">
      <c r="A18" s="484" t="s">
        <v>1883</v>
      </c>
      <c r="B18" s="763"/>
      <c r="C18" s="763"/>
      <c r="D18" s="763"/>
      <c r="E18" s="763"/>
      <c r="F18" s="763"/>
      <c r="G18" s="763"/>
      <c r="H18" s="763"/>
      <c r="I18" s="295"/>
      <c r="J18" s="295"/>
      <c r="K18" s="770" t="s">
        <v>1884</v>
      </c>
    </row>
    <row r="19" spans="1:11" s="90" customFormat="1" ht="12" customHeight="1">
      <c r="A19" s="319" t="s">
        <v>1878</v>
      </c>
      <c r="B19" s="763"/>
      <c r="C19" s="763"/>
      <c r="D19" s="763"/>
      <c r="E19" s="763"/>
      <c r="F19" s="763"/>
      <c r="G19" s="763"/>
      <c r="H19" s="763"/>
      <c r="I19" s="295"/>
      <c r="J19" s="295"/>
      <c r="K19" s="762" t="s">
        <v>1879</v>
      </c>
    </row>
    <row r="20" spans="1:11" s="90" customFormat="1" ht="12" customHeight="1">
      <c r="A20" s="762" t="s">
        <v>1876</v>
      </c>
      <c r="B20" s="763">
        <v>0</v>
      </c>
      <c r="C20" s="763">
        <v>0</v>
      </c>
      <c r="D20" s="763">
        <v>1</v>
      </c>
      <c r="E20" s="763">
        <v>0</v>
      </c>
      <c r="F20" s="763">
        <v>0</v>
      </c>
      <c r="G20" s="763">
        <v>1</v>
      </c>
      <c r="H20" s="763">
        <v>1</v>
      </c>
      <c r="I20" s="100">
        <v>-100</v>
      </c>
      <c r="J20" s="100">
        <v>-70</v>
      </c>
      <c r="K20" s="771" t="s">
        <v>736</v>
      </c>
    </row>
    <row r="21" spans="1:11" s="90" customFormat="1" ht="12" customHeight="1">
      <c r="A21" s="762" t="s">
        <v>1970</v>
      </c>
      <c r="B21" s="763">
        <v>0</v>
      </c>
      <c r="C21" s="763">
        <v>0</v>
      </c>
      <c r="D21" s="763">
        <v>50</v>
      </c>
      <c r="E21" s="763">
        <v>0</v>
      </c>
      <c r="F21" s="763">
        <v>0</v>
      </c>
      <c r="G21" s="763">
        <v>50</v>
      </c>
      <c r="H21" s="763">
        <v>50</v>
      </c>
      <c r="I21" s="100">
        <v>-100</v>
      </c>
      <c r="J21" s="100">
        <v>-85.7</v>
      </c>
      <c r="K21" s="772" t="s">
        <v>1877</v>
      </c>
    </row>
    <row r="22" spans="1:11" s="90" customFormat="1" ht="12" customHeight="1">
      <c r="A22" s="319" t="s">
        <v>1880</v>
      </c>
      <c r="B22" s="763"/>
      <c r="C22" s="763"/>
      <c r="D22" s="763"/>
      <c r="E22" s="763"/>
      <c r="F22" s="763"/>
      <c r="G22" s="763"/>
      <c r="H22" s="763"/>
      <c r="I22" s="295"/>
      <c r="J22" s="295"/>
      <c r="K22" s="762" t="s">
        <v>1624</v>
      </c>
    </row>
    <row r="23" spans="1:11" s="90" customFormat="1" ht="12" customHeight="1">
      <c r="A23" s="762" t="s">
        <v>1876</v>
      </c>
      <c r="B23" s="763">
        <v>117</v>
      </c>
      <c r="C23" s="763">
        <v>80</v>
      </c>
      <c r="D23" s="763">
        <v>102</v>
      </c>
      <c r="E23" s="763">
        <v>125</v>
      </c>
      <c r="F23" s="763">
        <v>132</v>
      </c>
      <c r="G23" s="763">
        <v>133</v>
      </c>
      <c r="H23" s="763">
        <v>127</v>
      </c>
      <c r="I23" s="100">
        <v>-0.8</v>
      </c>
      <c r="J23" s="100">
        <v>-2.1</v>
      </c>
      <c r="K23" s="771" t="s">
        <v>736</v>
      </c>
    </row>
    <row r="24" spans="1:11" s="90" customFormat="1" ht="12" customHeight="1">
      <c r="A24" s="762" t="s">
        <v>1970</v>
      </c>
      <c r="B24" s="763">
        <v>791</v>
      </c>
      <c r="C24" s="763">
        <v>4014</v>
      </c>
      <c r="D24" s="763">
        <v>741</v>
      </c>
      <c r="E24" s="763">
        <v>859</v>
      </c>
      <c r="F24" s="763">
        <v>929</v>
      </c>
      <c r="G24" s="763">
        <v>719</v>
      </c>
      <c r="H24" s="763">
        <v>740</v>
      </c>
      <c r="I24" s="100">
        <v>-14.9</v>
      </c>
      <c r="J24" s="100">
        <v>43.2</v>
      </c>
      <c r="K24" s="772" t="s">
        <v>1877</v>
      </c>
    </row>
    <row r="25" spans="1:11" s="90" customFormat="1" ht="12" customHeight="1">
      <c r="A25" s="319" t="s">
        <v>1882</v>
      </c>
      <c r="B25" s="763"/>
      <c r="C25" s="763"/>
      <c r="D25" s="763"/>
      <c r="E25" s="763"/>
      <c r="F25" s="763"/>
      <c r="G25" s="763"/>
      <c r="H25" s="763"/>
      <c r="I25" s="295"/>
      <c r="J25" s="295"/>
      <c r="K25" s="762" t="s">
        <v>1624</v>
      </c>
    </row>
    <row r="26" spans="1:11" s="90" customFormat="1" ht="12" customHeight="1">
      <c r="A26" s="762" t="s">
        <v>1876</v>
      </c>
      <c r="B26" s="763">
        <v>1</v>
      </c>
      <c r="C26" s="763">
        <v>0</v>
      </c>
      <c r="D26" s="763">
        <v>0</v>
      </c>
      <c r="E26" s="763">
        <v>0</v>
      </c>
      <c r="F26" s="763">
        <v>2</v>
      </c>
      <c r="G26" s="763">
        <v>0</v>
      </c>
      <c r="H26" s="763">
        <v>0</v>
      </c>
      <c r="I26" s="100">
        <v>0</v>
      </c>
      <c r="J26" s="100">
        <v>-42.9</v>
      </c>
      <c r="K26" s="771" t="s">
        <v>736</v>
      </c>
    </row>
    <row r="27" spans="1:11" s="90" customFormat="1" ht="12" customHeight="1">
      <c r="A27" s="762" t="s">
        <v>1970</v>
      </c>
      <c r="B27" s="763">
        <v>5</v>
      </c>
      <c r="C27" s="763">
        <v>0</v>
      </c>
      <c r="D27" s="763">
        <v>0</v>
      </c>
      <c r="E27" s="763">
        <v>0</v>
      </c>
      <c r="F27" s="763">
        <v>9</v>
      </c>
      <c r="G27" s="763">
        <v>0</v>
      </c>
      <c r="H27" s="763">
        <v>0</v>
      </c>
      <c r="I27" s="100" t="s">
        <v>349</v>
      </c>
      <c r="J27" s="100">
        <v>-27.3</v>
      </c>
      <c r="K27" s="772" t="s">
        <v>1877</v>
      </c>
    </row>
    <row r="28" spans="1:11" s="90" customFormat="1" ht="12" customHeight="1">
      <c r="A28" s="484" t="s">
        <v>1885</v>
      </c>
      <c r="B28" s="763"/>
      <c r="C28" s="763"/>
      <c r="D28" s="763"/>
      <c r="E28" s="763"/>
      <c r="F28" s="763"/>
      <c r="G28" s="763"/>
      <c r="H28" s="763"/>
      <c r="I28" s="295"/>
      <c r="J28" s="295"/>
      <c r="K28" s="773" t="s">
        <v>1886</v>
      </c>
    </row>
    <row r="29" spans="1:11" s="90" customFormat="1" ht="12" customHeight="1">
      <c r="A29" s="319" t="s">
        <v>1878</v>
      </c>
      <c r="B29" s="763"/>
      <c r="C29" s="763"/>
      <c r="D29" s="763"/>
      <c r="E29" s="763"/>
      <c r="F29" s="763"/>
      <c r="G29" s="763"/>
      <c r="H29" s="763"/>
      <c r="I29" s="295"/>
      <c r="J29" s="295"/>
      <c r="K29" s="762" t="s">
        <v>1879</v>
      </c>
    </row>
    <row r="30" spans="1:11" s="90" customFormat="1" ht="12" customHeight="1">
      <c r="A30" s="762" t="s">
        <v>1876</v>
      </c>
      <c r="B30" s="763">
        <v>1</v>
      </c>
      <c r="C30" s="763">
        <v>5</v>
      </c>
      <c r="D30" s="763">
        <v>5</v>
      </c>
      <c r="E30" s="763">
        <v>1</v>
      </c>
      <c r="F30" s="763">
        <v>4</v>
      </c>
      <c r="G30" s="763">
        <v>4</v>
      </c>
      <c r="H30" s="763">
        <v>4</v>
      </c>
      <c r="I30" s="100">
        <v>-83.3</v>
      </c>
      <c r="J30" s="100">
        <v>-6.3</v>
      </c>
      <c r="K30" s="771" t="s">
        <v>736</v>
      </c>
    </row>
    <row r="31" spans="1:11" s="90" customFormat="1" ht="12" customHeight="1">
      <c r="A31" s="762" t="s">
        <v>1970</v>
      </c>
      <c r="B31" s="763">
        <v>50</v>
      </c>
      <c r="C31" s="763">
        <v>357</v>
      </c>
      <c r="D31" s="763">
        <v>275</v>
      </c>
      <c r="E31" s="763">
        <v>50</v>
      </c>
      <c r="F31" s="763">
        <v>240</v>
      </c>
      <c r="G31" s="763">
        <v>670</v>
      </c>
      <c r="H31" s="763">
        <v>200</v>
      </c>
      <c r="I31" s="100">
        <v>-88.9</v>
      </c>
      <c r="J31" s="100">
        <v>9.4</v>
      </c>
      <c r="K31" s="772" t="s">
        <v>1877</v>
      </c>
    </row>
    <row r="32" spans="1:11" s="90" customFormat="1" ht="12" customHeight="1">
      <c r="A32" s="319" t="s">
        <v>1880</v>
      </c>
      <c r="B32" s="763"/>
      <c r="C32" s="763"/>
      <c r="D32" s="763"/>
      <c r="E32" s="763"/>
      <c r="F32" s="763"/>
      <c r="G32" s="763"/>
      <c r="H32" s="763"/>
      <c r="I32" s="295"/>
      <c r="J32" s="295"/>
      <c r="K32" s="768" t="s">
        <v>1881</v>
      </c>
    </row>
    <row r="33" spans="1:11" s="90" customFormat="1" ht="12" customHeight="1">
      <c r="A33" s="762" t="s">
        <v>1876</v>
      </c>
      <c r="B33" s="763">
        <v>174</v>
      </c>
      <c r="C33" s="763">
        <v>133</v>
      </c>
      <c r="D33" s="763">
        <v>210</v>
      </c>
      <c r="E33" s="763">
        <v>174</v>
      </c>
      <c r="F33" s="763">
        <v>220</v>
      </c>
      <c r="G33" s="763">
        <v>184</v>
      </c>
      <c r="H33" s="763">
        <v>186</v>
      </c>
      <c r="I33" s="295">
        <v>-6.5</v>
      </c>
      <c r="J33" s="295">
        <v>-0.1</v>
      </c>
      <c r="K33" s="771" t="s">
        <v>736</v>
      </c>
    </row>
    <row r="34" spans="1:11" s="90" customFormat="1" ht="12" customHeight="1">
      <c r="A34" s="762" t="s">
        <v>1970</v>
      </c>
      <c r="B34" s="763">
        <v>1206</v>
      </c>
      <c r="C34" s="763">
        <v>1513</v>
      </c>
      <c r="D34" s="763">
        <v>1608</v>
      </c>
      <c r="E34" s="763">
        <v>1437</v>
      </c>
      <c r="F34" s="763">
        <v>6906</v>
      </c>
      <c r="G34" s="763">
        <v>1925</v>
      </c>
      <c r="H34" s="763">
        <v>1705</v>
      </c>
      <c r="I34" s="295">
        <v>-71.7</v>
      </c>
      <c r="J34" s="295">
        <v>15</v>
      </c>
      <c r="K34" s="772" t="s">
        <v>1877</v>
      </c>
    </row>
    <row r="35" spans="1:11" s="90" customFormat="1" ht="12" customHeight="1">
      <c r="A35" s="319" t="s">
        <v>1882</v>
      </c>
      <c r="B35" s="763"/>
      <c r="C35" s="763"/>
      <c r="D35" s="763"/>
      <c r="E35" s="763"/>
      <c r="F35" s="763"/>
      <c r="G35" s="763"/>
      <c r="H35" s="763"/>
      <c r="I35" s="295"/>
      <c r="J35" s="295"/>
      <c r="K35" s="762" t="s">
        <v>1624</v>
      </c>
    </row>
    <row r="36" spans="1:11" s="90" customFormat="1" ht="12" customHeight="1">
      <c r="A36" s="762" t="s">
        <v>1876</v>
      </c>
      <c r="B36" s="763">
        <v>2</v>
      </c>
      <c r="C36" s="763">
        <v>2</v>
      </c>
      <c r="D36" s="763">
        <v>2</v>
      </c>
      <c r="E36" s="763">
        <v>2</v>
      </c>
      <c r="F36" s="763">
        <v>5</v>
      </c>
      <c r="G36" s="763">
        <v>2</v>
      </c>
      <c r="H36" s="763">
        <v>3</v>
      </c>
      <c r="I36" s="100">
        <v>100</v>
      </c>
      <c r="J36" s="100">
        <v>-10</v>
      </c>
      <c r="K36" s="771" t="s">
        <v>736</v>
      </c>
    </row>
    <row r="37" spans="1:11" s="90" customFormat="1" ht="12" customHeight="1">
      <c r="A37" s="762" t="s">
        <v>1970</v>
      </c>
      <c r="B37" s="763">
        <v>25</v>
      </c>
      <c r="C37" s="763">
        <v>1635</v>
      </c>
      <c r="D37" s="763">
        <v>0</v>
      </c>
      <c r="E37" s="763">
        <v>0</v>
      </c>
      <c r="F37" s="763">
        <v>0</v>
      </c>
      <c r="G37" s="763">
        <v>0</v>
      </c>
      <c r="H37" s="763">
        <v>0</v>
      </c>
      <c r="I37" s="100">
        <v>-99.4</v>
      </c>
      <c r="J37" s="100">
        <v>-61.3</v>
      </c>
      <c r="K37" s="772" t="s">
        <v>1877</v>
      </c>
    </row>
    <row r="38" spans="1:11" s="90" customFormat="1" ht="12" customHeight="1">
      <c r="A38" s="484" t="s">
        <v>64</v>
      </c>
      <c r="B38" s="763"/>
      <c r="C38" s="763"/>
      <c r="D38" s="763"/>
      <c r="E38" s="763"/>
      <c r="F38" s="763"/>
      <c r="G38" s="763"/>
      <c r="H38" s="763"/>
      <c r="I38" s="295"/>
      <c r="J38" s="295"/>
      <c r="K38" s="774" t="s">
        <v>65</v>
      </c>
    </row>
    <row r="39" spans="1:11" s="90" customFormat="1" ht="12" customHeight="1">
      <c r="A39" s="319" t="s">
        <v>1878</v>
      </c>
      <c r="B39" s="763"/>
      <c r="C39" s="763"/>
      <c r="D39" s="763"/>
      <c r="E39" s="763"/>
      <c r="F39" s="763"/>
      <c r="G39" s="763"/>
      <c r="H39" s="763"/>
      <c r="I39" s="295"/>
      <c r="J39" s="295"/>
      <c r="K39" s="766" t="s">
        <v>1879</v>
      </c>
    </row>
    <row r="40" spans="1:11" s="90" customFormat="1" ht="12" customHeight="1">
      <c r="A40" s="762" t="s">
        <v>1876</v>
      </c>
      <c r="B40" s="763">
        <v>2</v>
      </c>
      <c r="C40" s="763">
        <v>0</v>
      </c>
      <c r="D40" s="763">
        <v>5</v>
      </c>
      <c r="E40" s="763">
        <v>1</v>
      </c>
      <c r="F40" s="763">
        <v>2</v>
      </c>
      <c r="G40" s="763">
        <v>0</v>
      </c>
      <c r="H40" s="763">
        <v>0</v>
      </c>
      <c r="I40" s="100" t="s">
        <v>349</v>
      </c>
      <c r="J40" s="100">
        <v>-9.1</v>
      </c>
      <c r="K40" s="771" t="s">
        <v>736</v>
      </c>
    </row>
    <row r="41" spans="1:11" s="90" customFormat="1" ht="12" customHeight="1">
      <c r="A41" s="762" t="s">
        <v>1970</v>
      </c>
      <c r="B41" s="763">
        <v>100</v>
      </c>
      <c r="C41" s="763">
        <v>0</v>
      </c>
      <c r="D41" s="763">
        <v>250</v>
      </c>
      <c r="E41" s="763">
        <v>50</v>
      </c>
      <c r="F41" s="763">
        <v>100</v>
      </c>
      <c r="G41" s="763">
        <v>0</v>
      </c>
      <c r="H41" s="763">
        <v>0</v>
      </c>
      <c r="I41" s="100" t="s">
        <v>349</v>
      </c>
      <c r="J41" s="100">
        <v>-33.299999999999997</v>
      </c>
      <c r="K41" s="772" t="s">
        <v>1877</v>
      </c>
    </row>
    <row r="42" spans="1:11" s="90" customFormat="1" ht="12" customHeight="1">
      <c r="A42" s="319" t="s">
        <v>1880</v>
      </c>
      <c r="B42" s="763"/>
      <c r="C42" s="763"/>
      <c r="D42" s="763"/>
      <c r="E42" s="763"/>
      <c r="F42" s="763"/>
      <c r="G42" s="763"/>
      <c r="H42" s="763"/>
      <c r="I42" s="295"/>
      <c r="J42" s="295"/>
      <c r="K42" s="768" t="s">
        <v>1881</v>
      </c>
    </row>
    <row r="43" spans="1:11" s="90" customFormat="1" ht="12" customHeight="1">
      <c r="A43" s="762" t="s">
        <v>1876</v>
      </c>
      <c r="B43" s="763">
        <v>526</v>
      </c>
      <c r="C43" s="763">
        <v>414</v>
      </c>
      <c r="D43" s="763">
        <v>531</v>
      </c>
      <c r="E43" s="763">
        <v>450</v>
      </c>
      <c r="F43" s="763">
        <v>536</v>
      </c>
      <c r="G43" s="763">
        <v>509</v>
      </c>
      <c r="H43" s="763">
        <v>587</v>
      </c>
      <c r="I43" s="295">
        <v>18.7</v>
      </c>
      <c r="J43" s="295">
        <v>10.8</v>
      </c>
      <c r="K43" s="771" t="s">
        <v>736</v>
      </c>
    </row>
    <row r="44" spans="1:11" s="90" customFormat="1" ht="12" customHeight="1">
      <c r="A44" s="762" t="s">
        <v>1970</v>
      </c>
      <c r="B44" s="763">
        <v>8513</v>
      </c>
      <c r="C44" s="763">
        <v>4435</v>
      </c>
      <c r="D44" s="763">
        <v>5990</v>
      </c>
      <c r="E44" s="763">
        <v>10189</v>
      </c>
      <c r="F44" s="763">
        <v>7350</v>
      </c>
      <c r="G44" s="763">
        <v>4901</v>
      </c>
      <c r="H44" s="763">
        <v>4446</v>
      </c>
      <c r="I44" s="295">
        <v>63.4</v>
      </c>
      <c r="J44" s="295">
        <v>40</v>
      </c>
      <c r="K44" s="775" t="s">
        <v>1877</v>
      </c>
    </row>
    <row r="45" spans="1:11" s="90" customFormat="1" ht="12" customHeight="1">
      <c r="A45" s="319" t="s">
        <v>1882</v>
      </c>
      <c r="B45" s="763"/>
      <c r="C45" s="763"/>
      <c r="D45" s="763"/>
      <c r="E45" s="763"/>
      <c r="F45" s="763"/>
      <c r="G45" s="763"/>
      <c r="H45" s="763"/>
      <c r="I45" s="295"/>
      <c r="J45" s="295"/>
      <c r="K45" s="762" t="s">
        <v>1624</v>
      </c>
    </row>
    <row r="46" spans="1:11" s="90" customFormat="1" ht="12" customHeight="1">
      <c r="A46" s="762" t="s">
        <v>1876</v>
      </c>
      <c r="B46" s="763">
        <v>4</v>
      </c>
      <c r="C46" s="763">
        <v>4</v>
      </c>
      <c r="D46" s="763">
        <v>2</v>
      </c>
      <c r="E46" s="763">
        <v>5</v>
      </c>
      <c r="F46" s="763">
        <v>3</v>
      </c>
      <c r="G46" s="763">
        <v>2</v>
      </c>
      <c r="H46" s="763">
        <v>2</v>
      </c>
      <c r="I46" s="100">
        <v>33.299999999999997</v>
      </c>
      <c r="J46" s="100">
        <v>1340</v>
      </c>
      <c r="K46" s="771" t="s">
        <v>736</v>
      </c>
    </row>
    <row r="47" spans="1:11" s="90" customFormat="1" ht="12" customHeight="1">
      <c r="A47" s="762" t="s">
        <v>1970</v>
      </c>
      <c r="B47" s="763">
        <v>3</v>
      </c>
      <c r="C47" s="763">
        <v>5</v>
      </c>
      <c r="D47" s="763">
        <v>53</v>
      </c>
      <c r="E47" s="763">
        <v>8</v>
      </c>
      <c r="F47" s="763">
        <v>5</v>
      </c>
      <c r="G47" s="763">
        <v>0</v>
      </c>
      <c r="H47" s="763">
        <v>3</v>
      </c>
      <c r="I47" s="100">
        <v>0</v>
      </c>
      <c r="J47" s="100">
        <v>509.2</v>
      </c>
      <c r="K47" s="775" t="s">
        <v>1877</v>
      </c>
    </row>
    <row r="48" spans="1:11" s="90" customFormat="1" ht="12" customHeight="1">
      <c r="A48" s="484" t="s">
        <v>1887</v>
      </c>
      <c r="B48" s="763"/>
      <c r="C48" s="763"/>
      <c r="D48" s="763"/>
      <c r="E48" s="763"/>
      <c r="F48" s="763"/>
      <c r="G48" s="763"/>
      <c r="H48" s="763"/>
      <c r="I48" s="295"/>
      <c r="J48" s="295"/>
      <c r="K48" s="774" t="s">
        <v>1888</v>
      </c>
    </row>
    <row r="49" spans="1:11" s="90" customFormat="1" ht="12" customHeight="1">
      <c r="A49" s="319" t="s">
        <v>1878</v>
      </c>
      <c r="B49" s="763"/>
      <c r="C49" s="763"/>
      <c r="D49" s="763"/>
      <c r="E49" s="763"/>
      <c r="F49" s="763"/>
      <c r="G49" s="763"/>
      <c r="H49" s="763"/>
      <c r="I49" s="295"/>
      <c r="J49" s="295"/>
      <c r="K49" s="762" t="s">
        <v>1879</v>
      </c>
    </row>
    <row r="50" spans="1:11" s="90" customFormat="1" ht="12" customHeight="1">
      <c r="A50" s="762" t="s">
        <v>1876</v>
      </c>
      <c r="B50" s="763">
        <v>23</v>
      </c>
      <c r="C50" s="763">
        <v>23</v>
      </c>
      <c r="D50" s="763">
        <v>20</v>
      </c>
      <c r="E50" s="763">
        <v>32</v>
      </c>
      <c r="F50" s="763">
        <v>17</v>
      </c>
      <c r="G50" s="763">
        <v>15</v>
      </c>
      <c r="H50" s="763">
        <v>21</v>
      </c>
      <c r="I50" s="295">
        <v>43.8</v>
      </c>
      <c r="J50" s="295">
        <v>0.5</v>
      </c>
      <c r="K50" s="771" t="s">
        <v>736</v>
      </c>
    </row>
    <row r="51" spans="1:11" s="90" customFormat="1" ht="12" customHeight="1">
      <c r="A51" s="762" t="s">
        <v>1970</v>
      </c>
      <c r="B51" s="763">
        <v>6725</v>
      </c>
      <c r="C51" s="763">
        <v>7659</v>
      </c>
      <c r="D51" s="763">
        <v>7825</v>
      </c>
      <c r="E51" s="763">
        <v>4355</v>
      </c>
      <c r="F51" s="763">
        <v>4982</v>
      </c>
      <c r="G51" s="763">
        <v>750</v>
      </c>
      <c r="H51" s="763">
        <v>1845</v>
      </c>
      <c r="I51" s="295">
        <v>691.2</v>
      </c>
      <c r="J51" s="295">
        <v>-42.5</v>
      </c>
      <c r="K51" s="775" t="s">
        <v>1877</v>
      </c>
    </row>
    <row r="52" spans="1:11" s="90" customFormat="1" ht="12" customHeight="1">
      <c r="A52" s="319" t="s">
        <v>1880</v>
      </c>
      <c r="B52" s="763"/>
      <c r="C52" s="763"/>
      <c r="D52" s="763"/>
      <c r="E52" s="763"/>
      <c r="F52" s="763"/>
      <c r="G52" s="763"/>
      <c r="H52" s="763"/>
      <c r="I52" s="295"/>
      <c r="J52" s="295"/>
      <c r="K52" s="768" t="s">
        <v>1881</v>
      </c>
    </row>
    <row r="53" spans="1:11" s="90" customFormat="1" ht="12" customHeight="1">
      <c r="A53" s="762" t="s">
        <v>1876</v>
      </c>
      <c r="B53" s="763">
        <v>3099</v>
      </c>
      <c r="C53" s="763">
        <v>2379</v>
      </c>
      <c r="D53" s="763">
        <v>3193</v>
      </c>
      <c r="E53" s="763">
        <v>2791</v>
      </c>
      <c r="F53" s="763">
        <v>3584</v>
      </c>
      <c r="G53" s="763">
        <v>3289</v>
      </c>
      <c r="H53" s="763">
        <v>3522</v>
      </c>
      <c r="I53" s="295">
        <v>1.3</v>
      </c>
      <c r="J53" s="295">
        <v>-1.8</v>
      </c>
      <c r="K53" s="771" t="s">
        <v>736</v>
      </c>
    </row>
    <row r="54" spans="1:11" s="90" customFormat="1" ht="12" customHeight="1">
      <c r="A54" s="762" t="s">
        <v>1970</v>
      </c>
      <c r="B54" s="763">
        <v>39229</v>
      </c>
      <c r="C54" s="763">
        <v>24676</v>
      </c>
      <c r="D54" s="763">
        <v>42871</v>
      </c>
      <c r="E54" s="763">
        <v>33516</v>
      </c>
      <c r="F54" s="763">
        <v>35800</v>
      </c>
      <c r="G54" s="763">
        <v>74757</v>
      </c>
      <c r="H54" s="763">
        <v>33658</v>
      </c>
      <c r="I54" s="295">
        <v>7.4</v>
      </c>
      <c r="J54" s="295">
        <v>-2.8</v>
      </c>
      <c r="K54" s="775" t="s">
        <v>1877</v>
      </c>
    </row>
    <row r="55" spans="1:11" s="90" customFormat="1" ht="12" customHeight="1">
      <c r="A55" s="319" t="s">
        <v>1882</v>
      </c>
      <c r="B55" s="763"/>
      <c r="C55" s="763"/>
      <c r="D55" s="763"/>
      <c r="E55" s="763"/>
      <c r="F55" s="763"/>
      <c r="G55" s="763"/>
      <c r="H55" s="763"/>
      <c r="I55" s="295"/>
      <c r="J55" s="295"/>
      <c r="K55" s="762" t="s">
        <v>1624</v>
      </c>
    </row>
    <row r="56" spans="1:11" s="5" customFormat="1" ht="12" customHeight="1">
      <c r="A56" s="762" t="s">
        <v>1876</v>
      </c>
      <c r="B56" s="763">
        <v>13</v>
      </c>
      <c r="C56" s="763">
        <v>12</v>
      </c>
      <c r="D56" s="763">
        <v>26</v>
      </c>
      <c r="E56" s="763">
        <v>17</v>
      </c>
      <c r="F56" s="763">
        <v>17</v>
      </c>
      <c r="G56" s="763">
        <v>14</v>
      </c>
      <c r="H56" s="763">
        <v>13</v>
      </c>
      <c r="I56" s="295">
        <v>-38.1</v>
      </c>
      <c r="J56" s="295">
        <v>-7.4</v>
      </c>
      <c r="K56" s="771" t="s">
        <v>736</v>
      </c>
    </row>
    <row r="57" spans="1:11" s="5" customFormat="1" ht="12" customHeight="1" thickBot="1">
      <c r="A57" s="762" t="s">
        <v>1970</v>
      </c>
      <c r="B57" s="763">
        <v>2486</v>
      </c>
      <c r="C57" s="763">
        <v>652</v>
      </c>
      <c r="D57" s="763">
        <v>14</v>
      </c>
      <c r="E57" s="763">
        <v>4427</v>
      </c>
      <c r="F57" s="763">
        <v>144</v>
      </c>
      <c r="G57" s="763">
        <v>4</v>
      </c>
      <c r="H57" s="763">
        <v>175</v>
      </c>
      <c r="I57" s="295">
        <v>4420</v>
      </c>
      <c r="J57" s="295">
        <v>-95.9</v>
      </c>
      <c r="K57" s="775" t="s">
        <v>1877</v>
      </c>
    </row>
    <row r="58" spans="1:11" s="5" customFormat="1" ht="12" customHeight="1" thickBot="1">
      <c r="A58" s="776"/>
      <c r="B58" s="952" t="s">
        <v>378</v>
      </c>
      <c r="C58" s="953"/>
      <c r="D58" s="953"/>
      <c r="E58" s="953"/>
      <c r="F58" s="953"/>
      <c r="G58" s="953"/>
      <c r="H58" s="954"/>
      <c r="I58" s="962" t="s">
        <v>301</v>
      </c>
      <c r="J58" s="963"/>
      <c r="K58" s="776"/>
    </row>
    <row r="59" spans="1:11" s="5" customFormat="1" ht="21" customHeight="1" thickBot="1">
      <c r="A59" s="776"/>
      <c r="B59" s="759" t="s">
        <v>528</v>
      </c>
      <c r="C59" s="759" t="s">
        <v>529</v>
      </c>
      <c r="D59" s="759" t="s">
        <v>491</v>
      </c>
      <c r="E59" s="759" t="s">
        <v>697</v>
      </c>
      <c r="F59" s="759" t="s">
        <v>911</v>
      </c>
      <c r="G59" s="759" t="s">
        <v>725</v>
      </c>
      <c r="H59" s="759" t="s">
        <v>1655</v>
      </c>
      <c r="I59" s="759" t="s">
        <v>528</v>
      </c>
      <c r="J59" s="759" t="s">
        <v>1889</v>
      </c>
      <c r="K59" s="776"/>
    </row>
    <row r="60" spans="1:11" s="5" customFormat="1" ht="12" customHeight="1">
      <c r="A60" s="318" t="s">
        <v>1890</v>
      </c>
      <c r="B60" s="777"/>
      <c r="C60" s="777"/>
      <c r="D60" s="777"/>
      <c r="E60" s="777"/>
      <c r="F60" s="777"/>
      <c r="G60" s="777"/>
      <c r="H60" s="777"/>
      <c r="I60" s="777"/>
      <c r="J60" s="777"/>
      <c r="K60" s="778"/>
    </row>
    <row r="61" spans="1:11" s="5" customFormat="1" ht="12" customHeight="1">
      <c r="A61" s="318" t="s">
        <v>1891</v>
      </c>
      <c r="B61" s="777"/>
      <c r="C61" s="777"/>
      <c r="D61" s="777"/>
      <c r="E61" s="777"/>
      <c r="F61" s="777"/>
      <c r="G61" s="777"/>
      <c r="H61" s="777"/>
      <c r="I61" s="777"/>
      <c r="J61" s="777"/>
      <c r="K61" s="778"/>
    </row>
    <row r="62" spans="1:11" s="5" customFormat="1" ht="12" customHeight="1">
      <c r="A62" s="776"/>
      <c r="B62" s="779"/>
      <c r="C62" s="779"/>
      <c r="D62" s="779"/>
      <c r="E62" s="779"/>
      <c r="F62" s="779"/>
      <c r="G62" s="779"/>
      <c r="H62" s="779"/>
      <c r="I62" s="323"/>
      <c r="J62" s="323"/>
      <c r="K62" s="776"/>
    </row>
    <row r="63" spans="1:11" s="5" customFormat="1" ht="12" customHeight="1">
      <c r="A63" s="780" t="s">
        <v>1892</v>
      </c>
      <c r="B63" s="90"/>
      <c r="C63" s="90"/>
      <c r="D63" s="90"/>
      <c r="E63" s="90"/>
      <c r="F63" s="90"/>
      <c r="G63" s="90"/>
      <c r="H63" s="90"/>
      <c r="I63" s="90"/>
      <c r="J63" s="90"/>
    </row>
    <row r="64" spans="1:11" s="5" customFormat="1" ht="12" customHeight="1">
      <c r="A64" s="780" t="s">
        <v>1893</v>
      </c>
      <c r="B64" s="90"/>
      <c r="C64" s="90"/>
      <c r="D64" s="90"/>
      <c r="E64" s="90"/>
      <c r="F64" s="90"/>
      <c r="G64" s="90"/>
      <c r="H64" s="90"/>
      <c r="I64" s="90"/>
      <c r="J64" s="90"/>
    </row>
    <row r="65" spans="1:11" s="5" customFormat="1" ht="12" customHeight="1">
      <c r="A65" s="780" t="s">
        <v>1894</v>
      </c>
      <c r="B65" s="90"/>
      <c r="C65" s="90"/>
      <c r="D65" s="90"/>
      <c r="E65" s="90"/>
      <c r="F65" s="90"/>
      <c r="G65" s="90"/>
      <c r="H65" s="90"/>
      <c r="I65" s="90"/>
      <c r="J65" s="90"/>
    </row>
    <row r="66" spans="1:11" s="90" customFormat="1" ht="12" customHeight="1">
      <c r="A66" s="780" t="s">
        <v>1895</v>
      </c>
    </row>
    <row r="67" spans="1:11" s="5" customFormat="1" ht="12" customHeight="1">
      <c r="A67" s="778" t="s">
        <v>1896</v>
      </c>
      <c r="B67" s="90"/>
      <c r="C67" s="90"/>
      <c r="D67" s="90"/>
      <c r="E67" s="90"/>
      <c r="F67" s="90"/>
      <c r="G67" s="90"/>
      <c r="H67" s="90"/>
      <c r="I67" s="90"/>
      <c r="J67" s="90"/>
    </row>
    <row r="68" spans="1:11" s="5" customFormat="1" ht="12" customHeight="1">
      <c r="A68" s="778" t="s">
        <v>1897</v>
      </c>
      <c r="B68" s="90"/>
      <c r="C68" s="90"/>
      <c r="D68" s="90"/>
      <c r="E68" s="90"/>
      <c r="F68" s="90"/>
      <c r="G68" s="90"/>
      <c r="H68" s="90"/>
      <c r="I68" s="90"/>
      <c r="J68" s="90"/>
    </row>
    <row r="69" spans="1:11" s="5" customFormat="1" ht="12" customHeight="1">
      <c r="A69" s="778" t="s">
        <v>1898</v>
      </c>
      <c r="B69" s="90"/>
      <c r="C69" s="90"/>
      <c r="D69" s="90"/>
      <c r="E69" s="90"/>
      <c r="F69" s="90"/>
      <c r="G69" s="90"/>
      <c r="H69" s="90"/>
      <c r="I69" s="90"/>
      <c r="J69" s="90"/>
    </row>
    <row r="70" spans="1:11" s="90" customFormat="1" ht="12" customHeight="1">
      <c r="A70" s="778" t="s">
        <v>1899</v>
      </c>
    </row>
    <row r="71" spans="1:11" s="90" customFormat="1" ht="12" customHeight="1">
      <c r="A71" s="318"/>
    </row>
    <row r="72" spans="1:11" s="90" customFormat="1" ht="12" customHeight="1">
      <c r="A72" s="85" t="s">
        <v>142</v>
      </c>
    </row>
    <row r="73" spans="1:11" s="26" customFormat="1" ht="12" customHeight="1">
      <c r="A73" s="88" t="s">
        <v>1971</v>
      </c>
    </row>
    <row r="74" spans="1:11" s="90" customFormat="1"/>
    <row r="75" spans="1:11" s="90" customFormat="1"/>
    <row r="76" spans="1:11" s="90" customFormat="1"/>
    <row r="77" spans="1:11" s="90" customFormat="1"/>
    <row r="78" spans="1:11">
      <c r="A78" s="90"/>
      <c r="B78" s="90"/>
      <c r="C78" s="90"/>
      <c r="D78" s="90"/>
      <c r="E78" s="90"/>
      <c r="F78" s="90"/>
      <c r="G78" s="90"/>
      <c r="H78" s="90"/>
      <c r="I78" s="90"/>
      <c r="J78" s="90"/>
      <c r="K78" s="90"/>
    </row>
    <row r="79" spans="1:11">
      <c r="A79" s="90"/>
      <c r="B79" s="90"/>
      <c r="C79" s="90"/>
      <c r="D79" s="90"/>
      <c r="E79" s="90"/>
      <c r="F79" s="90"/>
      <c r="G79" s="90"/>
      <c r="H79" s="90"/>
      <c r="I79" s="90"/>
      <c r="J79" s="90"/>
      <c r="K79" s="90"/>
    </row>
    <row r="80" spans="1:11">
      <c r="A80" s="90"/>
      <c r="B80" s="90"/>
      <c r="C80" s="90"/>
      <c r="D80" s="90"/>
      <c r="E80" s="90"/>
      <c r="F80" s="90"/>
      <c r="G80" s="90"/>
      <c r="H80" s="90"/>
      <c r="I80" s="90"/>
      <c r="J80" s="90"/>
      <c r="K80" s="90"/>
    </row>
    <row r="81" spans="1:10">
      <c r="A81" s="90"/>
      <c r="B81" s="90"/>
      <c r="C81" s="90"/>
      <c r="D81" s="90"/>
      <c r="E81" s="90"/>
      <c r="F81" s="90"/>
      <c r="G81" s="90"/>
      <c r="H81" s="90"/>
      <c r="I81" s="90"/>
      <c r="J81" s="90"/>
    </row>
    <row r="82" spans="1:10">
      <c r="A82" s="90"/>
      <c r="B82" s="90"/>
      <c r="C82" s="90"/>
      <c r="D82" s="90"/>
      <c r="E82" s="90"/>
      <c r="F82" s="90"/>
      <c r="G82" s="90"/>
      <c r="H82" s="90"/>
      <c r="I82" s="90"/>
      <c r="J82" s="90"/>
    </row>
    <row r="83" spans="1:10">
      <c r="A83" s="90"/>
      <c r="B83" s="90"/>
      <c r="C83" s="90"/>
      <c r="D83" s="90"/>
      <c r="E83" s="90"/>
      <c r="F83" s="90"/>
      <c r="G83" s="90"/>
      <c r="H83" s="90"/>
      <c r="I83" s="90"/>
      <c r="J83" s="90"/>
    </row>
    <row r="84" spans="1:10">
      <c r="A84" s="90"/>
      <c r="B84" s="90"/>
      <c r="C84" s="90"/>
      <c r="D84" s="90"/>
      <c r="E84" s="90"/>
      <c r="F84" s="90"/>
      <c r="G84" s="90"/>
      <c r="H84" s="90"/>
      <c r="I84" s="90"/>
      <c r="J84" s="90"/>
    </row>
    <row r="85" spans="1:10">
      <c r="A85" s="90"/>
      <c r="B85" s="90"/>
      <c r="C85" s="90"/>
      <c r="D85" s="90"/>
      <c r="E85" s="90"/>
      <c r="F85" s="90"/>
      <c r="G85" s="90"/>
      <c r="H85" s="90"/>
      <c r="I85" s="90"/>
      <c r="J85" s="90"/>
    </row>
    <row r="86" spans="1:10">
      <c r="A86" s="90"/>
      <c r="B86" s="90"/>
      <c r="C86" s="90"/>
      <c r="D86" s="90"/>
      <c r="E86" s="90"/>
      <c r="F86" s="90"/>
      <c r="G86" s="90"/>
      <c r="H86" s="90"/>
      <c r="I86" s="90"/>
      <c r="J86" s="90"/>
    </row>
    <row r="87" spans="1:10">
      <c r="A87" s="90"/>
      <c r="B87" s="90"/>
      <c r="C87" s="90"/>
      <c r="D87" s="90"/>
      <c r="E87" s="90"/>
      <c r="F87" s="90"/>
      <c r="G87" s="90"/>
      <c r="H87" s="90"/>
      <c r="I87" s="90"/>
      <c r="J87" s="90"/>
    </row>
    <row r="88" spans="1:10">
      <c r="A88" s="90"/>
      <c r="B88" s="90"/>
      <c r="C88" s="90"/>
      <c r="D88" s="90"/>
      <c r="E88" s="90"/>
      <c r="F88" s="90"/>
      <c r="G88" s="90"/>
      <c r="H88" s="90"/>
      <c r="I88" s="90"/>
      <c r="J88" s="90"/>
    </row>
    <row r="89" spans="1:10">
      <c r="A89" s="90"/>
      <c r="B89" s="90"/>
      <c r="C89" s="90"/>
      <c r="D89" s="90"/>
      <c r="E89" s="90"/>
      <c r="F89" s="90"/>
      <c r="G89" s="90"/>
      <c r="H89" s="90"/>
      <c r="I89" s="90"/>
      <c r="J89" s="90"/>
    </row>
    <row r="90" spans="1:10">
      <c r="A90" s="90"/>
      <c r="B90" s="90"/>
      <c r="C90" s="90"/>
      <c r="D90" s="90"/>
      <c r="E90" s="90"/>
      <c r="F90" s="90"/>
      <c r="G90" s="90"/>
      <c r="H90" s="90"/>
      <c r="I90" s="90"/>
      <c r="J90" s="90"/>
    </row>
    <row r="91" spans="1:10">
      <c r="A91" s="90"/>
      <c r="B91" s="90"/>
      <c r="C91" s="90"/>
      <c r="D91" s="90"/>
      <c r="E91" s="90"/>
      <c r="F91" s="90"/>
      <c r="G91" s="90"/>
      <c r="H91" s="90"/>
      <c r="I91" s="90"/>
      <c r="J91" s="90"/>
    </row>
    <row r="92" spans="1:10">
      <c r="A92" s="90"/>
      <c r="B92" s="90"/>
      <c r="C92" s="90"/>
      <c r="D92" s="90"/>
      <c r="E92" s="90"/>
      <c r="F92" s="90"/>
      <c r="G92" s="90"/>
      <c r="H92" s="90"/>
      <c r="I92" s="90"/>
      <c r="J92" s="90"/>
    </row>
    <row r="93" spans="1:10">
      <c r="A93" s="90"/>
      <c r="B93" s="90"/>
      <c r="C93" s="90"/>
      <c r="D93" s="90"/>
      <c r="E93" s="90"/>
      <c r="F93" s="90"/>
      <c r="G93" s="90"/>
      <c r="H93" s="90"/>
      <c r="I93" s="90"/>
      <c r="J93" s="90"/>
    </row>
    <row r="94" spans="1:10">
      <c r="A94" s="90"/>
      <c r="B94" s="90"/>
      <c r="C94" s="90"/>
      <c r="D94" s="90"/>
      <c r="E94" s="90"/>
      <c r="F94" s="90"/>
      <c r="G94" s="90"/>
      <c r="H94" s="90"/>
      <c r="I94" s="90"/>
      <c r="J94" s="90"/>
    </row>
    <row r="95" spans="1:10">
      <c r="A95" s="90"/>
      <c r="B95" s="90"/>
      <c r="C95" s="90"/>
      <c r="D95" s="90"/>
      <c r="E95" s="90"/>
      <c r="F95" s="90"/>
      <c r="G95" s="90"/>
      <c r="H95" s="90"/>
      <c r="I95" s="90"/>
      <c r="J95" s="90"/>
    </row>
    <row r="96" spans="1:10">
      <c r="A96" s="90"/>
      <c r="B96" s="90"/>
      <c r="C96" s="90"/>
      <c r="D96" s="90"/>
      <c r="E96" s="90"/>
      <c r="F96" s="90"/>
      <c r="G96" s="90"/>
      <c r="H96" s="90"/>
      <c r="I96" s="90"/>
      <c r="J96" s="90"/>
    </row>
    <row r="97" spans="1:10">
      <c r="A97" s="90"/>
      <c r="B97" s="90"/>
      <c r="C97" s="90"/>
      <c r="D97" s="90"/>
      <c r="E97" s="90"/>
      <c r="F97" s="90"/>
      <c r="G97" s="90"/>
      <c r="H97" s="90"/>
      <c r="I97" s="90"/>
      <c r="J97" s="90"/>
    </row>
    <row r="98" spans="1:10">
      <c r="A98" s="90"/>
      <c r="B98" s="90"/>
      <c r="C98" s="90"/>
      <c r="D98" s="90"/>
      <c r="E98" s="90"/>
      <c r="F98" s="90"/>
      <c r="G98" s="90"/>
      <c r="H98" s="90"/>
      <c r="I98" s="90"/>
      <c r="J98" s="90"/>
    </row>
    <row r="99" spans="1:10">
      <c r="A99" s="90"/>
      <c r="B99" s="90"/>
      <c r="C99" s="90"/>
      <c r="D99" s="90"/>
      <c r="E99" s="90"/>
      <c r="F99" s="90"/>
      <c r="G99" s="90"/>
      <c r="H99" s="90"/>
      <c r="I99" s="90"/>
      <c r="J99" s="90"/>
    </row>
    <row r="100" spans="1:10">
      <c r="A100" s="90"/>
      <c r="B100" s="90"/>
      <c r="C100" s="90"/>
      <c r="D100" s="90"/>
      <c r="E100" s="90"/>
      <c r="F100" s="90"/>
      <c r="G100" s="90"/>
      <c r="H100" s="90"/>
      <c r="I100" s="90"/>
      <c r="J100" s="90"/>
    </row>
    <row r="101" spans="1:10">
      <c r="A101" s="90"/>
      <c r="B101" s="90"/>
      <c r="C101" s="90"/>
      <c r="D101" s="90"/>
      <c r="E101" s="90"/>
      <c r="F101" s="90"/>
      <c r="G101" s="90"/>
      <c r="H101" s="90"/>
      <c r="I101" s="90"/>
      <c r="J101" s="90"/>
    </row>
    <row r="102" spans="1:10">
      <c r="A102" s="90"/>
      <c r="B102" s="90"/>
      <c r="C102" s="90"/>
      <c r="D102" s="90"/>
      <c r="E102" s="90"/>
      <c r="F102" s="90"/>
      <c r="G102" s="90"/>
      <c r="H102" s="90"/>
      <c r="I102" s="90"/>
      <c r="J102" s="90"/>
    </row>
    <row r="103" spans="1:10">
      <c r="A103" s="90"/>
      <c r="B103" s="90"/>
      <c r="C103" s="90"/>
      <c r="D103" s="90"/>
      <c r="E103" s="90"/>
      <c r="F103" s="90"/>
      <c r="G103" s="90"/>
      <c r="H103" s="90"/>
      <c r="I103" s="90"/>
      <c r="J103" s="90"/>
    </row>
    <row r="104" spans="1:10">
      <c r="A104" s="90"/>
      <c r="B104" s="90"/>
      <c r="C104" s="90"/>
      <c r="D104" s="90"/>
      <c r="E104" s="90"/>
      <c r="F104" s="90"/>
      <c r="G104" s="90"/>
      <c r="H104" s="90"/>
      <c r="I104" s="90"/>
      <c r="J104" s="90"/>
    </row>
    <row r="105" spans="1:10">
      <c r="A105" s="90"/>
      <c r="B105" s="90"/>
      <c r="C105" s="90"/>
      <c r="D105" s="90"/>
      <c r="E105" s="90"/>
      <c r="F105" s="90"/>
      <c r="G105" s="90"/>
      <c r="H105" s="90"/>
      <c r="I105" s="90"/>
      <c r="J105" s="90"/>
    </row>
    <row r="106" spans="1:10">
      <c r="A106" s="90"/>
      <c r="B106" s="90"/>
      <c r="C106" s="90"/>
      <c r="D106" s="90"/>
      <c r="E106" s="90"/>
      <c r="F106" s="90"/>
      <c r="G106" s="90"/>
      <c r="H106" s="90"/>
      <c r="I106" s="90"/>
      <c r="J106" s="90"/>
    </row>
    <row r="107" spans="1:10">
      <c r="A107" s="90"/>
      <c r="B107" s="90"/>
      <c r="C107" s="90"/>
      <c r="D107" s="90"/>
      <c r="E107" s="90"/>
      <c r="F107" s="90"/>
      <c r="G107" s="90"/>
      <c r="H107" s="90"/>
      <c r="I107" s="90"/>
      <c r="J107" s="90"/>
    </row>
    <row r="108" spans="1:10">
      <c r="A108" s="90"/>
      <c r="B108" s="90"/>
      <c r="C108" s="90"/>
      <c r="D108" s="90"/>
      <c r="E108" s="90"/>
      <c r="F108" s="90"/>
      <c r="G108" s="90"/>
      <c r="H108" s="90"/>
      <c r="I108" s="90"/>
      <c r="J108" s="90"/>
    </row>
    <row r="109" spans="1:10">
      <c r="A109" s="90"/>
      <c r="B109" s="90"/>
      <c r="C109" s="90"/>
      <c r="D109" s="90"/>
      <c r="E109" s="90"/>
      <c r="F109" s="90"/>
      <c r="G109" s="90"/>
      <c r="H109" s="90"/>
      <c r="I109" s="90"/>
      <c r="J109" s="90"/>
    </row>
    <row r="110" spans="1:10">
      <c r="A110" s="90"/>
      <c r="B110" s="90"/>
      <c r="C110" s="90"/>
      <c r="D110" s="90"/>
      <c r="E110" s="90"/>
      <c r="F110" s="90"/>
      <c r="G110" s="90"/>
      <c r="H110" s="90"/>
      <c r="I110" s="90"/>
      <c r="J110" s="90"/>
    </row>
    <row r="111" spans="1:10">
      <c r="A111" s="90"/>
      <c r="B111" s="90"/>
      <c r="C111" s="90"/>
      <c r="D111" s="90"/>
      <c r="E111" s="90"/>
      <c r="F111" s="90"/>
      <c r="G111" s="90"/>
      <c r="H111" s="90"/>
      <c r="I111" s="90"/>
      <c r="J111" s="90"/>
    </row>
    <row r="112" spans="1:10">
      <c r="A112" s="90"/>
      <c r="B112" s="90"/>
      <c r="C112" s="90"/>
      <c r="D112" s="90"/>
      <c r="E112" s="90"/>
      <c r="F112" s="90"/>
      <c r="G112" s="90"/>
      <c r="H112" s="90"/>
      <c r="I112" s="90"/>
      <c r="J112" s="90"/>
    </row>
    <row r="113" spans="1:10">
      <c r="A113" s="90"/>
      <c r="B113" s="90"/>
      <c r="C113" s="90"/>
      <c r="D113" s="90"/>
      <c r="E113" s="90"/>
      <c r="F113" s="90"/>
      <c r="G113" s="90"/>
      <c r="H113" s="90"/>
      <c r="I113" s="90"/>
      <c r="J113" s="90"/>
    </row>
    <row r="114" spans="1:10">
      <c r="A114" s="90"/>
      <c r="B114" s="90"/>
      <c r="C114" s="90"/>
      <c r="D114" s="90"/>
      <c r="E114" s="90"/>
      <c r="F114" s="90"/>
      <c r="G114" s="90"/>
      <c r="H114" s="90"/>
      <c r="I114" s="90"/>
      <c r="J114" s="90"/>
    </row>
    <row r="115" spans="1:10">
      <c r="A115" s="90"/>
      <c r="B115" s="90"/>
      <c r="C115" s="90"/>
      <c r="D115" s="90"/>
      <c r="E115" s="90"/>
      <c r="F115" s="90"/>
      <c r="G115" s="90"/>
      <c r="H115" s="90"/>
      <c r="I115" s="90"/>
      <c r="J115" s="90"/>
    </row>
    <row r="116" spans="1:10">
      <c r="A116" s="90"/>
      <c r="B116" s="90"/>
      <c r="C116" s="90"/>
      <c r="D116" s="90"/>
      <c r="E116" s="90"/>
      <c r="F116" s="90"/>
      <c r="G116" s="90"/>
      <c r="H116" s="90"/>
      <c r="I116" s="90"/>
      <c r="J116" s="90"/>
    </row>
    <row r="117" spans="1:10">
      <c r="A117" s="90"/>
      <c r="B117" s="90"/>
      <c r="C117" s="90"/>
      <c r="D117" s="90"/>
      <c r="E117" s="90"/>
      <c r="F117" s="90"/>
      <c r="G117" s="90"/>
      <c r="H117" s="90"/>
      <c r="I117" s="90"/>
      <c r="J117" s="90"/>
    </row>
    <row r="118" spans="1:10">
      <c r="A118" s="90"/>
      <c r="B118" s="90"/>
      <c r="C118" s="90"/>
      <c r="D118" s="90"/>
      <c r="E118" s="90"/>
      <c r="F118" s="90"/>
      <c r="G118" s="90"/>
      <c r="H118" s="90"/>
      <c r="I118" s="90"/>
      <c r="J118" s="90"/>
    </row>
    <row r="119" spans="1:10">
      <c r="A119" s="90"/>
      <c r="B119" s="90"/>
      <c r="C119" s="90"/>
      <c r="D119" s="90"/>
      <c r="E119" s="90"/>
      <c r="F119" s="90"/>
      <c r="G119" s="90"/>
      <c r="H119" s="90"/>
      <c r="I119" s="90"/>
      <c r="J119" s="90"/>
    </row>
    <row r="120" spans="1:10">
      <c r="A120" s="90"/>
      <c r="B120" s="90"/>
      <c r="C120" s="90"/>
      <c r="D120" s="90"/>
      <c r="E120" s="90"/>
      <c r="F120" s="90"/>
      <c r="G120" s="90"/>
      <c r="H120" s="90"/>
      <c r="I120" s="90"/>
      <c r="J120" s="90"/>
    </row>
    <row r="121" spans="1:10">
      <c r="A121" s="90"/>
      <c r="B121" s="90"/>
      <c r="C121" s="90"/>
      <c r="D121" s="90"/>
      <c r="E121" s="90"/>
      <c r="F121" s="90"/>
      <c r="G121" s="90"/>
      <c r="H121" s="90"/>
      <c r="I121" s="90"/>
      <c r="J121" s="90"/>
    </row>
    <row r="122" spans="1:10">
      <c r="A122" s="90"/>
      <c r="B122" s="90"/>
      <c r="C122" s="90"/>
      <c r="D122" s="90"/>
      <c r="E122" s="90"/>
      <c r="F122" s="90"/>
      <c r="G122" s="90"/>
      <c r="H122" s="90"/>
      <c r="I122" s="90"/>
      <c r="J122" s="90"/>
    </row>
    <row r="123" spans="1:10">
      <c r="A123" s="90"/>
      <c r="B123" s="90"/>
      <c r="C123" s="90"/>
      <c r="D123" s="90"/>
      <c r="E123" s="90"/>
      <c r="F123" s="90"/>
      <c r="G123" s="90"/>
      <c r="H123" s="90"/>
      <c r="I123" s="90"/>
      <c r="J123" s="90"/>
    </row>
    <row r="124" spans="1:10">
      <c r="A124" s="90"/>
      <c r="B124" s="90"/>
      <c r="C124" s="90"/>
      <c r="D124" s="90"/>
      <c r="E124" s="90"/>
      <c r="F124" s="90"/>
      <c r="G124" s="90"/>
      <c r="H124" s="90"/>
      <c r="I124" s="90"/>
      <c r="J124" s="90"/>
    </row>
    <row r="125" spans="1:10">
      <c r="A125" s="90"/>
      <c r="B125" s="90"/>
      <c r="C125" s="90"/>
      <c r="D125" s="90"/>
      <c r="E125" s="90"/>
      <c r="F125" s="90"/>
      <c r="G125" s="90"/>
      <c r="H125" s="90"/>
      <c r="I125" s="90"/>
      <c r="J125" s="90"/>
    </row>
    <row r="126" spans="1:10">
      <c r="A126" s="90"/>
      <c r="B126" s="90"/>
      <c r="C126" s="90"/>
      <c r="D126" s="90"/>
      <c r="E126" s="90"/>
      <c r="F126" s="90"/>
      <c r="G126" s="90"/>
      <c r="H126" s="90"/>
      <c r="I126" s="90"/>
      <c r="J126" s="90"/>
    </row>
    <row r="127" spans="1:10">
      <c r="A127" s="90"/>
      <c r="B127" s="90"/>
      <c r="C127" s="90"/>
      <c r="D127" s="90"/>
      <c r="E127" s="90"/>
      <c r="F127" s="90"/>
      <c r="G127" s="90"/>
      <c r="H127" s="90"/>
      <c r="I127" s="90"/>
      <c r="J127" s="90"/>
    </row>
    <row r="128" spans="1:10">
      <c r="A128" s="90"/>
      <c r="B128" s="90"/>
      <c r="C128" s="90"/>
      <c r="D128" s="90"/>
      <c r="E128" s="90"/>
      <c r="F128" s="90"/>
      <c r="G128" s="90"/>
      <c r="H128" s="90"/>
      <c r="I128" s="90"/>
      <c r="J128" s="90"/>
    </row>
    <row r="129" spans="1:10">
      <c r="A129" s="90"/>
      <c r="B129" s="90"/>
      <c r="C129" s="90"/>
      <c r="D129" s="90"/>
      <c r="E129" s="90"/>
      <c r="F129" s="90"/>
      <c r="G129" s="90"/>
      <c r="H129" s="90"/>
      <c r="I129" s="90"/>
      <c r="J129" s="90"/>
    </row>
    <row r="130" spans="1:10">
      <c r="A130" s="90"/>
      <c r="B130" s="90"/>
      <c r="C130" s="90"/>
      <c r="D130" s="90"/>
      <c r="E130" s="90"/>
      <c r="F130" s="90"/>
      <c r="G130" s="90"/>
      <c r="H130" s="90"/>
      <c r="I130" s="90"/>
      <c r="J130" s="90"/>
    </row>
    <row r="131" spans="1:10">
      <c r="A131" s="90"/>
      <c r="B131" s="90"/>
      <c r="C131" s="90"/>
      <c r="D131" s="90"/>
      <c r="E131" s="90"/>
      <c r="F131" s="90"/>
      <c r="G131" s="90"/>
      <c r="H131" s="90"/>
      <c r="I131" s="90"/>
      <c r="J131" s="90"/>
    </row>
  </sheetData>
  <mergeCells count="6">
    <mergeCell ref="A1:K1"/>
    <mergeCell ref="A2:K2"/>
    <mergeCell ref="B4:H4"/>
    <mergeCell ref="I4:J4"/>
    <mergeCell ref="B58:H58"/>
    <mergeCell ref="I58:J58"/>
  </mergeCells>
  <hyperlinks>
    <hyperlink ref="A73" r:id="rId1" xr:uid="{3060FB96-4966-49F7-BFCA-517BD4B27380}"/>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0C4F0-58EC-4466-962D-5CCD80596AEA}">
  <dimension ref="A1:K207"/>
  <sheetViews>
    <sheetView showGridLines="0" workbookViewId="0"/>
  </sheetViews>
  <sheetFormatPr defaultColWidth="24.140625" defaultRowHeight="11.25"/>
  <cols>
    <col min="1" max="1" width="30.85546875" style="193" customWidth="1"/>
    <col min="2" max="8" width="9" style="193" customWidth="1"/>
    <col min="9" max="10" width="11.28515625" style="193" customWidth="1"/>
    <col min="11" max="11" width="30.85546875" style="193" customWidth="1"/>
    <col min="12" max="16384" width="24.140625" style="193"/>
  </cols>
  <sheetData>
    <row r="1" spans="1:11" ht="12" customHeight="1">
      <c r="A1" s="869" t="s">
        <v>1900</v>
      </c>
      <c r="B1" s="869"/>
      <c r="C1" s="869"/>
      <c r="D1" s="869"/>
      <c r="E1" s="869"/>
      <c r="F1" s="869"/>
      <c r="G1" s="869"/>
      <c r="H1" s="869"/>
      <c r="I1" s="869"/>
      <c r="J1" s="869"/>
      <c r="K1" s="869"/>
    </row>
    <row r="2" spans="1:11" ht="12" customHeight="1">
      <c r="A2" s="870" t="s">
        <v>1901</v>
      </c>
      <c r="B2" s="870"/>
      <c r="C2" s="870"/>
      <c r="D2" s="870"/>
      <c r="E2" s="870"/>
      <c r="F2" s="870"/>
      <c r="G2" s="870"/>
      <c r="H2" s="870"/>
      <c r="I2" s="870"/>
      <c r="J2" s="870"/>
      <c r="K2" s="870"/>
    </row>
    <row r="3" spans="1:11" ht="12" customHeight="1" thickBot="1"/>
    <row r="4" spans="1:11" s="90" customFormat="1" ht="12" customHeight="1" thickBot="1">
      <c r="A4" s="758"/>
      <c r="B4" s="948" t="s">
        <v>314</v>
      </c>
      <c r="C4" s="948"/>
      <c r="D4" s="948"/>
      <c r="E4" s="948"/>
      <c r="F4" s="948"/>
      <c r="G4" s="948"/>
      <c r="H4" s="948"/>
      <c r="I4" s="964" t="s">
        <v>393</v>
      </c>
      <c r="J4" s="964"/>
    </row>
    <row r="5" spans="1:11" s="90" customFormat="1" ht="21" customHeight="1" thickBot="1">
      <c r="A5" s="607"/>
      <c r="B5" s="759" t="s">
        <v>489</v>
      </c>
      <c r="C5" s="759" t="s">
        <v>490</v>
      </c>
      <c r="D5" s="759" t="s">
        <v>491</v>
      </c>
      <c r="E5" s="759" t="s">
        <v>697</v>
      </c>
      <c r="F5" s="759" t="s">
        <v>698</v>
      </c>
      <c r="G5" s="759" t="s">
        <v>699</v>
      </c>
      <c r="H5" s="759" t="s">
        <v>1655</v>
      </c>
      <c r="I5" s="759" t="s">
        <v>489</v>
      </c>
      <c r="J5" s="759" t="s">
        <v>1874</v>
      </c>
    </row>
    <row r="6" spans="1:11" s="90" customFormat="1" ht="12" customHeight="1">
      <c r="A6" s="318" t="s">
        <v>1875</v>
      </c>
      <c r="K6" s="761" t="s">
        <v>1875</v>
      </c>
    </row>
    <row r="7" spans="1:11" s="90" customFormat="1" ht="12" customHeight="1">
      <c r="A7" s="762" t="s">
        <v>1876</v>
      </c>
      <c r="B7" s="763">
        <v>1438</v>
      </c>
      <c r="C7" s="763">
        <v>704</v>
      </c>
      <c r="D7" s="763">
        <v>925</v>
      </c>
      <c r="E7" s="763">
        <v>841</v>
      </c>
      <c r="F7" s="763">
        <v>971</v>
      </c>
      <c r="G7" s="763">
        <v>920</v>
      </c>
      <c r="H7" s="763">
        <v>1146</v>
      </c>
      <c r="I7" s="295">
        <v>40.799999999999997</v>
      </c>
      <c r="J7" s="295">
        <v>1.9</v>
      </c>
      <c r="K7" s="762" t="s">
        <v>736</v>
      </c>
    </row>
    <row r="8" spans="1:11" s="90" customFormat="1" ht="12" customHeight="1">
      <c r="A8" s="762" t="s">
        <v>1970</v>
      </c>
      <c r="B8" s="763">
        <v>35845</v>
      </c>
      <c r="C8" s="763">
        <v>23122</v>
      </c>
      <c r="D8" s="763">
        <v>23278</v>
      </c>
      <c r="E8" s="763">
        <v>37604</v>
      </c>
      <c r="F8" s="763">
        <v>317768</v>
      </c>
      <c r="G8" s="763">
        <v>223235</v>
      </c>
      <c r="H8" s="763">
        <v>32784</v>
      </c>
      <c r="I8" s="295">
        <v>-3.9</v>
      </c>
      <c r="J8" s="295">
        <v>32.4</v>
      </c>
      <c r="K8" s="768" t="s">
        <v>1877</v>
      </c>
    </row>
    <row r="9" spans="1:11" s="90" customFormat="1" ht="12" customHeight="1">
      <c r="A9" s="319" t="s">
        <v>1878</v>
      </c>
      <c r="B9" s="763"/>
      <c r="C9" s="763"/>
      <c r="D9" s="763"/>
      <c r="E9" s="763"/>
      <c r="F9" s="763"/>
      <c r="G9" s="763"/>
      <c r="H9" s="763"/>
      <c r="I9" s="295"/>
      <c r="J9" s="295"/>
      <c r="K9" s="781" t="s">
        <v>1879</v>
      </c>
    </row>
    <row r="10" spans="1:11" s="90" customFormat="1" ht="12" customHeight="1">
      <c r="A10" s="762" t="s">
        <v>1876</v>
      </c>
      <c r="B10" s="763">
        <v>28</v>
      </c>
      <c r="C10" s="763">
        <v>14</v>
      </c>
      <c r="D10" s="763">
        <v>14</v>
      </c>
      <c r="E10" s="763">
        <v>19</v>
      </c>
      <c r="F10" s="763">
        <v>10</v>
      </c>
      <c r="G10" s="763">
        <v>21</v>
      </c>
      <c r="H10" s="763">
        <v>12</v>
      </c>
      <c r="I10" s="295">
        <v>-3.4</v>
      </c>
      <c r="J10" s="295">
        <v>-19.3</v>
      </c>
      <c r="K10" s="762" t="s">
        <v>736</v>
      </c>
    </row>
    <row r="11" spans="1:11" s="90" customFormat="1" ht="12" customHeight="1">
      <c r="A11" s="762" t="s">
        <v>1970</v>
      </c>
      <c r="B11" s="763">
        <v>12024</v>
      </c>
      <c r="C11" s="763">
        <v>7126</v>
      </c>
      <c r="D11" s="763">
        <v>2735</v>
      </c>
      <c r="E11" s="763">
        <v>16720</v>
      </c>
      <c r="F11" s="763">
        <v>4067</v>
      </c>
      <c r="G11" s="763">
        <v>8181</v>
      </c>
      <c r="H11" s="763">
        <v>6200</v>
      </c>
      <c r="I11" s="295">
        <v>46.7</v>
      </c>
      <c r="J11" s="295">
        <v>-51.7</v>
      </c>
      <c r="K11" s="768" t="s">
        <v>1877</v>
      </c>
    </row>
    <row r="12" spans="1:11" s="90" customFormat="1" ht="12" customHeight="1">
      <c r="A12" s="319" t="s">
        <v>1880</v>
      </c>
      <c r="B12" s="763"/>
      <c r="C12" s="763"/>
      <c r="D12" s="763"/>
      <c r="E12" s="763"/>
      <c r="F12" s="763"/>
      <c r="G12" s="763"/>
      <c r="H12" s="763"/>
      <c r="I12" s="295"/>
      <c r="J12" s="295"/>
      <c r="K12" s="767" t="s">
        <v>1881</v>
      </c>
    </row>
    <row r="13" spans="1:11" s="90" customFormat="1" ht="12" customHeight="1">
      <c r="A13" s="762" t="s">
        <v>1876</v>
      </c>
      <c r="B13" s="763">
        <v>1407</v>
      </c>
      <c r="C13" s="763">
        <v>688</v>
      </c>
      <c r="D13" s="763">
        <v>905</v>
      </c>
      <c r="E13" s="763">
        <v>816</v>
      </c>
      <c r="F13" s="763">
        <v>958</v>
      </c>
      <c r="G13" s="763">
        <v>896</v>
      </c>
      <c r="H13" s="763">
        <v>1130</v>
      </c>
      <c r="I13" s="295">
        <v>42</v>
      </c>
      <c r="J13" s="295">
        <v>2.4</v>
      </c>
      <c r="K13" s="762" t="s">
        <v>736</v>
      </c>
    </row>
    <row r="14" spans="1:11" s="90" customFormat="1" ht="12" customHeight="1">
      <c r="A14" s="762" t="s">
        <v>1970</v>
      </c>
      <c r="B14" s="763">
        <v>23807</v>
      </c>
      <c r="C14" s="763">
        <v>15941</v>
      </c>
      <c r="D14" s="763">
        <v>15183</v>
      </c>
      <c r="E14" s="763">
        <v>20858</v>
      </c>
      <c r="F14" s="763">
        <v>313692</v>
      </c>
      <c r="G14" s="763">
        <v>215051</v>
      </c>
      <c r="H14" s="763">
        <v>26565</v>
      </c>
      <c r="I14" s="295">
        <v>-18.2</v>
      </c>
      <c r="J14" s="295">
        <v>164.1</v>
      </c>
      <c r="K14" s="768" t="s">
        <v>1877</v>
      </c>
    </row>
    <row r="15" spans="1:11" s="90" customFormat="1" ht="12" customHeight="1">
      <c r="A15" s="319" t="s">
        <v>1882</v>
      </c>
      <c r="B15" s="116"/>
      <c r="C15" s="116"/>
      <c r="D15" s="116"/>
      <c r="E15" s="116"/>
      <c r="F15" s="116"/>
      <c r="G15" s="116"/>
      <c r="H15" s="116"/>
      <c r="I15" s="295"/>
      <c r="J15" s="295"/>
      <c r="K15" s="769" t="s">
        <v>1624</v>
      </c>
    </row>
    <row r="16" spans="1:11" s="90" customFormat="1" ht="12" customHeight="1">
      <c r="A16" s="762" t="s">
        <v>1876</v>
      </c>
      <c r="B16" s="116">
        <v>3</v>
      </c>
      <c r="C16" s="116">
        <v>2</v>
      </c>
      <c r="D16" s="116">
        <v>6</v>
      </c>
      <c r="E16" s="116">
        <v>6</v>
      </c>
      <c r="F16" s="116">
        <v>3</v>
      </c>
      <c r="G16" s="116">
        <v>3</v>
      </c>
      <c r="H16" s="116">
        <v>4</v>
      </c>
      <c r="I16" s="295">
        <v>200</v>
      </c>
      <c r="J16" s="295">
        <v>31.3</v>
      </c>
      <c r="K16" s="762" t="s">
        <v>736</v>
      </c>
    </row>
    <row r="17" spans="1:11" s="90" customFormat="1" ht="12" customHeight="1">
      <c r="A17" s="762" t="s">
        <v>1970</v>
      </c>
      <c r="B17" s="116">
        <v>14</v>
      </c>
      <c r="C17" s="116">
        <v>55</v>
      </c>
      <c r="D17" s="116">
        <v>5360</v>
      </c>
      <c r="E17" s="116">
        <v>26</v>
      </c>
      <c r="F17" s="116">
        <v>9</v>
      </c>
      <c r="G17" s="116">
        <v>3</v>
      </c>
      <c r="H17" s="116">
        <v>19</v>
      </c>
      <c r="I17" s="295">
        <v>600</v>
      </c>
      <c r="J17" s="295">
        <v>55.4</v>
      </c>
      <c r="K17" s="768" t="s">
        <v>1877</v>
      </c>
    </row>
    <row r="18" spans="1:11" s="90" customFormat="1" ht="12" customHeight="1">
      <c r="A18" s="484" t="s">
        <v>1883</v>
      </c>
      <c r="B18" s="116"/>
      <c r="C18" s="116"/>
      <c r="D18" s="116"/>
      <c r="E18" s="116"/>
      <c r="F18" s="116"/>
      <c r="G18" s="116"/>
      <c r="H18" s="116"/>
      <c r="I18" s="295"/>
      <c r="J18" s="295"/>
      <c r="K18" s="770" t="s">
        <v>1884</v>
      </c>
    </row>
    <row r="19" spans="1:11" s="90" customFormat="1" ht="12" customHeight="1">
      <c r="A19" s="319" t="s">
        <v>1878</v>
      </c>
      <c r="B19" s="116"/>
      <c r="C19" s="116"/>
      <c r="D19" s="116"/>
      <c r="E19" s="116"/>
      <c r="F19" s="116"/>
      <c r="G19" s="116"/>
      <c r="H19" s="116"/>
      <c r="I19" s="295"/>
      <c r="J19" s="295"/>
      <c r="K19" s="769" t="s">
        <v>1879</v>
      </c>
    </row>
    <row r="20" spans="1:11" s="90" customFormat="1" ht="12" customHeight="1">
      <c r="A20" s="762" t="s">
        <v>1876</v>
      </c>
      <c r="B20" s="116">
        <v>0</v>
      </c>
      <c r="C20" s="116">
        <v>0</v>
      </c>
      <c r="D20" s="116">
        <v>0</v>
      </c>
      <c r="E20" s="116">
        <v>0</v>
      </c>
      <c r="F20" s="116">
        <v>0</v>
      </c>
      <c r="G20" s="116">
        <v>1</v>
      </c>
      <c r="H20" s="116">
        <v>1</v>
      </c>
      <c r="I20" s="100" t="s">
        <v>349</v>
      </c>
      <c r="J20" s="100">
        <v>-40</v>
      </c>
      <c r="K20" s="762" t="s">
        <v>736</v>
      </c>
    </row>
    <row r="21" spans="1:11" s="90" customFormat="1" ht="12" customHeight="1">
      <c r="A21" s="762" t="s">
        <v>1970</v>
      </c>
      <c r="B21" s="116">
        <v>0</v>
      </c>
      <c r="C21" s="116">
        <v>0</v>
      </c>
      <c r="D21" s="116">
        <v>0</v>
      </c>
      <c r="E21" s="116">
        <v>0</v>
      </c>
      <c r="F21" s="116">
        <v>0</v>
      </c>
      <c r="G21" s="116">
        <v>75</v>
      </c>
      <c r="H21" s="116">
        <v>50</v>
      </c>
      <c r="I21" s="100" t="s">
        <v>349</v>
      </c>
      <c r="J21" s="100">
        <v>-41.7</v>
      </c>
      <c r="K21" s="768" t="s">
        <v>1877</v>
      </c>
    </row>
    <row r="22" spans="1:11" s="90" customFormat="1" ht="12" customHeight="1">
      <c r="A22" s="319" t="s">
        <v>1880</v>
      </c>
      <c r="B22" s="116"/>
      <c r="C22" s="116"/>
      <c r="D22" s="116"/>
      <c r="E22" s="116"/>
      <c r="F22" s="116"/>
      <c r="G22" s="116"/>
      <c r="H22" s="116"/>
      <c r="I22" s="100"/>
      <c r="J22" s="295"/>
      <c r="K22" s="769" t="s">
        <v>1624</v>
      </c>
    </row>
    <row r="23" spans="1:11" s="90" customFormat="1" ht="12" customHeight="1">
      <c r="A23" s="762" t="s">
        <v>1876</v>
      </c>
      <c r="B23" s="116">
        <v>46</v>
      </c>
      <c r="C23" s="116">
        <v>20</v>
      </c>
      <c r="D23" s="116">
        <v>28</v>
      </c>
      <c r="E23" s="116">
        <v>20</v>
      </c>
      <c r="F23" s="116">
        <v>29</v>
      </c>
      <c r="G23" s="116">
        <v>27</v>
      </c>
      <c r="H23" s="116">
        <v>26</v>
      </c>
      <c r="I23" s="100">
        <v>109.1</v>
      </c>
      <c r="J23" s="295">
        <v>-2</v>
      </c>
      <c r="K23" s="762" t="s">
        <v>736</v>
      </c>
    </row>
    <row r="24" spans="1:11" s="90" customFormat="1" ht="12" customHeight="1">
      <c r="A24" s="762" t="s">
        <v>1970</v>
      </c>
      <c r="B24" s="763">
        <v>1265</v>
      </c>
      <c r="C24" s="116">
        <v>354</v>
      </c>
      <c r="D24" s="116">
        <v>366</v>
      </c>
      <c r="E24" s="116">
        <v>587</v>
      </c>
      <c r="F24" s="116">
        <v>112</v>
      </c>
      <c r="G24" s="116">
        <v>173</v>
      </c>
      <c r="H24" s="116">
        <v>259</v>
      </c>
      <c r="I24" s="100">
        <v>844</v>
      </c>
      <c r="J24" s="295">
        <v>403.3</v>
      </c>
      <c r="K24" s="768" t="s">
        <v>1877</v>
      </c>
    </row>
    <row r="25" spans="1:11" s="90" customFormat="1" ht="12" customHeight="1">
      <c r="A25" s="319" t="s">
        <v>1882</v>
      </c>
      <c r="B25" s="116"/>
      <c r="C25" s="116"/>
      <c r="D25" s="116"/>
      <c r="E25" s="116"/>
      <c r="F25" s="116"/>
      <c r="G25" s="116"/>
      <c r="H25" s="116"/>
      <c r="I25" s="100"/>
      <c r="J25" s="295"/>
      <c r="K25" s="769" t="s">
        <v>1624</v>
      </c>
    </row>
    <row r="26" spans="1:11" s="90" customFormat="1" ht="12" customHeight="1">
      <c r="A26" s="762" t="s">
        <v>1876</v>
      </c>
      <c r="B26" s="116">
        <v>0</v>
      </c>
      <c r="C26" s="116">
        <v>1</v>
      </c>
      <c r="D26" s="116">
        <v>1</v>
      </c>
      <c r="E26" s="116">
        <v>0</v>
      </c>
      <c r="F26" s="116">
        <v>0</v>
      </c>
      <c r="G26" s="116">
        <v>0</v>
      </c>
      <c r="H26" s="116">
        <v>1</v>
      </c>
      <c r="I26" s="100" t="s">
        <v>349</v>
      </c>
      <c r="J26" s="100">
        <v>0</v>
      </c>
      <c r="K26" s="762" t="s">
        <v>736</v>
      </c>
    </row>
    <row r="27" spans="1:11" s="90" customFormat="1" ht="12" customHeight="1">
      <c r="A27" s="762" t="s">
        <v>1970</v>
      </c>
      <c r="B27" s="116">
        <v>0</v>
      </c>
      <c r="C27" s="116">
        <v>50</v>
      </c>
      <c r="D27" s="116">
        <v>150</v>
      </c>
      <c r="E27" s="116">
        <v>0</v>
      </c>
      <c r="F27" s="116">
        <v>0</v>
      </c>
      <c r="G27" s="116">
        <v>0</v>
      </c>
      <c r="H27" s="116">
        <v>10</v>
      </c>
      <c r="I27" s="100" t="s">
        <v>349</v>
      </c>
      <c r="J27" s="100">
        <v>26.5</v>
      </c>
      <c r="K27" s="768" t="s">
        <v>1877</v>
      </c>
    </row>
    <row r="28" spans="1:11" s="90" customFormat="1" ht="12" customHeight="1">
      <c r="A28" s="484" t="s">
        <v>1885</v>
      </c>
      <c r="B28" s="116"/>
      <c r="C28" s="116"/>
      <c r="D28" s="116"/>
      <c r="E28" s="116"/>
      <c r="F28" s="116"/>
      <c r="G28" s="116"/>
      <c r="H28" s="116"/>
      <c r="I28" s="295"/>
      <c r="J28" s="295"/>
      <c r="K28" s="774" t="s">
        <v>1886</v>
      </c>
    </row>
    <row r="29" spans="1:11" s="90" customFormat="1" ht="12" customHeight="1">
      <c r="A29" s="319" t="s">
        <v>1878</v>
      </c>
      <c r="B29" s="116"/>
      <c r="C29" s="116"/>
      <c r="D29" s="116"/>
      <c r="E29" s="116"/>
      <c r="F29" s="116"/>
      <c r="G29" s="116"/>
      <c r="H29" s="116"/>
      <c r="I29" s="295"/>
      <c r="J29" s="295"/>
      <c r="K29" s="769" t="s">
        <v>1879</v>
      </c>
    </row>
    <row r="30" spans="1:11" s="90" customFormat="1" ht="12" customHeight="1">
      <c r="A30" s="762" t="s">
        <v>1876</v>
      </c>
      <c r="B30" s="116">
        <v>1</v>
      </c>
      <c r="C30" s="116">
        <v>0</v>
      </c>
      <c r="D30" s="116">
        <v>1</v>
      </c>
      <c r="E30" s="116">
        <v>2</v>
      </c>
      <c r="F30" s="116">
        <v>2</v>
      </c>
      <c r="G30" s="116">
        <v>2</v>
      </c>
      <c r="H30" s="116">
        <v>2</v>
      </c>
      <c r="I30" s="100">
        <v>-50</v>
      </c>
      <c r="J30" s="100">
        <v>-43.3</v>
      </c>
      <c r="K30" s="762" t="s">
        <v>736</v>
      </c>
    </row>
    <row r="31" spans="1:11" s="90" customFormat="1" ht="12" customHeight="1">
      <c r="A31" s="762" t="s">
        <v>1970</v>
      </c>
      <c r="B31" s="116">
        <v>50</v>
      </c>
      <c r="C31" s="116">
        <v>0</v>
      </c>
      <c r="D31" s="116">
        <v>150</v>
      </c>
      <c r="E31" s="116">
        <v>1500</v>
      </c>
      <c r="F31" s="116">
        <v>100</v>
      </c>
      <c r="G31" s="116">
        <v>450</v>
      </c>
      <c r="H31" s="116">
        <v>100</v>
      </c>
      <c r="I31" s="100">
        <v>-9.1</v>
      </c>
      <c r="J31" s="100">
        <v>-93.2</v>
      </c>
      <c r="K31" s="768" t="s">
        <v>1877</v>
      </c>
    </row>
    <row r="32" spans="1:11" s="90" customFormat="1" ht="12" customHeight="1">
      <c r="A32" s="319" t="s">
        <v>1880</v>
      </c>
      <c r="B32" s="116"/>
      <c r="C32" s="116"/>
      <c r="D32" s="116"/>
      <c r="E32" s="116"/>
      <c r="F32" s="116"/>
      <c r="G32" s="116"/>
      <c r="H32" s="116"/>
      <c r="I32" s="295"/>
      <c r="J32" s="295"/>
      <c r="K32" s="767" t="s">
        <v>1881</v>
      </c>
    </row>
    <row r="33" spans="1:11" s="90" customFormat="1" ht="12" customHeight="1">
      <c r="A33" s="762" t="s">
        <v>1876</v>
      </c>
      <c r="B33" s="116">
        <v>77</v>
      </c>
      <c r="C33" s="116">
        <v>48</v>
      </c>
      <c r="D33" s="116">
        <v>65</v>
      </c>
      <c r="E33" s="116">
        <v>44</v>
      </c>
      <c r="F33" s="116">
        <v>61</v>
      </c>
      <c r="G33" s="116">
        <v>54</v>
      </c>
      <c r="H33" s="116">
        <v>83</v>
      </c>
      <c r="I33" s="295">
        <v>6.9</v>
      </c>
      <c r="J33" s="295">
        <v>-1.3</v>
      </c>
      <c r="K33" s="762" t="s">
        <v>736</v>
      </c>
    </row>
    <row r="34" spans="1:11" s="90" customFormat="1" ht="12" customHeight="1">
      <c r="A34" s="762" t="s">
        <v>1970</v>
      </c>
      <c r="B34" s="763">
        <v>3391</v>
      </c>
      <c r="C34" s="763">
        <v>1916</v>
      </c>
      <c r="D34" s="763">
        <v>2731</v>
      </c>
      <c r="E34" s="763">
        <v>1951</v>
      </c>
      <c r="F34" s="763">
        <v>903</v>
      </c>
      <c r="G34" s="763">
        <v>813</v>
      </c>
      <c r="H34" s="763">
        <v>1279</v>
      </c>
      <c r="I34" s="295">
        <v>131.6</v>
      </c>
      <c r="J34" s="295">
        <v>-42.8</v>
      </c>
      <c r="K34" s="768" t="s">
        <v>1877</v>
      </c>
    </row>
    <row r="35" spans="1:11" s="90" customFormat="1" ht="12" customHeight="1">
      <c r="A35" s="319" t="s">
        <v>1882</v>
      </c>
      <c r="B35" s="116"/>
      <c r="C35" s="116"/>
      <c r="D35" s="116"/>
      <c r="E35" s="116"/>
      <c r="F35" s="116"/>
      <c r="G35" s="116"/>
      <c r="H35" s="116"/>
      <c r="I35" s="295"/>
      <c r="J35" s="318"/>
      <c r="K35" s="769" t="s">
        <v>1624</v>
      </c>
    </row>
    <row r="36" spans="1:11" s="90" customFormat="1" ht="12" customHeight="1">
      <c r="A36" s="762" t="s">
        <v>1876</v>
      </c>
      <c r="B36" s="116">
        <v>0</v>
      </c>
      <c r="C36" s="116">
        <v>0</v>
      </c>
      <c r="D36" s="116">
        <v>0</v>
      </c>
      <c r="E36" s="116">
        <v>1</v>
      </c>
      <c r="F36" s="116">
        <v>0</v>
      </c>
      <c r="G36" s="116">
        <v>1</v>
      </c>
      <c r="H36" s="116">
        <v>0</v>
      </c>
      <c r="I36" s="100" t="s">
        <v>349</v>
      </c>
      <c r="J36" s="100">
        <v>200</v>
      </c>
      <c r="K36" s="762" t="s">
        <v>736</v>
      </c>
    </row>
    <row r="37" spans="1:11" s="90" customFormat="1" ht="12" customHeight="1">
      <c r="A37" s="762" t="s">
        <v>1970</v>
      </c>
      <c r="B37" s="116">
        <v>0</v>
      </c>
      <c r="C37" s="116">
        <v>0</v>
      </c>
      <c r="D37" s="116">
        <v>0</v>
      </c>
      <c r="E37" s="116">
        <v>0</v>
      </c>
      <c r="F37" s="116">
        <v>0</v>
      </c>
      <c r="G37" s="116">
        <v>0</v>
      </c>
      <c r="H37" s="116">
        <v>0</v>
      </c>
      <c r="I37" s="100" t="s">
        <v>349</v>
      </c>
      <c r="J37" s="100">
        <v>-100</v>
      </c>
      <c r="K37" s="768" t="s">
        <v>1877</v>
      </c>
    </row>
    <row r="38" spans="1:11" s="90" customFormat="1" ht="12" customHeight="1">
      <c r="A38" s="484" t="s">
        <v>64</v>
      </c>
      <c r="B38" s="116"/>
      <c r="C38" s="116"/>
      <c r="D38" s="116"/>
      <c r="E38" s="116"/>
      <c r="F38" s="116"/>
      <c r="G38" s="116"/>
      <c r="H38" s="116"/>
      <c r="I38" s="295"/>
      <c r="J38" s="295"/>
      <c r="K38" s="774" t="s">
        <v>65</v>
      </c>
    </row>
    <row r="39" spans="1:11" s="90" customFormat="1" ht="12" customHeight="1">
      <c r="A39" s="319" t="s">
        <v>1878</v>
      </c>
      <c r="B39" s="116"/>
      <c r="C39" s="116"/>
      <c r="D39" s="116"/>
      <c r="E39" s="116"/>
      <c r="F39" s="116"/>
      <c r="G39" s="116"/>
      <c r="H39" s="116"/>
      <c r="I39" s="295"/>
      <c r="J39" s="295"/>
      <c r="K39" s="769" t="s">
        <v>1879</v>
      </c>
    </row>
    <row r="40" spans="1:11" s="90" customFormat="1" ht="12" customHeight="1">
      <c r="A40" s="762" t="s">
        <v>1876</v>
      </c>
      <c r="B40" s="116">
        <v>3</v>
      </c>
      <c r="C40" s="116">
        <v>2</v>
      </c>
      <c r="D40" s="116">
        <v>0</v>
      </c>
      <c r="E40" s="116">
        <v>2</v>
      </c>
      <c r="F40" s="116">
        <v>0</v>
      </c>
      <c r="G40" s="116">
        <v>2</v>
      </c>
      <c r="H40" s="116">
        <v>1</v>
      </c>
      <c r="I40" s="100">
        <v>0</v>
      </c>
      <c r="J40" s="295">
        <v>-16.7</v>
      </c>
      <c r="K40" s="762" t="s">
        <v>736</v>
      </c>
    </row>
    <row r="41" spans="1:11" s="90" customFormat="1" ht="12" customHeight="1">
      <c r="A41" s="762" t="s">
        <v>1970</v>
      </c>
      <c r="B41" s="763">
        <v>650</v>
      </c>
      <c r="C41" s="763">
        <v>4050</v>
      </c>
      <c r="D41" s="763">
        <v>0</v>
      </c>
      <c r="E41" s="763">
        <v>100</v>
      </c>
      <c r="F41" s="763">
        <v>0</v>
      </c>
      <c r="G41" s="763">
        <v>160</v>
      </c>
      <c r="H41" s="763">
        <v>1200</v>
      </c>
      <c r="I41" s="100">
        <v>-59.9</v>
      </c>
      <c r="J41" s="295">
        <v>80.7</v>
      </c>
      <c r="K41" s="768" t="s">
        <v>1877</v>
      </c>
    </row>
    <row r="42" spans="1:11" s="90" customFormat="1" ht="12" customHeight="1">
      <c r="A42" s="319" t="s">
        <v>1880</v>
      </c>
      <c r="B42" s="116"/>
      <c r="C42" s="116"/>
      <c r="D42" s="116"/>
      <c r="E42" s="116"/>
      <c r="F42" s="116"/>
      <c r="G42" s="116"/>
      <c r="H42" s="116"/>
      <c r="I42" s="295"/>
      <c r="J42" s="295"/>
      <c r="K42" s="767" t="s">
        <v>1881</v>
      </c>
    </row>
    <row r="43" spans="1:11" s="90" customFormat="1" ht="12" customHeight="1">
      <c r="A43" s="762" t="s">
        <v>1876</v>
      </c>
      <c r="B43" s="116">
        <v>142</v>
      </c>
      <c r="C43" s="116">
        <v>68</v>
      </c>
      <c r="D43" s="116">
        <v>68</v>
      </c>
      <c r="E43" s="116">
        <v>69</v>
      </c>
      <c r="F43" s="116">
        <v>73</v>
      </c>
      <c r="G43" s="116">
        <v>75</v>
      </c>
      <c r="H43" s="116">
        <v>103</v>
      </c>
      <c r="I43" s="295">
        <v>86.8</v>
      </c>
      <c r="J43" s="295">
        <v>-3.7</v>
      </c>
      <c r="K43" s="762" t="s">
        <v>736</v>
      </c>
    </row>
    <row r="44" spans="1:11" s="90" customFormat="1" ht="12" customHeight="1">
      <c r="A44" s="762" t="s">
        <v>1970</v>
      </c>
      <c r="B44" s="763">
        <v>2624</v>
      </c>
      <c r="C44" s="763">
        <v>1050</v>
      </c>
      <c r="D44" s="763">
        <v>1352</v>
      </c>
      <c r="E44" s="763">
        <v>1489</v>
      </c>
      <c r="F44" s="763">
        <v>1157</v>
      </c>
      <c r="G44" s="763">
        <v>952</v>
      </c>
      <c r="H44" s="763">
        <v>2097</v>
      </c>
      <c r="I44" s="295">
        <v>30.7</v>
      </c>
      <c r="J44" s="295">
        <v>-4.5</v>
      </c>
      <c r="K44" s="768" t="s">
        <v>1877</v>
      </c>
    </row>
    <row r="45" spans="1:11" s="90" customFormat="1" ht="12" customHeight="1">
      <c r="A45" s="319" t="s">
        <v>1882</v>
      </c>
      <c r="B45" s="116"/>
      <c r="C45" s="116"/>
      <c r="D45" s="116"/>
      <c r="E45" s="116"/>
      <c r="F45" s="116"/>
      <c r="G45" s="116"/>
      <c r="H45" s="116"/>
      <c r="I45" s="295"/>
      <c r="J45" s="295"/>
      <c r="K45" s="769" t="s">
        <v>1624</v>
      </c>
    </row>
    <row r="46" spans="1:11" s="90" customFormat="1" ht="12" customHeight="1">
      <c r="A46" s="762" t="s">
        <v>1876</v>
      </c>
      <c r="B46" s="116">
        <v>0</v>
      </c>
      <c r="C46" s="116">
        <v>0</v>
      </c>
      <c r="D46" s="116">
        <v>1</v>
      </c>
      <c r="E46" s="116">
        <v>2</v>
      </c>
      <c r="F46" s="116">
        <v>0</v>
      </c>
      <c r="G46" s="116">
        <v>0</v>
      </c>
      <c r="H46" s="116">
        <v>0</v>
      </c>
      <c r="I46" s="100" t="s">
        <v>349</v>
      </c>
      <c r="J46" s="100">
        <v>-37.5</v>
      </c>
      <c r="K46" s="762" t="s">
        <v>736</v>
      </c>
    </row>
    <row r="47" spans="1:11" s="90" customFormat="1" ht="12" customHeight="1">
      <c r="A47" s="762" t="s">
        <v>1970</v>
      </c>
      <c r="B47" s="116">
        <v>0</v>
      </c>
      <c r="C47" s="116">
        <v>0</v>
      </c>
      <c r="D47" s="116">
        <v>0</v>
      </c>
      <c r="E47" s="116">
        <v>16</v>
      </c>
      <c r="F47" s="116">
        <v>0</v>
      </c>
      <c r="G47" s="116">
        <v>0</v>
      </c>
      <c r="H47" s="116">
        <v>0</v>
      </c>
      <c r="I47" s="100" t="s">
        <v>349</v>
      </c>
      <c r="J47" s="100">
        <v>-12</v>
      </c>
      <c r="K47" s="768" t="s">
        <v>1877</v>
      </c>
    </row>
    <row r="48" spans="1:11" s="90" customFormat="1" ht="12" customHeight="1">
      <c r="A48" s="484" t="s">
        <v>1887</v>
      </c>
      <c r="B48" s="116"/>
      <c r="C48" s="116"/>
      <c r="D48" s="116"/>
      <c r="E48" s="116"/>
      <c r="F48" s="116"/>
      <c r="G48" s="116"/>
      <c r="H48" s="116"/>
      <c r="I48" s="295"/>
      <c r="J48" s="295"/>
      <c r="K48" s="774" t="s">
        <v>1888</v>
      </c>
    </row>
    <row r="49" spans="1:11" s="90" customFormat="1" ht="12" customHeight="1">
      <c r="A49" s="319" t="s">
        <v>1878</v>
      </c>
      <c r="B49" s="116"/>
      <c r="C49" s="116"/>
      <c r="D49" s="116"/>
      <c r="E49" s="116"/>
      <c r="F49" s="116"/>
      <c r="G49" s="116"/>
      <c r="H49" s="116"/>
      <c r="I49" s="295"/>
      <c r="J49" s="295"/>
      <c r="K49" s="769" t="s">
        <v>1879</v>
      </c>
    </row>
    <row r="50" spans="1:11" s="90" customFormat="1" ht="12" customHeight="1">
      <c r="A50" s="762" t="s">
        <v>1876</v>
      </c>
      <c r="B50" s="116">
        <v>24</v>
      </c>
      <c r="C50" s="116">
        <v>12</v>
      </c>
      <c r="D50" s="116">
        <v>13</v>
      </c>
      <c r="E50" s="116">
        <v>15</v>
      </c>
      <c r="F50" s="116">
        <v>8</v>
      </c>
      <c r="G50" s="116">
        <v>16</v>
      </c>
      <c r="H50" s="116">
        <v>8</v>
      </c>
      <c r="I50" s="295">
        <v>0</v>
      </c>
      <c r="J50" s="295">
        <v>-15.2</v>
      </c>
      <c r="K50" s="762" t="s">
        <v>736</v>
      </c>
    </row>
    <row r="51" spans="1:11" s="90" customFormat="1" ht="12" customHeight="1">
      <c r="A51" s="762" t="s">
        <v>1970</v>
      </c>
      <c r="B51" s="763">
        <v>11324</v>
      </c>
      <c r="C51" s="763">
        <v>3076</v>
      </c>
      <c r="D51" s="763">
        <v>2585</v>
      </c>
      <c r="E51" s="763">
        <v>15120</v>
      </c>
      <c r="F51" s="763">
        <v>3967</v>
      </c>
      <c r="G51" s="763">
        <v>7496</v>
      </c>
      <c r="H51" s="763">
        <v>4850</v>
      </c>
      <c r="I51" s="295">
        <v>73.7</v>
      </c>
      <c r="J51" s="295">
        <v>-48</v>
      </c>
      <c r="K51" s="768" t="s">
        <v>1877</v>
      </c>
    </row>
    <row r="52" spans="1:11" s="90" customFormat="1" ht="12" customHeight="1">
      <c r="A52" s="319" t="s">
        <v>1880</v>
      </c>
      <c r="B52" s="116"/>
      <c r="C52" s="116"/>
      <c r="D52" s="116"/>
      <c r="E52" s="116"/>
      <c r="F52" s="116"/>
      <c r="G52" s="116"/>
      <c r="H52" s="116"/>
      <c r="I52" s="295"/>
      <c r="J52" s="295"/>
      <c r="K52" s="767" t="s">
        <v>1881</v>
      </c>
    </row>
    <row r="53" spans="1:11" s="90" customFormat="1" ht="12" customHeight="1">
      <c r="A53" s="762" t="s">
        <v>1876</v>
      </c>
      <c r="B53" s="763">
        <v>1142</v>
      </c>
      <c r="C53" s="763">
        <v>552</v>
      </c>
      <c r="D53" s="763">
        <v>744</v>
      </c>
      <c r="E53" s="763">
        <v>683</v>
      </c>
      <c r="F53" s="763">
        <v>795</v>
      </c>
      <c r="G53" s="763">
        <v>740</v>
      </c>
      <c r="H53" s="763">
        <v>918</v>
      </c>
      <c r="I53" s="295">
        <v>39.1</v>
      </c>
      <c r="J53" s="295">
        <v>3.6</v>
      </c>
      <c r="K53" s="762" t="s">
        <v>736</v>
      </c>
    </row>
    <row r="54" spans="1:11" s="90" customFormat="1" ht="12" customHeight="1">
      <c r="A54" s="762" t="s">
        <v>1970</v>
      </c>
      <c r="B54" s="763">
        <v>16527</v>
      </c>
      <c r="C54" s="763">
        <v>12621</v>
      </c>
      <c r="D54" s="763">
        <v>10734</v>
      </c>
      <c r="E54" s="763">
        <v>16831</v>
      </c>
      <c r="F54" s="763">
        <v>311520</v>
      </c>
      <c r="G54" s="763">
        <v>213113</v>
      </c>
      <c r="H54" s="763">
        <v>22930</v>
      </c>
      <c r="I54" s="295">
        <v>-35.1</v>
      </c>
      <c r="J54" s="295">
        <v>203</v>
      </c>
      <c r="K54" s="768" t="s">
        <v>1877</v>
      </c>
    </row>
    <row r="55" spans="1:11" s="90" customFormat="1" ht="12" customHeight="1">
      <c r="A55" s="319" t="s">
        <v>1882</v>
      </c>
      <c r="B55" s="116"/>
      <c r="C55" s="116"/>
      <c r="D55" s="116"/>
      <c r="E55" s="116"/>
      <c r="F55" s="116"/>
      <c r="G55" s="116"/>
      <c r="H55" s="116"/>
      <c r="I55" s="295"/>
      <c r="J55" s="295"/>
      <c r="K55" s="769" t="s">
        <v>1624</v>
      </c>
    </row>
    <row r="56" spans="1:11" s="90" customFormat="1" ht="12" customHeight="1">
      <c r="A56" s="762" t="s">
        <v>1876</v>
      </c>
      <c r="B56" s="116">
        <v>3</v>
      </c>
      <c r="C56" s="116">
        <v>1</v>
      </c>
      <c r="D56" s="116">
        <v>4</v>
      </c>
      <c r="E56" s="116">
        <v>3</v>
      </c>
      <c r="F56" s="116">
        <v>3</v>
      </c>
      <c r="G56" s="116">
        <v>2</v>
      </c>
      <c r="H56" s="116">
        <v>3</v>
      </c>
      <c r="I56" s="100">
        <v>200</v>
      </c>
      <c r="J56" s="100">
        <v>57.9</v>
      </c>
      <c r="K56" s="762" t="s">
        <v>736</v>
      </c>
    </row>
    <row r="57" spans="1:11" s="90" customFormat="1" ht="12" customHeight="1" thickBot="1">
      <c r="A57" s="762" t="s">
        <v>1970</v>
      </c>
      <c r="B57" s="116">
        <v>14</v>
      </c>
      <c r="C57" s="116">
        <v>5</v>
      </c>
      <c r="D57" s="116">
        <v>5210</v>
      </c>
      <c r="E57" s="116">
        <v>10</v>
      </c>
      <c r="F57" s="116">
        <v>9</v>
      </c>
      <c r="G57" s="116">
        <v>3</v>
      </c>
      <c r="H57" s="116">
        <v>9</v>
      </c>
      <c r="I57" s="100">
        <v>600</v>
      </c>
      <c r="J57" s="100">
        <v>57.5</v>
      </c>
      <c r="K57" s="768" t="s">
        <v>1877</v>
      </c>
    </row>
    <row r="58" spans="1:11" s="90" customFormat="1" ht="12" customHeight="1" thickBot="1">
      <c r="B58" s="948" t="s">
        <v>378</v>
      </c>
      <c r="C58" s="948"/>
      <c r="D58" s="948"/>
      <c r="E58" s="948"/>
      <c r="F58" s="948"/>
      <c r="G58" s="948"/>
      <c r="H58" s="948"/>
      <c r="I58" s="965" t="s">
        <v>301</v>
      </c>
      <c r="J58" s="965"/>
      <c r="K58" s="776"/>
    </row>
    <row r="59" spans="1:11" s="90" customFormat="1" ht="21" customHeight="1" thickBot="1">
      <c r="B59" s="759" t="s">
        <v>528</v>
      </c>
      <c r="C59" s="759" t="s">
        <v>529</v>
      </c>
      <c r="D59" s="759" t="s">
        <v>491</v>
      </c>
      <c r="E59" s="759" t="s">
        <v>697</v>
      </c>
      <c r="F59" s="759" t="s">
        <v>911</v>
      </c>
      <c r="G59" s="759" t="s">
        <v>725</v>
      </c>
      <c r="H59" s="759" t="s">
        <v>1655</v>
      </c>
      <c r="I59" s="759" t="s">
        <v>528</v>
      </c>
      <c r="J59" s="759" t="s">
        <v>1889</v>
      </c>
      <c r="K59" s="776"/>
    </row>
    <row r="60" spans="1:11" s="90" customFormat="1" ht="12" customHeight="1">
      <c r="A60" s="318" t="s">
        <v>1890</v>
      </c>
      <c r="B60" s="777"/>
      <c r="C60" s="777"/>
      <c r="D60" s="777"/>
      <c r="E60" s="777"/>
      <c r="F60" s="777"/>
      <c r="G60" s="777"/>
      <c r="H60" s="777"/>
      <c r="I60" s="777"/>
      <c r="J60" s="777"/>
      <c r="K60" s="776"/>
    </row>
    <row r="61" spans="1:11" s="90" customFormat="1" ht="12" customHeight="1">
      <c r="A61" s="318" t="s">
        <v>1891</v>
      </c>
      <c r="B61" s="777"/>
      <c r="C61" s="777"/>
      <c r="D61" s="777"/>
      <c r="E61" s="777"/>
      <c r="F61" s="777"/>
      <c r="G61" s="777"/>
      <c r="H61" s="777"/>
      <c r="I61" s="777"/>
      <c r="J61" s="777"/>
      <c r="K61" s="776"/>
    </row>
    <row r="62" spans="1:11" s="90" customFormat="1" ht="12" customHeight="1">
      <c r="A62" s="776"/>
      <c r="B62" s="777"/>
      <c r="C62" s="777"/>
      <c r="D62" s="777"/>
      <c r="E62" s="777"/>
      <c r="F62" s="777"/>
      <c r="G62" s="777"/>
      <c r="H62" s="777"/>
      <c r="I62" s="777"/>
      <c r="J62" s="777"/>
      <c r="K62" s="776"/>
    </row>
    <row r="63" spans="1:11" s="90" customFormat="1" ht="12" customHeight="1">
      <c r="A63" s="780" t="s">
        <v>1892</v>
      </c>
      <c r="B63" s="108"/>
      <c r="C63" s="108"/>
      <c r="D63" s="108"/>
      <c r="E63" s="108"/>
      <c r="F63" s="108"/>
      <c r="G63" s="108"/>
      <c r="H63" s="108"/>
      <c r="K63" s="776"/>
    </row>
    <row r="64" spans="1:11" s="90" customFormat="1" ht="12" customHeight="1">
      <c r="A64" s="780" t="s">
        <v>1893</v>
      </c>
      <c r="B64" s="108"/>
      <c r="C64" s="108"/>
      <c r="D64" s="108"/>
      <c r="E64" s="108"/>
      <c r="F64" s="108"/>
      <c r="G64" s="108"/>
      <c r="H64" s="108"/>
    </row>
    <row r="65" spans="1:11" s="90" customFormat="1" ht="12" customHeight="1">
      <c r="A65" s="780" t="s">
        <v>1894</v>
      </c>
    </row>
    <row r="66" spans="1:11" s="90" customFormat="1" ht="12" customHeight="1">
      <c r="A66" s="780" t="s">
        <v>1895</v>
      </c>
    </row>
    <row r="67" spans="1:11" s="90" customFormat="1" ht="12" customHeight="1">
      <c r="A67" s="778" t="s">
        <v>1896</v>
      </c>
      <c r="B67" s="108"/>
      <c r="C67" s="108"/>
      <c r="D67" s="108"/>
      <c r="E67" s="108"/>
      <c r="F67" s="108"/>
      <c r="G67" s="108"/>
      <c r="H67" s="108"/>
      <c r="K67" s="776"/>
    </row>
    <row r="68" spans="1:11" s="90" customFormat="1" ht="12" customHeight="1">
      <c r="A68" s="778" t="s">
        <v>1897</v>
      </c>
    </row>
    <row r="69" spans="1:11" s="90" customFormat="1" ht="12" customHeight="1">
      <c r="A69" s="778" t="s">
        <v>1898</v>
      </c>
    </row>
    <row r="70" spans="1:11" s="90" customFormat="1" ht="12" customHeight="1">
      <c r="A70" s="778" t="s">
        <v>1899</v>
      </c>
    </row>
    <row r="71" spans="1:11" s="90" customFormat="1" ht="12" customHeight="1"/>
    <row r="72" spans="1:11" s="90" customFormat="1" ht="12" customHeight="1">
      <c r="A72" s="782" t="s">
        <v>142</v>
      </c>
    </row>
    <row r="73" spans="1:11" s="26" customFormat="1" ht="12" customHeight="1">
      <c r="A73" s="88" t="s">
        <v>1902</v>
      </c>
    </row>
    <row r="74" spans="1:11" s="90" customFormat="1"/>
    <row r="75" spans="1:11" s="90" customFormat="1"/>
    <row r="76" spans="1:11">
      <c r="A76" s="90"/>
      <c r="B76" s="90"/>
      <c r="C76" s="90"/>
      <c r="D76" s="90"/>
      <c r="E76" s="90"/>
      <c r="F76" s="90"/>
      <c r="G76" s="90"/>
      <c r="H76" s="90"/>
      <c r="I76" s="90"/>
      <c r="J76" s="90"/>
    </row>
    <row r="77" spans="1:11">
      <c r="A77" s="90"/>
      <c r="B77" s="90"/>
      <c r="C77" s="90"/>
      <c r="D77" s="90"/>
      <c r="E77" s="90"/>
      <c r="F77" s="90"/>
      <c r="G77" s="90"/>
      <c r="H77" s="90"/>
      <c r="I77" s="90"/>
      <c r="J77" s="90"/>
    </row>
    <row r="78" spans="1:11">
      <c r="A78" s="90"/>
      <c r="B78" s="90"/>
      <c r="C78" s="90"/>
      <c r="D78" s="90"/>
      <c r="E78" s="90"/>
      <c r="F78" s="90"/>
      <c r="G78" s="90"/>
      <c r="H78" s="90"/>
      <c r="I78" s="90"/>
      <c r="J78" s="90"/>
    </row>
    <row r="79" spans="1:11">
      <c r="A79" s="90"/>
      <c r="B79" s="90"/>
      <c r="C79" s="90"/>
      <c r="D79" s="90"/>
      <c r="E79" s="90"/>
      <c r="F79" s="90"/>
      <c r="G79" s="90"/>
      <c r="H79" s="90"/>
      <c r="I79" s="90"/>
      <c r="J79" s="90"/>
    </row>
    <row r="80" spans="1:11">
      <c r="A80" s="90"/>
      <c r="B80" s="90"/>
      <c r="C80" s="90"/>
      <c r="D80" s="90"/>
      <c r="E80" s="90"/>
      <c r="F80" s="90"/>
      <c r="G80" s="90"/>
      <c r="H80" s="90"/>
      <c r="I80" s="90"/>
      <c r="J80" s="90"/>
    </row>
    <row r="81" spans="1:10">
      <c r="A81" s="90"/>
      <c r="B81" s="90"/>
      <c r="C81" s="90"/>
      <c r="D81" s="90"/>
      <c r="E81" s="90"/>
      <c r="F81" s="90"/>
      <c r="G81" s="90"/>
      <c r="H81" s="90"/>
      <c r="I81" s="90"/>
      <c r="J81" s="90"/>
    </row>
    <row r="82" spans="1:10">
      <c r="A82" s="90"/>
      <c r="B82" s="90"/>
      <c r="C82" s="90"/>
      <c r="D82" s="90"/>
      <c r="E82" s="90"/>
      <c r="F82" s="90"/>
      <c r="G82" s="90"/>
      <c r="H82" s="90"/>
      <c r="I82" s="90"/>
      <c r="J82" s="90"/>
    </row>
    <row r="83" spans="1:10">
      <c r="A83" s="90"/>
      <c r="B83" s="90"/>
      <c r="C83" s="90"/>
      <c r="D83" s="90"/>
      <c r="E83" s="90"/>
      <c r="F83" s="90"/>
      <c r="G83" s="90"/>
      <c r="H83" s="90"/>
      <c r="I83" s="90"/>
      <c r="J83" s="90"/>
    </row>
    <row r="84" spans="1:10">
      <c r="A84" s="90"/>
      <c r="B84" s="90"/>
      <c r="C84" s="90"/>
      <c r="D84" s="90"/>
      <c r="E84" s="90"/>
      <c r="F84" s="90"/>
      <c r="G84" s="90"/>
      <c r="H84" s="90"/>
      <c r="I84" s="90"/>
      <c r="J84" s="90"/>
    </row>
    <row r="85" spans="1:10">
      <c r="A85" s="90"/>
      <c r="B85" s="90"/>
      <c r="C85" s="90"/>
      <c r="D85" s="90"/>
      <c r="E85" s="90"/>
      <c r="F85" s="90"/>
      <c r="G85" s="90"/>
      <c r="H85" s="90"/>
      <c r="I85" s="90"/>
      <c r="J85" s="90"/>
    </row>
    <row r="86" spans="1:10">
      <c r="A86" s="90"/>
      <c r="B86" s="90"/>
      <c r="C86" s="90"/>
      <c r="D86" s="90"/>
      <c r="E86" s="90"/>
      <c r="F86" s="90"/>
      <c r="G86" s="90"/>
      <c r="H86" s="90"/>
      <c r="I86" s="90"/>
      <c r="J86" s="90"/>
    </row>
    <row r="87" spans="1:10">
      <c r="A87" s="90"/>
      <c r="B87" s="90"/>
      <c r="C87" s="90"/>
      <c r="D87" s="90"/>
      <c r="E87" s="90"/>
      <c r="F87" s="90"/>
      <c r="G87" s="90"/>
      <c r="H87" s="90"/>
      <c r="I87" s="90"/>
      <c r="J87" s="90"/>
    </row>
    <row r="88" spans="1:10">
      <c r="A88" s="90"/>
      <c r="B88" s="90"/>
      <c r="C88" s="90"/>
      <c r="D88" s="90"/>
      <c r="E88" s="90"/>
      <c r="F88" s="90"/>
      <c r="G88" s="90"/>
      <c r="H88" s="90"/>
      <c r="I88" s="90"/>
      <c r="J88" s="90"/>
    </row>
    <row r="89" spans="1:10">
      <c r="A89" s="90"/>
      <c r="B89" s="90"/>
      <c r="C89" s="90"/>
      <c r="D89" s="90"/>
      <c r="E89" s="90"/>
      <c r="F89" s="90"/>
      <c r="G89" s="90"/>
      <c r="H89" s="90"/>
      <c r="I89" s="90"/>
      <c r="J89" s="90"/>
    </row>
    <row r="90" spans="1:10">
      <c r="A90" s="90"/>
      <c r="B90" s="90"/>
      <c r="C90" s="90"/>
      <c r="D90" s="90"/>
      <c r="E90" s="90"/>
      <c r="F90" s="90"/>
      <c r="G90" s="90"/>
      <c r="H90" s="90"/>
      <c r="I90" s="90"/>
      <c r="J90" s="90"/>
    </row>
    <row r="91" spans="1:10">
      <c r="A91" s="90"/>
      <c r="B91" s="90"/>
      <c r="C91" s="90"/>
      <c r="D91" s="90"/>
      <c r="E91" s="90"/>
      <c r="F91" s="90"/>
      <c r="G91" s="90"/>
      <c r="H91" s="90"/>
      <c r="I91" s="90"/>
      <c r="J91" s="90"/>
    </row>
    <row r="92" spans="1:10">
      <c r="A92" s="90"/>
      <c r="B92" s="90"/>
      <c r="C92" s="90"/>
      <c r="D92" s="90"/>
      <c r="E92" s="90"/>
      <c r="F92" s="90"/>
      <c r="G92" s="90"/>
      <c r="H92" s="90"/>
      <c r="I92" s="90"/>
      <c r="J92" s="90"/>
    </row>
    <row r="93" spans="1:10">
      <c r="A93" s="90"/>
      <c r="B93" s="90"/>
      <c r="C93" s="90"/>
      <c r="D93" s="90"/>
      <c r="E93" s="90"/>
      <c r="F93" s="90"/>
      <c r="G93" s="90"/>
      <c r="H93" s="90"/>
      <c r="I93" s="90"/>
      <c r="J93" s="90"/>
    </row>
    <row r="94" spans="1:10">
      <c r="A94" s="90"/>
      <c r="B94" s="90"/>
      <c r="C94" s="90"/>
      <c r="D94" s="90"/>
      <c r="E94" s="90"/>
      <c r="F94" s="90"/>
      <c r="G94" s="90"/>
      <c r="H94" s="90"/>
      <c r="I94" s="90"/>
      <c r="J94" s="90"/>
    </row>
    <row r="95" spans="1:10">
      <c r="A95" s="90"/>
      <c r="B95" s="90"/>
      <c r="C95" s="90"/>
      <c r="D95" s="90"/>
      <c r="E95" s="90"/>
      <c r="F95" s="90"/>
      <c r="G95" s="90"/>
      <c r="H95" s="90"/>
      <c r="I95" s="90"/>
      <c r="J95" s="90"/>
    </row>
    <row r="96" spans="1:10">
      <c r="A96" s="90"/>
      <c r="B96" s="90"/>
      <c r="C96" s="90"/>
      <c r="D96" s="90"/>
      <c r="E96" s="90"/>
      <c r="F96" s="90"/>
      <c r="G96" s="90"/>
      <c r="H96" s="90"/>
      <c r="I96" s="90"/>
      <c r="J96" s="90"/>
    </row>
    <row r="97" spans="1:10">
      <c r="A97" s="90"/>
      <c r="B97" s="90"/>
      <c r="C97" s="90"/>
      <c r="D97" s="90"/>
      <c r="E97" s="90"/>
      <c r="F97" s="90"/>
      <c r="G97" s="90"/>
      <c r="H97" s="90"/>
      <c r="I97" s="90"/>
      <c r="J97" s="90"/>
    </row>
    <row r="98" spans="1:10">
      <c r="A98" s="90"/>
      <c r="B98" s="90"/>
      <c r="C98" s="90"/>
      <c r="D98" s="90"/>
      <c r="E98" s="90"/>
      <c r="F98" s="90"/>
      <c r="G98" s="90"/>
      <c r="H98" s="90"/>
      <c r="I98" s="90"/>
      <c r="J98" s="90"/>
    </row>
    <row r="99" spans="1:10">
      <c r="A99" s="90"/>
      <c r="B99" s="90"/>
      <c r="C99" s="90"/>
      <c r="D99" s="90"/>
      <c r="E99" s="90"/>
      <c r="F99" s="90"/>
      <c r="G99" s="90"/>
      <c r="H99" s="90"/>
      <c r="I99" s="90"/>
      <c r="J99" s="90"/>
    </row>
    <row r="100" spans="1:10">
      <c r="A100" s="90"/>
      <c r="B100" s="90"/>
      <c r="C100" s="90"/>
      <c r="D100" s="90"/>
      <c r="E100" s="90"/>
      <c r="F100" s="90"/>
      <c r="G100" s="90"/>
      <c r="H100" s="90"/>
      <c r="I100" s="90"/>
      <c r="J100" s="90"/>
    </row>
    <row r="101" spans="1:10">
      <c r="A101" s="90"/>
      <c r="B101" s="90"/>
      <c r="C101" s="90"/>
      <c r="D101" s="90"/>
      <c r="E101" s="90"/>
      <c r="F101" s="90"/>
      <c r="G101" s="90"/>
      <c r="H101" s="90"/>
      <c r="I101" s="90"/>
      <c r="J101" s="90"/>
    </row>
    <row r="102" spans="1:10">
      <c r="A102" s="90"/>
      <c r="B102" s="90"/>
      <c r="C102" s="90"/>
      <c r="D102" s="90"/>
      <c r="E102" s="90"/>
      <c r="F102" s="90"/>
      <c r="G102" s="90"/>
      <c r="H102" s="90"/>
      <c r="I102" s="90"/>
      <c r="J102" s="90"/>
    </row>
    <row r="103" spans="1:10">
      <c r="A103" s="90"/>
      <c r="B103" s="90"/>
      <c r="C103" s="90"/>
      <c r="D103" s="90"/>
      <c r="E103" s="90"/>
      <c r="F103" s="90"/>
      <c r="G103" s="90"/>
      <c r="H103" s="90"/>
      <c r="I103" s="90"/>
      <c r="J103" s="90"/>
    </row>
    <row r="104" spans="1:10">
      <c r="A104" s="90"/>
      <c r="B104" s="90"/>
      <c r="C104" s="90"/>
      <c r="D104" s="90"/>
      <c r="E104" s="90"/>
      <c r="F104" s="90"/>
      <c r="G104" s="90"/>
      <c r="H104" s="90"/>
      <c r="I104" s="90"/>
      <c r="J104" s="90"/>
    </row>
    <row r="105" spans="1:10">
      <c r="A105" s="90"/>
      <c r="B105" s="90"/>
      <c r="C105" s="90"/>
      <c r="D105" s="90"/>
      <c r="E105" s="90"/>
      <c r="F105" s="90"/>
      <c r="G105" s="90"/>
      <c r="H105" s="90"/>
      <c r="I105" s="90"/>
      <c r="J105" s="90"/>
    </row>
    <row r="106" spans="1:10">
      <c r="A106" s="90"/>
      <c r="B106" s="90"/>
      <c r="C106" s="90"/>
      <c r="D106" s="90"/>
      <c r="E106" s="90"/>
      <c r="F106" s="90"/>
      <c r="G106" s="90"/>
      <c r="H106" s="90"/>
      <c r="I106" s="90"/>
      <c r="J106" s="90"/>
    </row>
    <row r="107" spans="1:10">
      <c r="A107" s="90"/>
      <c r="B107" s="90"/>
      <c r="C107" s="90"/>
      <c r="D107" s="90"/>
      <c r="E107" s="90"/>
      <c r="F107" s="90"/>
      <c r="G107" s="90"/>
      <c r="H107" s="90"/>
      <c r="I107" s="90"/>
      <c r="J107" s="90"/>
    </row>
    <row r="108" spans="1:10">
      <c r="A108" s="90"/>
      <c r="B108" s="90"/>
      <c r="C108" s="90"/>
      <c r="D108" s="90"/>
      <c r="E108" s="90"/>
      <c r="F108" s="90"/>
      <c r="G108" s="90"/>
      <c r="H108" s="90"/>
      <c r="I108" s="90"/>
      <c r="J108" s="90"/>
    </row>
    <row r="109" spans="1:10">
      <c r="A109" s="90"/>
      <c r="B109" s="90"/>
      <c r="C109" s="90"/>
      <c r="D109" s="90"/>
      <c r="E109" s="90"/>
      <c r="F109" s="90"/>
      <c r="G109" s="90"/>
      <c r="H109" s="90"/>
      <c r="I109" s="90"/>
      <c r="J109" s="90"/>
    </row>
    <row r="110" spans="1:10">
      <c r="A110" s="90"/>
      <c r="B110" s="90"/>
      <c r="C110" s="90"/>
      <c r="D110" s="90"/>
      <c r="E110" s="90"/>
      <c r="F110" s="90"/>
      <c r="G110" s="90"/>
      <c r="H110" s="90"/>
      <c r="I110" s="90"/>
      <c r="J110" s="90"/>
    </row>
    <row r="111" spans="1:10">
      <c r="A111" s="90"/>
      <c r="B111" s="90"/>
      <c r="C111" s="90"/>
      <c r="D111" s="90"/>
      <c r="E111" s="90"/>
      <c r="F111" s="90"/>
      <c r="G111" s="90"/>
      <c r="H111" s="90"/>
      <c r="I111" s="90"/>
      <c r="J111" s="90"/>
    </row>
    <row r="112" spans="1:10">
      <c r="A112" s="90"/>
      <c r="B112" s="90"/>
      <c r="C112" s="90"/>
      <c r="D112" s="90"/>
      <c r="E112" s="90"/>
      <c r="F112" s="90"/>
      <c r="G112" s="90"/>
      <c r="H112" s="90"/>
      <c r="I112" s="90"/>
      <c r="J112" s="90"/>
    </row>
    <row r="113" spans="1:10">
      <c r="A113" s="90"/>
      <c r="B113" s="90"/>
      <c r="C113" s="90"/>
      <c r="D113" s="90"/>
      <c r="E113" s="90"/>
      <c r="F113" s="90"/>
      <c r="G113" s="90"/>
      <c r="H113" s="90"/>
      <c r="I113" s="90"/>
      <c r="J113" s="90"/>
    </row>
    <row r="114" spans="1:10">
      <c r="A114" s="90"/>
      <c r="B114" s="90"/>
      <c r="C114" s="90"/>
      <c r="D114" s="90"/>
      <c r="E114" s="90"/>
      <c r="F114" s="90"/>
      <c r="G114" s="90"/>
      <c r="H114" s="90"/>
      <c r="I114" s="90"/>
      <c r="J114" s="90"/>
    </row>
    <row r="115" spans="1:10">
      <c r="A115" s="90"/>
      <c r="B115" s="90"/>
      <c r="C115" s="90"/>
      <c r="D115" s="90"/>
      <c r="E115" s="90"/>
      <c r="F115" s="90"/>
      <c r="G115" s="90"/>
      <c r="H115" s="90"/>
      <c r="I115" s="90"/>
      <c r="J115" s="90"/>
    </row>
    <row r="116" spans="1:10">
      <c r="A116" s="90"/>
      <c r="B116" s="90"/>
      <c r="C116" s="90"/>
      <c r="D116" s="90"/>
      <c r="E116" s="90"/>
      <c r="F116" s="90"/>
      <c r="G116" s="90"/>
      <c r="H116" s="90"/>
      <c r="I116" s="90"/>
      <c r="J116" s="90"/>
    </row>
    <row r="117" spans="1:10">
      <c r="A117" s="90"/>
      <c r="B117" s="90"/>
      <c r="C117" s="90"/>
      <c r="D117" s="90"/>
      <c r="E117" s="90"/>
      <c r="F117" s="90"/>
      <c r="G117" s="90"/>
      <c r="H117" s="90"/>
      <c r="I117" s="90"/>
      <c r="J117" s="90"/>
    </row>
    <row r="118" spans="1:10">
      <c r="A118" s="90"/>
      <c r="B118" s="90"/>
      <c r="C118" s="90"/>
      <c r="D118" s="90"/>
      <c r="E118" s="90"/>
      <c r="F118" s="90"/>
      <c r="G118" s="90"/>
      <c r="H118" s="90"/>
      <c r="I118" s="90"/>
      <c r="J118" s="90"/>
    </row>
    <row r="119" spans="1:10">
      <c r="A119" s="90"/>
      <c r="B119" s="90"/>
      <c r="C119" s="90"/>
      <c r="D119" s="90"/>
      <c r="E119" s="90"/>
      <c r="F119" s="90"/>
      <c r="G119" s="90"/>
      <c r="H119" s="90"/>
      <c r="I119" s="90"/>
      <c r="J119" s="90"/>
    </row>
    <row r="120" spans="1:10">
      <c r="A120" s="90"/>
      <c r="B120" s="90"/>
      <c r="C120" s="90"/>
      <c r="D120" s="90"/>
      <c r="E120" s="90"/>
      <c r="F120" s="90"/>
      <c r="G120" s="90"/>
      <c r="H120" s="90"/>
      <c r="I120" s="90"/>
      <c r="J120" s="90"/>
    </row>
    <row r="121" spans="1:10">
      <c r="A121" s="90"/>
      <c r="B121" s="90"/>
      <c r="C121" s="90"/>
      <c r="D121" s="90"/>
      <c r="E121" s="90"/>
      <c r="F121" s="90"/>
      <c r="G121" s="90"/>
      <c r="H121" s="90"/>
      <c r="I121" s="90"/>
      <c r="J121" s="90"/>
    </row>
    <row r="122" spans="1:10">
      <c r="A122" s="90"/>
      <c r="B122" s="90"/>
      <c r="C122" s="90"/>
      <c r="D122" s="90"/>
      <c r="E122" s="90"/>
      <c r="F122" s="90"/>
      <c r="G122" s="90"/>
      <c r="H122" s="90"/>
      <c r="I122" s="90"/>
      <c r="J122" s="90"/>
    </row>
    <row r="123" spans="1:10">
      <c r="A123" s="90"/>
      <c r="B123" s="90"/>
      <c r="C123" s="90"/>
      <c r="D123" s="90"/>
      <c r="E123" s="90"/>
      <c r="F123" s="90"/>
      <c r="G123" s="90"/>
      <c r="H123" s="90"/>
      <c r="I123" s="90"/>
      <c r="J123" s="90"/>
    </row>
    <row r="124" spans="1:10">
      <c r="A124" s="90"/>
      <c r="B124" s="90"/>
      <c r="C124" s="90"/>
      <c r="D124" s="90"/>
      <c r="E124" s="90"/>
      <c r="F124" s="90"/>
      <c r="G124" s="90"/>
      <c r="H124" s="90"/>
      <c r="I124" s="90"/>
      <c r="J124" s="90"/>
    </row>
    <row r="125" spans="1:10">
      <c r="A125" s="90"/>
      <c r="B125" s="90"/>
      <c r="C125" s="90"/>
      <c r="D125" s="90"/>
      <c r="E125" s="90"/>
      <c r="F125" s="90"/>
      <c r="G125" s="90"/>
      <c r="H125" s="90"/>
      <c r="I125" s="90"/>
      <c r="J125" s="90"/>
    </row>
    <row r="126" spans="1:10">
      <c r="A126" s="90"/>
      <c r="B126" s="90"/>
      <c r="C126" s="90"/>
      <c r="D126" s="90"/>
      <c r="E126" s="90"/>
      <c r="F126" s="90"/>
      <c r="G126" s="90"/>
      <c r="H126" s="90"/>
      <c r="I126" s="90"/>
      <c r="J126" s="90"/>
    </row>
    <row r="127" spans="1:10">
      <c r="A127" s="90"/>
      <c r="B127" s="90"/>
      <c r="C127" s="90"/>
      <c r="D127" s="90"/>
      <c r="E127" s="90"/>
      <c r="F127" s="90"/>
      <c r="G127" s="90"/>
      <c r="H127" s="90"/>
      <c r="I127" s="90"/>
      <c r="J127" s="90"/>
    </row>
    <row r="128" spans="1:10">
      <c r="A128" s="90"/>
      <c r="B128" s="90"/>
      <c r="C128" s="90"/>
      <c r="D128" s="90"/>
      <c r="E128" s="90"/>
      <c r="F128" s="90"/>
      <c r="G128" s="90"/>
      <c r="H128" s="90"/>
      <c r="I128" s="90"/>
      <c r="J128" s="90"/>
    </row>
    <row r="129" spans="1:10">
      <c r="A129" s="90"/>
      <c r="B129" s="90"/>
      <c r="C129" s="90"/>
      <c r="D129" s="90"/>
      <c r="E129" s="90"/>
      <c r="F129" s="90"/>
      <c r="G129" s="90"/>
      <c r="H129" s="90"/>
      <c r="I129" s="90"/>
      <c r="J129" s="90"/>
    </row>
    <row r="130" spans="1:10">
      <c r="A130" s="90"/>
      <c r="B130" s="90"/>
      <c r="C130" s="90"/>
      <c r="D130" s="90"/>
      <c r="E130" s="90"/>
      <c r="F130" s="90"/>
      <c r="G130" s="90"/>
      <c r="H130" s="90"/>
      <c r="I130" s="90"/>
      <c r="J130" s="90"/>
    </row>
    <row r="131" spans="1:10">
      <c r="A131" s="90"/>
      <c r="B131" s="90"/>
      <c r="C131" s="90"/>
      <c r="D131" s="90"/>
      <c r="E131" s="90"/>
      <c r="F131" s="90"/>
      <c r="G131" s="90"/>
      <c r="H131" s="90"/>
      <c r="I131" s="90"/>
      <c r="J131" s="90"/>
    </row>
    <row r="132" spans="1:10">
      <c r="A132" s="90"/>
      <c r="B132" s="90"/>
      <c r="C132" s="90"/>
      <c r="D132" s="90"/>
      <c r="E132" s="90"/>
      <c r="F132" s="90"/>
      <c r="G132" s="90"/>
      <c r="H132" s="90"/>
      <c r="I132" s="90"/>
      <c r="J132" s="90"/>
    </row>
    <row r="133" spans="1:10">
      <c r="A133" s="90"/>
      <c r="B133" s="90"/>
      <c r="C133" s="90"/>
      <c r="D133" s="90"/>
      <c r="E133" s="90"/>
      <c r="F133" s="90"/>
      <c r="G133" s="90"/>
      <c r="H133" s="90"/>
      <c r="I133" s="90"/>
      <c r="J133" s="90"/>
    </row>
    <row r="134" spans="1:10">
      <c r="A134" s="90"/>
      <c r="B134" s="90"/>
      <c r="C134" s="90"/>
      <c r="D134" s="90"/>
      <c r="E134" s="90"/>
      <c r="F134" s="90"/>
      <c r="G134" s="90"/>
      <c r="H134" s="90"/>
      <c r="I134" s="90"/>
      <c r="J134" s="90"/>
    </row>
    <row r="135" spans="1:10">
      <c r="A135" s="90"/>
      <c r="B135" s="90"/>
      <c r="C135" s="90"/>
      <c r="D135" s="90"/>
      <c r="E135" s="90"/>
      <c r="F135" s="90"/>
      <c r="G135" s="90"/>
      <c r="H135" s="90"/>
      <c r="I135" s="90"/>
      <c r="J135" s="90"/>
    </row>
    <row r="136" spans="1:10">
      <c r="A136" s="90"/>
      <c r="B136" s="90"/>
      <c r="C136" s="90"/>
      <c r="D136" s="90"/>
      <c r="E136" s="90"/>
      <c r="F136" s="90"/>
      <c r="G136" s="90"/>
      <c r="H136" s="90"/>
      <c r="I136" s="90"/>
      <c r="J136" s="90"/>
    </row>
    <row r="137" spans="1:10">
      <c r="A137" s="90"/>
      <c r="B137" s="90"/>
      <c r="C137" s="90"/>
      <c r="D137" s="90"/>
      <c r="E137" s="90"/>
      <c r="F137" s="90"/>
      <c r="G137" s="90"/>
      <c r="H137" s="90"/>
      <c r="I137" s="90"/>
      <c r="J137" s="90"/>
    </row>
    <row r="138" spans="1:10">
      <c r="A138" s="90"/>
      <c r="B138" s="90"/>
      <c r="C138" s="90"/>
      <c r="D138" s="90"/>
      <c r="E138" s="90"/>
      <c r="F138" s="90"/>
      <c r="G138" s="90"/>
      <c r="H138" s="90"/>
      <c r="I138" s="90"/>
      <c r="J138" s="90"/>
    </row>
    <row r="139" spans="1:10">
      <c r="A139" s="90"/>
      <c r="B139" s="90"/>
      <c r="C139" s="90"/>
      <c r="D139" s="90"/>
      <c r="E139" s="90"/>
      <c r="F139" s="90"/>
      <c r="G139" s="90"/>
      <c r="H139" s="90"/>
      <c r="I139" s="90"/>
      <c r="J139" s="90"/>
    </row>
    <row r="140" spans="1:10">
      <c r="A140" s="90"/>
      <c r="B140" s="90"/>
      <c r="C140" s="90"/>
      <c r="D140" s="90"/>
      <c r="E140" s="90"/>
      <c r="F140" s="90"/>
      <c r="G140" s="90"/>
      <c r="H140" s="90"/>
      <c r="I140" s="90"/>
      <c r="J140" s="90"/>
    </row>
    <row r="141" spans="1:10">
      <c r="A141" s="90"/>
      <c r="B141" s="90"/>
      <c r="C141" s="90"/>
      <c r="D141" s="90"/>
      <c r="E141" s="90"/>
      <c r="F141" s="90"/>
      <c r="G141" s="90"/>
      <c r="H141" s="90"/>
      <c r="I141" s="90"/>
      <c r="J141" s="90"/>
    </row>
    <row r="142" spans="1:10">
      <c r="A142" s="90"/>
      <c r="B142" s="90"/>
      <c r="C142" s="90"/>
      <c r="D142" s="90"/>
      <c r="E142" s="90"/>
      <c r="F142" s="90"/>
      <c r="G142" s="90"/>
      <c r="H142" s="90"/>
      <c r="I142" s="90"/>
      <c r="J142" s="90"/>
    </row>
    <row r="143" spans="1:10">
      <c r="A143" s="90"/>
      <c r="B143" s="90"/>
      <c r="C143" s="90"/>
      <c r="D143" s="90"/>
      <c r="E143" s="90"/>
      <c r="F143" s="90"/>
      <c r="G143" s="90"/>
      <c r="H143" s="90"/>
      <c r="I143" s="90"/>
      <c r="J143" s="90"/>
    </row>
    <row r="144" spans="1:10">
      <c r="A144" s="90"/>
      <c r="B144" s="90"/>
      <c r="C144" s="90"/>
      <c r="D144" s="90"/>
      <c r="E144" s="90"/>
      <c r="F144" s="90"/>
      <c r="G144" s="90"/>
      <c r="H144" s="90"/>
      <c r="I144" s="90"/>
      <c r="J144" s="90"/>
    </row>
    <row r="145" spans="1:10">
      <c r="A145" s="90"/>
      <c r="B145" s="90"/>
      <c r="C145" s="90"/>
      <c r="D145" s="90"/>
      <c r="E145" s="90"/>
      <c r="F145" s="90"/>
      <c r="G145" s="90"/>
      <c r="H145" s="90"/>
      <c r="I145" s="90"/>
      <c r="J145" s="90"/>
    </row>
    <row r="146" spans="1:10">
      <c r="A146" s="90"/>
      <c r="B146" s="90"/>
      <c r="C146" s="90"/>
      <c r="D146" s="90"/>
      <c r="E146" s="90"/>
      <c r="F146" s="90"/>
      <c r="G146" s="90"/>
      <c r="H146" s="90"/>
      <c r="I146" s="90"/>
      <c r="J146" s="90"/>
    </row>
    <row r="147" spans="1:10">
      <c r="A147" s="90"/>
      <c r="B147" s="90"/>
      <c r="C147" s="90"/>
      <c r="D147" s="90"/>
      <c r="E147" s="90"/>
      <c r="F147" s="90"/>
      <c r="G147" s="90"/>
      <c r="H147" s="90"/>
      <c r="I147" s="90"/>
      <c r="J147" s="90"/>
    </row>
    <row r="148" spans="1:10">
      <c r="A148" s="90"/>
      <c r="B148" s="90"/>
      <c r="C148" s="90"/>
      <c r="D148" s="90"/>
      <c r="E148" s="90"/>
      <c r="F148" s="90"/>
      <c r="G148" s="90"/>
      <c r="H148" s="90"/>
      <c r="I148" s="90"/>
      <c r="J148" s="90"/>
    </row>
    <row r="149" spans="1:10">
      <c r="A149" s="90"/>
      <c r="B149" s="90"/>
      <c r="C149" s="90"/>
      <c r="D149" s="90"/>
      <c r="E149" s="90"/>
      <c r="F149" s="90"/>
      <c r="G149" s="90"/>
      <c r="H149" s="90"/>
      <c r="I149" s="90"/>
      <c r="J149" s="90"/>
    </row>
    <row r="150" spans="1:10">
      <c r="A150" s="90"/>
      <c r="B150" s="90"/>
      <c r="C150" s="90"/>
      <c r="D150" s="90"/>
      <c r="E150" s="90"/>
      <c r="F150" s="90"/>
      <c r="G150" s="90"/>
      <c r="H150" s="90"/>
      <c r="I150" s="90"/>
      <c r="J150" s="90"/>
    </row>
    <row r="151" spans="1:10">
      <c r="A151" s="90"/>
      <c r="B151" s="90"/>
      <c r="C151" s="90"/>
      <c r="D151" s="90"/>
      <c r="E151" s="90"/>
      <c r="F151" s="90"/>
      <c r="G151" s="90"/>
      <c r="H151" s="90"/>
      <c r="I151" s="90"/>
      <c r="J151" s="90"/>
    </row>
    <row r="152" spans="1:10">
      <c r="A152" s="90"/>
      <c r="B152" s="90"/>
      <c r="C152" s="90"/>
      <c r="D152" s="90"/>
      <c r="E152" s="90"/>
      <c r="F152" s="90"/>
      <c r="G152" s="90"/>
      <c r="H152" s="90"/>
      <c r="I152" s="90"/>
      <c r="J152" s="90"/>
    </row>
    <row r="153" spans="1:10">
      <c r="A153" s="90"/>
      <c r="B153" s="90"/>
      <c r="C153" s="90"/>
      <c r="D153" s="90"/>
      <c r="E153" s="90"/>
      <c r="F153" s="90"/>
      <c r="G153" s="90"/>
      <c r="H153" s="90"/>
      <c r="I153" s="90"/>
      <c r="J153" s="90"/>
    </row>
    <row r="154" spans="1:10">
      <c r="A154" s="90"/>
      <c r="B154" s="90"/>
      <c r="C154" s="90"/>
      <c r="D154" s="90"/>
      <c r="E154" s="90"/>
      <c r="F154" s="90"/>
      <c r="G154" s="90"/>
      <c r="H154" s="90"/>
      <c r="I154" s="90"/>
      <c r="J154" s="90"/>
    </row>
    <row r="155" spans="1:10">
      <c r="A155" s="90"/>
      <c r="B155" s="90"/>
      <c r="C155" s="90"/>
      <c r="D155" s="90"/>
      <c r="E155" s="90"/>
      <c r="F155" s="90"/>
      <c r="G155" s="90"/>
      <c r="H155" s="90"/>
      <c r="I155" s="90"/>
      <c r="J155" s="90"/>
    </row>
    <row r="156" spans="1:10">
      <c r="A156" s="90"/>
      <c r="B156" s="90"/>
      <c r="C156" s="90"/>
      <c r="D156" s="90"/>
      <c r="E156" s="90"/>
      <c r="F156" s="90"/>
      <c r="G156" s="90"/>
      <c r="H156" s="90"/>
      <c r="I156" s="90"/>
      <c r="J156" s="90"/>
    </row>
    <row r="157" spans="1:10">
      <c r="A157" s="90"/>
      <c r="B157" s="90"/>
      <c r="C157" s="90"/>
      <c r="D157" s="90"/>
      <c r="E157" s="90"/>
      <c r="F157" s="90"/>
      <c r="G157" s="90"/>
      <c r="H157" s="90"/>
      <c r="I157" s="90"/>
      <c r="J157" s="90"/>
    </row>
    <row r="158" spans="1:10">
      <c r="A158" s="90"/>
      <c r="B158" s="90"/>
      <c r="C158" s="90"/>
      <c r="D158" s="90"/>
      <c r="E158" s="90"/>
      <c r="F158" s="90"/>
      <c r="G158" s="90"/>
      <c r="H158" s="90"/>
      <c r="I158" s="90"/>
      <c r="J158" s="90"/>
    </row>
    <row r="159" spans="1:10">
      <c r="A159" s="90"/>
      <c r="B159" s="90"/>
      <c r="C159" s="90"/>
      <c r="D159" s="90"/>
      <c r="E159" s="90"/>
      <c r="F159" s="90"/>
      <c r="G159" s="90"/>
      <c r="H159" s="90"/>
      <c r="I159" s="90"/>
      <c r="J159" s="90"/>
    </row>
    <row r="160" spans="1:10">
      <c r="A160" s="90"/>
      <c r="B160" s="90"/>
      <c r="C160" s="90"/>
      <c r="D160" s="90"/>
      <c r="E160" s="90"/>
      <c r="F160" s="90"/>
      <c r="G160" s="90"/>
      <c r="H160" s="90"/>
      <c r="I160" s="90"/>
      <c r="J160" s="90"/>
    </row>
    <row r="161" spans="1:10">
      <c r="A161" s="90"/>
      <c r="B161" s="90"/>
      <c r="C161" s="90"/>
      <c r="D161" s="90"/>
      <c r="E161" s="90"/>
      <c r="F161" s="90"/>
      <c r="G161" s="90"/>
      <c r="H161" s="90"/>
      <c r="I161" s="90"/>
      <c r="J161" s="90"/>
    </row>
    <row r="162" spans="1:10">
      <c r="A162" s="90"/>
      <c r="B162" s="90"/>
      <c r="C162" s="90"/>
      <c r="D162" s="90"/>
      <c r="E162" s="90"/>
      <c r="F162" s="90"/>
      <c r="G162" s="90"/>
      <c r="H162" s="90"/>
      <c r="I162" s="90"/>
      <c r="J162" s="90"/>
    </row>
    <row r="163" spans="1:10">
      <c r="A163" s="90"/>
      <c r="B163" s="90"/>
      <c r="C163" s="90"/>
      <c r="D163" s="90"/>
      <c r="E163" s="90"/>
      <c r="F163" s="90"/>
      <c r="G163" s="90"/>
      <c r="H163" s="90"/>
      <c r="I163" s="90"/>
      <c r="J163" s="90"/>
    </row>
    <row r="164" spans="1:10">
      <c r="A164" s="90"/>
      <c r="B164" s="90"/>
      <c r="C164" s="90"/>
      <c r="D164" s="90"/>
      <c r="E164" s="90"/>
      <c r="F164" s="90"/>
      <c r="G164" s="90"/>
      <c r="H164" s="90"/>
      <c r="I164" s="90"/>
      <c r="J164" s="90"/>
    </row>
    <row r="165" spans="1:10">
      <c r="A165" s="90"/>
      <c r="B165" s="90"/>
      <c r="C165" s="90"/>
      <c r="D165" s="90"/>
      <c r="E165" s="90"/>
      <c r="F165" s="90"/>
      <c r="G165" s="90"/>
      <c r="H165" s="90"/>
      <c r="I165" s="90"/>
      <c r="J165" s="90"/>
    </row>
    <row r="166" spans="1:10">
      <c r="A166" s="90"/>
      <c r="B166" s="90"/>
      <c r="C166" s="90"/>
      <c r="D166" s="90"/>
      <c r="E166" s="90"/>
      <c r="F166" s="90"/>
      <c r="G166" s="90"/>
      <c r="H166" s="90"/>
      <c r="I166" s="90"/>
      <c r="J166" s="90"/>
    </row>
    <row r="167" spans="1:10">
      <c r="A167" s="90"/>
      <c r="B167" s="90"/>
      <c r="C167" s="90"/>
      <c r="D167" s="90"/>
      <c r="E167" s="90"/>
      <c r="F167" s="90"/>
      <c r="G167" s="90"/>
      <c r="H167" s="90"/>
      <c r="I167" s="90"/>
      <c r="J167" s="90"/>
    </row>
    <row r="168" spans="1:10">
      <c r="A168" s="90"/>
      <c r="B168" s="90"/>
      <c r="C168" s="90"/>
      <c r="D168" s="90"/>
      <c r="E168" s="90"/>
      <c r="F168" s="90"/>
      <c r="G168" s="90"/>
      <c r="H168" s="90"/>
      <c r="I168" s="90"/>
      <c r="J168" s="90"/>
    </row>
    <row r="169" spans="1:10">
      <c r="A169" s="90"/>
      <c r="B169" s="90"/>
      <c r="C169" s="90"/>
      <c r="D169" s="90"/>
      <c r="E169" s="90"/>
      <c r="F169" s="90"/>
      <c r="G169" s="90"/>
      <c r="H169" s="90"/>
      <c r="I169" s="90"/>
      <c r="J169" s="90"/>
    </row>
    <row r="170" spans="1:10">
      <c r="A170" s="90"/>
      <c r="B170" s="90"/>
      <c r="C170" s="90"/>
      <c r="D170" s="90"/>
      <c r="E170" s="90"/>
      <c r="F170" s="90"/>
      <c r="G170" s="90"/>
      <c r="H170" s="90"/>
      <c r="I170" s="90"/>
      <c r="J170" s="90"/>
    </row>
    <row r="171" spans="1:10">
      <c r="A171" s="90"/>
      <c r="B171" s="90"/>
      <c r="C171" s="90"/>
      <c r="D171" s="90"/>
      <c r="E171" s="90"/>
      <c r="F171" s="90"/>
      <c r="G171" s="90"/>
      <c r="H171" s="90"/>
      <c r="I171" s="90"/>
      <c r="J171" s="90"/>
    </row>
    <row r="172" spans="1:10">
      <c r="A172" s="90"/>
      <c r="B172" s="90"/>
      <c r="C172" s="90"/>
      <c r="D172" s="90"/>
      <c r="E172" s="90"/>
      <c r="F172" s="90"/>
      <c r="G172" s="90"/>
      <c r="H172" s="90"/>
      <c r="I172" s="90"/>
      <c r="J172" s="90"/>
    </row>
    <row r="173" spans="1:10">
      <c r="A173" s="90"/>
      <c r="B173" s="90"/>
      <c r="C173" s="90"/>
      <c r="D173" s="90"/>
      <c r="E173" s="90"/>
      <c r="F173" s="90"/>
      <c r="G173" s="90"/>
      <c r="H173" s="90"/>
      <c r="I173" s="90"/>
      <c r="J173" s="90"/>
    </row>
    <row r="174" spans="1:10">
      <c r="A174" s="90"/>
      <c r="B174" s="90"/>
      <c r="C174" s="90"/>
      <c r="D174" s="90"/>
      <c r="E174" s="90"/>
      <c r="F174" s="90"/>
      <c r="G174" s="90"/>
      <c r="H174" s="90"/>
      <c r="I174" s="90"/>
      <c r="J174" s="90"/>
    </row>
    <row r="175" spans="1:10">
      <c r="A175" s="90"/>
      <c r="B175" s="90"/>
      <c r="C175" s="90"/>
      <c r="D175" s="90"/>
      <c r="E175" s="90"/>
      <c r="F175" s="90"/>
      <c r="G175" s="90"/>
      <c r="H175" s="90"/>
      <c r="I175" s="90"/>
      <c r="J175" s="90"/>
    </row>
    <row r="176" spans="1:10">
      <c r="A176" s="90"/>
      <c r="B176" s="90"/>
      <c r="C176" s="90"/>
      <c r="D176" s="90"/>
      <c r="E176" s="90"/>
      <c r="F176" s="90"/>
      <c r="G176" s="90"/>
      <c r="H176" s="90"/>
      <c r="I176" s="90"/>
      <c r="J176" s="90"/>
    </row>
    <row r="177" spans="1:10">
      <c r="A177" s="90"/>
      <c r="B177" s="90"/>
      <c r="C177" s="90"/>
      <c r="D177" s="90"/>
      <c r="E177" s="90"/>
      <c r="F177" s="90"/>
      <c r="G177" s="90"/>
      <c r="H177" s="90"/>
      <c r="I177" s="90"/>
      <c r="J177" s="90"/>
    </row>
    <row r="178" spans="1:10">
      <c r="A178" s="90"/>
      <c r="B178" s="90"/>
      <c r="C178" s="90"/>
      <c r="D178" s="90"/>
      <c r="E178" s="90"/>
      <c r="F178" s="90"/>
      <c r="G178" s="90"/>
      <c r="H178" s="90"/>
      <c r="I178" s="90"/>
      <c r="J178" s="90"/>
    </row>
    <row r="179" spans="1:10">
      <c r="A179" s="90"/>
      <c r="B179" s="90"/>
      <c r="C179" s="90"/>
      <c r="D179" s="90"/>
      <c r="E179" s="90"/>
      <c r="F179" s="90"/>
      <c r="G179" s="90"/>
      <c r="H179" s="90"/>
      <c r="I179" s="90"/>
      <c r="J179" s="90"/>
    </row>
    <row r="180" spans="1:10">
      <c r="A180" s="90"/>
      <c r="B180" s="90"/>
      <c r="C180" s="90"/>
      <c r="D180" s="90"/>
      <c r="E180" s="90"/>
      <c r="F180" s="90"/>
      <c r="G180" s="90"/>
      <c r="H180" s="90"/>
      <c r="I180" s="90"/>
      <c r="J180" s="90"/>
    </row>
    <row r="181" spans="1:10">
      <c r="A181" s="90"/>
      <c r="B181" s="90"/>
      <c r="C181" s="90"/>
      <c r="D181" s="90"/>
      <c r="E181" s="90"/>
      <c r="F181" s="90"/>
      <c r="G181" s="90"/>
      <c r="H181" s="90"/>
      <c r="I181" s="90"/>
      <c r="J181" s="90"/>
    </row>
    <row r="182" spans="1:10">
      <c r="A182" s="90"/>
      <c r="B182" s="90"/>
      <c r="C182" s="90"/>
      <c r="D182" s="90"/>
      <c r="E182" s="90"/>
      <c r="F182" s="90"/>
      <c r="G182" s="90"/>
      <c r="H182" s="90"/>
      <c r="I182" s="90"/>
      <c r="J182" s="90"/>
    </row>
    <row r="183" spans="1:10">
      <c r="A183" s="90"/>
      <c r="B183" s="90"/>
      <c r="C183" s="90"/>
      <c r="D183" s="90"/>
      <c r="E183" s="90"/>
      <c r="F183" s="90"/>
      <c r="G183" s="90"/>
      <c r="H183" s="90"/>
      <c r="I183" s="90"/>
      <c r="J183" s="90"/>
    </row>
    <row r="184" spans="1:10">
      <c r="A184" s="90"/>
      <c r="B184" s="90"/>
      <c r="C184" s="90"/>
      <c r="D184" s="90"/>
      <c r="E184" s="90"/>
      <c r="F184" s="90"/>
      <c r="G184" s="90"/>
      <c r="H184" s="90"/>
      <c r="I184" s="90"/>
      <c r="J184" s="90"/>
    </row>
    <row r="185" spans="1:10">
      <c r="A185" s="90"/>
      <c r="B185" s="90"/>
      <c r="C185" s="90"/>
      <c r="D185" s="90"/>
      <c r="E185" s="90"/>
      <c r="F185" s="90"/>
      <c r="G185" s="90"/>
      <c r="H185" s="90"/>
      <c r="I185" s="90"/>
      <c r="J185" s="90"/>
    </row>
    <row r="186" spans="1:10">
      <c r="A186" s="90"/>
      <c r="B186" s="90"/>
      <c r="C186" s="90"/>
      <c r="D186" s="90"/>
      <c r="E186" s="90"/>
      <c r="F186" s="90"/>
      <c r="G186" s="90"/>
      <c r="H186" s="90"/>
      <c r="I186" s="90"/>
      <c r="J186" s="90"/>
    </row>
    <row r="187" spans="1:10">
      <c r="A187" s="90"/>
      <c r="B187" s="90"/>
      <c r="C187" s="90"/>
      <c r="D187" s="90"/>
      <c r="E187" s="90"/>
      <c r="F187" s="90"/>
      <c r="G187" s="90"/>
      <c r="H187" s="90"/>
      <c r="I187" s="90"/>
      <c r="J187" s="90"/>
    </row>
    <row r="188" spans="1:10">
      <c r="A188" s="90"/>
      <c r="B188" s="90"/>
      <c r="C188" s="90"/>
      <c r="D188" s="90"/>
      <c r="E188" s="90"/>
      <c r="F188" s="90"/>
      <c r="G188" s="90"/>
      <c r="H188" s="90"/>
      <c r="I188" s="90"/>
      <c r="J188" s="90"/>
    </row>
    <row r="189" spans="1:10">
      <c r="A189" s="90"/>
      <c r="B189" s="90"/>
      <c r="C189" s="90"/>
      <c r="D189" s="90"/>
      <c r="E189" s="90"/>
      <c r="F189" s="90"/>
      <c r="G189" s="90"/>
      <c r="H189" s="90"/>
      <c r="I189" s="90"/>
      <c r="J189" s="90"/>
    </row>
    <row r="190" spans="1:10">
      <c r="A190" s="90"/>
      <c r="B190" s="90"/>
      <c r="C190" s="90"/>
      <c r="D190" s="90"/>
      <c r="E190" s="90"/>
      <c r="F190" s="90"/>
      <c r="G190" s="90"/>
      <c r="H190" s="90"/>
      <c r="I190" s="90"/>
      <c r="J190" s="90"/>
    </row>
    <row r="191" spans="1:10">
      <c r="A191" s="90"/>
      <c r="B191" s="90"/>
      <c r="C191" s="90"/>
      <c r="D191" s="90"/>
      <c r="E191" s="90"/>
      <c r="F191" s="90"/>
      <c r="G191" s="90"/>
      <c r="H191" s="90"/>
      <c r="I191" s="90"/>
      <c r="J191" s="90"/>
    </row>
    <row r="192" spans="1:10">
      <c r="A192" s="90"/>
      <c r="B192" s="90"/>
      <c r="C192" s="90"/>
      <c r="D192" s="90"/>
      <c r="E192" s="90"/>
      <c r="F192" s="90"/>
      <c r="G192" s="90"/>
      <c r="H192" s="90"/>
      <c r="I192" s="90"/>
      <c r="J192" s="90"/>
    </row>
    <row r="193" spans="1:10">
      <c r="A193" s="90"/>
      <c r="B193" s="90"/>
      <c r="C193" s="90"/>
      <c r="D193" s="90"/>
      <c r="E193" s="90"/>
      <c r="F193" s="90"/>
      <c r="G193" s="90"/>
      <c r="H193" s="90"/>
      <c r="I193" s="90"/>
      <c r="J193" s="90"/>
    </row>
    <row r="194" spans="1:10">
      <c r="A194" s="90"/>
      <c r="B194" s="90"/>
      <c r="C194" s="90"/>
      <c r="D194" s="90"/>
      <c r="E194" s="90"/>
      <c r="F194" s="90"/>
      <c r="G194" s="90"/>
      <c r="H194" s="90"/>
      <c r="I194" s="90"/>
      <c r="J194" s="90"/>
    </row>
    <row r="195" spans="1:10">
      <c r="A195" s="90"/>
      <c r="B195" s="90"/>
      <c r="C195" s="90"/>
      <c r="D195" s="90"/>
      <c r="E195" s="90"/>
      <c r="F195" s="90"/>
      <c r="G195" s="90"/>
      <c r="H195" s="90"/>
      <c r="I195" s="90"/>
      <c r="J195" s="90"/>
    </row>
    <row r="196" spans="1:10">
      <c r="A196" s="90"/>
      <c r="B196" s="90"/>
      <c r="C196" s="90"/>
      <c r="D196" s="90"/>
      <c r="E196" s="90"/>
      <c r="F196" s="90"/>
      <c r="G196" s="90"/>
      <c r="H196" s="90"/>
      <c r="I196" s="90"/>
      <c r="J196" s="90"/>
    </row>
    <row r="197" spans="1:10">
      <c r="A197" s="90"/>
      <c r="B197" s="90"/>
      <c r="C197" s="90"/>
      <c r="D197" s="90"/>
      <c r="E197" s="90"/>
      <c r="F197" s="90"/>
      <c r="G197" s="90"/>
      <c r="H197" s="90"/>
      <c r="I197" s="90"/>
      <c r="J197" s="90"/>
    </row>
    <row r="198" spans="1:10">
      <c r="A198" s="90"/>
      <c r="B198" s="90"/>
      <c r="C198" s="90"/>
      <c r="D198" s="90"/>
      <c r="E198" s="90"/>
      <c r="F198" s="90"/>
      <c r="G198" s="90"/>
      <c r="H198" s="90"/>
      <c r="I198" s="90"/>
      <c r="J198" s="90"/>
    </row>
    <row r="199" spans="1:10">
      <c r="A199" s="90"/>
      <c r="B199" s="90"/>
      <c r="C199" s="90"/>
      <c r="D199" s="90"/>
      <c r="E199" s="90"/>
      <c r="F199" s="90"/>
      <c r="G199" s="90"/>
      <c r="H199" s="90"/>
      <c r="I199" s="90"/>
      <c r="J199" s="90"/>
    </row>
    <row r="200" spans="1:10">
      <c r="A200" s="90"/>
      <c r="B200" s="90"/>
      <c r="C200" s="90"/>
      <c r="D200" s="90"/>
      <c r="E200" s="90"/>
      <c r="F200" s="90"/>
      <c r="G200" s="90"/>
      <c r="H200" s="90"/>
      <c r="I200" s="90"/>
      <c r="J200" s="90"/>
    </row>
    <row r="201" spans="1:10">
      <c r="A201" s="90"/>
      <c r="B201" s="90"/>
      <c r="C201" s="90"/>
      <c r="D201" s="90"/>
      <c r="E201" s="90"/>
      <c r="F201" s="90"/>
      <c r="G201" s="90"/>
      <c r="H201" s="90"/>
      <c r="I201" s="90"/>
      <c r="J201" s="90"/>
    </row>
    <row r="202" spans="1:10">
      <c r="A202" s="90"/>
      <c r="B202" s="90"/>
      <c r="C202" s="90"/>
      <c r="D202" s="90"/>
      <c r="E202" s="90"/>
      <c r="F202" s="90"/>
      <c r="G202" s="90"/>
      <c r="H202" s="90"/>
      <c r="I202" s="90"/>
      <c r="J202" s="90"/>
    </row>
    <row r="203" spans="1:10">
      <c r="A203" s="90"/>
      <c r="B203" s="90"/>
      <c r="C203" s="90"/>
      <c r="D203" s="90"/>
      <c r="E203" s="90"/>
      <c r="F203" s="90"/>
      <c r="G203" s="90"/>
      <c r="H203" s="90"/>
      <c r="I203" s="90"/>
      <c r="J203" s="90"/>
    </row>
    <row r="204" spans="1:10">
      <c r="A204" s="90"/>
      <c r="B204" s="90"/>
      <c r="C204" s="90"/>
      <c r="D204" s="90"/>
      <c r="E204" s="90"/>
      <c r="F204" s="90"/>
      <c r="G204" s="90"/>
      <c r="H204" s="90"/>
      <c r="I204" s="90"/>
      <c r="J204" s="90"/>
    </row>
    <row r="205" spans="1:10">
      <c r="B205" s="90"/>
      <c r="C205" s="90"/>
      <c r="D205" s="90"/>
      <c r="E205" s="90"/>
      <c r="F205" s="90"/>
      <c r="G205" s="90"/>
      <c r="H205" s="90"/>
      <c r="I205" s="90"/>
      <c r="J205" s="90"/>
    </row>
    <row r="206" spans="1:10">
      <c r="B206" s="90"/>
      <c r="C206" s="90"/>
      <c r="D206" s="90"/>
      <c r="E206" s="90"/>
      <c r="F206" s="90"/>
      <c r="G206" s="90"/>
      <c r="H206" s="90"/>
      <c r="I206" s="90"/>
      <c r="J206" s="90"/>
    </row>
    <row r="207" spans="1:10">
      <c r="B207" s="90"/>
      <c r="C207" s="90"/>
      <c r="D207" s="90"/>
      <c r="E207" s="90"/>
      <c r="F207" s="90"/>
      <c r="G207" s="90"/>
      <c r="H207" s="90"/>
      <c r="I207" s="90"/>
      <c r="J207" s="90"/>
    </row>
  </sheetData>
  <mergeCells count="6">
    <mergeCell ref="A1:K1"/>
    <mergeCell ref="A2:K2"/>
    <mergeCell ref="B4:H4"/>
    <mergeCell ref="I4:J4"/>
    <mergeCell ref="B58:H58"/>
    <mergeCell ref="I58:J58"/>
  </mergeCells>
  <hyperlinks>
    <hyperlink ref="A73" r:id="rId1" xr:uid="{B0711665-757C-46E2-839C-B1B44D3C3364}"/>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F6A30-BB2F-4642-9734-F275A73E21E4}">
  <dimension ref="A1:J83"/>
  <sheetViews>
    <sheetView showGridLines="0" workbookViewId="0"/>
  </sheetViews>
  <sheetFormatPr defaultColWidth="24.140625" defaultRowHeight="11.25"/>
  <cols>
    <col min="1" max="1" width="32.85546875" style="193" customWidth="1"/>
    <col min="2" max="9" width="9" style="193" customWidth="1"/>
    <col min="10" max="10" width="32.85546875" style="193" customWidth="1"/>
    <col min="11" max="11" width="5.85546875" style="193" bestFit="1" customWidth="1"/>
    <col min="12" max="14" width="1.7109375" style="193" bestFit="1" customWidth="1"/>
    <col min="15" max="16384" width="24.140625" style="193"/>
  </cols>
  <sheetData>
    <row r="1" spans="1:10" ht="12" customHeight="1">
      <c r="A1" s="869" t="s">
        <v>1903</v>
      </c>
      <c r="B1" s="869"/>
      <c r="C1" s="869"/>
      <c r="D1" s="869"/>
      <c r="E1" s="869"/>
      <c r="F1" s="869"/>
      <c r="G1" s="869"/>
      <c r="H1" s="869"/>
      <c r="I1" s="869"/>
      <c r="J1" s="869"/>
    </row>
    <row r="2" spans="1:10" ht="12" customHeight="1">
      <c r="A2" s="870" t="s">
        <v>1904</v>
      </c>
      <c r="B2" s="870"/>
      <c r="C2" s="870"/>
      <c r="D2" s="870"/>
      <c r="E2" s="870"/>
      <c r="F2" s="870"/>
      <c r="G2" s="870"/>
      <c r="H2" s="870"/>
      <c r="I2" s="870"/>
      <c r="J2" s="870"/>
    </row>
    <row r="3" spans="1:10" ht="12" customHeight="1" thickBot="1"/>
    <row r="4" spans="1:10" s="90" customFormat="1" ht="12" customHeight="1" thickBot="1">
      <c r="A4" s="758"/>
      <c r="B4" s="966" t="s">
        <v>314</v>
      </c>
      <c r="C4" s="966"/>
      <c r="D4" s="966"/>
      <c r="E4" s="966"/>
      <c r="F4" s="966"/>
      <c r="G4" s="966"/>
      <c r="H4" s="966"/>
      <c r="I4" s="783" t="s">
        <v>495</v>
      </c>
    </row>
    <row r="5" spans="1:10" s="90" customFormat="1" ht="21" customHeight="1" thickBot="1">
      <c r="A5" s="607"/>
      <c r="B5" s="759" t="s">
        <v>489</v>
      </c>
      <c r="C5" s="759" t="s">
        <v>490</v>
      </c>
      <c r="D5" s="759" t="s">
        <v>491</v>
      </c>
      <c r="E5" s="759" t="s">
        <v>697</v>
      </c>
      <c r="F5" s="759" t="s">
        <v>698</v>
      </c>
      <c r="G5" s="759" t="s">
        <v>699</v>
      </c>
      <c r="H5" s="759" t="s">
        <v>1655</v>
      </c>
      <c r="I5" s="759" t="s">
        <v>489</v>
      </c>
      <c r="J5" s="784"/>
    </row>
    <row r="6" spans="1:10" s="90" customFormat="1" ht="12" customHeight="1">
      <c r="A6" s="785" t="s">
        <v>1875</v>
      </c>
      <c r="B6" s="786"/>
      <c r="C6" s="786"/>
      <c r="D6" s="786"/>
      <c r="E6" s="786"/>
      <c r="F6" s="786"/>
      <c r="G6" s="786"/>
      <c r="H6" s="786"/>
      <c r="J6" s="348" t="s">
        <v>495</v>
      </c>
    </row>
    <row r="7" spans="1:10" s="90" customFormat="1" ht="12" customHeight="1">
      <c r="A7" s="787" t="s">
        <v>1876</v>
      </c>
      <c r="B7" s="788">
        <v>3962</v>
      </c>
      <c r="C7" s="788">
        <v>3052</v>
      </c>
      <c r="D7" s="788">
        <v>4097</v>
      </c>
      <c r="E7" s="788">
        <v>3598</v>
      </c>
      <c r="F7" s="788">
        <v>4522</v>
      </c>
      <c r="G7" s="788">
        <v>4153</v>
      </c>
      <c r="H7" s="788">
        <v>4466</v>
      </c>
      <c r="I7" s="788">
        <v>37689</v>
      </c>
      <c r="J7" s="789" t="s">
        <v>736</v>
      </c>
    </row>
    <row r="8" spans="1:10" s="90" customFormat="1" ht="12" customHeight="1">
      <c r="A8" s="762" t="s">
        <v>1970</v>
      </c>
      <c r="B8" s="788">
        <v>59133</v>
      </c>
      <c r="C8" s="788">
        <v>44946</v>
      </c>
      <c r="D8" s="788">
        <v>59677</v>
      </c>
      <c r="E8" s="788">
        <v>54891</v>
      </c>
      <c r="F8" s="788">
        <v>56465</v>
      </c>
      <c r="G8" s="788">
        <v>83776</v>
      </c>
      <c r="H8" s="788">
        <v>42822</v>
      </c>
      <c r="I8" s="788">
        <v>552780</v>
      </c>
      <c r="J8" s="790" t="s">
        <v>1905</v>
      </c>
    </row>
    <row r="9" spans="1:10" s="348" customFormat="1" ht="12" customHeight="1">
      <c r="A9" s="791" t="s">
        <v>1906</v>
      </c>
      <c r="B9" s="792"/>
      <c r="C9" s="792"/>
      <c r="D9" s="792"/>
      <c r="E9" s="792"/>
      <c r="F9" s="792"/>
      <c r="G9" s="792"/>
      <c r="H9" s="792"/>
      <c r="I9" s="792"/>
      <c r="J9" s="791" t="s">
        <v>1907</v>
      </c>
    </row>
    <row r="10" spans="1:10" s="90" customFormat="1" ht="12" customHeight="1">
      <c r="A10" s="793" t="s">
        <v>1878</v>
      </c>
      <c r="B10" s="786"/>
      <c r="C10" s="786"/>
      <c r="D10" s="786"/>
      <c r="E10" s="786"/>
      <c r="F10" s="786"/>
      <c r="G10" s="786"/>
      <c r="H10" s="786"/>
      <c r="I10" s="786"/>
      <c r="J10" s="794" t="s">
        <v>1879</v>
      </c>
    </row>
    <row r="11" spans="1:10" s="90" customFormat="1" ht="12" customHeight="1">
      <c r="A11" s="787" t="s">
        <v>1876</v>
      </c>
      <c r="B11" s="788">
        <v>26</v>
      </c>
      <c r="C11" s="788">
        <v>28</v>
      </c>
      <c r="D11" s="788">
        <v>31</v>
      </c>
      <c r="E11" s="788">
        <v>34</v>
      </c>
      <c r="F11" s="788">
        <v>23</v>
      </c>
      <c r="G11" s="788">
        <v>20</v>
      </c>
      <c r="H11" s="788">
        <v>26</v>
      </c>
      <c r="I11" s="788">
        <v>246</v>
      </c>
      <c r="J11" s="789" t="s">
        <v>736</v>
      </c>
    </row>
    <row r="12" spans="1:10" s="90" customFormat="1" ht="12" customHeight="1">
      <c r="A12" s="762" t="s">
        <v>1970</v>
      </c>
      <c r="B12" s="788">
        <v>6875</v>
      </c>
      <c r="C12" s="788">
        <v>8016</v>
      </c>
      <c r="D12" s="788">
        <v>8400</v>
      </c>
      <c r="E12" s="788">
        <v>4455</v>
      </c>
      <c r="F12" s="788">
        <v>5322</v>
      </c>
      <c r="G12" s="788">
        <v>1470</v>
      </c>
      <c r="H12" s="788">
        <v>2095</v>
      </c>
      <c r="I12" s="788">
        <v>44387</v>
      </c>
      <c r="J12" s="790" t="s">
        <v>1905</v>
      </c>
    </row>
    <row r="13" spans="1:10" s="90" customFormat="1" ht="12" customHeight="1">
      <c r="A13" s="795" t="s">
        <v>1880</v>
      </c>
      <c r="B13" s="786"/>
      <c r="C13" s="786"/>
      <c r="D13" s="786"/>
      <c r="E13" s="786"/>
      <c r="F13" s="786"/>
      <c r="G13" s="786"/>
      <c r="H13" s="786"/>
      <c r="I13" s="786"/>
      <c r="J13" s="794" t="s">
        <v>1881</v>
      </c>
    </row>
    <row r="14" spans="1:10" s="90" customFormat="1" ht="12" customHeight="1">
      <c r="A14" s="787" t="s">
        <v>1876</v>
      </c>
      <c r="B14" s="788">
        <v>3905</v>
      </c>
      <c r="C14" s="788">
        <v>2999</v>
      </c>
      <c r="D14" s="788">
        <v>4029</v>
      </c>
      <c r="E14" s="788">
        <v>3531</v>
      </c>
      <c r="F14" s="788">
        <v>4461</v>
      </c>
      <c r="G14" s="788">
        <v>4105</v>
      </c>
      <c r="H14" s="788">
        <v>4411</v>
      </c>
      <c r="I14" s="788">
        <v>37143</v>
      </c>
      <c r="J14" s="789" t="s">
        <v>736</v>
      </c>
    </row>
    <row r="15" spans="1:10" s="90" customFormat="1" ht="12" customHeight="1">
      <c r="A15" s="762" t="s">
        <v>1970</v>
      </c>
      <c r="B15" s="788">
        <v>43345</v>
      </c>
      <c r="C15" s="788">
        <v>34485</v>
      </c>
      <c r="D15" s="788">
        <v>50880</v>
      </c>
      <c r="E15" s="788">
        <v>45865</v>
      </c>
      <c r="F15" s="788">
        <v>50605</v>
      </c>
      <c r="G15" s="788">
        <v>82106</v>
      </c>
      <c r="H15" s="788">
        <v>40502</v>
      </c>
      <c r="I15" s="788">
        <v>466527</v>
      </c>
      <c r="J15" s="790" t="s">
        <v>1905</v>
      </c>
    </row>
    <row r="16" spans="1:10" s="90" customFormat="1" ht="12" customHeight="1">
      <c r="A16" s="795" t="s">
        <v>1882</v>
      </c>
      <c r="B16" s="786"/>
      <c r="C16" s="786"/>
      <c r="D16" s="786"/>
      <c r="E16" s="786"/>
      <c r="F16" s="786"/>
      <c r="G16" s="786"/>
      <c r="H16" s="786"/>
      <c r="I16" s="786"/>
      <c r="J16" s="796" t="s">
        <v>1624</v>
      </c>
    </row>
    <row r="17" spans="1:10" s="90" customFormat="1" ht="12" customHeight="1">
      <c r="A17" s="797" t="s">
        <v>1876</v>
      </c>
      <c r="B17" s="788">
        <v>20</v>
      </c>
      <c r="C17" s="788">
        <v>18</v>
      </c>
      <c r="D17" s="788">
        <v>30</v>
      </c>
      <c r="E17" s="788">
        <v>24</v>
      </c>
      <c r="F17" s="788">
        <v>27</v>
      </c>
      <c r="G17" s="788">
        <v>18</v>
      </c>
      <c r="H17" s="788">
        <v>18</v>
      </c>
      <c r="I17" s="788">
        <v>199</v>
      </c>
      <c r="J17" s="789" t="s">
        <v>736</v>
      </c>
    </row>
    <row r="18" spans="1:10" s="90" customFormat="1" ht="12" customHeight="1">
      <c r="A18" s="762" t="s">
        <v>1970</v>
      </c>
      <c r="B18" s="788">
        <v>2519</v>
      </c>
      <c r="C18" s="788">
        <v>2292</v>
      </c>
      <c r="D18" s="788">
        <v>67</v>
      </c>
      <c r="E18" s="788">
        <v>4435</v>
      </c>
      <c r="F18" s="788">
        <v>158</v>
      </c>
      <c r="G18" s="788">
        <v>4</v>
      </c>
      <c r="H18" s="788">
        <v>178</v>
      </c>
      <c r="I18" s="788">
        <v>9705</v>
      </c>
      <c r="J18" s="790" t="s">
        <v>1905</v>
      </c>
    </row>
    <row r="19" spans="1:10" s="90" customFormat="1" ht="12" customHeight="1">
      <c r="A19" s="791" t="s">
        <v>1908</v>
      </c>
      <c r="B19" s="798"/>
      <c r="C19" s="798"/>
      <c r="D19" s="798"/>
      <c r="E19" s="798"/>
      <c r="F19" s="798"/>
      <c r="G19" s="798"/>
      <c r="H19" s="798"/>
      <c r="I19" s="798"/>
      <c r="J19" s="799" t="s">
        <v>1909</v>
      </c>
    </row>
    <row r="20" spans="1:10" s="90" customFormat="1" ht="12" customHeight="1">
      <c r="A20" s="795" t="s">
        <v>1878</v>
      </c>
      <c r="B20" s="798"/>
      <c r="C20" s="798"/>
      <c r="D20" s="798"/>
      <c r="E20" s="798"/>
      <c r="F20" s="798"/>
      <c r="G20" s="798"/>
      <c r="H20" s="798"/>
      <c r="I20" s="798"/>
      <c r="J20" s="794" t="s">
        <v>1879</v>
      </c>
    </row>
    <row r="21" spans="1:10" s="90" customFormat="1" ht="12" customHeight="1">
      <c r="A21" s="797" t="s">
        <v>1876</v>
      </c>
      <c r="B21" s="405">
        <v>0</v>
      </c>
      <c r="C21" s="405">
        <v>0</v>
      </c>
      <c r="D21" s="405">
        <v>0</v>
      </c>
      <c r="E21" s="405">
        <v>0</v>
      </c>
      <c r="F21" s="405">
        <v>0</v>
      </c>
      <c r="G21" s="405">
        <v>0</v>
      </c>
      <c r="H21" s="405">
        <v>0</v>
      </c>
      <c r="I21" s="405">
        <v>2</v>
      </c>
      <c r="J21" s="789" t="s">
        <v>736</v>
      </c>
    </row>
    <row r="22" spans="1:10" s="90" customFormat="1" ht="12" customHeight="1">
      <c r="A22" s="762" t="s">
        <v>1970</v>
      </c>
      <c r="B22" s="405">
        <v>0</v>
      </c>
      <c r="C22" s="405">
        <v>0</v>
      </c>
      <c r="D22" s="405">
        <v>0</v>
      </c>
      <c r="E22" s="405">
        <v>0</v>
      </c>
      <c r="F22" s="405">
        <v>0</v>
      </c>
      <c r="G22" s="405">
        <v>0</v>
      </c>
      <c r="H22" s="405">
        <v>0</v>
      </c>
      <c r="I22" s="405">
        <v>15550</v>
      </c>
      <c r="J22" s="790" t="s">
        <v>1905</v>
      </c>
    </row>
    <row r="23" spans="1:10" s="90" customFormat="1" ht="12" customHeight="1">
      <c r="A23" s="795" t="s">
        <v>1880</v>
      </c>
      <c r="B23" s="800"/>
      <c r="C23" s="800"/>
      <c r="D23" s="800"/>
      <c r="E23" s="800"/>
      <c r="F23" s="800"/>
      <c r="G23" s="800"/>
      <c r="H23" s="800"/>
      <c r="I23" s="800"/>
      <c r="J23" s="794" t="s">
        <v>1881</v>
      </c>
    </row>
    <row r="24" spans="1:10" s="90" customFormat="1" ht="12" customHeight="1">
      <c r="A24" s="787" t="s">
        <v>1876</v>
      </c>
      <c r="B24" s="788">
        <v>11</v>
      </c>
      <c r="C24" s="788">
        <v>7</v>
      </c>
      <c r="D24" s="788">
        <v>7</v>
      </c>
      <c r="E24" s="788">
        <v>9</v>
      </c>
      <c r="F24" s="788">
        <v>11</v>
      </c>
      <c r="G24" s="788">
        <v>10</v>
      </c>
      <c r="H24" s="788">
        <v>11</v>
      </c>
      <c r="I24" s="788">
        <v>99</v>
      </c>
      <c r="J24" s="789" t="s">
        <v>736</v>
      </c>
    </row>
    <row r="25" spans="1:10" s="90" customFormat="1" ht="12" customHeight="1">
      <c r="A25" s="762" t="s">
        <v>1970</v>
      </c>
      <c r="B25" s="788">
        <v>6394</v>
      </c>
      <c r="C25" s="788">
        <v>153</v>
      </c>
      <c r="D25" s="788">
        <v>330</v>
      </c>
      <c r="E25" s="788">
        <v>136</v>
      </c>
      <c r="F25" s="788">
        <v>380</v>
      </c>
      <c r="G25" s="788">
        <v>196</v>
      </c>
      <c r="H25" s="788">
        <v>47</v>
      </c>
      <c r="I25" s="788">
        <v>16611</v>
      </c>
      <c r="J25" s="790" t="s">
        <v>1905</v>
      </c>
    </row>
    <row r="26" spans="1:10" s="90" customFormat="1" ht="12" customHeight="1">
      <c r="A26" s="795" t="s">
        <v>1882</v>
      </c>
      <c r="B26" s="800"/>
      <c r="C26" s="800"/>
      <c r="D26" s="800"/>
      <c r="E26" s="800"/>
      <c r="F26" s="800"/>
      <c r="G26" s="800"/>
      <c r="H26" s="800"/>
      <c r="I26" s="800"/>
      <c r="J26" s="796" t="s">
        <v>1624</v>
      </c>
    </row>
    <row r="27" spans="1:10" s="90" customFormat="1" ht="12" customHeight="1">
      <c r="A27" s="787" t="s">
        <v>1876</v>
      </c>
      <c r="B27" s="405">
        <v>0</v>
      </c>
      <c r="C27" s="405">
        <v>0</v>
      </c>
      <c r="D27" s="405">
        <v>0</v>
      </c>
      <c r="E27" s="405">
        <v>0</v>
      </c>
      <c r="F27" s="405">
        <v>0</v>
      </c>
      <c r="G27" s="405">
        <v>0</v>
      </c>
      <c r="H27" s="405">
        <v>0</v>
      </c>
      <c r="I27" s="405">
        <v>0</v>
      </c>
      <c r="J27" s="789" t="s">
        <v>736</v>
      </c>
    </row>
    <row r="28" spans="1:10" s="90" customFormat="1" ht="12" customHeight="1" thickBot="1">
      <c r="A28" s="762" t="s">
        <v>1970</v>
      </c>
      <c r="B28" s="405">
        <v>0</v>
      </c>
      <c r="C28" s="405">
        <v>0</v>
      </c>
      <c r="D28" s="405">
        <v>0</v>
      </c>
      <c r="E28" s="405">
        <v>0</v>
      </c>
      <c r="F28" s="405">
        <v>0</v>
      </c>
      <c r="G28" s="405">
        <v>0</v>
      </c>
      <c r="H28" s="405">
        <v>0</v>
      </c>
      <c r="I28" s="405">
        <v>0</v>
      </c>
      <c r="J28" s="790" t="s">
        <v>1905</v>
      </c>
    </row>
    <row r="29" spans="1:10" s="5" customFormat="1" ht="12" customHeight="1" thickBot="1">
      <c r="A29" s="801"/>
      <c r="B29" s="966" t="s">
        <v>378</v>
      </c>
      <c r="C29" s="966"/>
      <c r="D29" s="966"/>
      <c r="E29" s="966"/>
      <c r="F29" s="966"/>
      <c r="G29" s="966"/>
      <c r="H29" s="966"/>
      <c r="I29" s="783" t="s">
        <v>495</v>
      </c>
    </row>
    <row r="30" spans="1:10" s="5" customFormat="1" ht="21" customHeight="1" thickBot="1">
      <c r="A30" s="801"/>
      <c r="B30" s="759" t="s">
        <v>528</v>
      </c>
      <c r="C30" s="759" t="s">
        <v>529</v>
      </c>
      <c r="D30" s="759" t="s">
        <v>491</v>
      </c>
      <c r="E30" s="759" t="s">
        <v>697</v>
      </c>
      <c r="F30" s="759" t="s">
        <v>911</v>
      </c>
      <c r="G30" s="759" t="s">
        <v>725</v>
      </c>
      <c r="H30" s="759" t="s">
        <v>1655</v>
      </c>
      <c r="I30" s="759" t="s">
        <v>528</v>
      </c>
    </row>
    <row r="31" spans="1:10" s="5" customFormat="1" ht="12" customHeight="1">
      <c r="A31" s="318" t="s">
        <v>1890</v>
      </c>
      <c r="B31" s="802"/>
      <c r="C31" s="802"/>
      <c r="D31" s="802"/>
      <c r="E31" s="802"/>
      <c r="F31" s="802"/>
      <c r="G31" s="802"/>
      <c r="H31" s="802"/>
    </row>
    <row r="32" spans="1:10" s="5" customFormat="1" ht="12" customHeight="1">
      <c r="A32" s="318" t="s">
        <v>1910</v>
      </c>
      <c r="B32" s="802"/>
      <c r="C32" s="802"/>
      <c r="D32" s="802"/>
      <c r="E32" s="802"/>
      <c r="F32" s="802"/>
      <c r="G32" s="802"/>
      <c r="H32" s="802"/>
    </row>
    <row r="33" spans="1:9" s="5" customFormat="1" ht="12" customHeight="1">
      <c r="A33" s="801"/>
      <c r="B33" s="802"/>
      <c r="C33" s="802"/>
      <c r="D33" s="802"/>
      <c r="E33" s="802"/>
      <c r="F33" s="802"/>
      <c r="G33" s="802"/>
      <c r="H33" s="802"/>
    </row>
    <row r="34" spans="1:9" s="5" customFormat="1" ht="12" customHeight="1">
      <c r="A34" s="85" t="s">
        <v>142</v>
      </c>
    </row>
    <row r="35" spans="1:9" s="26" customFormat="1" ht="12" customHeight="1">
      <c r="A35" s="88" t="s">
        <v>1911</v>
      </c>
      <c r="B35" s="803"/>
      <c r="C35" s="803"/>
      <c r="D35" s="803"/>
      <c r="E35" s="803"/>
      <c r="F35" s="803"/>
      <c r="G35" s="803"/>
      <c r="H35" s="803"/>
      <c r="I35" s="803"/>
    </row>
    <row r="36" spans="1:9" s="90" customFormat="1"/>
    <row r="37" spans="1:9" s="90" customFormat="1"/>
    <row r="38" spans="1:9">
      <c r="A38" s="90"/>
      <c r="B38" s="90"/>
      <c r="C38" s="90"/>
      <c r="D38" s="90"/>
      <c r="E38" s="90"/>
      <c r="F38" s="90"/>
      <c r="G38" s="90"/>
      <c r="H38" s="90"/>
      <c r="I38" s="90"/>
    </row>
    <row r="39" spans="1:9">
      <c r="A39" s="90"/>
      <c r="B39" s="90"/>
      <c r="C39" s="90"/>
      <c r="D39" s="90"/>
      <c r="E39" s="90"/>
      <c r="F39" s="90"/>
      <c r="G39" s="90"/>
      <c r="H39" s="90"/>
      <c r="I39" s="90"/>
    </row>
    <row r="40" spans="1:9">
      <c r="A40" s="90"/>
      <c r="B40" s="90"/>
      <c r="C40" s="90"/>
      <c r="D40" s="90"/>
      <c r="E40" s="90"/>
      <c r="F40" s="90"/>
      <c r="G40" s="90"/>
      <c r="H40" s="90"/>
      <c r="I40" s="90"/>
    </row>
    <row r="41" spans="1:9">
      <c r="A41" s="90"/>
      <c r="B41" s="90"/>
      <c r="C41" s="90"/>
      <c r="D41" s="90"/>
      <c r="E41" s="90"/>
      <c r="F41" s="90"/>
      <c r="G41" s="90"/>
      <c r="H41" s="90"/>
      <c r="I41" s="90"/>
    </row>
    <row r="42" spans="1:9">
      <c r="A42" s="90"/>
      <c r="B42" s="90"/>
      <c r="C42" s="90"/>
      <c r="D42" s="90"/>
      <c r="E42" s="90"/>
      <c r="F42" s="90"/>
      <c r="G42" s="90"/>
      <c r="H42" s="90"/>
      <c r="I42" s="90"/>
    </row>
    <row r="43" spans="1:9">
      <c r="A43" s="90"/>
      <c r="B43" s="90"/>
      <c r="C43" s="90"/>
      <c r="D43" s="90"/>
      <c r="E43" s="90"/>
      <c r="F43" s="90"/>
      <c r="G43" s="90"/>
      <c r="H43" s="90"/>
      <c r="I43" s="90"/>
    </row>
    <row r="44" spans="1:9">
      <c r="A44" s="90"/>
      <c r="B44" s="90"/>
      <c r="C44" s="90"/>
      <c r="D44" s="90"/>
      <c r="E44" s="90"/>
      <c r="F44" s="90"/>
      <c r="G44" s="90"/>
      <c r="H44" s="90"/>
      <c r="I44" s="90"/>
    </row>
    <row r="45" spans="1:9">
      <c r="A45" s="90"/>
      <c r="B45" s="90"/>
      <c r="C45" s="90"/>
      <c r="D45" s="90"/>
      <c r="E45" s="90"/>
      <c r="F45" s="90"/>
      <c r="G45" s="90"/>
      <c r="H45" s="90"/>
      <c r="I45" s="90"/>
    </row>
    <row r="46" spans="1:9">
      <c r="A46" s="90"/>
      <c r="B46" s="90"/>
      <c r="C46" s="90"/>
      <c r="D46" s="90"/>
      <c r="E46" s="90"/>
      <c r="F46" s="90"/>
      <c r="G46" s="90"/>
      <c r="H46" s="90"/>
      <c r="I46" s="90"/>
    </row>
    <row r="47" spans="1:9">
      <c r="A47" s="90"/>
      <c r="B47" s="90"/>
      <c r="C47" s="90"/>
      <c r="D47" s="90"/>
      <c r="E47" s="90"/>
      <c r="F47" s="90"/>
      <c r="G47" s="90"/>
      <c r="H47" s="90"/>
      <c r="I47" s="90"/>
    </row>
    <row r="48" spans="1:9">
      <c r="A48" s="90"/>
      <c r="B48" s="90"/>
      <c r="C48" s="90"/>
      <c r="D48" s="90"/>
      <c r="E48" s="90"/>
      <c r="F48" s="90"/>
      <c r="G48" s="90"/>
      <c r="H48" s="90"/>
      <c r="I48" s="90"/>
    </row>
    <row r="49" spans="1:9">
      <c r="A49" s="90"/>
      <c r="B49" s="90"/>
      <c r="C49" s="90"/>
      <c r="D49" s="90"/>
      <c r="E49" s="90"/>
      <c r="F49" s="90"/>
      <c r="G49" s="90"/>
      <c r="H49" s="90"/>
      <c r="I49" s="90"/>
    </row>
    <row r="50" spans="1:9">
      <c r="A50" s="90"/>
      <c r="B50" s="90"/>
      <c r="C50" s="90"/>
      <c r="D50" s="90"/>
      <c r="E50" s="90"/>
      <c r="F50" s="90"/>
      <c r="G50" s="90"/>
      <c r="H50" s="90"/>
      <c r="I50" s="90"/>
    </row>
    <row r="51" spans="1:9">
      <c r="A51" s="90"/>
      <c r="B51" s="90"/>
      <c r="C51" s="90"/>
      <c r="D51" s="90"/>
      <c r="E51" s="90"/>
      <c r="F51" s="90"/>
      <c r="G51" s="90"/>
      <c r="H51" s="90"/>
      <c r="I51" s="90"/>
    </row>
    <row r="52" spans="1:9">
      <c r="A52" s="90"/>
      <c r="B52" s="90"/>
      <c r="C52" s="90"/>
      <c r="D52" s="90"/>
      <c r="E52" s="90"/>
      <c r="F52" s="90"/>
      <c r="G52" s="90"/>
      <c r="H52" s="90"/>
      <c r="I52" s="90"/>
    </row>
    <row r="53" spans="1:9">
      <c r="A53" s="90"/>
      <c r="B53" s="90"/>
      <c r="C53" s="90"/>
      <c r="D53" s="90"/>
      <c r="E53" s="90"/>
      <c r="F53" s="90"/>
      <c r="G53" s="90"/>
      <c r="H53" s="90"/>
      <c r="I53" s="90"/>
    </row>
    <row r="54" spans="1:9">
      <c r="A54" s="90"/>
      <c r="B54" s="90"/>
      <c r="C54" s="90"/>
      <c r="D54" s="90"/>
      <c r="E54" s="90"/>
      <c r="F54" s="90"/>
      <c r="G54" s="90"/>
      <c r="H54" s="90"/>
      <c r="I54" s="90"/>
    </row>
    <row r="55" spans="1:9">
      <c r="A55" s="90"/>
      <c r="B55" s="90"/>
      <c r="C55" s="90"/>
      <c r="D55" s="90"/>
      <c r="E55" s="90"/>
      <c r="F55" s="90"/>
      <c r="G55" s="90"/>
      <c r="H55" s="90"/>
      <c r="I55" s="90"/>
    </row>
    <row r="56" spans="1:9">
      <c r="A56" s="90"/>
      <c r="B56" s="90"/>
      <c r="C56" s="90"/>
      <c r="D56" s="90"/>
      <c r="E56" s="90"/>
      <c r="F56" s="90"/>
      <c r="G56" s="90"/>
      <c r="H56" s="90"/>
      <c r="I56" s="90"/>
    </row>
    <row r="57" spans="1:9">
      <c r="A57" s="90"/>
      <c r="B57" s="90"/>
      <c r="C57" s="90"/>
      <c r="D57" s="90"/>
      <c r="E57" s="90"/>
      <c r="F57" s="90"/>
      <c r="G57" s="90"/>
      <c r="H57" s="90"/>
      <c r="I57" s="90"/>
    </row>
    <row r="58" spans="1:9">
      <c r="A58" s="90"/>
      <c r="B58" s="90"/>
      <c r="C58" s="90"/>
      <c r="D58" s="90"/>
      <c r="E58" s="90"/>
      <c r="F58" s="90"/>
      <c r="G58" s="90"/>
      <c r="H58" s="90"/>
      <c r="I58" s="90"/>
    </row>
    <row r="59" spans="1:9">
      <c r="A59" s="90"/>
      <c r="B59" s="90"/>
      <c r="C59" s="90"/>
      <c r="D59" s="90"/>
      <c r="E59" s="90"/>
      <c r="F59" s="90"/>
      <c r="G59" s="90"/>
      <c r="H59" s="90"/>
      <c r="I59" s="90"/>
    </row>
    <row r="60" spans="1:9">
      <c r="A60" s="90"/>
      <c r="B60" s="90"/>
      <c r="C60" s="90"/>
      <c r="D60" s="90"/>
      <c r="E60" s="90"/>
      <c r="F60" s="90"/>
      <c r="G60" s="90"/>
      <c r="H60" s="90"/>
      <c r="I60" s="90"/>
    </row>
    <row r="61" spans="1:9">
      <c r="A61" s="90"/>
      <c r="B61" s="90"/>
      <c r="C61" s="90"/>
      <c r="D61" s="90"/>
      <c r="E61" s="90"/>
      <c r="F61" s="90"/>
      <c r="G61" s="90"/>
      <c r="H61" s="90"/>
      <c r="I61" s="90"/>
    </row>
    <row r="62" spans="1:9">
      <c r="A62" s="90"/>
      <c r="B62" s="90"/>
      <c r="C62" s="90"/>
      <c r="D62" s="90"/>
      <c r="E62" s="90"/>
      <c r="F62" s="90"/>
      <c r="G62" s="90"/>
      <c r="H62" s="90"/>
      <c r="I62" s="90"/>
    </row>
    <row r="63" spans="1:9">
      <c r="A63" s="90"/>
      <c r="B63" s="90"/>
      <c r="C63" s="90"/>
      <c r="D63" s="90"/>
      <c r="E63" s="90"/>
      <c r="F63" s="90"/>
      <c r="G63" s="90"/>
      <c r="H63" s="90"/>
      <c r="I63" s="90"/>
    </row>
    <row r="64" spans="1:9">
      <c r="A64" s="90"/>
      <c r="B64" s="90"/>
      <c r="C64" s="90"/>
      <c r="D64" s="90"/>
      <c r="E64" s="90"/>
      <c r="F64" s="90"/>
      <c r="G64" s="90"/>
      <c r="H64" s="90"/>
      <c r="I64" s="90"/>
    </row>
    <row r="65" spans="1:9">
      <c r="A65" s="90"/>
      <c r="B65" s="90"/>
      <c r="C65" s="90"/>
      <c r="D65" s="90"/>
      <c r="E65" s="90"/>
      <c r="F65" s="90"/>
      <c r="G65" s="90"/>
      <c r="H65" s="90"/>
      <c r="I65" s="90"/>
    </row>
    <row r="66" spans="1:9">
      <c r="A66" s="90"/>
      <c r="B66" s="90"/>
      <c r="C66" s="90"/>
      <c r="D66" s="90"/>
      <c r="E66" s="90"/>
      <c r="F66" s="90"/>
      <c r="G66" s="90"/>
      <c r="H66" s="90"/>
      <c r="I66" s="90"/>
    </row>
    <row r="67" spans="1:9">
      <c r="A67" s="90"/>
      <c r="B67" s="90"/>
      <c r="C67" s="90"/>
      <c r="D67" s="90"/>
      <c r="E67" s="90"/>
      <c r="F67" s="90"/>
      <c r="G67" s="90"/>
      <c r="H67" s="90"/>
      <c r="I67" s="90"/>
    </row>
    <row r="68" spans="1:9">
      <c r="A68" s="90"/>
      <c r="B68" s="90"/>
      <c r="C68" s="90"/>
      <c r="D68" s="90"/>
      <c r="E68" s="90"/>
      <c r="F68" s="90"/>
      <c r="G68" s="90"/>
      <c r="H68" s="90"/>
      <c r="I68" s="90"/>
    </row>
    <row r="69" spans="1:9">
      <c r="A69" s="90"/>
      <c r="B69" s="90"/>
      <c r="C69" s="90"/>
      <c r="D69" s="90"/>
      <c r="E69" s="90"/>
      <c r="F69" s="90"/>
      <c r="G69" s="90"/>
      <c r="H69" s="90"/>
      <c r="I69" s="90"/>
    </row>
    <row r="70" spans="1:9">
      <c r="A70" s="90"/>
      <c r="B70" s="90"/>
      <c r="C70" s="90"/>
      <c r="D70" s="90"/>
      <c r="E70" s="90"/>
      <c r="F70" s="90"/>
      <c r="G70" s="90"/>
      <c r="H70" s="90"/>
      <c r="I70" s="90"/>
    </row>
    <row r="71" spans="1:9">
      <c r="A71" s="90"/>
      <c r="B71" s="90"/>
      <c r="C71" s="90"/>
      <c r="D71" s="90"/>
      <c r="E71" s="90"/>
      <c r="F71" s="90"/>
      <c r="G71" s="90"/>
      <c r="H71" s="90"/>
      <c r="I71" s="90"/>
    </row>
    <row r="72" spans="1:9">
      <c r="A72" s="90"/>
      <c r="B72" s="90"/>
      <c r="C72" s="90"/>
      <c r="D72" s="90"/>
      <c r="E72" s="90"/>
      <c r="F72" s="90"/>
      <c r="G72" s="90"/>
      <c r="H72" s="90"/>
      <c r="I72" s="90"/>
    </row>
    <row r="73" spans="1:9">
      <c r="A73" s="90"/>
      <c r="B73" s="90"/>
      <c r="C73" s="90"/>
      <c r="D73" s="90"/>
      <c r="E73" s="90"/>
      <c r="F73" s="90"/>
      <c r="G73" s="90"/>
      <c r="H73" s="90"/>
      <c r="I73" s="90"/>
    </row>
    <row r="74" spans="1:9">
      <c r="A74" s="90"/>
      <c r="B74" s="90"/>
      <c r="C74" s="90"/>
      <c r="D74" s="90"/>
      <c r="E74" s="90"/>
      <c r="F74" s="90"/>
      <c r="G74" s="90"/>
      <c r="H74" s="90"/>
      <c r="I74" s="90"/>
    </row>
    <row r="75" spans="1:9">
      <c r="A75" s="90"/>
      <c r="B75" s="90"/>
      <c r="C75" s="90"/>
      <c r="D75" s="90"/>
      <c r="E75" s="90"/>
      <c r="F75" s="90"/>
      <c r="G75" s="90"/>
      <c r="H75" s="90"/>
      <c r="I75" s="90"/>
    </row>
    <row r="76" spans="1:9">
      <c r="A76" s="90"/>
      <c r="B76" s="90"/>
      <c r="C76" s="90"/>
      <c r="D76" s="90"/>
      <c r="E76" s="90"/>
      <c r="F76" s="90"/>
      <c r="G76" s="90"/>
      <c r="H76" s="90"/>
      <c r="I76" s="90"/>
    </row>
    <row r="77" spans="1:9">
      <c r="A77" s="90"/>
      <c r="B77" s="90"/>
      <c r="C77" s="90"/>
      <c r="D77" s="90"/>
      <c r="E77" s="90"/>
      <c r="F77" s="90"/>
      <c r="G77" s="90"/>
      <c r="H77" s="90"/>
      <c r="I77" s="90"/>
    </row>
    <row r="78" spans="1:9">
      <c r="A78" s="90"/>
      <c r="B78" s="90"/>
      <c r="C78" s="90"/>
      <c r="D78" s="90"/>
      <c r="E78" s="90"/>
      <c r="F78" s="90"/>
      <c r="G78" s="90"/>
      <c r="H78" s="90"/>
      <c r="I78" s="90"/>
    </row>
    <row r="79" spans="1:9">
      <c r="A79" s="90"/>
      <c r="B79" s="90"/>
      <c r="C79" s="90"/>
      <c r="D79" s="90"/>
      <c r="E79" s="90"/>
      <c r="F79" s="90"/>
      <c r="G79" s="90"/>
      <c r="H79" s="90"/>
      <c r="I79" s="90"/>
    </row>
    <row r="80" spans="1:9">
      <c r="A80" s="90"/>
      <c r="B80" s="90"/>
      <c r="C80" s="90"/>
      <c r="D80" s="90"/>
      <c r="E80" s="90"/>
      <c r="F80" s="90"/>
      <c r="G80" s="90"/>
      <c r="H80" s="90"/>
      <c r="I80" s="90"/>
    </row>
    <row r="81" spans="1:9">
      <c r="A81" s="90"/>
      <c r="B81" s="90"/>
      <c r="C81" s="90"/>
      <c r="D81" s="90"/>
      <c r="E81" s="90"/>
      <c r="F81" s="90"/>
      <c r="G81" s="90"/>
      <c r="H81" s="90"/>
      <c r="I81" s="90"/>
    </row>
    <row r="82" spans="1:9">
      <c r="A82" s="90"/>
      <c r="B82" s="90"/>
      <c r="C82" s="90"/>
      <c r="D82" s="90"/>
      <c r="E82" s="90"/>
      <c r="F82" s="90"/>
      <c r="G82" s="90"/>
      <c r="H82" s="90"/>
      <c r="I82" s="90"/>
    </row>
    <row r="83" spans="1:9">
      <c r="A83" s="90"/>
      <c r="B83" s="90"/>
      <c r="C83" s="90"/>
      <c r="D83" s="90"/>
      <c r="E83" s="90"/>
      <c r="F83" s="90"/>
      <c r="G83" s="90"/>
      <c r="H83" s="90"/>
      <c r="I83" s="90"/>
    </row>
  </sheetData>
  <mergeCells count="4">
    <mergeCell ref="A1:J1"/>
    <mergeCell ref="A2:J2"/>
    <mergeCell ref="B4:H4"/>
    <mergeCell ref="B29:H29"/>
  </mergeCells>
  <hyperlinks>
    <hyperlink ref="A35" r:id="rId1" xr:uid="{16D6412F-AA3D-412A-9B9C-0813091AF36D}"/>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0BBF1-C7EC-4183-BE21-95013F86B6F8}">
  <dimension ref="A1:H54"/>
  <sheetViews>
    <sheetView showGridLines="0" workbookViewId="0"/>
  </sheetViews>
  <sheetFormatPr defaultColWidth="8.85546875" defaultRowHeight="11.25"/>
  <cols>
    <col min="1" max="1" width="19.140625" style="128" customWidth="1"/>
    <col min="2" max="6" width="9.85546875" style="128" customWidth="1"/>
    <col min="7" max="7" width="8.85546875" style="128" hidden="1" customWidth="1"/>
    <col min="8" max="8" width="13.85546875" style="128" customWidth="1"/>
    <col min="9" max="16384" width="8.85546875" style="128"/>
  </cols>
  <sheetData>
    <row r="1" spans="1:8" s="804" customFormat="1" ht="12" customHeight="1">
      <c r="A1" s="968" t="s">
        <v>1912</v>
      </c>
      <c r="B1" s="968"/>
      <c r="C1" s="968"/>
      <c r="D1" s="968"/>
      <c r="E1" s="968"/>
      <c r="F1" s="968"/>
      <c r="G1" s="968"/>
      <c r="H1" s="968"/>
    </row>
    <row r="2" spans="1:8" s="804" customFormat="1" ht="12" customHeight="1">
      <c r="A2" s="969" t="s">
        <v>1913</v>
      </c>
      <c r="B2" s="969"/>
      <c r="C2" s="969"/>
      <c r="D2" s="969"/>
      <c r="E2" s="969"/>
      <c r="F2" s="969"/>
      <c r="G2" s="969"/>
      <c r="H2" s="969"/>
    </row>
    <row r="3" spans="1:8" s="44" customFormat="1" ht="12" customHeight="1" thickBot="1">
      <c r="F3" s="805"/>
    </row>
    <row r="4" spans="1:8" s="44" customFormat="1" ht="12" customHeight="1" thickBot="1">
      <c r="B4" s="845" t="s">
        <v>1914</v>
      </c>
      <c r="C4" s="970"/>
      <c r="D4" s="970"/>
      <c r="E4" s="970"/>
      <c r="F4" s="846"/>
      <c r="G4" s="806"/>
    </row>
    <row r="5" spans="1:8" s="44" customFormat="1" ht="12" customHeight="1" thickBot="1">
      <c r="B5" s="39" t="s">
        <v>1915</v>
      </c>
      <c r="C5" s="39" t="s">
        <v>1916</v>
      </c>
      <c r="D5" s="39" t="s">
        <v>1917</v>
      </c>
      <c r="E5" s="39" t="s">
        <v>1918</v>
      </c>
      <c r="F5" s="39" t="s">
        <v>1919</v>
      </c>
      <c r="G5" s="807"/>
    </row>
    <row r="6" spans="1:8" s="44" customFormat="1" ht="12" customHeight="1" thickBot="1">
      <c r="B6" s="39" t="s">
        <v>1919</v>
      </c>
      <c r="C6" s="39" t="s">
        <v>1920</v>
      </c>
      <c r="D6" s="39" t="s">
        <v>1921</v>
      </c>
      <c r="E6" s="39" t="s">
        <v>1922</v>
      </c>
      <c r="F6" s="39" t="s">
        <v>1923</v>
      </c>
      <c r="G6" s="807"/>
    </row>
    <row r="7" spans="1:8" s="44" customFormat="1" ht="12" customHeight="1">
      <c r="A7" s="808" t="s">
        <v>1924</v>
      </c>
      <c r="B7" s="809">
        <v>1.7</v>
      </c>
      <c r="C7" s="809">
        <v>2.2000000000000002</v>
      </c>
      <c r="D7" s="809">
        <v>2.6</v>
      </c>
      <c r="E7" s="809">
        <v>2.5</v>
      </c>
      <c r="F7" s="809">
        <v>4.3</v>
      </c>
      <c r="G7" s="810"/>
      <c r="H7" s="808" t="s">
        <v>1925</v>
      </c>
    </row>
    <row r="8" spans="1:8" s="44" customFormat="1" ht="12" customHeight="1">
      <c r="A8" s="811" t="s">
        <v>1926</v>
      </c>
      <c r="B8" s="809">
        <v>2.1</v>
      </c>
      <c r="C8" s="809">
        <v>2.4</v>
      </c>
      <c r="D8" s="809">
        <v>2.8</v>
      </c>
      <c r="E8" s="809">
        <v>2.6</v>
      </c>
      <c r="F8" s="809">
        <v>4.9000000000000004</v>
      </c>
      <c r="G8" s="810"/>
      <c r="H8" s="811" t="s">
        <v>1927</v>
      </c>
    </row>
    <row r="9" spans="1:8" s="44" customFormat="1" ht="12" customHeight="1">
      <c r="A9" s="44" t="s">
        <v>1836</v>
      </c>
      <c r="B9" s="100">
        <v>4.3</v>
      </c>
      <c r="C9" s="100">
        <v>4.3</v>
      </c>
      <c r="D9" s="100">
        <v>5.4</v>
      </c>
      <c r="E9" s="100">
        <v>5.4</v>
      </c>
      <c r="F9" s="100">
        <v>0.7</v>
      </c>
      <c r="G9" s="105"/>
      <c r="H9" s="189" t="s">
        <v>1564</v>
      </c>
    </row>
    <row r="10" spans="1:8" s="44" customFormat="1" ht="12" customHeight="1">
      <c r="A10" s="44" t="s">
        <v>1565</v>
      </c>
      <c r="B10" s="354" t="s">
        <v>1928</v>
      </c>
      <c r="C10" s="354" t="s">
        <v>1929</v>
      </c>
      <c r="D10" s="354" t="s">
        <v>1930</v>
      </c>
      <c r="E10" s="354" t="s">
        <v>1930</v>
      </c>
      <c r="F10" s="354" t="s">
        <v>1931</v>
      </c>
      <c r="G10" s="105"/>
      <c r="H10" s="133" t="s">
        <v>1566</v>
      </c>
    </row>
    <row r="11" spans="1:8" s="44" customFormat="1" ht="12" customHeight="1">
      <c r="A11" s="44" t="s">
        <v>1602</v>
      </c>
      <c r="B11" s="100">
        <v>2.8</v>
      </c>
      <c r="C11" s="100">
        <v>2.4</v>
      </c>
      <c r="D11" s="100">
        <v>2.5</v>
      </c>
      <c r="E11" s="100">
        <v>2.2000000000000002</v>
      </c>
      <c r="F11" s="100">
        <v>8.3000000000000007</v>
      </c>
      <c r="G11" s="105"/>
      <c r="H11" s="189" t="s">
        <v>1603</v>
      </c>
    </row>
    <row r="12" spans="1:8" s="44" customFormat="1" ht="12" customHeight="1">
      <c r="A12" s="44" t="s">
        <v>1571</v>
      </c>
      <c r="B12" s="100">
        <v>1.2</v>
      </c>
      <c r="C12" s="100">
        <v>1.4</v>
      </c>
      <c r="D12" s="100">
        <v>1</v>
      </c>
      <c r="E12" s="100">
        <v>1.8</v>
      </c>
      <c r="F12" s="100">
        <v>0.6</v>
      </c>
      <c r="G12" s="105"/>
      <c r="H12" s="189" t="s">
        <v>1572</v>
      </c>
    </row>
    <row r="13" spans="1:8" s="44" customFormat="1" ht="12" customHeight="1">
      <c r="A13" s="44" t="s">
        <v>1559</v>
      </c>
      <c r="B13" s="100">
        <v>1.8</v>
      </c>
      <c r="C13" s="100">
        <v>2</v>
      </c>
      <c r="D13" s="100">
        <v>2.6</v>
      </c>
      <c r="E13" s="100">
        <v>2.5</v>
      </c>
      <c r="F13" s="100">
        <v>4.3</v>
      </c>
      <c r="G13" s="105"/>
      <c r="H13" s="133" t="s">
        <v>1560</v>
      </c>
    </row>
    <row r="14" spans="1:8" s="44" customFormat="1" ht="12" customHeight="1">
      <c r="A14" s="44" t="s">
        <v>1577</v>
      </c>
      <c r="B14" s="100">
        <v>3.2</v>
      </c>
      <c r="C14" s="100">
        <v>3.4</v>
      </c>
      <c r="D14" s="100">
        <v>3.5</v>
      </c>
      <c r="E14" s="100">
        <v>2.8</v>
      </c>
      <c r="F14" s="100">
        <v>3.9</v>
      </c>
      <c r="G14" s="105"/>
      <c r="H14" s="189" t="s">
        <v>1578</v>
      </c>
    </row>
    <row r="15" spans="1:8" s="44" customFormat="1" ht="12" customHeight="1">
      <c r="A15" s="44" t="s">
        <v>1585</v>
      </c>
      <c r="B15" s="100">
        <v>0</v>
      </c>
      <c r="C15" s="100">
        <v>1.1000000000000001</v>
      </c>
      <c r="D15" s="100">
        <v>1.5</v>
      </c>
      <c r="E15" s="100">
        <v>1.5</v>
      </c>
      <c r="F15" s="100">
        <v>5</v>
      </c>
      <c r="G15" s="105"/>
      <c r="H15" s="133" t="s">
        <v>1586</v>
      </c>
    </row>
    <row r="16" spans="1:8" s="44" customFormat="1" ht="12" customHeight="1">
      <c r="A16" s="44" t="s">
        <v>1581</v>
      </c>
      <c r="B16" s="100">
        <v>3.1</v>
      </c>
      <c r="C16" s="100">
        <v>3.2</v>
      </c>
      <c r="D16" s="100">
        <v>3</v>
      </c>
      <c r="E16" s="100">
        <v>2.5</v>
      </c>
      <c r="F16" s="100">
        <v>2.4</v>
      </c>
      <c r="G16" s="105"/>
      <c r="H16" s="189" t="s">
        <v>1582</v>
      </c>
    </row>
    <row r="17" spans="1:8" s="44" customFormat="1" ht="12" customHeight="1">
      <c r="A17" s="44" t="s">
        <v>585</v>
      </c>
      <c r="B17" s="100">
        <v>1.7</v>
      </c>
      <c r="C17" s="100">
        <v>2.4</v>
      </c>
      <c r="D17" s="100">
        <v>2.9</v>
      </c>
      <c r="E17" s="100">
        <v>3.6</v>
      </c>
      <c r="F17" s="100">
        <v>3.3</v>
      </c>
      <c r="G17" s="105"/>
      <c r="H17" s="189" t="s">
        <v>586</v>
      </c>
    </row>
    <row r="18" spans="1:8" s="44" customFormat="1" ht="12" customHeight="1">
      <c r="A18" s="44" t="s">
        <v>587</v>
      </c>
      <c r="B18" s="100">
        <v>1.4</v>
      </c>
      <c r="C18" s="100">
        <v>2.2000000000000002</v>
      </c>
      <c r="D18" s="100">
        <v>2.7</v>
      </c>
      <c r="E18" s="100">
        <v>2.5</v>
      </c>
      <c r="F18" s="100">
        <v>5.7</v>
      </c>
      <c r="G18" s="105"/>
      <c r="H18" s="189" t="s">
        <v>588</v>
      </c>
    </row>
    <row r="19" spans="1:8" s="44" customFormat="1" ht="12" customHeight="1">
      <c r="A19" s="44" t="s">
        <v>1570</v>
      </c>
      <c r="B19" s="100">
        <v>3.1</v>
      </c>
      <c r="C19" s="100">
        <v>3</v>
      </c>
      <c r="D19" s="100">
        <v>3.3</v>
      </c>
      <c r="E19" s="100">
        <v>3.5</v>
      </c>
      <c r="F19" s="100">
        <v>7.4</v>
      </c>
      <c r="G19" s="105"/>
      <c r="H19" s="133" t="s">
        <v>1570</v>
      </c>
    </row>
    <row r="20" spans="1:8" s="44" customFormat="1" ht="12" customHeight="1">
      <c r="A20" s="44" t="s">
        <v>589</v>
      </c>
      <c r="B20" s="100">
        <v>0.7</v>
      </c>
      <c r="C20" s="100">
        <v>1.2</v>
      </c>
      <c r="D20" s="100">
        <v>1.6</v>
      </c>
      <c r="E20" s="100">
        <v>0.9</v>
      </c>
      <c r="F20" s="100">
        <v>5.6</v>
      </c>
      <c r="G20" s="105"/>
      <c r="H20" s="133" t="s">
        <v>590</v>
      </c>
    </row>
    <row r="21" spans="1:8" s="44" customFormat="1" ht="12" customHeight="1">
      <c r="A21" s="44" t="s">
        <v>1567</v>
      </c>
      <c r="B21" s="100">
        <v>1.6</v>
      </c>
      <c r="C21" s="100">
        <v>2.2000000000000002</v>
      </c>
      <c r="D21" s="100">
        <v>2.4</v>
      </c>
      <c r="E21" s="100">
        <v>3</v>
      </c>
      <c r="F21" s="100">
        <v>4.3</v>
      </c>
      <c r="G21" s="105"/>
      <c r="H21" s="189" t="s">
        <v>1568</v>
      </c>
    </row>
    <row r="22" spans="1:8" s="44" customFormat="1" ht="12" customHeight="1">
      <c r="A22" s="44" t="s">
        <v>1587</v>
      </c>
      <c r="B22" s="100">
        <v>1.6</v>
      </c>
      <c r="C22" s="100">
        <v>0.9</v>
      </c>
      <c r="D22" s="100">
        <v>0.8</v>
      </c>
      <c r="E22" s="100">
        <v>1.5</v>
      </c>
      <c r="F22" s="100">
        <v>3.6</v>
      </c>
      <c r="G22" s="105"/>
      <c r="H22" s="133" t="s">
        <v>1588</v>
      </c>
    </row>
    <row r="23" spans="1:8" s="44" customFormat="1" ht="12" customHeight="1">
      <c r="A23" s="44" t="s">
        <v>1589</v>
      </c>
      <c r="B23" s="354" t="s">
        <v>1932</v>
      </c>
      <c r="C23" s="354" t="s">
        <v>1933</v>
      </c>
      <c r="D23" s="354" t="s">
        <v>1934</v>
      </c>
      <c r="E23" s="354" t="s">
        <v>1935</v>
      </c>
      <c r="F23" s="354" t="s">
        <v>1936</v>
      </c>
      <c r="G23" s="105"/>
      <c r="H23" s="133" t="s">
        <v>1590</v>
      </c>
    </row>
    <row r="24" spans="1:8" s="44" customFormat="1" ht="12" customHeight="1">
      <c r="A24" s="44" t="s">
        <v>1591</v>
      </c>
      <c r="B24" s="100">
        <v>0.8</v>
      </c>
      <c r="C24" s="100">
        <v>1.7</v>
      </c>
      <c r="D24" s="100">
        <v>2.7</v>
      </c>
      <c r="E24" s="100">
        <v>2.8</v>
      </c>
      <c r="F24" s="100">
        <v>3.4</v>
      </c>
      <c r="G24" s="105"/>
      <c r="H24" s="189" t="s">
        <v>1592</v>
      </c>
    </row>
    <row r="25" spans="1:8" s="44" customFormat="1" ht="12" customHeight="1">
      <c r="A25" s="44" t="s">
        <v>1583</v>
      </c>
      <c r="B25" s="100">
        <v>3</v>
      </c>
      <c r="C25" s="100">
        <v>3.4</v>
      </c>
      <c r="D25" s="100">
        <v>4.0999999999999996</v>
      </c>
      <c r="E25" s="100">
        <v>3.6</v>
      </c>
      <c r="F25" s="100">
        <v>12.2</v>
      </c>
      <c r="G25" s="105"/>
      <c r="H25" s="133" t="s">
        <v>1584</v>
      </c>
    </row>
    <row r="26" spans="1:8" s="44" customFormat="1" ht="12" customHeight="1">
      <c r="A26" s="44" t="s">
        <v>1593</v>
      </c>
      <c r="B26" s="100">
        <v>2.1</v>
      </c>
      <c r="C26" s="100">
        <v>2.4</v>
      </c>
      <c r="D26" s="100">
        <v>2.2999999999999998</v>
      </c>
      <c r="E26" s="100">
        <v>2.2000000000000002</v>
      </c>
      <c r="F26" s="100">
        <v>4.9000000000000004</v>
      </c>
      <c r="G26" s="105"/>
      <c r="H26" s="133" t="s">
        <v>1593</v>
      </c>
    </row>
    <row r="27" spans="1:8" s="44" customFormat="1" ht="12" customHeight="1">
      <c r="A27" s="44" t="s">
        <v>1594</v>
      </c>
      <c r="B27" s="354" t="s">
        <v>1937</v>
      </c>
      <c r="C27" s="354" t="s">
        <v>1937</v>
      </c>
      <c r="D27" s="354" t="s">
        <v>1938</v>
      </c>
      <c r="E27" s="354" t="s">
        <v>1939</v>
      </c>
      <c r="F27" s="354" t="s">
        <v>1940</v>
      </c>
      <c r="G27" s="105"/>
      <c r="H27" s="133" t="s">
        <v>1595</v>
      </c>
    </row>
    <row r="28" spans="1:8" s="44" customFormat="1" ht="12" customHeight="1">
      <c r="A28" s="44" t="s">
        <v>1561</v>
      </c>
      <c r="B28" s="100">
        <v>1.8</v>
      </c>
      <c r="C28" s="100">
        <v>2.4</v>
      </c>
      <c r="D28" s="100">
        <v>2.9</v>
      </c>
      <c r="E28" s="100">
        <v>3.1</v>
      </c>
      <c r="F28" s="100">
        <v>5.8</v>
      </c>
      <c r="G28" s="105"/>
      <c r="H28" s="44" t="s">
        <v>1562</v>
      </c>
    </row>
    <row r="29" spans="1:8" s="44" customFormat="1" ht="12" customHeight="1">
      <c r="A29" s="44" t="s">
        <v>1598</v>
      </c>
      <c r="B29" s="100">
        <v>4.2</v>
      </c>
      <c r="C29" s="100">
        <v>4</v>
      </c>
      <c r="D29" s="100">
        <v>4</v>
      </c>
      <c r="E29" s="100">
        <v>2.9</v>
      </c>
      <c r="F29" s="100">
        <v>7.7</v>
      </c>
      <c r="H29" s="189" t="s">
        <v>1599</v>
      </c>
    </row>
    <row r="30" spans="1:8" s="44" customFormat="1" ht="12" customHeight="1">
      <c r="A30" s="44" t="s">
        <v>700</v>
      </c>
      <c r="B30" s="100">
        <v>2.6</v>
      </c>
      <c r="C30" s="100">
        <v>1.8</v>
      </c>
      <c r="D30" s="100">
        <v>2.7</v>
      </c>
      <c r="E30" s="100">
        <v>3.1</v>
      </c>
      <c r="F30" s="100">
        <v>4.8</v>
      </c>
      <c r="G30" s="105"/>
      <c r="H30" s="44" t="s">
        <v>700</v>
      </c>
    </row>
    <row r="31" spans="1:8" s="44" customFormat="1" ht="12" customHeight="1">
      <c r="A31" s="44" t="s">
        <v>1604</v>
      </c>
      <c r="B31" s="100">
        <v>4.8</v>
      </c>
      <c r="C31" s="100">
        <v>5.3</v>
      </c>
      <c r="D31" s="100">
        <v>5.8</v>
      </c>
      <c r="E31" s="100">
        <v>5.3</v>
      </c>
      <c r="F31" s="100">
        <v>9.1999999999999993</v>
      </c>
      <c r="G31" s="105"/>
      <c r="H31" s="189" t="s">
        <v>1605</v>
      </c>
    </row>
    <row r="32" spans="1:8" s="44" customFormat="1" ht="12" customHeight="1">
      <c r="A32" s="44" t="s">
        <v>1575</v>
      </c>
      <c r="B32" s="100">
        <v>0.7</v>
      </c>
      <c r="C32" s="100">
        <v>1.1000000000000001</v>
      </c>
      <c r="D32" s="100">
        <v>1.4</v>
      </c>
      <c r="E32" s="100">
        <v>1.6</v>
      </c>
      <c r="F32" s="100">
        <v>7.1</v>
      </c>
      <c r="H32" s="189" t="s">
        <v>1576</v>
      </c>
    </row>
    <row r="33" spans="1:8" s="44" customFormat="1" ht="12" customHeight="1">
      <c r="A33" s="44" t="s">
        <v>1573</v>
      </c>
      <c r="B33" s="100">
        <v>2.9</v>
      </c>
      <c r="C33" s="100">
        <v>3.2</v>
      </c>
      <c r="D33" s="100">
        <v>3</v>
      </c>
      <c r="E33" s="100">
        <v>2.4</v>
      </c>
      <c r="F33" s="100">
        <v>9</v>
      </c>
      <c r="H33" s="189" t="s">
        <v>1574</v>
      </c>
    </row>
    <row r="34" spans="1:8" s="44" customFormat="1" ht="12" customHeight="1">
      <c r="A34" s="44" t="s">
        <v>1579</v>
      </c>
      <c r="B34" s="100">
        <v>1</v>
      </c>
      <c r="C34" s="100">
        <v>1.1000000000000001</v>
      </c>
      <c r="D34" s="100">
        <v>0.5</v>
      </c>
      <c r="E34" s="100">
        <v>0.5</v>
      </c>
      <c r="F34" s="100">
        <v>3</v>
      </c>
      <c r="G34" s="105"/>
      <c r="H34" s="189" t="s">
        <v>1580</v>
      </c>
    </row>
    <row r="35" spans="1:8" s="44" customFormat="1" ht="12" customHeight="1" thickBot="1">
      <c r="A35" s="44" t="s">
        <v>1606</v>
      </c>
      <c r="B35" s="100">
        <v>1.2</v>
      </c>
      <c r="C35" s="100">
        <v>1.3</v>
      </c>
      <c r="D35" s="100">
        <v>1.7</v>
      </c>
      <c r="E35" s="100">
        <v>1.4</v>
      </c>
      <c r="F35" s="100">
        <v>3.7</v>
      </c>
      <c r="G35" s="105"/>
      <c r="H35" s="133" t="s">
        <v>1607</v>
      </c>
    </row>
    <row r="36" spans="1:8" s="44" customFormat="1" ht="12" customHeight="1" thickBot="1">
      <c r="B36" s="845" t="s">
        <v>1941</v>
      </c>
      <c r="C36" s="970"/>
      <c r="D36" s="970"/>
      <c r="E36" s="970"/>
      <c r="F36" s="846"/>
    </row>
    <row r="37" spans="1:8" s="44" customFormat="1" ht="12" customHeight="1" thickBot="1">
      <c r="B37" s="39" t="s">
        <v>1942</v>
      </c>
      <c r="C37" s="39" t="s">
        <v>1943</v>
      </c>
      <c r="D37" s="39" t="s">
        <v>1917</v>
      </c>
      <c r="E37" s="39" t="s">
        <v>1918</v>
      </c>
      <c r="F37" s="39" t="s">
        <v>1919</v>
      </c>
    </row>
    <row r="38" spans="1:8" s="44" customFormat="1" ht="12" customHeight="1" thickBot="1">
      <c r="B38" s="39" t="s">
        <v>1944</v>
      </c>
      <c r="C38" s="39" t="s">
        <v>1945</v>
      </c>
      <c r="D38" s="39" t="s">
        <v>1921</v>
      </c>
      <c r="E38" s="39" t="s">
        <v>1922</v>
      </c>
      <c r="F38" s="39" t="s">
        <v>1946</v>
      </c>
    </row>
    <row r="39" spans="1:8" s="44" customFormat="1" ht="12" customHeight="1">
      <c r="A39" s="44" t="s">
        <v>1947</v>
      </c>
      <c r="B39" s="105"/>
      <c r="C39" s="105"/>
      <c r="D39" s="105"/>
      <c r="E39" s="105"/>
      <c r="F39" s="812"/>
    </row>
    <row r="40" spans="1:8" s="44" customFormat="1" ht="12" customHeight="1">
      <c r="A40" s="44" t="s">
        <v>1948</v>
      </c>
      <c r="B40" s="105"/>
      <c r="C40" s="105"/>
      <c r="D40" s="105"/>
      <c r="E40" s="105"/>
      <c r="F40" s="812"/>
    </row>
    <row r="41" spans="1:8" s="44" customFormat="1" ht="9" customHeight="1">
      <c r="B41" s="105"/>
      <c r="C41" s="105"/>
      <c r="F41" s="805"/>
    </row>
    <row r="42" spans="1:8" s="44" customFormat="1" ht="12" customHeight="1">
      <c r="A42" s="967" t="s">
        <v>1949</v>
      </c>
      <c r="B42" s="967"/>
      <c r="C42" s="967"/>
      <c r="D42" s="967"/>
      <c r="E42" s="967"/>
      <c r="F42" s="967"/>
      <c r="G42" s="967"/>
      <c r="H42" s="967"/>
    </row>
    <row r="43" spans="1:8" s="44" customFormat="1" ht="12" customHeight="1">
      <c r="A43" s="967"/>
      <c r="B43" s="967"/>
      <c r="C43" s="967"/>
      <c r="D43" s="967"/>
      <c r="E43" s="967"/>
      <c r="F43" s="967"/>
      <c r="G43" s="967"/>
      <c r="H43" s="967"/>
    </row>
    <row r="44" spans="1:8" s="44" customFormat="1" ht="12" customHeight="1">
      <c r="A44" s="74" t="s">
        <v>1950</v>
      </c>
      <c r="B44" s="105"/>
      <c r="C44" s="105"/>
      <c r="F44" s="805"/>
    </row>
    <row r="45" spans="1:8" s="44" customFormat="1" ht="12" customHeight="1">
      <c r="A45" s="44" t="s">
        <v>1951</v>
      </c>
      <c r="F45" s="805"/>
    </row>
    <row r="46" spans="1:8" s="44" customFormat="1" ht="12" customHeight="1">
      <c r="A46" s="967" t="s">
        <v>1952</v>
      </c>
      <c r="B46" s="967"/>
      <c r="C46" s="967"/>
      <c r="D46" s="967"/>
      <c r="E46" s="967"/>
      <c r="F46" s="967"/>
      <c r="G46" s="967"/>
      <c r="H46" s="967"/>
    </row>
    <row r="47" spans="1:8" s="44" customFormat="1" ht="12" customHeight="1">
      <c r="A47" s="967"/>
      <c r="B47" s="967"/>
      <c r="C47" s="967"/>
      <c r="D47" s="967"/>
      <c r="E47" s="967"/>
      <c r="F47" s="967"/>
      <c r="G47" s="967"/>
      <c r="H47" s="967"/>
    </row>
    <row r="48" spans="1:8" s="44" customFormat="1" ht="12" customHeight="1">
      <c r="A48" s="74" t="s">
        <v>1953</v>
      </c>
      <c r="B48" s="105"/>
      <c r="C48" s="105"/>
      <c r="F48" s="805"/>
    </row>
    <row r="49" spans="1:6" s="44" customFormat="1" ht="12" customHeight="1">
      <c r="A49" s="44" t="s">
        <v>1954</v>
      </c>
      <c r="B49" s="105"/>
      <c r="F49" s="805"/>
    </row>
    <row r="50" spans="1:6" s="44" customFormat="1">
      <c r="F50" s="805"/>
    </row>
    <row r="51" spans="1:6" s="44" customFormat="1">
      <c r="F51" s="805"/>
    </row>
    <row r="52" spans="1:6">
      <c r="A52" s="44"/>
      <c r="B52" s="44"/>
      <c r="C52" s="44"/>
      <c r="D52" s="44"/>
      <c r="E52" s="44"/>
      <c r="F52" s="805"/>
    </row>
    <row r="53" spans="1:6">
      <c r="A53" s="44"/>
      <c r="B53" s="44"/>
      <c r="C53" s="44"/>
      <c r="D53" s="44"/>
      <c r="E53" s="44"/>
      <c r="F53" s="805"/>
    </row>
    <row r="54" spans="1:6">
      <c r="A54" s="44"/>
      <c r="B54" s="44"/>
      <c r="C54" s="44"/>
      <c r="D54" s="44"/>
      <c r="E54" s="44"/>
      <c r="F54" s="805"/>
    </row>
  </sheetData>
  <mergeCells count="6">
    <mergeCell ref="A46:H47"/>
    <mergeCell ref="A1:H1"/>
    <mergeCell ref="A2:H2"/>
    <mergeCell ref="B4:F4"/>
    <mergeCell ref="B36:F36"/>
    <mergeCell ref="A42:H43"/>
  </mergeCells>
  <pageMargins left="0.7" right="0.7" top="0.75" bottom="0.75" header="0.3" footer="0.3"/>
  <ignoredErrors>
    <ignoredError sqref="B10:E30 F10:F2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BAC34-5D64-4E39-964F-2050F2E36CFD}">
  <dimension ref="A1:AD75"/>
  <sheetViews>
    <sheetView showGridLines="0" workbookViewId="0"/>
  </sheetViews>
  <sheetFormatPr defaultColWidth="11.28515625" defaultRowHeight="11.25"/>
  <cols>
    <col min="1" max="1" width="55.28515625" style="90" customWidth="1"/>
    <col min="2" max="2" width="6.5703125" style="90" bestFit="1" customWidth="1"/>
    <col min="3" max="9" width="5.7109375" style="90" bestFit="1" customWidth="1"/>
    <col min="10" max="12" width="4.85546875" style="90" bestFit="1" customWidth="1"/>
    <col min="13" max="14" width="5.7109375" style="90" bestFit="1" customWidth="1"/>
    <col min="15" max="15" width="9" style="90" customWidth="1"/>
    <col min="16" max="16" width="55.28515625" style="90" customWidth="1"/>
    <col min="17" max="16384" width="11.28515625" style="90"/>
  </cols>
  <sheetData>
    <row r="1" spans="1:30" ht="13.15" customHeight="1">
      <c r="A1" s="840" t="s">
        <v>150</v>
      </c>
      <c r="B1" s="840"/>
      <c r="C1" s="840"/>
      <c r="D1" s="840"/>
      <c r="E1" s="840"/>
      <c r="F1" s="840"/>
      <c r="G1" s="840"/>
      <c r="H1" s="840"/>
      <c r="I1" s="840"/>
      <c r="J1" s="840"/>
      <c r="K1" s="840"/>
      <c r="L1" s="840"/>
      <c r="M1" s="840"/>
      <c r="N1" s="840"/>
      <c r="O1" s="840"/>
      <c r="P1" s="840"/>
    </row>
    <row r="2" spans="1:30" ht="13.15" customHeight="1">
      <c r="A2" s="841" t="s">
        <v>151</v>
      </c>
      <c r="B2" s="841"/>
      <c r="C2" s="841"/>
      <c r="D2" s="841"/>
      <c r="E2" s="841"/>
      <c r="F2" s="841"/>
      <c r="G2" s="841"/>
      <c r="H2" s="841"/>
      <c r="I2" s="841"/>
      <c r="J2" s="841"/>
      <c r="K2" s="841"/>
      <c r="L2" s="841"/>
      <c r="M2" s="841"/>
      <c r="N2" s="841"/>
      <c r="O2" s="841"/>
      <c r="P2" s="841"/>
    </row>
    <row r="3" spans="1:30" ht="12" thickBot="1"/>
    <row r="4" spans="1:30" ht="12" customHeight="1" thickBot="1">
      <c r="A4" s="826" t="s">
        <v>152</v>
      </c>
      <c r="B4" s="826" t="s">
        <v>86</v>
      </c>
      <c r="C4" s="826"/>
      <c r="D4" s="826"/>
      <c r="E4" s="826"/>
      <c r="F4" s="826"/>
      <c r="G4" s="826"/>
      <c r="H4" s="826"/>
      <c r="I4" s="826"/>
      <c r="J4" s="826"/>
      <c r="K4" s="826"/>
      <c r="L4" s="826"/>
      <c r="M4" s="826"/>
      <c r="N4" s="826"/>
      <c r="O4" s="836" t="s">
        <v>153</v>
      </c>
      <c r="P4" s="836" t="s">
        <v>154</v>
      </c>
    </row>
    <row r="5" spans="1:30" ht="21" customHeight="1" thickBot="1">
      <c r="A5" s="826"/>
      <c r="B5" s="91" t="s">
        <v>155</v>
      </c>
      <c r="C5" s="91">
        <v>22</v>
      </c>
      <c r="D5" s="91" t="s">
        <v>156</v>
      </c>
      <c r="E5" s="91" t="s">
        <v>157</v>
      </c>
      <c r="F5" s="91" t="s">
        <v>158</v>
      </c>
      <c r="G5" s="91" t="s">
        <v>159</v>
      </c>
      <c r="H5" s="91" t="s">
        <v>160</v>
      </c>
      <c r="I5" s="91" t="s">
        <v>161</v>
      </c>
      <c r="J5" s="91" t="s">
        <v>162</v>
      </c>
      <c r="K5" s="91" t="s">
        <v>163</v>
      </c>
      <c r="L5" s="91" t="s">
        <v>164</v>
      </c>
      <c r="M5" s="91" t="s">
        <v>165</v>
      </c>
      <c r="N5" s="91" t="s">
        <v>166</v>
      </c>
      <c r="O5" s="837"/>
      <c r="P5" s="837"/>
    </row>
    <row r="6" spans="1:30" ht="12" customHeight="1">
      <c r="A6" s="92" t="s">
        <v>167</v>
      </c>
      <c r="B6" s="93">
        <v>124942</v>
      </c>
      <c r="C6" s="93">
        <v>11759</v>
      </c>
      <c r="D6" s="93">
        <v>10675</v>
      </c>
      <c r="E6" s="93">
        <v>10828</v>
      </c>
      <c r="F6" s="93">
        <v>10186</v>
      </c>
      <c r="G6" s="93">
        <v>10389</v>
      </c>
      <c r="H6" s="93">
        <v>10218</v>
      </c>
      <c r="I6" s="93">
        <v>10748</v>
      </c>
      <c r="J6" s="93">
        <v>9303</v>
      </c>
      <c r="K6" s="93">
        <v>8750</v>
      </c>
      <c r="L6" s="93">
        <v>9536</v>
      </c>
      <c r="M6" s="93">
        <v>10226</v>
      </c>
      <c r="N6" s="93">
        <v>12324</v>
      </c>
      <c r="O6" s="94">
        <v>-0.22439967098696911</v>
      </c>
      <c r="P6" s="95" t="s">
        <v>168</v>
      </c>
      <c r="Q6" s="96"/>
      <c r="R6" s="96"/>
      <c r="S6" s="96"/>
      <c r="T6" s="96"/>
      <c r="U6" s="96"/>
      <c r="V6" s="96"/>
      <c r="W6" s="96"/>
      <c r="X6" s="96"/>
      <c r="Y6" s="96"/>
      <c r="Z6" s="96"/>
      <c r="AA6" s="96"/>
      <c r="AB6" s="96"/>
      <c r="AC6" s="96"/>
      <c r="AD6" s="97"/>
    </row>
    <row r="7" spans="1:30" ht="12" customHeight="1">
      <c r="A7" s="98" t="s">
        <v>169</v>
      </c>
      <c r="B7" s="99">
        <v>2602</v>
      </c>
      <c r="C7" s="99">
        <v>237</v>
      </c>
      <c r="D7" s="99">
        <v>236</v>
      </c>
      <c r="E7" s="99">
        <v>210</v>
      </c>
      <c r="F7" s="99">
        <v>215</v>
      </c>
      <c r="G7" s="99">
        <v>197</v>
      </c>
      <c r="H7" s="99">
        <v>202</v>
      </c>
      <c r="I7" s="99">
        <v>211</v>
      </c>
      <c r="J7" s="99">
        <v>176</v>
      </c>
      <c r="K7" s="99">
        <v>211</v>
      </c>
      <c r="L7" s="99">
        <v>208</v>
      </c>
      <c r="M7" s="99">
        <v>245</v>
      </c>
      <c r="N7" s="99">
        <v>254</v>
      </c>
      <c r="O7" s="100">
        <v>12.640692640692635</v>
      </c>
      <c r="P7" s="101" t="s">
        <v>170</v>
      </c>
      <c r="Q7" s="102"/>
      <c r="R7" s="102"/>
      <c r="S7" s="102"/>
      <c r="T7" s="102"/>
      <c r="U7" s="102"/>
      <c r="V7" s="102"/>
      <c r="W7" s="102"/>
      <c r="X7" s="102"/>
      <c r="Y7" s="102"/>
      <c r="Z7" s="102"/>
      <c r="AA7" s="102"/>
      <c r="AB7" s="102"/>
      <c r="AC7" s="102"/>
      <c r="AD7" s="102"/>
    </row>
    <row r="8" spans="1:30" ht="12" customHeight="1">
      <c r="A8" s="103" t="s">
        <v>171</v>
      </c>
      <c r="B8" s="99">
        <v>167</v>
      </c>
      <c r="C8" s="99">
        <v>23</v>
      </c>
      <c r="D8" s="99">
        <v>8</v>
      </c>
      <c r="E8" s="99">
        <v>17</v>
      </c>
      <c r="F8" s="99">
        <v>10</v>
      </c>
      <c r="G8" s="99">
        <v>17</v>
      </c>
      <c r="H8" s="99">
        <v>13</v>
      </c>
      <c r="I8" s="99">
        <v>11</v>
      </c>
      <c r="J8" s="99">
        <v>10</v>
      </c>
      <c r="K8" s="99">
        <v>13</v>
      </c>
      <c r="L8" s="99">
        <v>10</v>
      </c>
      <c r="M8" s="99">
        <v>11</v>
      </c>
      <c r="N8" s="99">
        <v>24</v>
      </c>
      <c r="O8" s="100">
        <v>10.596026490066237</v>
      </c>
      <c r="P8" s="101" t="s">
        <v>172</v>
      </c>
      <c r="Q8" s="102"/>
      <c r="R8" s="102"/>
      <c r="S8" s="102"/>
      <c r="T8" s="102"/>
      <c r="U8" s="102"/>
      <c r="V8" s="102"/>
      <c r="W8" s="102"/>
      <c r="X8" s="102"/>
      <c r="Y8" s="102"/>
      <c r="Z8" s="102"/>
      <c r="AA8" s="102"/>
      <c r="AB8" s="102"/>
      <c r="AC8" s="102"/>
      <c r="AD8" s="102"/>
    </row>
    <row r="9" spans="1:30" ht="12" customHeight="1">
      <c r="A9" s="103" t="s">
        <v>173</v>
      </c>
      <c r="B9" s="99" t="s">
        <v>174</v>
      </c>
      <c r="C9" s="99" t="s">
        <v>174</v>
      </c>
      <c r="D9" s="99" t="s">
        <v>174</v>
      </c>
      <c r="E9" s="99" t="s">
        <v>174</v>
      </c>
      <c r="F9" s="99" t="s">
        <v>174</v>
      </c>
      <c r="G9" s="99" t="s">
        <v>174</v>
      </c>
      <c r="H9" s="99" t="s">
        <v>174</v>
      </c>
      <c r="I9" s="99" t="s">
        <v>174</v>
      </c>
      <c r="J9" s="99" t="s">
        <v>174</v>
      </c>
      <c r="K9" s="99" t="s">
        <v>174</v>
      </c>
      <c r="L9" s="99" t="s">
        <v>174</v>
      </c>
      <c r="M9" s="99" t="s">
        <v>174</v>
      </c>
      <c r="N9" s="99" t="s">
        <v>174</v>
      </c>
      <c r="O9" s="100">
        <v>-100</v>
      </c>
      <c r="P9" s="101" t="s">
        <v>175</v>
      </c>
      <c r="Q9" s="102"/>
      <c r="R9" s="102"/>
      <c r="S9" s="102"/>
      <c r="T9" s="102"/>
      <c r="U9" s="102"/>
      <c r="V9" s="102"/>
      <c r="W9" s="102"/>
      <c r="X9" s="102"/>
      <c r="Y9" s="102"/>
      <c r="Z9" s="102"/>
      <c r="AA9" s="102"/>
      <c r="AB9" s="102"/>
      <c r="AC9" s="102"/>
      <c r="AD9" s="102"/>
    </row>
    <row r="10" spans="1:30" ht="12" customHeight="1">
      <c r="A10" s="103" t="s">
        <v>176</v>
      </c>
      <c r="B10" s="99">
        <v>190</v>
      </c>
      <c r="C10" s="99">
        <v>19</v>
      </c>
      <c r="D10" s="99">
        <v>17</v>
      </c>
      <c r="E10" s="99">
        <v>19</v>
      </c>
      <c r="F10" s="99">
        <v>17</v>
      </c>
      <c r="G10" s="99">
        <v>11</v>
      </c>
      <c r="H10" s="99">
        <v>18</v>
      </c>
      <c r="I10" s="99">
        <v>13</v>
      </c>
      <c r="J10" s="99">
        <v>10</v>
      </c>
      <c r="K10" s="99">
        <v>9</v>
      </c>
      <c r="L10" s="99">
        <v>21</v>
      </c>
      <c r="M10" s="99">
        <v>16</v>
      </c>
      <c r="N10" s="99">
        <v>20</v>
      </c>
      <c r="O10" s="100">
        <v>-5.940594059405953</v>
      </c>
      <c r="P10" s="101" t="s">
        <v>177</v>
      </c>
      <c r="Q10" s="102"/>
      <c r="R10" s="102"/>
      <c r="S10" s="102"/>
      <c r="T10" s="102"/>
      <c r="U10" s="102"/>
      <c r="V10" s="102"/>
      <c r="W10" s="102"/>
      <c r="X10" s="102"/>
      <c r="Y10" s="102"/>
      <c r="Z10" s="102"/>
      <c r="AA10" s="102"/>
      <c r="AB10" s="102"/>
      <c r="AC10" s="102"/>
      <c r="AD10" s="102"/>
    </row>
    <row r="11" spans="1:30" ht="12" customHeight="1">
      <c r="A11" s="103" t="s">
        <v>178</v>
      </c>
      <c r="B11" s="99">
        <v>78</v>
      </c>
      <c r="C11" s="99">
        <v>11</v>
      </c>
      <c r="D11" s="99">
        <v>11</v>
      </c>
      <c r="E11" s="99">
        <v>2</v>
      </c>
      <c r="F11" s="99">
        <v>5</v>
      </c>
      <c r="G11" s="99">
        <v>6</v>
      </c>
      <c r="H11" s="99">
        <v>5</v>
      </c>
      <c r="I11" s="99">
        <v>5</v>
      </c>
      <c r="J11" s="99">
        <v>3</v>
      </c>
      <c r="K11" s="99">
        <v>8</v>
      </c>
      <c r="L11" s="99">
        <v>6</v>
      </c>
      <c r="M11" s="99">
        <v>11</v>
      </c>
      <c r="N11" s="99">
        <v>5</v>
      </c>
      <c r="O11" s="100">
        <v>16.417910447761201</v>
      </c>
      <c r="P11" s="101" t="s">
        <v>179</v>
      </c>
      <c r="Q11" s="102"/>
      <c r="R11" s="102"/>
      <c r="S11" s="102"/>
      <c r="T11" s="102"/>
      <c r="U11" s="102"/>
      <c r="V11" s="102"/>
      <c r="W11" s="102"/>
      <c r="X11" s="102"/>
      <c r="Y11" s="102"/>
      <c r="Z11" s="102"/>
      <c r="AA11" s="102"/>
      <c r="AB11" s="102"/>
      <c r="AC11" s="102"/>
      <c r="AD11" s="102"/>
    </row>
    <row r="12" spans="1:30" ht="12" customHeight="1">
      <c r="A12" s="103" t="s">
        <v>180</v>
      </c>
      <c r="B12" s="99">
        <v>28639</v>
      </c>
      <c r="C12" s="99">
        <v>2439</v>
      </c>
      <c r="D12" s="99">
        <v>2252</v>
      </c>
      <c r="E12" s="99">
        <v>2443</v>
      </c>
      <c r="F12" s="99">
        <v>2332</v>
      </c>
      <c r="G12" s="99">
        <v>2274</v>
      </c>
      <c r="H12" s="99">
        <v>2339</v>
      </c>
      <c r="I12" s="99">
        <v>2446</v>
      </c>
      <c r="J12" s="99">
        <v>2343</v>
      </c>
      <c r="K12" s="99">
        <v>2375</v>
      </c>
      <c r="L12" s="99">
        <v>2384</v>
      </c>
      <c r="M12" s="99">
        <v>2415</v>
      </c>
      <c r="N12" s="99">
        <v>2597</v>
      </c>
      <c r="O12" s="100">
        <v>1.015837183873586</v>
      </c>
      <c r="P12" s="101" t="s">
        <v>181</v>
      </c>
      <c r="Q12" s="102"/>
      <c r="R12" s="102"/>
      <c r="S12" s="102"/>
      <c r="T12" s="102"/>
      <c r="U12" s="102"/>
      <c r="V12" s="102"/>
      <c r="W12" s="102"/>
      <c r="X12" s="102"/>
      <c r="Y12" s="102"/>
      <c r="Z12" s="102"/>
      <c r="AA12" s="102"/>
      <c r="AB12" s="102"/>
      <c r="AC12" s="102"/>
      <c r="AD12" s="102"/>
    </row>
    <row r="13" spans="1:30" ht="12" customHeight="1">
      <c r="A13" s="103" t="s">
        <v>182</v>
      </c>
      <c r="B13" s="99">
        <v>27933</v>
      </c>
      <c r="C13" s="99">
        <v>2379</v>
      </c>
      <c r="D13" s="99">
        <v>2204</v>
      </c>
      <c r="E13" s="99">
        <v>2381</v>
      </c>
      <c r="F13" s="99">
        <v>2273</v>
      </c>
      <c r="G13" s="99">
        <v>2212</v>
      </c>
      <c r="H13" s="99">
        <v>2288</v>
      </c>
      <c r="I13" s="99">
        <v>2394</v>
      </c>
      <c r="J13" s="99">
        <v>2291</v>
      </c>
      <c r="K13" s="99">
        <v>2310</v>
      </c>
      <c r="L13" s="99">
        <v>2332</v>
      </c>
      <c r="M13" s="99">
        <v>2350</v>
      </c>
      <c r="N13" s="99">
        <v>2519</v>
      </c>
      <c r="O13" s="100">
        <v>1.0454348140645351</v>
      </c>
      <c r="P13" s="101" t="s">
        <v>183</v>
      </c>
      <c r="Q13" s="102"/>
      <c r="R13" s="102"/>
      <c r="S13" s="102"/>
      <c r="T13" s="102"/>
      <c r="U13" s="102"/>
      <c r="V13" s="102"/>
      <c r="W13" s="102"/>
      <c r="X13" s="102"/>
      <c r="Y13" s="102"/>
      <c r="Z13" s="102"/>
      <c r="AA13" s="102"/>
      <c r="AB13" s="102"/>
      <c r="AC13" s="102"/>
      <c r="AD13" s="102"/>
    </row>
    <row r="14" spans="1:30" ht="12" customHeight="1">
      <c r="A14" s="103" t="s">
        <v>184</v>
      </c>
      <c r="B14" s="99">
        <v>898</v>
      </c>
      <c r="C14" s="99">
        <v>90</v>
      </c>
      <c r="D14" s="99">
        <v>73</v>
      </c>
      <c r="E14" s="99">
        <v>76</v>
      </c>
      <c r="F14" s="99">
        <v>70</v>
      </c>
      <c r="G14" s="99">
        <v>70</v>
      </c>
      <c r="H14" s="99">
        <v>89</v>
      </c>
      <c r="I14" s="99">
        <v>72</v>
      </c>
      <c r="J14" s="99">
        <v>65</v>
      </c>
      <c r="K14" s="99">
        <v>75</v>
      </c>
      <c r="L14" s="99">
        <v>64</v>
      </c>
      <c r="M14" s="99">
        <v>69</v>
      </c>
      <c r="N14" s="99">
        <v>85</v>
      </c>
      <c r="O14" s="100">
        <v>3.4562211981566691</v>
      </c>
      <c r="P14" s="101" t="s">
        <v>185</v>
      </c>
      <c r="Q14" s="102"/>
      <c r="R14" s="102"/>
      <c r="S14" s="102"/>
      <c r="T14" s="102"/>
      <c r="U14" s="102"/>
      <c r="V14" s="102"/>
      <c r="W14" s="102"/>
      <c r="X14" s="102"/>
      <c r="Y14" s="102"/>
      <c r="Z14" s="102"/>
      <c r="AA14" s="102"/>
      <c r="AB14" s="102"/>
      <c r="AC14" s="102"/>
      <c r="AD14" s="102"/>
    </row>
    <row r="15" spans="1:30" ht="12" customHeight="1">
      <c r="A15" s="103" t="s">
        <v>186</v>
      </c>
      <c r="B15" s="99">
        <v>554</v>
      </c>
      <c r="C15" s="99">
        <v>39</v>
      </c>
      <c r="D15" s="99">
        <v>36</v>
      </c>
      <c r="E15" s="99">
        <v>41</v>
      </c>
      <c r="F15" s="99">
        <v>60</v>
      </c>
      <c r="G15" s="99">
        <v>47</v>
      </c>
      <c r="H15" s="99">
        <v>54</v>
      </c>
      <c r="I15" s="99">
        <v>42</v>
      </c>
      <c r="J15" s="99">
        <v>41</v>
      </c>
      <c r="K15" s="99">
        <v>48</v>
      </c>
      <c r="L15" s="99">
        <v>44</v>
      </c>
      <c r="M15" s="99">
        <v>47</v>
      </c>
      <c r="N15" s="99">
        <v>55</v>
      </c>
      <c r="O15" s="100">
        <v>4.9242424242424363</v>
      </c>
      <c r="P15" s="101" t="s">
        <v>187</v>
      </c>
      <c r="Q15" s="102"/>
      <c r="R15" s="102"/>
      <c r="S15" s="102"/>
      <c r="T15" s="102"/>
      <c r="U15" s="102"/>
      <c r="V15" s="102"/>
      <c r="W15" s="102"/>
      <c r="X15" s="102"/>
      <c r="Y15" s="102"/>
      <c r="Z15" s="102"/>
      <c r="AA15" s="102"/>
      <c r="AB15" s="102"/>
      <c r="AC15" s="102"/>
      <c r="AD15" s="102"/>
    </row>
    <row r="16" spans="1:30" ht="12" customHeight="1">
      <c r="A16" s="103" t="s">
        <v>188</v>
      </c>
      <c r="B16" s="99">
        <v>1995</v>
      </c>
      <c r="C16" s="99">
        <v>157</v>
      </c>
      <c r="D16" s="99">
        <v>176</v>
      </c>
      <c r="E16" s="99">
        <v>184</v>
      </c>
      <c r="F16" s="99">
        <v>155</v>
      </c>
      <c r="G16" s="99">
        <v>164</v>
      </c>
      <c r="H16" s="99">
        <v>179</v>
      </c>
      <c r="I16" s="99">
        <v>191</v>
      </c>
      <c r="J16" s="99">
        <v>169</v>
      </c>
      <c r="K16" s="99">
        <v>144</v>
      </c>
      <c r="L16" s="99">
        <v>160</v>
      </c>
      <c r="M16" s="99">
        <v>141</v>
      </c>
      <c r="N16" s="99">
        <v>175</v>
      </c>
      <c r="O16" s="100">
        <v>-1.1887072808320909</v>
      </c>
      <c r="P16" s="101" t="s">
        <v>189</v>
      </c>
      <c r="Q16" s="102"/>
      <c r="R16" s="102"/>
      <c r="S16" s="102"/>
      <c r="T16" s="102"/>
      <c r="U16" s="102"/>
      <c r="V16" s="102"/>
      <c r="W16" s="102"/>
      <c r="X16" s="102"/>
      <c r="Y16" s="102"/>
      <c r="Z16" s="102"/>
      <c r="AA16" s="102"/>
      <c r="AB16" s="102"/>
      <c r="AC16" s="102"/>
      <c r="AD16" s="102"/>
    </row>
    <row r="17" spans="1:30" ht="12" customHeight="1">
      <c r="A17" s="103" t="s">
        <v>190</v>
      </c>
      <c r="B17" s="99">
        <v>2456</v>
      </c>
      <c r="C17" s="99">
        <v>209</v>
      </c>
      <c r="D17" s="99">
        <v>172</v>
      </c>
      <c r="E17" s="99">
        <v>208</v>
      </c>
      <c r="F17" s="99">
        <v>177</v>
      </c>
      <c r="G17" s="99">
        <v>214</v>
      </c>
      <c r="H17" s="99">
        <v>206</v>
      </c>
      <c r="I17" s="99">
        <v>220</v>
      </c>
      <c r="J17" s="99">
        <v>201</v>
      </c>
      <c r="K17" s="99">
        <v>193</v>
      </c>
      <c r="L17" s="99">
        <v>210</v>
      </c>
      <c r="M17" s="99">
        <v>212</v>
      </c>
      <c r="N17" s="99">
        <v>234</v>
      </c>
      <c r="O17" s="100">
        <v>-0.52652895909275799</v>
      </c>
      <c r="P17" s="101" t="s">
        <v>191</v>
      </c>
      <c r="Q17" s="102"/>
      <c r="R17" s="102"/>
      <c r="S17" s="102"/>
      <c r="T17" s="102"/>
      <c r="U17" s="102"/>
      <c r="V17" s="102"/>
      <c r="W17" s="102"/>
      <c r="X17" s="102"/>
      <c r="Y17" s="102"/>
      <c r="Z17" s="102"/>
      <c r="AA17" s="102"/>
      <c r="AB17" s="102"/>
      <c r="AC17" s="102"/>
      <c r="AD17" s="102"/>
    </row>
    <row r="18" spans="1:30" ht="12" customHeight="1">
      <c r="A18" s="103" t="s">
        <v>192</v>
      </c>
      <c r="B18" s="99">
        <v>1153</v>
      </c>
      <c r="C18" s="99">
        <v>93</v>
      </c>
      <c r="D18" s="99">
        <v>75</v>
      </c>
      <c r="E18" s="99">
        <v>88</v>
      </c>
      <c r="F18" s="99">
        <v>110</v>
      </c>
      <c r="G18" s="99">
        <v>79</v>
      </c>
      <c r="H18" s="99">
        <v>97</v>
      </c>
      <c r="I18" s="99">
        <v>99</v>
      </c>
      <c r="J18" s="99">
        <v>102</v>
      </c>
      <c r="K18" s="99">
        <v>98</v>
      </c>
      <c r="L18" s="99">
        <v>84</v>
      </c>
      <c r="M18" s="99">
        <v>118</v>
      </c>
      <c r="N18" s="99">
        <v>110</v>
      </c>
      <c r="O18" s="100">
        <v>1.1403508771929722</v>
      </c>
      <c r="P18" s="101" t="s">
        <v>193</v>
      </c>
      <c r="Q18" s="102"/>
      <c r="R18" s="102"/>
      <c r="S18" s="102"/>
      <c r="T18" s="102"/>
      <c r="U18" s="102"/>
      <c r="V18" s="102"/>
      <c r="W18" s="102"/>
      <c r="X18" s="102"/>
      <c r="Y18" s="102"/>
      <c r="Z18" s="102"/>
      <c r="AA18" s="102"/>
      <c r="AB18" s="102"/>
      <c r="AC18" s="102"/>
      <c r="AD18" s="102"/>
    </row>
    <row r="19" spans="1:30" ht="12" customHeight="1">
      <c r="A19" s="103" t="s">
        <v>194</v>
      </c>
      <c r="B19" s="99">
        <v>1248</v>
      </c>
      <c r="C19" s="99">
        <v>98</v>
      </c>
      <c r="D19" s="99">
        <v>84</v>
      </c>
      <c r="E19" s="99">
        <v>101</v>
      </c>
      <c r="F19" s="99">
        <v>109</v>
      </c>
      <c r="G19" s="99">
        <v>106</v>
      </c>
      <c r="H19" s="99">
        <v>113</v>
      </c>
      <c r="I19" s="99">
        <v>101</v>
      </c>
      <c r="J19" s="99">
        <v>97</v>
      </c>
      <c r="K19" s="99">
        <v>106</v>
      </c>
      <c r="L19" s="99">
        <v>103</v>
      </c>
      <c r="M19" s="99">
        <v>118</v>
      </c>
      <c r="N19" s="99">
        <v>112</v>
      </c>
      <c r="O19" s="100">
        <v>-1.1876484560570049</v>
      </c>
      <c r="P19" s="101" t="s">
        <v>195</v>
      </c>
      <c r="Q19" s="102"/>
      <c r="R19" s="102"/>
      <c r="S19" s="102"/>
      <c r="T19" s="102"/>
      <c r="U19" s="102"/>
      <c r="V19" s="102"/>
      <c r="W19" s="102"/>
      <c r="X19" s="102"/>
      <c r="Y19" s="102"/>
      <c r="Z19" s="102"/>
      <c r="AA19" s="102"/>
      <c r="AB19" s="102"/>
      <c r="AC19" s="102"/>
      <c r="AD19" s="102"/>
    </row>
    <row r="20" spans="1:30" ht="12" customHeight="1">
      <c r="A20" s="103" t="s">
        <v>196</v>
      </c>
      <c r="B20" s="99">
        <v>1744</v>
      </c>
      <c r="C20" s="99">
        <v>141</v>
      </c>
      <c r="D20" s="99">
        <v>140</v>
      </c>
      <c r="E20" s="99">
        <v>143</v>
      </c>
      <c r="F20" s="99">
        <v>146</v>
      </c>
      <c r="G20" s="99">
        <v>130</v>
      </c>
      <c r="H20" s="99">
        <v>160</v>
      </c>
      <c r="I20" s="99">
        <v>133</v>
      </c>
      <c r="J20" s="99">
        <v>150</v>
      </c>
      <c r="K20" s="99">
        <v>153</v>
      </c>
      <c r="L20" s="99">
        <v>154</v>
      </c>
      <c r="M20" s="99">
        <v>139</v>
      </c>
      <c r="N20" s="99">
        <v>155</v>
      </c>
      <c r="O20" s="100">
        <v>-4.0704070407040689</v>
      </c>
      <c r="P20" s="101" t="s">
        <v>197</v>
      </c>
      <c r="Q20" s="102"/>
      <c r="R20" s="102"/>
      <c r="S20" s="102"/>
      <c r="T20" s="102"/>
      <c r="U20" s="102"/>
      <c r="V20" s="102"/>
      <c r="W20" s="102"/>
      <c r="X20" s="102"/>
      <c r="Y20" s="102"/>
      <c r="Z20" s="102"/>
      <c r="AA20" s="102"/>
      <c r="AB20" s="102"/>
      <c r="AC20" s="102"/>
      <c r="AD20" s="102"/>
    </row>
    <row r="21" spans="1:30" ht="12" customHeight="1">
      <c r="A21" s="103" t="s">
        <v>198</v>
      </c>
      <c r="B21" s="99">
        <v>4667</v>
      </c>
      <c r="C21" s="99">
        <v>404</v>
      </c>
      <c r="D21" s="99">
        <v>383</v>
      </c>
      <c r="E21" s="99">
        <v>378</v>
      </c>
      <c r="F21" s="99">
        <v>378</v>
      </c>
      <c r="G21" s="99">
        <v>365</v>
      </c>
      <c r="H21" s="99">
        <v>378</v>
      </c>
      <c r="I21" s="99">
        <v>387</v>
      </c>
      <c r="J21" s="99">
        <v>402</v>
      </c>
      <c r="K21" s="99">
        <v>417</v>
      </c>
      <c r="L21" s="99">
        <v>408</v>
      </c>
      <c r="M21" s="99">
        <v>386</v>
      </c>
      <c r="N21" s="99">
        <v>381</v>
      </c>
      <c r="O21" s="100">
        <v>-0.1711229946524071</v>
      </c>
      <c r="P21" s="101" t="s">
        <v>199</v>
      </c>
      <c r="Q21" s="102"/>
      <c r="R21" s="102"/>
      <c r="S21" s="102"/>
      <c r="T21" s="102"/>
      <c r="U21" s="102"/>
      <c r="V21" s="102"/>
      <c r="W21" s="102"/>
      <c r="X21" s="102"/>
      <c r="Y21" s="102"/>
      <c r="Z21" s="102"/>
      <c r="AA21" s="102"/>
      <c r="AB21" s="102"/>
      <c r="AC21" s="102"/>
      <c r="AD21" s="102"/>
    </row>
    <row r="22" spans="1:30" ht="12" customHeight="1">
      <c r="A22" s="103" t="s">
        <v>200</v>
      </c>
      <c r="B22" s="99">
        <v>282</v>
      </c>
      <c r="C22" s="99">
        <v>18</v>
      </c>
      <c r="D22" s="99">
        <v>18</v>
      </c>
      <c r="E22" s="99">
        <v>22</v>
      </c>
      <c r="F22" s="99">
        <v>25</v>
      </c>
      <c r="G22" s="99">
        <v>16</v>
      </c>
      <c r="H22" s="99">
        <v>37</v>
      </c>
      <c r="I22" s="99">
        <v>30</v>
      </c>
      <c r="J22" s="99">
        <v>25</v>
      </c>
      <c r="K22" s="99">
        <v>23</v>
      </c>
      <c r="L22" s="99">
        <v>23</v>
      </c>
      <c r="M22" s="99">
        <v>23</v>
      </c>
      <c r="N22" s="99">
        <v>22</v>
      </c>
      <c r="O22" s="100">
        <v>2.5454545454545325</v>
      </c>
      <c r="P22" s="101" t="s">
        <v>201</v>
      </c>
      <c r="Q22" s="102"/>
      <c r="R22" s="102"/>
      <c r="S22" s="102"/>
      <c r="T22" s="102"/>
      <c r="U22" s="102"/>
      <c r="V22" s="102"/>
      <c r="W22" s="102"/>
      <c r="X22" s="102"/>
      <c r="Y22" s="102"/>
      <c r="Z22" s="102"/>
      <c r="AA22" s="102"/>
      <c r="AB22" s="102"/>
      <c r="AC22" s="102"/>
      <c r="AD22" s="102"/>
    </row>
    <row r="23" spans="1:30" ht="12" customHeight="1">
      <c r="A23" s="103" t="s">
        <v>202</v>
      </c>
      <c r="B23" s="99">
        <v>1912</v>
      </c>
      <c r="C23" s="99">
        <v>180</v>
      </c>
      <c r="D23" s="99">
        <v>152</v>
      </c>
      <c r="E23" s="99">
        <v>160</v>
      </c>
      <c r="F23" s="99">
        <v>155</v>
      </c>
      <c r="G23" s="99">
        <v>157</v>
      </c>
      <c r="H23" s="99">
        <v>142</v>
      </c>
      <c r="I23" s="99">
        <v>156</v>
      </c>
      <c r="J23" s="99">
        <v>172</v>
      </c>
      <c r="K23" s="99">
        <v>140</v>
      </c>
      <c r="L23" s="99">
        <v>171</v>
      </c>
      <c r="M23" s="99">
        <v>144</v>
      </c>
      <c r="N23" s="99">
        <v>183</v>
      </c>
      <c r="O23" s="100">
        <v>4.9396267837541217</v>
      </c>
      <c r="P23" s="101" t="s">
        <v>203</v>
      </c>
      <c r="Q23" s="102"/>
      <c r="R23" s="102"/>
      <c r="S23" s="102"/>
      <c r="T23" s="102"/>
      <c r="U23" s="102"/>
      <c r="V23" s="102"/>
      <c r="W23" s="102"/>
      <c r="X23" s="102"/>
      <c r="Y23" s="102"/>
      <c r="Z23" s="102"/>
      <c r="AA23" s="102"/>
      <c r="AB23" s="102"/>
      <c r="AC23" s="102"/>
      <c r="AD23" s="102"/>
    </row>
    <row r="24" spans="1:30" ht="12" customHeight="1">
      <c r="A24" s="103" t="s">
        <v>204</v>
      </c>
      <c r="B24" s="99">
        <v>177</v>
      </c>
      <c r="C24" s="99">
        <v>13</v>
      </c>
      <c r="D24" s="99">
        <v>11</v>
      </c>
      <c r="E24" s="99">
        <v>21</v>
      </c>
      <c r="F24" s="99">
        <v>13</v>
      </c>
      <c r="G24" s="99">
        <v>14</v>
      </c>
      <c r="H24" s="99">
        <v>19</v>
      </c>
      <c r="I24" s="99">
        <v>17</v>
      </c>
      <c r="J24" s="99">
        <v>13</v>
      </c>
      <c r="K24" s="99">
        <v>14</v>
      </c>
      <c r="L24" s="99">
        <v>14</v>
      </c>
      <c r="M24" s="99">
        <v>11</v>
      </c>
      <c r="N24" s="99">
        <v>17</v>
      </c>
      <c r="O24" s="100">
        <v>-15.311004784689004</v>
      </c>
      <c r="P24" s="101" t="s">
        <v>205</v>
      </c>
      <c r="Q24" s="102"/>
      <c r="R24" s="102"/>
      <c r="S24" s="102"/>
      <c r="T24" s="102"/>
      <c r="U24" s="102"/>
      <c r="V24" s="102"/>
      <c r="W24" s="102"/>
      <c r="X24" s="102"/>
      <c r="Y24" s="102"/>
      <c r="Z24" s="102"/>
      <c r="AA24" s="102"/>
      <c r="AB24" s="102"/>
      <c r="AC24" s="102"/>
      <c r="AD24" s="102"/>
    </row>
    <row r="25" spans="1:30" ht="12" customHeight="1">
      <c r="A25" s="103" t="s">
        <v>206</v>
      </c>
      <c r="B25" s="99">
        <v>484</v>
      </c>
      <c r="C25" s="99">
        <v>35</v>
      </c>
      <c r="D25" s="99">
        <v>36</v>
      </c>
      <c r="E25" s="99">
        <v>41</v>
      </c>
      <c r="F25" s="99">
        <v>36</v>
      </c>
      <c r="G25" s="99">
        <v>37</v>
      </c>
      <c r="H25" s="99">
        <v>46</v>
      </c>
      <c r="I25" s="99">
        <v>47</v>
      </c>
      <c r="J25" s="99">
        <v>44</v>
      </c>
      <c r="K25" s="99">
        <v>35</v>
      </c>
      <c r="L25" s="99">
        <v>42</v>
      </c>
      <c r="M25" s="99">
        <v>41</v>
      </c>
      <c r="N25" s="99">
        <v>44</v>
      </c>
      <c r="O25" s="100">
        <v>12.296983758700691</v>
      </c>
      <c r="P25" s="101" t="s">
        <v>207</v>
      </c>
      <c r="Q25" s="102"/>
      <c r="R25" s="102"/>
      <c r="S25" s="102"/>
      <c r="T25" s="102"/>
      <c r="U25" s="102"/>
      <c r="V25" s="102"/>
      <c r="W25" s="102"/>
      <c r="X25" s="102"/>
      <c r="Y25" s="102"/>
      <c r="Z25" s="102"/>
      <c r="AA25" s="102"/>
      <c r="AB25" s="102"/>
      <c r="AC25" s="102"/>
      <c r="AD25" s="102"/>
    </row>
    <row r="26" spans="1:30" ht="12" customHeight="1">
      <c r="A26" s="103" t="s">
        <v>208</v>
      </c>
      <c r="B26" s="99">
        <v>359</v>
      </c>
      <c r="C26" s="99">
        <v>24</v>
      </c>
      <c r="D26" s="99">
        <v>27</v>
      </c>
      <c r="E26" s="99">
        <v>25</v>
      </c>
      <c r="F26" s="99">
        <v>29</v>
      </c>
      <c r="G26" s="99">
        <v>33</v>
      </c>
      <c r="H26" s="99">
        <v>35</v>
      </c>
      <c r="I26" s="99">
        <v>36</v>
      </c>
      <c r="J26" s="99">
        <v>31</v>
      </c>
      <c r="K26" s="99">
        <v>31</v>
      </c>
      <c r="L26" s="99">
        <v>19</v>
      </c>
      <c r="M26" s="99">
        <v>23</v>
      </c>
      <c r="N26" s="99">
        <v>46</v>
      </c>
      <c r="O26" s="100">
        <v>-8.4183673469387656</v>
      </c>
      <c r="P26" s="101" t="s">
        <v>209</v>
      </c>
      <c r="Q26" s="102"/>
      <c r="R26" s="102"/>
      <c r="S26" s="102"/>
      <c r="T26" s="102"/>
      <c r="U26" s="102"/>
      <c r="V26" s="102"/>
      <c r="W26" s="102"/>
      <c r="X26" s="102"/>
      <c r="Y26" s="102"/>
      <c r="Z26" s="102"/>
      <c r="AA26" s="102"/>
      <c r="AB26" s="102"/>
      <c r="AC26" s="102"/>
      <c r="AD26" s="102"/>
    </row>
    <row r="27" spans="1:30" ht="12" customHeight="1">
      <c r="A27" s="103" t="s">
        <v>210</v>
      </c>
      <c r="B27" s="99">
        <v>1798</v>
      </c>
      <c r="C27" s="99">
        <v>149</v>
      </c>
      <c r="D27" s="99">
        <v>152</v>
      </c>
      <c r="E27" s="99">
        <v>174</v>
      </c>
      <c r="F27" s="99">
        <v>133</v>
      </c>
      <c r="G27" s="99">
        <v>134</v>
      </c>
      <c r="H27" s="99">
        <v>132</v>
      </c>
      <c r="I27" s="99">
        <v>165</v>
      </c>
      <c r="J27" s="99">
        <v>126</v>
      </c>
      <c r="K27" s="99">
        <v>130</v>
      </c>
      <c r="L27" s="99">
        <v>151</v>
      </c>
      <c r="M27" s="99">
        <v>178</v>
      </c>
      <c r="N27" s="99">
        <v>174</v>
      </c>
      <c r="O27" s="100">
        <v>0.89786756453422356</v>
      </c>
      <c r="P27" s="101" t="s">
        <v>211</v>
      </c>
      <c r="Q27" s="102"/>
      <c r="R27" s="102"/>
      <c r="S27" s="102"/>
      <c r="T27" s="102"/>
      <c r="U27" s="102"/>
      <c r="V27" s="102"/>
      <c r="W27" s="102"/>
      <c r="X27" s="102"/>
      <c r="Y27" s="102"/>
      <c r="Z27" s="102"/>
      <c r="AA27" s="102"/>
      <c r="AB27" s="102"/>
      <c r="AC27" s="102"/>
      <c r="AD27" s="102"/>
    </row>
    <row r="28" spans="1:30" ht="12" customHeight="1">
      <c r="A28" s="103" t="s">
        <v>212</v>
      </c>
      <c r="B28" s="99">
        <v>434</v>
      </c>
      <c r="C28" s="99">
        <v>51</v>
      </c>
      <c r="D28" s="99">
        <v>26</v>
      </c>
      <c r="E28" s="99">
        <v>42</v>
      </c>
      <c r="F28" s="99">
        <v>34</v>
      </c>
      <c r="G28" s="99">
        <v>25</v>
      </c>
      <c r="H28" s="99">
        <v>32</v>
      </c>
      <c r="I28" s="99">
        <v>41</v>
      </c>
      <c r="J28" s="99">
        <v>29</v>
      </c>
      <c r="K28" s="99">
        <v>36</v>
      </c>
      <c r="L28" s="99">
        <v>39</v>
      </c>
      <c r="M28" s="99">
        <v>36</v>
      </c>
      <c r="N28" s="99">
        <v>43</v>
      </c>
      <c r="O28" s="100">
        <v>-1.363636363636374</v>
      </c>
      <c r="P28" s="101" t="s">
        <v>213</v>
      </c>
      <c r="Q28" s="102"/>
      <c r="R28" s="102"/>
      <c r="S28" s="102"/>
      <c r="T28" s="102"/>
      <c r="U28" s="102"/>
      <c r="V28" s="102"/>
      <c r="W28" s="102"/>
      <c r="X28" s="102"/>
      <c r="Y28" s="102"/>
      <c r="Z28" s="102"/>
      <c r="AA28" s="102"/>
      <c r="AB28" s="102"/>
      <c r="AC28" s="102"/>
      <c r="AD28" s="102"/>
    </row>
    <row r="29" spans="1:30" ht="12" customHeight="1">
      <c r="A29" s="103" t="s">
        <v>214</v>
      </c>
      <c r="B29" s="99">
        <v>752</v>
      </c>
      <c r="C29" s="99">
        <v>68</v>
      </c>
      <c r="D29" s="99">
        <v>63</v>
      </c>
      <c r="E29" s="99">
        <v>68</v>
      </c>
      <c r="F29" s="99">
        <v>63</v>
      </c>
      <c r="G29" s="99">
        <v>61</v>
      </c>
      <c r="H29" s="99">
        <v>47</v>
      </c>
      <c r="I29" s="99">
        <v>57</v>
      </c>
      <c r="J29" s="99">
        <v>66</v>
      </c>
      <c r="K29" s="99">
        <v>76</v>
      </c>
      <c r="L29" s="99">
        <v>69</v>
      </c>
      <c r="M29" s="99">
        <v>56</v>
      </c>
      <c r="N29" s="99">
        <v>58</v>
      </c>
      <c r="O29" s="100">
        <v>6.3649222065063782</v>
      </c>
      <c r="P29" s="101" t="s">
        <v>215</v>
      </c>
      <c r="Q29" s="102"/>
      <c r="R29" s="102"/>
      <c r="S29" s="102"/>
      <c r="T29" s="102"/>
      <c r="U29" s="102"/>
      <c r="V29" s="102"/>
      <c r="W29" s="102"/>
      <c r="X29" s="102"/>
      <c r="Y29" s="102"/>
      <c r="Z29" s="102"/>
      <c r="AA29" s="102"/>
      <c r="AB29" s="102"/>
      <c r="AC29" s="102"/>
      <c r="AD29" s="102"/>
    </row>
    <row r="30" spans="1:30" ht="12" customHeight="1">
      <c r="A30" s="103" t="s">
        <v>216</v>
      </c>
      <c r="B30" s="99">
        <v>2262</v>
      </c>
      <c r="C30" s="99">
        <v>190</v>
      </c>
      <c r="D30" s="99">
        <v>180</v>
      </c>
      <c r="E30" s="99">
        <v>208</v>
      </c>
      <c r="F30" s="99">
        <v>200</v>
      </c>
      <c r="G30" s="99">
        <v>192</v>
      </c>
      <c r="H30" s="99">
        <v>161</v>
      </c>
      <c r="I30" s="99">
        <v>194</v>
      </c>
      <c r="J30" s="99">
        <v>189</v>
      </c>
      <c r="K30" s="99">
        <v>197</v>
      </c>
      <c r="L30" s="99">
        <v>179</v>
      </c>
      <c r="M30" s="99">
        <v>184</v>
      </c>
      <c r="N30" s="99">
        <v>188</v>
      </c>
      <c r="O30" s="100">
        <v>0.8920606601248835</v>
      </c>
      <c r="P30" s="101" t="s">
        <v>217</v>
      </c>
      <c r="Q30" s="102"/>
      <c r="R30" s="102"/>
      <c r="S30" s="102"/>
      <c r="T30" s="102"/>
      <c r="U30" s="102"/>
      <c r="V30" s="102"/>
      <c r="W30" s="102"/>
      <c r="X30" s="102"/>
      <c r="Y30" s="102"/>
      <c r="Z30" s="102"/>
      <c r="AA30" s="102"/>
      <c r="AB30" s="102"/>
      <c r="AC30" s="102"/>
      <c r="AD30" s="102"/>
    </row>
    <row r="31" spans="1:30" ht="22.5">
      <c r="A31" s="103" t="s">
        <v>218</v>
      </c>
      <c r="B31" s="99">
        <v>481</v>
      </c>
      <c r="C31" s="99">
        <v>36</v>
      </c>
      <c r="D31" s="99">
        <v>53</v>
      </c>
      <c r="E31" s="99">
        <v>48</v>
      </c>
      <c r="F31" s="99">
        <v>34</v>
      </c>
      <c r="G31" s="99">
        <v>30</v>
      </c>
      <c r="H31" s="99">
        <v>40</v>
      </c>
      <c r="I31" s="99">
        <v>43</v>
      </c>
      <c r="J31" s="99">
        <v>43</v>
      </c>
      <c r="K31" s="99">
        <v>22</v>
      </c>
      <c r="L31" s="99">
        <v>40</v>
      </c>
      <c r="M31" s="99">
        <v>46</v>
      </c>
      <c r="N31" s="99">
        <v>46</v>
      </c>
      <c r="O31" s="100">
        <v>-6.9632495164410102</v>
      </c>
      <c r="P31" s="101" t="s">
        <v>219</v>
      </c>
      <c r="Q31" s="102"/>
      <c r="R31" s="102"/>
      <c r="S31" s="102"/>
      <c r="T31" s="102"/>
      <c r="U31" s="102"/>
      <c r="V31" s="102"/>
      <c r="W31" s="102"/>
      <c r="X31" s="102"/>
      <c r="Y31" s="102"/>
      <c r="Z31" s="102"/>
      <c r="AA31" s="102"/>
      <c r="AB31" s="102"/>
      <c r="AC31" s="102"/>
      <c r="AD31" s="102"/>
    </row>
    <row r="32" spans="1:30" ht="12" customHeight="1">
      <c r="A32" s="103" t="s">
        <v>220</v>
      </c>
      <c r="B32" s="99">
        <v>5561</v>
      </c>
      <c r="C32" s="99">
        <v>483</v>
      </c>
      <c r="D32" s="99">
        <v>457</v>
      </c>
      <c r="E32" s="99">
        <v>483</v>
      </c>
      <c r="F32" s="99">
        <v>496</v>
      </c>
      <c r="G32" s="99">
        <v>440</v>
      </c>
      <c r="H32" s="99">
        <v>423</v>
      </c>
      <c r="I32" s="99">
        <v>549</v>
      </c>
      <c r="J32" s="99">
        <v>405</v>
      </c>
      <c r="K32" s="99">
        <v>401</v>
      </c>
      <c r="L32" s="99">
        <v>420</v>
      </c>
      <c r="M32" s="99">
        <v>410</v>
      </c>
      <c r="N32" s="99">
        <v>594</v>
      </c>
      <c r="O32" s="100">
        <v>5.9843720221078627</v>
      </c>
      <c r="P32" s="101" t="s">
        <v>221</v>
      </c>
      <c r="Q32" s="102"/>
      <c r="R32" s="102"/>
      <c r="S32" s="102"/>
      <c r="T32" s="102"/>
      <c r="U32" s="102"/>
      <c r="V32" s="102"/>
      <c r="W32" s="102"/>
      <c r="X32" s="102"/>
      <c r="Y32" s="102"/>
      <c r="Z32" s="102"/>
      <c r="AA32" s="102"/>
      <c r="AB32" s="102"/>
      <c r="AC32" s="102"/>
      <c r="AD32" s="102"/>
    </row>
    <row r="33" spans="1:30" ht="12" customHeight="1">
      <c r="A33" s="103" t="s">
        <v>222</v>
      </c>
      <c r="B33" s="99">
        <v>3727</v>
      </c>
      <c r="C33" s="99">
        <v>318</v>
      </c>
      <c r="D33" s="99">
        <v>302</v>
      </c>
      <c r="E33" s="99">
        <v>337</v>
      </c>
      <c r="F33" s="99">
        <v>350</v>
      </c>
      <c r="G33" s="99">
        <v>289</v>
      </c>
      <c r="H33" s="99">
        <v>285</v>
      </c>
      <c r="I33" s="99">
        <v>387</v>
      </c>
      <c r="J33" s="99">
        <v>273</v>
      </c>
      <c r="K33" s="99">
        <v>260</v>
      </c>
      <c r="L33" s="99">
        <v>287</v>
      </c>
      <c r="M33" s="99">
        <v>260</v>
      </c>
      <c r="N33" s="99">
        <v>379</v>
      </c>
      <c r="O33" s="100">
        <v>7.2826712723085762</v>
      </c>
      <c r="P33" s="101" t="s">
        <v>223</v>
      </c>
      <c r="Q33" s="102"/>
      <c r="R33" s="102"/>
      <c r="S33" s="102"/>
      <c r="T33" s="102"/>
      <c r="U33" s="102"/>
      <c r="V33" s="102"/>
      <c r="W33" s="102"/>
      <c r="X33" s="102"/>
      <c r="Y33" s="102"/>
      <c r="Z33" s="102"/>
      <c r="AA33" s="102"/>
      <c r="AB33" s="102"/>
      <c r="AC33" s="102"/>
      <c r="AD33" s="102"/>
    </row>
    <row r="34" spans="1:30" ht="12" customHeight="1">
      <c r="A34" s="103" t="s">
        <v>224</v>
      </c>
      <c r="B34" s="99">
        <v>6694</v>
      </c>
      <c r="C34" s="99">
        <v>605</v>
      </c>
      <c r="D34" s="99">
        <v>464</v>
      </c>
      <c r="E34" s="99">
        <v>576</v>
      </c>
      <c r="F34" s="99">
        <v>503</v>
      </c>
      <c r="G34" s="99">
        <v>516</v>
      </c>
      <c r="H34" s="99">
        <v>538</v>
      </c>
      <c r="I34" s="99">
        <v>603</v>
      </c>
      <c r="J34" s="99">
        <v>497</v>
      </c>
      <c r="K34" s="99">
        <v>490</v>
      </c>
      <c r="L34" s="99">
        <v>543</v>
      </c>
      <c r="M34" s="99">
        <v>578</v>
      </c>
      <c r="N34" s="99">
        <v>781</v>
      </c>
      <c r="O34" s="100">
        <v>9.3790849673202672</v>
      </c>
      <c r="P34" s="101" t="s">
        <v>225</v>
      </c>
      <c r="Q34" s="102"/>
      <c r="R34" s="102"/>
      <c r="S34" s="102"/>
      <c r="T34" s="102"/>
      <c r="U34" s="102"/>
      <c r="V34" s="102"/>
      <c r="W34" s="102"/>
      <c r="X34" s="102"/>
      <c r="Y34" s="102"/>
      <c r="Z34" s="102"/>
      <c r="AA34" s="102"/>
      <c r="AB34" s="102"/>
      <c r="AC34" s="102"/>
      <c r="AD34" s="102"/>
    </row>
    <row r="35" spans="1:30" ht="12" customHeight="1">
      <c r="A35" s="103" t="s">
        <v>226</v>
      </c>
      <c r="B35" s="99">
        <v>90</v>
      </c>
      <c r="C35" s="99">
        <v>8</v>
      </c>
      <c r="D35" s="99">
        <v>3</v>
      </c>
      <c r="E35" s="99">
        <v>4</v>
      </c>
      <c r="F35" s="99">
        <v>12</v>
      </c>
      <c r="G35" s="99">
        <v>7</v>
      </c>
      <c r="H35" s="99">
        <v>3</v>
      </c>
      <c r="I35" s="99">
        <v>7</v>
      </c>
      <c r="J35" s="99">
        <v>14</v>
      </c>
      <c r="K35" s="99">
        <v>8</v>
      </c>
      <c r="L35" s="99">
        <v>6</v>
      </c>
      <c r="M35" s="99">
        <v>10</v>
      </c>
      <c r="N35" s="99">
        <v>8</v>
      </c>
      <c r="O35" s="100">
        <v>-15.887850467289724</v>
      </c>
      <c r="P35" s="101" t="s">
        <v>227</v>
      </c>
      <c r="Q35" s="102"/>
      <c r="R35" s="102"/>
      <c r="S35" s="102"/>
      <c r="T35" s="102"/>
      <c r="U35" s="102"/>
      <c r="V35" s="102"/>
      <c r="W35" s="102"/>
      <c r="X35" s="102"/>
      <c r="Y35" s="102"/>
      <c r="Z35" s="102"/>
      <c r="AA35" s="102"/>
      <c r="AB35" s="102"/>
      <c r="AC35" s="102"/>
      <c r="AD35" s="102"/>
    </row>
    <row r="36" spans="1:30" ht="12" customHeight="1">
      <c r="A36" s="103" t="s">
        <v>228</v>
      </c>
      <c r="B36" s="99">
        <v>18</v>
      </c>
      <c r="C36" s="99">
        <v>2</v>
      </c>
      <c r="D36" s="99">
        <v>1</v>
      </c>
      <c r="E36" s="99" t="s">
        <v>174</v>
      </c>
      <c r="F36" s="99">
        <v>2</v>
      </c>
      <c r="G36" s="99">
        <v>3</v>
      </c>
      <c r="H36" s="99" t="s">
        <v>174</v>
      </c>
      <c r="I36" s="99" t="s">
        <v>174</v>
      </c>
      <c r="J36" s="99" t="s">
        <v>174</v>
      </c>
      <c r="K36" s="99">
        <v>2</v>
      </c>
      <c r="L36" s="99">
        <v>4</v>
      </c>
      <c r="M36" s="99">
        <v>1</v>
      </c>
      <c r="N36" s="99">
        <v>3</v>
      </c>
      <c r="O36" s="100">
        <v>0</v>
      </c>
      <c r="P36" s="101" t="s">
        <v>229</v>
      </c>
      <c r="Q36" s="102"/>
      <c r="R36" s="102"/>
      <c r="S36" s="102"/>
      <c r="T36" s="102"/>
      <c r="U36" s="102"/>
      <c r="V36" s="102"/>
      <c r="W36" s="102"/>
      <c r="X36" s="102"/>
      <c r="Y36" s="102"/>
      <c r="Z36" s="102"/>
      <c r="AA36" s="102"/>
      <c r="AB36" s="102"/>
      <c r="AC36" s="102"/>
      <c r="AD36" s="102"/>
    </row>
    <row r="37" spans="1:30" ht="12" customHeight="1">
      <c r="A37" s="103" t="s">
        <v>230</v>
      </c>
      <c r="B37" s="99">
        <v>4441</v>
      </c>
      <c r="C37" s="99">
        <v>398</v>
      </c>
      <c r="D37" s="99">
        <v>368</v>
      </c>
      <c r="E37" s="99">
        <v>379</v>
      </c>
      <c r="F37" s="99">
        <v>331</v>
      </c>
      <c r="G37" s="99">
        <v>371</v>
      </c>
      <c r="H37" s="99">
        <v>325</v>
      </c>
      <c r="I37" s="99">
        <v>422</v>
      </c>
      <c r="J37" s="99">
        <v>344</v>
      </c>
      <c r="K37" s="99">
        <v>310</v>
      </c>
      <c r="L37" s="99">
        <v>338</v>
      </c>
      <c r="M37" s="99">
        <v>388</v>
      </c>
      <c r="N37" s="99">
        <v>467</v>
      </c>
      <c r="O37" s="100">
        <v>4.8394711992445707</v>
      </c>
      <c r="P37" s="101" t="s">
        <v>231</v>
      </c>
      <c r="Q37" s="102"/>
      <c r="R37" s="102"/>
      <c r="S37" s="102"/>
      <c r="T37" s="102"/>
      <c r="U37" s="102"/>
      <c r="V37" s="102"/>
      <c r="W37" s="102"/>
      <c r="X37" s="102"/>
      <c r="Y37" s="102"/>
      <c r="Z37" s="102"/>
      <c r="AA37" s="102"/>
      <c r="AB37" s="102"/>
      <c r="AC37" s="102"/>
      <c r="AD37" s="102"/>
    </row>
    <row r="38" spans="1:30" ht="12" customHeight="1">
      <c r="A38" s="103" t="s">
        <v>232</v>
      </c>
      <c r="B38" s="99">
        <v>39</v>
      </c>
      <c r="C38" s="99">
        <v>4</v>
      </c>
      <c r="D38" s="99">
        <v>2</v>
      </c>
      <c r="E38" s="99">
        <v>4</v>
      </c>
      <c r="F38" s="99">
        <v>3</v>
      </c>
      <c r="G38" s="99">
        <v>5</v>
      </c>
      <c r="H38" s="99">
        <v>2</v>
      </c>
      <c r="I38" s="99" t="s">
        <v>174</v>
      </c>
      <c r="J38" s="99">
        <v>4</v>
      </c>
      <c r="K38" s="99">
        <v>3</v>
      </c>
      <c r="L38" s="99">
        <v>6</v>
      </c>
      <c r="M38" s="99">
        <v>3</v>
      </c>
      <c r="N38" s="99">
        <v>3</v>
      </c>
      <c r="O38" s="100">
        <v>69.565217391304344</v>
      </c>
      <c r="P38" s="101" t="s">
        <v>233</v>
      </c>
      <c r="Q38" s="102"/>
      <c r="R38" s="102"/>
      <c r="S38" s="102"/>
      <c r="T38" s="102"/>
      <c r="U38" s="102"/>
      <c r="V38" s="102"/>
      <c r="W38" s="102"/>
      <c r="X38" s="102"/>
      <c r="Y38" s="102"/>
      <c r="Z38" s="102"/>
      <c r="AA38" s="102"/>
      <c r="AB38" s="102"/>
      <c r="AC38" s="102"/>
      <c r="AD38" s="102"/>
    </row>
    <row r="39" spans="1:30" ht="12" customHeight="1">
      <c r="A39" s="103" t="s">
        <v>234</v>
      </c>
      <c r="B39" s="99">
        <v>33190</v>
      </c>
      <c r="C39" s="99">
        <v>3225</v>
      </c>
      <c r="D39" s="99">
        <v>2842</v>
      </c>
      <c r="E39" s="99">
        <v>3016</v>
      </c>
      <c r="F39" s="99">
        <v>2733</v>
      </c>
      <c r="G39" s="99">
        <v>2710</v>
      </c>
      <c r="H39" s="99">
        <v>2532</v>
      </c>
      <c r="I39" s="99">
        <v>2742</v>
      </c>
      <c r="J39" s="99">
        <v>2436</v>
      </c>
      <c r="K39" s="99">
        <v>2251</v>
      </c>
      <c r="L39" s="99">
        <v>2482</v>
      </c>
      <c r="M39" s="99">
        <v>2818</v>
      </c>
      <c r="N39" s="99">
        <v>3403</v>
      </c>
      <c r="O39" s="100">
        <v>2.2741279428078371</v>
      </c>
      <c r="P39" s="101" t="s">
        <v>235</v>
      </c>
      <c r="Q39" s="102"/>
      <c r="R39" s="102"/>
      <c r="S39" s="102"/>
      <c r="T39" s="102"/>
      <c r="U39" s="102"/>
      <c r="V39" s="102"/>
      <c r="W39" s="102"/>
      <c r="X39" s="102"/>
      <c r="Y39" s="102"/>
      <c r="Z39" s="102"/>
      <c r="AA39" s="102"/>
      <c r="AB39" s="102"/>
      <c r="AC39" s="102"/>
      <c r="AD39" s="102"/>
    </row>
    <row r="40" spans="1:30" ht="12" customHeight="1">
      <c r="A40" s="103" t="s">
        <v>236</v>
      </c>
      <c r="B40" s="99">
        <v>6926</v>
      </c>
      <c r="C40" s="99">
        <v>669</v>
      </c>
      <c r="D40" s="99">
        <v>577</v>
      </c>
      <c r="E40" s="99">
        <v>599</v>
      </c>
      <c r="F40" s="99">
        <v>566</v>
      </c>
      <c r="G40" s="99">
        <v>576</v>
      </c>
      <c r="H40" s="99">
        <v>524</v>
      </c>
      <c r="I40" s="99">
        <v>570</v>
      </c>
      <c r="J40" s="99">
        <v>535</v>
      </c>
      <c r="K40" s="99">
        <v>451</v>
      </c>
      <c r="L40" s="99">
        <v>526</v>
      </c>
      <c r="M40" s="99">
        <v>598</v>
      </c>
      <c r="N40" s="99">
        <v>735</v>
      </c>
      <c r="O40" s="100">
        <v>3.6360915756396821</v>
      </c>
      <c r="P40" s="101" t="s">
        <v>237</v>
      </c>
      <c r="Q40" s="102"/>
      <c r="R40" s="102"/>
      <c r="S40" s="102"/>
      <c r="T40" s="102"/>
      <c r="U40" s="102"/>
      <c r="V40" s="102"/>
      <c r="W40" s="102"/>
      <c r="X40" s="102"/>
      <c r="Y40" s="102"/>
      <c r="Z40" s="102"/>
      <c r="AA40" s="102"/>
      <c r="AB40" s="102"/>
      <c r="AC40" s="102"/>
      <c r="AD40" s="102"/>
    </row>
    <row r="41" spans="1:30" ht="12" customHeight="1">
      <c r="A41" s="103" t="s">
        <v>238</v>
      </c>
      <c r="B41" s="99">
        <v>9300</v>
      </c>
      <c r="C41" s="99">
        <v>873</v>
      </c>
      <c r="D41" s="99">
        <v>860</v>
      </c>
      <c r="E41" s="99">
        <v>847</v>
      </c>
      <c r="F41" s="99">
        <v>795</v>
      </c>
      <c r="G41" s="99">
        <v>810</v>
      </c>
      <c r="H41" s="99">
        <v>665</v>
      </c>
      <c r="I41" s="99">
        <v>760</v>
      </c>
      <c r="J41" s="99">
        <v>655</v>
      </c>
      <c r="K41" s="99">
        <v>630</v>
      </c>
      <c r="L41" s="99">
        <v>654</v>
      </c>
      <c r="M41" s="99">
        <v>765</v>
      </c>
      <c r="N41" s="99">
        <v>986</v>
      </c>
      <c r="O41" s="100">
        <v>6.4560439560439562</v>
      </c>
      <c r="P41" s="101" t="s">
        <v>239</v>
      </c>
      <c r="Q41" s="102"/>
      <c r="R41" s="102"/>
      <c r="S41" s="102"/>
      <c r="T41" s="102"/>
      <c r="U41" s="102"/>
      <c r="V41" s="102"/>
      <c r="W41" s="102"/>
      <c r="X41" s="102"/>
      <c r="Y41" s="102"/>
      <c r="Z41" s="102"/>
      <c r="AA41" s="102"/>
      <c r="AB41" s="102"/>
      <c r="AC41" s="102"/>
      <c r="AD41" s="102"/>
    </row>
    <row r="42" spans="1:30" ht="12" customHeight="1">
      <c r="A42" s="103" t="s">
        <v>240</v>
      </c>
      <c r="B42" s="99">
        <v>9656</v>
      </c>
      <c r="C42" s="99">
        <v>941</v>
      </c>
      <c r="D42" s="99">
        <v>784</v>
      </c>
      <c r="E42" s="99">
        <v>896</v>
      </c>
      <c r="F42" s="99">
        <v>784</v>
      </c>
      <c r="G42" s="99">
        <v>771</v>
      </c>
      <c r="H42" s="99">
        <v>754</v>
      </c>
      <c r="I42" s="99">
        <v>822</v>
      </c>
      <c r="J42" s="99">
        <v>714</v>
      </c>
      <c r="K42" s="99">
        <v>697</v>
      </c>
      <c r="L42" s="99">
        <v>754</v>
      </c>
      <c r="M42" s="99">
        <v>798</v>
      </c>
      <c r="N42" s="99">
        <v>941</v>
      </c>
      <c r="O42" s="100">
        <v>0.44731093311141024</v>
      </c>
      <c r="P42" s="101" t="s">
        <v>241</v>
      </c>
      <c r="Q42" s="102"/>
      <c r="R42" s="102"/>
      <c r="S42" s="102"/>
      <c r="T42" s="102"/>
      <c r="U42" s="102"/>
      <c r="V42" s="102"/>
      <c r="W42" s="102"/>
      <c r="X42" s="102"/>
      <c r="Y42" s="102"/>
      <c r="Z42" s="102"/>
      <c r="AA42" s="102"/>
      <c r="AB42" s="102"/>
      <c r="AC42" s="102"/>
      <c r="AD42" s="102"/>
    </row>
    <row r="43" spans="1:30" ht="12" customHeight="1">
      <c r="A43" s="103" t="s">
        <v>242</v>
      </c>
      <c r="B43" s="99">
        <v>12150</v>
      </c>
      <c r="C43" s="99">
        <v>1036</v>
      </c>
      <c r="D43" s="99">
        <v>907</v>
      </c>
      <c r="E43" s="99">
        <v>962</v>
      </c>
      <c r="F43" s="99">
        <v>1009</v>
      </c>
      <c r="G43" s="99">
        <v>961</v>
      </c>
      <c r="H43" s="99">
        <v>862</v>
      </c>
      <c r="I43" s="99">
        <v>1073</v>
      </c>
      <c r="J43" s="99">
        <v>950</v>
      </c>
      <c r="K43" s="99">
        <v>753</v>
      </c>
      <c r="L43" s="99">
        <v>952</v>
      </c>
      <c r="M43" s="99">
        <v>1096</v>
      </c>
      <c r="N43" s="99">
        <v>1589</v>
      </c>
      <c r="O43" s="100">
        <v>18.271196339920181</v>
      </c>
      <c r="P43" s="101" t="s">
        <v>243</v>
      </c>
      <c r="Q43" s="102"/>
      <c r="R43" s="102"/>
      <c r="S43" s="102"/>
      <c r="T43" s="102"/>
      <c r="U43" s="102"/>
      <c r="V43" s="102"/>
      <c r="W43" s="102"/>
      <c r="X43" s="102"/>
      <c r="Y43" s="102"/>
      <c r="Z43" s="102"/>
      <c r="AA43" s="102"/>
      <c r="AB43" s="102"/>
      <c r="AC43" s="102"/>
      <c r="AD43" s="102"/>
    </row>
    <row r="44" spans="1:30" ht="12" customHeight="1">
      <c r="A44" s="103" t="s">
        <v>244</v>
      </c>
      <c r="B44" s="99">
        <v>262</v>
      </c>
      <c r="C44" s="99">
        <v>2</v>
      </c>
      <c r="D44" s="99">
        <v>3</v>
      </c>
      <c r="E44" s="99">
        <v>15</v>
      </c>
      <c r="F44" s="99">
        <v>46</v>
      </c>
      <c r="G44" s="99">
        <v>20</v>
      </c>
      <c r="H44" s="99">
        <v>6</v>
      </c>
      <c r="I44" s="99" t="s">
        <v>174</v>
      </c>
      <c r="J44" s="99" t="s">
        <v>174</v>
      </c>
      <c r="K44" s="99">
        <v>3</v>
      </c>
      <c r="L44" s="99">
        <v>4</v>
      </c>
      <c r="M44" s="99">
        <v>41</v>
      </c>
      <c r="N44" s="99">
        <v>122</v>
      </c>
      <c r="O44" s="100">
        <v>2811.1111111111109</v>
      </c>
      <c r="P44" s="101" t="s">
        <v>245</v>
      </c>
      <c r="Q44" s="102"/>
      <c r="R44" s="102"/>
      <c r="S44" s="102"/>
      <c r="T44" s="102"/>
      <c r="U44" s="102"/>
      <c r="V44" s="102"/>
      <c r="W44" s="102"/>
      <c r="X44" s="102"/>
      <c r="Y44" s="102"/>
      <c r="Z44" s="102"/>
      <c r="AA44" s="102"/>
      <c r="AB44" s="102"/>
      <c r="AC44" s="102"/>
      <c r="AD44" s="102"/>
    </row>
    <row r="45" spans="1:30" ht="12" customHeight="1">
      <c r="A45" s="103" t="s">
        <v>246</v>
      </c>
      <c r="B45" s="99">
        <v>4508</v>
      </c>
      <c r="C45" s="99">
        <v>383</v>
      </c>
      <c r="D45" s="99">
        <v>359</v>
      </c>
      <c r="E45" s="99">
        <v>323</v>
      </c>
      <c r="F45" s="99">
        <v>379</v>
      </c>
      <c r="G45" s="99">
        <v>359</v>
      </c>
      <c r="H45" s="99">
        <v>307</v>
      </c>
      <c r="I45" s="99">
        <v>400</v>
      </c>
      <c r="J45" s="99">
        <v>362</v>
      </c>
      <c r="K45" s="99">
        <v>281</v>
      </c>
      <c r="L45" s="99">
        <v>362</v>
      </c>
      <c r="M45" s="99">
        <v>402</v>
      </c>
      <c r="N45" s="99">
        <v>591</v>
      </c>
      <c r="O45" s="100">
        <v>19.734395750331998</v>
      </c>
      <c r="P45" s="101" t="s">
        <v>247</v>
      </c>
      <c r="Q45" s="102"/>
      <c r="R45" s="102"/>
      <c r="S45" s="102"/>
      <c r="T45" s="102"/>
      <c r="U45" s="102"/>
      <c r="V45" s="102"/>
      <c r="W45" s="102"/>
      <c r="X45" s="102"/>
      <c r="Y45" s="102"/>
      <c r="Z45" s="102"/>
      <c r="AA45" s="102"/>
      <c r="AB45" s="102"/>
      <c r="AC45" s="102"/>
      <c r="AD45" s="102"/>
    </row>
    <row r="46" spans="1:30" ht="12" customHeight="1">
      <c r="A46" s="103" t="s">
        <v>248</v>
      </c>
      <c r="B46" s="99">
        <v>2621</v>
      </c>
      <c r="C46" s="99">
        <v>252</v>
      </c>
      <c r="D46" s="99">
        <v>211</v>
      </c>
      <c r="E46" s="99">
        <v>220</v>
      </c>
      <c r="F46" s="99">
        <v>212</v>
      </c>
      <c r="G46" s="99">
        <v>198</v>
      </c>
      <c r="H46" s="99">
        <v>198</v>
      </c>
      <c r="I46" s="99">
        <v>246</v>
      </c>
      <c r="J46" s="99">
        <v>169</v>
      </c>
      <c r="K46" s="99">
        <v>149</v>
      </c>
      <c r="L46" s="99">
        <v>176</v>
      </c>
      <c r="M46" s="99">
        <v>226</v>
      </c>
      <c r="N46" s="99">
        <v>364</v>
      </c>
      <c r="O46" s="100">
        <v>7.1983640081799649</v>
      </c>
      <c r="P46" s="101" t="s">
        <v>249</v>
      </c>
      <c r="Q46" s="102"/>
      <c r="R46" s="102"/>
      <c r="S46" s="102"/>
      <c r="T46" s="102"/>
      <c r="U46" s="102"/>
      <c r="V46" s="102"/>
      <c r="W46" s="102"/>
      <c r="X46" s="102"/>
      <c r="Y46" s="102"/>
      <c r="Z46" s="102"/>
      <c r="AA46" s="102"/>
      <c r="AB46" s="102"/>
      <c r="AC46" s="102"/>
      <c r="AD46" s="102"/>
    </row>
    <row r="47" spans="1:30" ht="12" customHeight="1">
      <c r="A47" s="103" t="s">
        <v>250</v>
      </c>
      <c r="B47" s="99">
        <v>166</v>
      </c>
      <c r="C47" s="99">
        <v>10</v>
      </c>
      <c r="D47" s="99">
        <v>9</v>
      </c>
      <c r="E47" s="99">
        <v>11</v>
      </c>
      <c r="F47" s="99">
        <v>9</v>
      </c>
      <c r="G47" s="99">
        <v>16</v>
      </c>
      <c r="H47" s="99">
        <v>19</v>
      </c>
      <c r="I47" s="99">
        <v>16</v>
      </c>
      <c r="J47" s="99">
        <v>12</v>
      </c>
      <c r="K47" s="99">
        <v>8</v>
      </c>
      <c r="L47" s="99">
        <v>10</v>
      </c>
      <c r="M47" s="99">
        <v>14</v>
      </c>
      <c r="N47" s="99">
        <v>32</v>
      </c>
      <c r="O47" s="100">
        <v>5.7324840764331242</v>
      </c>
      <c r="P47" s="101" t="s">
        <v>251</v>
      </c>
      <c r="Q47" s="102"/>
      <c r="R47" s="102"/>
      <c r="S47" s="102"/>
      <c r="T47" s="102"/>
      <c r="U47" s="102"/>
      <c r="V47" s="102"/>
      <c r="W47" s="102"/>
      <c r="X47" s="102"/>
      <c r="Y47" s="102"/>
      <c r="Z47" s="102"/>
      <c r="AA47" s="102"/>
      <c r="AB47" s="102"/>
      <c r="AC47" s="102"/>
      <c r="AD47" s="102"/>
    </row>
    <row r="48" spans="1:30" ht="12" customHeight="1">
      <c r="A48" s="103" t="s">
        <v>252</v>
      </c>
      <c r="B48" s="99">
        <v>5377</v>
      </c>
      <c r="C48" s="99">
        <v>488</v>
      </c>
      <c r="D48" s="99">
        <v>429</v>
      </c>
      <c r="E48" s="99">
        <v>489</v>
      </c>
      <c r="F48" s="99">
        <v>425</v>
      </c>
      <c r="G48" s="99">
        <v>430</v>
      </c>
      <c r="H48" s="99">
        <v>418</v>
      </c>
      <c r="I48" s="99">
        <v>469</v>
      </c>
      <c r="J48" s="99">
        <v>404</v>
      </c>
      <c r="K48" s="99">
        <v>446</v>
      </c>
      <c r="L48" s="99">
        <v>456</v>
      </c>
      <c r="M48" s="99">
        <v>440</v>
      </c>
      <c r="N48" s="99">
        <v>483</v>
      </c>
      <c r="O48" s="100">
        <v>0.69288389513108939</v>
      </c>
      <c r="P48" s="101" t="s">
        <v>253</v>
      </c>
      <c r="Q48" s="102"/>
      <c r="R48" s="102"/>
      <c r="S48" s="102"/>
      <c r="T48" s="102"/>
      <c r="U48" s="102"/>
      <c r="V48" s="102"/>
      <c r="W48" s="102"/>
      <c r="X48" s="102"/>
      <c r="Y48" s="102"/>
      <c r="Z48" s="102"/>
      <c r="AA48" s="102"/>
      <c r="AB48" s="102"/>
      <c r="AC48" s="102"/>
      <c r="AD48" s="102"/>
    </row>
    <row r="49" spans="1:30" ht="12" customHeight="1">
      <c r="A49" s="103" t="s">
        <v>254</v>
      </c>
      <c r="B49" s="99">
        <v>222</v>
      </c>
      <c r="C49" s="99">
        <v>20</v>
      </c>
      <c r="D49" s="99">
        <v>19</v>
      </c>
      <c r="E49" s="99">
        <v>27</v>
      </c>
      <c r="F49" s="99">
        <v>13</v>
      </c>
      <c r="G49" s="99">
        <v>22</v>
      </c>
      <c r="H49" s="99">
        <v>17</v>
      </c>
      <c r="I49" s="99">
        <v>14</v>
      </c>
      <c r="J49" s="99">
        <v>23</v>
      </c>
      <c r="K49" s="99">
        <v>12</v>
      </c>
      <c r="L49" s="99">
        <v>19</v>
      </c>
      <c r="M49" s="99">
        <v>18</v>
      </c>
      <c r="N49" s="99">
        <v>18</v>
      </c>
      <c r="O49" s="100">
        <v>9.3596059113300498</v>
      </c>
      <c r="P49" s="101" t="s">
        <v>255</v>
      </c>
      <c r="Q49" s="102"/>
      <c r="R49" s="102"/>
      <c r="S49" s="102"/>
      <c r="T49" s="102"/>
      <c r="U49" s="102"/>
      <c r="V49" s="102"/>
      <c r="W49" s="102"/>
      <c r="X49" s="102"/>
      <c r="Y49" s="102"/>
      <c r="Z49" s="102"/>
      <c r="AA49" s="102"/>
      <c r="AB49" s="102"/>
      <c r="AC49" s="102"/>
      <c r="AD49" s="102"/>
    </row>
    <row r="50" spans="1:30" ht="12" customHeight="1">
      <c r="A50" s="103" t="s">
        <v>256</v>
      </c>
      <c r="B50" s="99">
        <v>1050</v>
      </c>
      <c r="C50" s="99">
        <v>93</v>
      </c>
      <c r="D50" s="99">
        <v>95</v>
      </c>
      <c r="E50" s="99">
        <v>105</v>
      </c>
      <c r="F50" s="99">
        <v>76</v>
      </c>
      <c r="G50" s="99">
        <v>67</v>
      </c>
      <c r="H50" s="99">
        <v>89</v>
      </c>
      <c r="I50" s="99">
        <v>83</v>
      </c>
      <c r="J50" s="99">
        <v>76</v>
      </c>
      <c r="K50" s="99">
        <v>111</v>
      </c>
      <c r="L50" s="99">
        <v>81</v>
      </c>
      <c r="M50" s="99">
        <v>79</v>
      </c>
      <c r="N50" s="99">
        <v>95</v>
      </c>
      <c r="O50" s="100">
        <v>-6.8322981366459601</v>
      </c>
      <c r="P50" s="101" t="s">
        <v>257</v>
      </c>
      <c r="Q50" s="102"/>
      <c r="R50" s="102"/>
      <c r="S50" s="102"/>
      <c r="T50" s="102"/>
      <c r="U50" s="102"/>
      <c r="V50" s="102"/>
      <c r="W50" s="102"/>
      <c r="X50" s="102"/>
      <c r="Y50" s="102"/>
      <c r="Z50" s="102"/>
      <c r="AA50" s="102"/>
      <c r="AB50" s="102"/>
      <c r="AC50" s="102"/>
      <c r="AD50" s="102"/>
    </row>
    <row r="51" spans="1:30" ht="12" customHeight="1">
      <c r="A51" s="103" t="s">
        <v>258</v>
      </c>
      <c r="B51" s="99">
        <v>533</v>
      </c>
      <c r="C51" s="99">
        <v>43</v>
      </c>
      <c r="D51" s="99">
        <v>33</v>
      </c>
      <c r="E51" s="99">
        <v>48</v>
      </c>
      <c r="F51" s="99">
        <v>35</v>
      </c>
      <c r="G51" s="99">
        <v>41</v>
      </c>
      <c r="H51" s="99">
        <v>50</v>
      </c>
      <c r="I51" s="99">
        <v>37</v>
      </c>
      <c r="J51" s="99">
        <v>55</v>
      </c>
      <c r="K51" s="99">
        <v>37</v>
      </c>
      <c r="L51" s="99">
        <v>34</v>
      </c>
      <c r="M51" s="99">
        <v>49</v>
      </c>
      <c r="N51" s="99">
        <v>71</v>
      </c>
      <c r="O51" s="100">
        <v>-11.314475873544097</v>
      </c>
      <c r="P51" s="101" t="s">
        <v>259</v>
      </c>
      <c r="Q51" s="102"/>
      <c r="R51" s="102"/>
      <c r="S51" s="102"/>
      <c r="T51" s="102"/>
      <c r="U51" s="102"/>
      <c r="V51" s="102"/>
      <c r="W51" s="102"/>
      <c r="X51" s="102"/>
      <c r="Y51" s="102"/>
      <c r="Z51" s="102"/>
      <c r="AA51" s="102"/>
      <c r="AB51" s="102"/>
      <c r="AC51" s="102"/>
      <c r="AD51" s="102"/>
    </row>
    <row r="52" spans="1:30" ht="12" customHeight="1">
      <c r="A52" s="103" t="s">
        <v>260</v>
      </c>
      <c r="B52" s="99">
        <v>464</v>
      </c>
      <c r="C52" s="99">
        <v>55</v>
      </c>
      <c r="D52" s="99">
        <v>43</v>
      </c>
      <c r="E52" s="99">
        <v>40</v>
      </c>
      <c r="F52" s="99">
        <v>35</v>
      </c>
      <c r="G52" s="99">
        <v>34</v>
      </c>
      <c r="H52" s="99">
        <v>35</v>
      </c>
      <c r="I52" s="99">
        <v>29</v>
      </c>
      <c r="J52" s="99">
        <v>35</v>
      </c>
      <c r="K52" s="99">
        <v>25</v>
      </c>
      <c r="L52" s="99">
        <v>45</v>
      </c>
      <c r="M52" s="99">
        <v>35</v>
      </c>
      <c r="N52" s="99">
        <v>53</v>
      </c>
      <c r="O52" s="100">
        <v>2.6548672566371749</v>
      </c>
      <c r="P52" s="101" t="s">
        <v>261</v>
      </c>
      <c r="Q52" s="102"/>
      <c r="R52" s="102"/>
      <c r="S52" s="102"/>
      <c r="T52" s="102"/>
      <c r="U52" s="102"/>
      <c r="V52" s="102"/>
      <c r="W52" s="102"/>
      <c r="X52" s="102"/>
      <c r="Y52" s="102"/>
      <c r="Z52" s="102"/>
      <c r="AA52" s="102"/>
      <c r="AB52" s="102"/>
      <c r="AC52" s="102"/>
      <c r="AD52" s="102"/>
    </row>
    <row r="53" spans="1:30" ht="12" customHeight="1">
      <c r="A53" s="103" t="s">
        <v>262</v>
      </c>
      <c r="B53" s="99">
        <v>113</v>
      </c>
      <c r="C53" s="99">
        <v>12</v>
      </c>
      <c r="D53" s="99">
        <v>10</v>
      </c>
      <c r="E53" s="99">
        <v>11</v>
      </c>
      <c r="F53" s="99">
        <v>9</v>
      </c>
      <c r="G53" s="99">
        <v>11</v>
      </c>
      <c r="H53" s="99">
        <v>11</v>
      </c>
      <c r="I53" s="99">
        <v>7</v>
      </c>
      <c r="J53" s="99">
        <v>7</v>
      </c>
      <c r="K53" s="99">
        <v>4</v>
      </c>
      <c r="L53" s="99">
        <v>10</v>
      </c>
      <c r="M53" s="99">
        <v>5</v>
      </c>
      <c r="N53" s="99">
        <v>16</v>
      </c>
      <c r="O53" s="100">
        <v>15.306122448979593</v>
      </c>
      <c r="P53" s="101" t="s">
        <v>263</v>
      </c>
      <c r="Q53" s="102"/>
      <c r="R53" s="102"/>
      <c r="S53" s="102"/>
      <c r="T53" s="102"/>
      <c r="U53" s="102"/>
      <c r="V53" s="102"/>
      <c r="W53" s="102"/>
      <c r="X53" s="102"/>
      <c r="Y53" s="102"/>
      <c r="Z53" s="102"/>
      <c r="AA53" s="102"/>
      <c r="AB53" s="102"/>
      <c r="AC53" s="102"/>
      <c r="AD53" s="102"/>
    </row>
    <row r="54" spans="1:30" ht="12" customHeight="1">
      <c r="A54" s="103" t="s">
        <v>264</v>
      </c>
      <c r="B54" s="99">
        <v>4471</v>
      </c>
      <c r="C54" s="99">
        <v>411</v>
      </c>
      <c r="D54" s="99">
        <v>386</v>
      </c>
      <c r="E54" s="99">
        <v>366</v>
      </c>
      <c r="F54" s="99">
        <v>398</v>
      </c>
      <c r="G54" s="99">
        <v>352</v>
      </c>
      <c r="H54" s="99">
        <v>338</v>
      </c>
      <c r="I54" s="99">
        <v>419</v>
      </c>
      <c r="J54" s="99">
        <v>361</v>
      </c>
      <c r="K54" s="99">
        <v>339</v>
      </c>
      <c r="L54" s="99">
        <v>352</v>
      </c>
      <c r="M54" s="99">
        <v>372</v>
      </c>
      <c r="N54" s="99">
        <v>377</v>
      </c>
      <c r="O54" s="100">
        <v>8.4404559786563311</v>
      </c>
      <c r="P54" s="101" t="s">
        <v>265</v>
      </c>
      <c r="Q54" s="102"/>
      <c r="R54" s="102"/>
      <c r="S54" s="102"/>
      <c r="T54" s="102"/>
      <c r="U54" s="102"/>
      <c r="V54" s="102"/>
      <c r="W54" s="102"/>
      <c r="X54" s="102"/>
      <c r="Y54" s="102"/>
      <c r="Z54" s="102"/>
      <c r="AA54" s="102"/>
      <c r="AB54" s="102"/>
      <c r="AC54" s="102"/>
      <c r="AD54" s="102"/>
    </row>
    <row r="55" spans="1:30" ht="12" customHeight="1">
      <c r="A55" s="103" t="s">
        <v>266</v>
      </c>
      <c r="B55" s="99">
        <v>2340</v>
      </c>
      <c r="C55" s="99">
        <v>236</v>
      </c>
      <c r="D55" s="99">
        <v>199</v>
      </c>
      <c r="E55" s="99">
        <v>191</v>
      </c>
      <c r="F55" s="99">
        <v>213</v>
      </c>
      <c r="G55" s="99">
        <v>174</v>
      </c>
      <c r="H55" s="99">
        <v>193</v>
      </c>
      <c r="I55" s="99">
        <v>216</v>
      </c>
      <c r="J55" s="99">
        <v>169</v>
      </c>
      <c r="K55" s="99">
        <v>173</v>
      </c>
      <c r="L55" s="99">
        <v>166</v>
      </c>
      <c r="M55" s="99">
        <v>203</v>
      </c>
      <c r="N55" s="99">
        <v>207</v>
      </c>
      <c r="O55" s="100">
        <v>8.9892873777363604</v>
      </c>
      <c r="P55" s="101" t="s">
        <v>267</v>
      </c>
      <c r="Q55" s="102"/>
      <c r="R55" s="102"/>
      <c r="S55" s="102"/>
      <c r="T55" s="102"/>
      <c r="U55" s="102"/>
      <c r="V55" s="102"/>
      <c r="W55" s="102"/>
      <c r="X55" s="102"/>
      <c r="Y55" s="102"/>
      <c r="Z55" s="102"/>
      <c r="AA55" s="102"/>
      <c r="AB55" s="102"/>
      <c r="AC55" s="102"/>
      <c r="AD55" s="102"/>
    </row>
    <row r="56" spans="1:30" ht="12" customHeight="1">
      <c r="A56" s="103" t="s">
        <v>268</v>
      </c>
      <c r="B56" s="99">
        <v>15</v>
      </c>
      <c r="C56" s="99" t="s">
        <v>174</v>
      </c>
      <c r="D56" s="99">
        <v>2</v>
      </c>
      <c r="E56" s="99">
        <v>1</v>
      </c>
      <c r="F56" s="99" t="s">
        <v>174</v>
      </c>
      <c r="G56" s="99">
        <v>2</v>
      </c>
      <c r="H56" s="99" t="s">
        <v>174</v>
      </c>
      <c r="I56" s="99">
        <v>1</v>
      </c>
      <c r="J56" s="99">
        <v>2</v>
      </c>
      <c r="K56" s="99" t="s">
        <v>174</v>
      </c>
      <c r="L56" s="99">
        <v>2</v>
      </c>
      <c r="M56" s="99">
        <v>3</v>
      </c>
      <c r="N56" s="99">
        <v>2</v>
      </c>
      <c r="O56" s="100">
        <v>50</v>
      </c>
      <c r="P56" s="101" t="s">
        <v>269</v>
      </c>
      <c r="Q56" s="102"/>
      <c r="R56" s="102"/>
      <c r="S56" s="102"/>
      <c r="T56" s="102"/>
      <c r="U56" s="102"/>
      <c r="V56" s="102"/>
      <c r="W56" s="102"/>
      <c r="X56" s="102"/>
      <c r="Y56" s="102"/>
      <c r="Z56" s="102"/>
      <c r="AA56" s="102"/>
      <c r="AB56" s="102"/>
      <c r="AC56" s="102"/>
      <c r="AD56" s="102"/>
    </row>
    <row r="57" spans="1:30" ht="12" customHeight="1">
      <c r="A57" s="103" t="s">
        <v>270</v>
      </c>
      <c r="B57" s="99">
        <v>121</v>
      </c>
      <c r="C57" s="99">
        <v>14</v>
      </c>
      <c r="D57" s="99">
        <v>7</v>
      </c>
      <c r="E57" s="99">
        <v>5</v>
      </c>
      <c r="F57" s="99">
        <v>12</v>
      </c>
      <c r="G57" s="99">
        <v>13</v>
      </c>
      <c r="H57" s="99">
        <v>10</v>
      </c>
      <c r="I57" s="99">
        <v>10</v>
      </c>
      <c r="J57" s="99">
        <v>11</v>
      </c>
      <c r="K57" s="99">
        <v>13</v>
      </c>
      <c r="L57" s="99">
        <v>11</v>
      </c>
      <c r="M57" s="99">
        <v>9</v>
      </c>
      <c r="N57" s="99">
        <v>6</v>
      </c>
      <c r="O57" s="100">
        <v>-2.4193548387096797</v>
      </c>
      <c r="P57" s="101" t="s">
        <v>271</v>
      </c>
      <c r="Q57" s="102"/>
      <c r="R57" s="102"/>
      <c r="S57" s="102"/>
      <c r="T57" s="102"/>
      <c r="U57" s="102"/>
      <c r="V57" s="102"/>
      <c r="W57" s="102"/>
      <c r="X57" s="102"/>
      <c r="Y57" s="102"/>
      <c r="Z57" s="102"/>
      <c r="AA57" s="102"/>
      <c r="AB57" s="102"/>
      <c r="AC57" s="102"/>
      <c r="AD57" s="102"/>
    </row>
    <row r="58" spans="1:30" ht="12" customHeight="1">
      <c r="A58" s="103" t="s">
        <v>272</v>
      </c>
      <c r="B58" s="99">
        <v>202</v>
      </c>
      <c r="C58" s="99">
        <v>13</v>
      </c>
      <c r="D58" s="99">
        <v>13</v>
      </c>
      <c r="E58" s="99">
        <v>17</v>
      </c>
      <c r="F58" s="99">
        <v>22</v>
      </c>
      <c r="G58" s="99">
        <v>17</v>
      </c>
      <c r="H58" s="99">
        <v>12</v>
      </c>
      <c r="I58" s="99">
        <v>16</v>
      </c>
      <c r="J58" s="99">
        <v>20</v>
      </c>
      <c r="K58" s="99">
        <v>20</v>
      </c>
      <c r="L58" s="99">
        <v>10</v>
      </c>
      <c r="M58" s="99">
        <v>21</v>
      </c>
      <c r="N58" s="99">
        <v>21</v>
      </c>
      <c r="O58" s="100">
        <v>-5.1643192488262883</v>
      </c>
      <c r="P58" s="101" t="s">
        <v>273</v>
      </c>
      <c r="Q58" s="102"/>
      <c r="R58" s="102"/>
      <c r="S58" s="102"/>
      <c r="T58" s="102"/>
      <c r="U58" s="102"/>
      <c r="V58" s="102"/>
      <c r="W58" s="102"/>
      <c r="X58" s="102"/>
      <c r="Y58" s="102"/>
      <c r="Z58" s="102"/>
      <c r="AA58" s="102"/>
      <c r="AB58" s="102"/>
      <c r="AC58" s="102"/>
      <c r="AD58" s="102"/>
    </row>
    <row r="59" spans="1:30" ht="12" customHeight="1">
      <c r="A59" s="103" t="s">
        <v>274</v>
      </c>
      <c r="B59" s="99">
        <v>16</v>
      </c>
      <c r="C59" s="99" t="s">
        <v>174</v>
      </c>
      <c r="D59" s="99">
        <v>2</v>
      </c>
      <c r="E59" s="99">
        <v>3</v>
      </c>
      <c r="F59" s="99">
        <v>4</v>
      </c>
      <c r="G59" s="99">
        <v>1</v>
      </c>
      <c r="H59" s="99" t="s">
        <v>174</v>
      </c>
      <c r="I59" s="99">
        <v>1</v>
      </c>
      <c r="J59" s="99">
        <v>1</v>
      </c>
      <c r="K59" s="99">
        <v>1</v>
      </c>
      <c r="L59" s="99">
        <v>1</v>
      </c>
      <c r="M59" s="99">
        <v>2</v>
      </c>
      <c r="N59" s="99" t="s">
        <v>174</v>
      </c>
      <c r="O59" s="100">
        <v>0</v>
      </c>
      <c r="P59" s="101" t="s">
        <v>275</v>
      </c>
      <c r="Q59" s="102"/>
      <c r="R59" s="102"/>
      <c r="S59" s="102"/>
      <c r="T59" s="102"/>
      <c r="U59" s="102"/>
      <c r="V59" s="102"/>
      <c r="W59" s="102"/>
      <c r="X59" s="102"/>
      <c r="Y59" s="102"/>
      <c r="Z59" s="102"/>
      <c r="AA59" s="102"/>
      <c r="AB59" s="102"/>
      <c r="AC59" s="102"/>
      <c r="AD59" s="102"/>
    </row>
    <row r="60" spans="1:30" ht="12" customHeight="1">
      <c r="A60" s="103" t="s">
        <v>276</v>
      </c>
      <c r="B60" s="99">
        <v>61</v>
      </c>
      <c r="C60" s="99">
        <v>5</v>
      </c>
      <c r="D60" s="99">
        <v>6</v>
      </c>
      <c r="E60" s="99">
        <v>6</v>
      </c>
      <c r="F60" s="99">
        <v>7</v>
      </c>
      <c r="G60" s="99">
        <v>4</v>
      </c>
      <c r="H60" s="99">
        <v>7</v>
      </c>
      <c r="I60" s="99">
        <v>3</v>
      </c>
      <c r="J60" s="99">
        <v>4</v>
      </c>
      <c r="K60" s="99">
        <v>6</v>
      </c>
      <c r="L60" s="99">
        <v>3</v>
      </c>
      <c r="M60" s="99">
        <v>4</v>
      </c>
      <c r="N60" s="99">
        <v>6</v>
      </c>
      <c r="O60" s="100">
        <v>-19.73684210526315</v>
      </c>
      <c r="P60" s="101" t="s">
        <v>277</v>
      </c>
      <c r="Q60" s="102"/>
      <c r="R60" s="102"/>
      <c r="S60" s="102"/>
      <c r="T60" s="102"/>
      <c r="U60" s="102"/>
      <c r="V60" s="102"/>
      <c r="W60" s="102"/>
      <c r="X60" s="102"/>
      <c r="Y60" s="102"/>
      <c r="Z60" s="102"/>
      <c r="AA60" s="102"/>
      <c r="AB60" s="102"/>
      <c r="AC60" s="102"/>
      <c r="AD60" s="102"/>
    </row>
    <row r="61" spans="1:30" ht="12" customHeight="1">
      <c r="A61" s="103" t="s">
        <v>278</v>
      </c>
      <c r="B61" s="99">
        <v>6461</v>
      </c>
      <c r="C61" s="99">
        <v>655</v>
      </c>
      <c r="D61" s="99">
        <v>549</v>
      </c>
      <c r="E61" s="99">
        <v>506</v>
      </c>
      <c r="F61" s="99">
        <v>502</v>
      </c>
      <c r="G61" s="99">
        <v>551</v>
      </c>
      <c r="H61" s="99">
        <v>458</v>
      </c>
      <c r="I61" s="99">
        <v>622</v>
      </c>
      <c r="J61" s="99">
        <v>411</v>
      </c>
      <c r="K61" s="99">
        <v>418</v>
      </c>
      <c r="L61" s="99">
        <v>544</v>
      </c>
      <c r="M61" s="99">
        <v>554</v>
      </c>
      <c r="N61" s="99">
        <v>691</v>
      </c>
      <c r="O61" s="100">
        <v>-0.16996291718170653</v>
      </c>
      <c r="P61" s="101" t="s">
        <v>279</v>
      </c>
      <c r="Q61" s="102"/>
      <c r="R61" s="102"/>
      <c r="S61" s="102"/>
      <c r="T61" s="102"/>
      <c r="U61" s="102"/>
      <c r="V61" s="102"/>
      <c r="W61" s="102"/>
      <c r="X61" s="102"/>
      <c r="Y61" s="102"/>
      <c r="Z61" s="102"/>
      <c r="AA61" s="102"/>
      <c r="AB61" s="102"/>
      <c r="AC61" s="102"/>
      <c r="AD61" s="102"/>
    </row>
    <row r="62" spans="1:30" ht="12" customHeight="1">
      <c r="A62" s="103" t="s">
        <v>280</v>
      </c>
      <c r="B62" s="99">
        <v>10</v>
      </c>
      <c r="C62" s="99">
        <v>1</v>
      </c>
      <c r="D62" s="99">
        <v>1</v>
      </c>
      <c r="E62" s="99" t="s">
        <v>174</v>
      </c>
      <c r="F62" s="99">
        <v>1</v>
      </c>
      <c r="G62" s="99">
        <v>1</v>
      </c>
      <c r="H62" s="99" t="s">
        <v>174</v>
      </c>
      <c r="I62" s="99" t="s">
        <v>174</v>
      </c>
      <c r="J62" s="99" t="s">
        <v>174</v>
      </c>
      <c r="K62" s="99" t="s">
        <v>174</v>
      </c>
      <c r="L62" s="99">
        <v>1</v>
      </c>
      <c r="M62" s="99">
        <v>4</v>
      </c>
      <c r="N62" s="99">
        <v>1</v>
      </c>
      <c r="O62" s="100">
        <v>233.33333333333337</v>
      </c>
      <c r="P62" s="101" t="s">
        <v>281</v>
      </c>
      <c r="Q62" s="102"/>
      <c r="R62" s="102"/>
      <c r="S62" s="102"/>
      <c r="T62" s="102"/>
      <c r="U62" s="102"/>
      <c r="V62" s="102"/>
      <c r="W62" s="102"/>
      <c r="X62" s="102"/>
      <c r="Y62" s="102"/>
      <c r="Z62" s="102"/>
      <c r="AA62" s="102"/>
      <c r="AB62" s="102"/>
      <c r="AC62" s="102"/>
      <c r="AD62" s="102"/>
    </row>
    <row r="63" spans="1:30" ht="12" customHeight="1">
      <c r="A63" s="103" t="s">
        <v>282</v>
      </c>
      <c r="B63" s="99">
        <v>3850</v>
      </c>
      <c r="C63" s="99">
        <v>396</v>
      </c>
      <c r="D63" s="99">
        <v>310</v>
      </c>
      <c r="E63" s="99">
        <v>331</v>
      </c>
      <c r="F63" s="99">
        <v>291</v>
      </c>
      <c r="G63" s="99">
        <v>320</v>
      </c>
      <c r="H63" s="99">
        <v>290</v>
      </c>
      <c r="I63" s="99">
        <v>336</v>
      </c>
      <c r="J63" s="99">
        <v>269</v>
      </c>
      <c r="K63" s="99">
        <v>246</v>
      </c>
      <c r="L63" s="99">
        <v>293</v>
      </c>
      <c r="M63" s="99">
        <v>331</v>
      </c>
      <c r="N63" s="99">
        <v>437</v>
      </c>
      <c r="O63" s="100">
        <v>-6.1890838206627734</v>
      </c>
      <c r="P63" s="101" t="s">
        <v>283</v>
      </c>
      <c r="Q63" s="102"/>
      <c r="R63" s="102"/>
      <c r="S63" s="102"/>
      <c r="T63" s="102"/>
      <c r="U63" s="102"/>
      <c r="V63" s="102"/>
      <c r="W63" s="102"/>
      <c r="X63" s="102"/>
      <c r="Y63" s="102"/>
      <c r="Z63" s="102"/>
      <c r="AA63" s="102"/>
      <c r="AB63" s="102"/>
      <c r="AC63" s="102"/>
      <c r="AD63" s="102"/>
    </row>
    <row r="64" spans="1:30" ht="12" customHeight="1">
      <c r="A64" s="103" t="s">
        <v>284</v>
      </c>
      <c r="B64" s="99">
        <v>5743</v>
      </c>
      <c r="C64" s="99">
        <v>508</v>
      </c>
      <c r="D64" s="99">
        <v>419</v>
      </c>
      <c r="E64" s="99">
        <v>460</v>
      </c>
      <c r="F64" s="99">
        <v>435</v>
      </c>
      <c r="G64" s="99">
        <v>457</v>
      </c>
      <c r="H64" s="99">
        <v>490</v>
      </c>
      <c r="I64" s="99">
        <v>524</v>
      </c>
      <c r="J64" s="99">
        <v>509</v>
      </c>
      <c r="K64" s="99">
        <v>432</v>
      </c>
      <c r="L64" s="99">
        <v>469</v>
      </c>
      <c r="M64" s="99">
        <v>480</v>
      </c>
      <c r="N64" s="99">
        <v>560</v>
      </c>
      <c r="O64" s="100">
        <v>6.4306893995552201</v>
      </c>
      <c r="P64" s="101" t="s">
        <v>285</v>
      </c>
      <c r="Q64" s="102"/>
      <c r="R64" s="102"/>
      <c r="S64" s="102"/>
      <c r="T64" s="102"/>
      <c r="U64" s="102"/>
      <c r="V64" s="102"/>
      <c r="W64" s="102"/>
      <c r="X64" s="102"/>
      <c r="Y64" s="102"/>
      <c r="Z64" s="102"/>
      <c r="AA64" s="102"/>
      <c r="AB64" s="102"/>
      <c r="AC64" s="102"/>
      <c r="AD64" s="102"/>
    </row>
    <row r="65" spans="1:30" ht="12" customHeight="1">
      <c r="A65" s="103" t="s">
        <v>286</v>
      </c>
      <c r="B65" s="99">
        <v>4056</v>
      </c>
      <c r="C65" s="99">
        <v>334</v>
      </c>
      <c r="D65" s="99">
        <v>289</v>
      </c>
      <c r="E65" s="99">
        <v>319</v>
      </c>
      <c r="F65" s="99">
        <v>303</v>
      </c>
      <c r="G65" s="99">
        <v>305</v>
      </c>
      <c r="H65" s="99">
        <v>351</v>
      </c>
      <c r="I65" s="99">
        <v>378</v>
      </c>
      <c r="J65" s="99">
        <v>362</v>
      </c>
      <c r="K65" s="99">
        <v>311</v>
      </c>
      <c r="L65" s="99">
        <v>337</v>
      </c>
      <c r="M65" s="99">
        <v>353</v>
      </c>
      <c r="N65" s="99">
        <v>414</v>
      </c>
      <c r="O65" s="100">
        <v>8.0447522642514713</v>
      </c>
      <c r="P65" s="101" t="s">
        <v>287</v>
      </c>
      <c r="Q65" s="102"/>
      <c r="R65" s="102"/>
      <c r="S65" s="102"/>
      <c r="T65" s="102"/>
      <c r="U65" s="102"/>
      <c r="V65" s="102"/>
      <c r="W65" s="102"/>
      <c r="X65" s="102"/>
      <c r="Y65" s="102"/>
      <c r="Z65" s="102"/>
      <c r="AA65" s="102"/>
      <c r="AB65" s="102"/>
      <c r="AC65" s="102"/>
      <c r="AD65" s="102"/>
    </row>
    <row r="66" spans="1:30" ht="12" customHeight="1">
      <c r="A66" s="103" t="s">
        <v>288</v>
      </c>
      <c r="B66" s="99">
        <v>752</v>
      </c>
      <c r="C66" s="99">
        <v>60</v>
      </c>
      <c r="D66" s="99">
        <v>41</v>
      </c>
      <c r="E66" s="99">
        <v>50</v>
      </c>
      <c r="F66" s="99">
        <v>42</v>
      </c>
      <c r="G66" s="99">
        <v>80</v>
      </c>
      <c r="H66" s="99">
        <v>74</v>
      </c>
      <c r="I66" s="99">
        <v>72</v>
      </c>
      <c r="J66" s="99">
        <v>93</v>
      </c>
      <c r="K66" s="99">
        <v>63</v>
      </c>
      <c r="L66" s="99">
        <v>61</v>
      </c>
      <c r="M66" s="99">
        <v>51</v>
      </c>
      <c r="N66" s="99">
        <v>65</v>
      </c>
      <c r="O66" s="100">
        <v>10.75110456553756</v>
      </c>
      <c r="P66" s="101" t="s">
        <v>289</v>
      </c>
      <c r="Q66" s="102"/>
      <c r="R66" s="102"/>
      <c r="S66" s="102"/>
      <c r="T66" s="102"/>
      <c r="U66" s="102"/>
      <c r="V66" s="102"/>
      <c r="W66" s="102"/>
      <c r="X66" s="102"/>
      <c r="Y66" s="102"/>
      <c r="Z66" s="102"/>
      <c r="AA66" s="102"/>
      <c r="AB66" s="102"/>
      <c r="AC66" s="102"/>
      <c r="AD66" s="102"/>
    </row>
    <row r="67" spans="1:30" ht="12" customHeight="1">
      <c r="A67" s="103" t="s">
        <v>290</v>
      </c>
      <c r="B67" s="99">
        <v>1095</v>
      </c>
      <c r="C67" s="99">
        <v>87</v>
      </c>
      <c r="D67" s="99">
        <v>82</v>
      </c>
      <c r="E67" s="99">
        <v>91</v>
      </c>
      <c r="F67" s="99">
        <v>80</v>
      </c>
      <c r="G67" s="99">
        <v>75</v>
      </c>
      <c r="H67" s="99">
        <v>92</v>
      </c>
      <c r="I67" s="99">
        <v>86</v>
      </c>
      <c r="J67" s="99">
        <v>108</v>
      </c>
      <c r="K67" s="99">
        <v>88</v>
      </c>
      <c r="L67" s="99">
        <v>90</v>
      </c>
      <c r="M67" s="99">
        <v>101</v>
      </c>
      <c r="N67" s="99">
        <v>115</v>
      </c>
      <c r="O67" s="100">
        <v>10.271903323262848</v>
      </c>
      <c r="P67" s="101" t="s">
        <v>291</v>
      </c>
      <c r="Q67" s="102"/>
      <c r="R67" s="102"/>
      <c r="S67" s="102"/>
      <c r="T67" s="102"/>
      <c r="U67" s="102"/>
      <c r="V67" s="102"/>
      <c r="W67" s="102"/>
      <c r="X67" s="102"/>
      <c r="Y67" s="102"/>
      <c r="Z67" s="102"/>
      <c r="AA67" s="102"/>
      <c r="AB67" s="102"/>
      <c r="AC67" s="102"/>
      <c r="AD67" s="102"/>
    </row>
    <row r="68" spans="1:30" ht="12" customHeight="1">
      <c r="A68" s="103" t="s">
        <v>292</v>
      </c>
      <c r="B68" s="99">
        <v>191</v>
      </c>
      <c r="C68" s="99">
        <v>15</v>
      </c>
      <c r="D68" s="99">
        <v>15</v>
      </c>
      <c r="E68" s="99">
        <v>18</v>
      </c>
      <c r="F68" s="99">
        <v>22</v>
      </c>
      <c r="G68" s="99">
        <v>12</v>
      </c>
      <c r="H68" s="99">
        <v>17</v>
      </c>
      <c r="I68" s="99">
        <v>16</v>
      </c>
      <c r="J68" s="99">
        <v>11</v>
      </c>
      <c r="K68" s="99">
        <v>14</v>
      </c>
      <c r="L68" s="99">
        <v>21</v>
      </c>
      <c r="M68" s="99">
        <v>11</v>
      </c>
      <c r="N68" s="99">
        <v>19</v>
      </c>
      <c r="O68" s="100">
        <v>16.463414634146332</v>
      </c>
      <c r="P68" s="101" t="s">
        <v>293</v>
      </c>
      <c r="Q68" s="102"/>
      <c r="R68" s="102"/>
      <c r="S68" s="102"/>
      <c r="T68" s="102"/>
      <c r="U68" s="102"/>
      <c r="V68" s="102"/>
      <c r="W68" s="102"/>
      <c r="X68" s="102"/>
      <c r="Y68" s="102"/>
      <c r="Z68" s="102"/>
      <c r="AA68" s="102"/>
      <c r="AB68" s="102"/>
      <c r="AC68" s="102"/>
      <c r="AD68" s="102"/>
    </row>
    <row r="69" spans="1:30" ht="12" customHeight="1">
      <c r="A69" s="103" t="s">
        <v>294</v>
      </c>
      <c r="B69" s="99">
        <v>1027</v>
      </c>
      <c r="C69" s="99">
        <v>92</v>
      </c>
      <c r="D69" s="99">
        <v>80</v>
      </c>
      <c r="E69" s="99">
        <v>82</v>
      </c>
      <c r="F69" s="99">
        <v>79</v>
      </c>
      <c r="G69" s="99">
        <v>86</v>
      </c>
      <c r="H69" s="99">
        <v>96</v>
      </c>
      <c r="I69" s="99">
        <v>96</v>
      </c>
      <c r="J69" s="99">
        <v>84</v>
      </c>
      <c r="K69" s="99">
        <v>88</v>
      </c>
      <c r="L69" s="99">
        <v>85</v>
      </c>
      <c r="M69" s="99">
        <v>76</v>
      </c>
      <c r="N69" s="99">
        <v>83</v>
      </c>
      <c r="O69" s="100">
        <v>9.9571734475374853</v>
      </c>
      <c r="P69" s="101" t="s">
        <v>295</v>
      </c>
      <c r="Q69" s="102"/>
      <c r="R69" s="102"/>
      <c r="S69" s="102"/>
      <c r="T69" s="102"/>
      <c r="U69" s="102"/>
      <c r="V69" s="102"/>
      <c r="W69" s="102"/>
      <c r="X69" s="102"/>
      <c r="Y69" s="102"/>
      <c r="Z69" s="102"/>
      <c r="AA69" s="102"/>
      <c r="AB69" s="102"/>
      <c r="AC69" s="102"/>
      <c r="AD69" s="102"/>
    </row>
    <row r="70" spans="1:30" ht="12" customHeight="1">
      <c r="A70" s="103" t="s">
        <v>296</v>
      </c>
      <c r="B70" s="99">
        <v>98</v>
      </c>
      <c r="C70" s="99">
        <v>4</v>
      </c>
      <c r="D70" s="99">
        <v>7</v>
      </c>
      <c r="E70" s="99">
        <v>11</v>
      </c>
      <c r="F70" s="99">
        <v>5</v>
      </c>
      <c r="G70" s="99">
        <v>10</v>
      </c>
      <c r="H70" s="99">
        <v>10</v>
      </c>
      <c r="I70" s="99">
        <v>7</v>
      </c>
      <c r="J70" s="99">
        <v>13</v>
      </c>
      <c r="K70" s="99">
        <v>5</v>
      </c>
      <c r="L70" s="99">
        <v>8</v>
      </c>
      <c r="M70" s="99">
        <v>10</v>
      </c>
      <c r="N70" s="99">
        <v>8</v>
      </c>
      <c r="O70" s="100">
        <v>3.1578947368421098</v>
      </c>
      <c r="P70" s="101" t="s">
        <v>297</v>
      </c>
      <c r="Q70" s="102"/>
      <c r="R70" s="102"/>
      <c r="S70" s="102"/>
      <c r="T70" s="102"/>
      <c r="U70" s="102"/>
      <c r="V70" s="102"/>
      <c r="W70" s="102"/>
      <c r="X70" s="102"/>
      <c r="Y70" s="102"/>
      <c r="Z70" s="102"/>
      <c r="AA70" s="102"/>
      <c r="AB70" s="102"/>
      <c r="AC70" s="102"/>
      <c r="AD70" s="102"/>
    </row>
    <row r="71" spans="1:30" ht="12" customHeight="1" thickBot="1">
      <c r="A71" s="103" t="s">
        <v>298</v>
      </c>
      <c r="B71" s="99">
        <v>231</v>
      </c>
      <c r="C71" s="99">
        <v>32</v>
      </c>
      <c r="D71" s="99">
        <v>22</v>
      </c>
      <c r="E71" s="99">
        <v>17</v>
      </c>
      <c r="F71" s="99">
        <v>19</v>
      </c>
      <c r="G71" s="99">
        <v>16</v>
      </c>
      <c r="H71" s="99">
        <v>15</v>
      </c>
      <c r="I71" s="99">
        <v>16</v>
      </c>
      <c r="J71" s="99">
        <v>17</v>
      </c>
      <c r="K71" s="99">
        <v>13</v>
      </c>
      <c r="L71" s="99">
        <v>21</v>
      </c>
      <c r="M71" s="99">
        <v>18</v>
      </c>
      <c r="N71" s="99">
        <v>25</v>
      </c>
      <c r="O71" s="100">
        <v>-12.5</v>
      </c>
      <c r="P71" s="101" t="s">
        <v>299</v>
      </c>
      <c r="Q71" s="102"/>
      <c r="R71" s="102"/>
      <c r="S71" s="102"/>
      <c r="T71" s="102"/>
      <c r="U71" s="102"/>
      <c r="V71" s="102"/>
      <c r="W71" s="102"/>
      <c r="X71" s="102"/>
      <c r="Y71" s="102"/>
      <c r="Z71" s="102"/>
      <c r="AA71" s="102"/>
      <c r="AB71" s="102"/>
      <c r="AC71" s="102"/>
      <c r="AD71" s="102"/>
    </row>
    <row r="72" spans="1:30" ht="12" customHeight="1" thickBot="1">
      <c r="A72" s="826"/>
      <c r="B72" s="826" t="s">
        <v>300</v>
      </c>
      <c r="C72" s="826"/>
      <c r="D72" s="826"/>
      <c r="E72" s="826"/>
      <c r="F72" s="826"/>
      <c r="G72" s="826"/>
      <c r="H72" s="826"/>
      <c r="I72" s="826"/>
      <c r="J72" s="826"/>
      <c r="K72" s="826"/>
      <c r="L72" s="826"/>
      <c r="M72" s="826"/>
      <c r="N72" s="826"/>
      <c r="O72" s="836" t="s">
        <v>301</v>
      </c>
      <c r="P72" s="838" t="s">
        <v>154</v>
      </c>
    </row>
    <row r="73" spans="1:30" ht="36" customHeight="1" thickBot="1">
      <c r="A73" s="826"/>
      <c r="B73" s="104" t="s">
        <v>155</v>
      </c>
      <c r="C73" s="104" t="s">
        <v>302</v>
      </c>
      <c r="D73" s="104" t="s">
        <v>303</v>
      </c>
      <c r="E73" s="104" t="s">
        <v>157</v>
      </c>
      <c r="F73" s="104" t="s">
        <v>304</v>
      </c>
      <c r="G73" s="104" t="s">
        <v>305</v>
      </c>
      <c r="H73" s="104" t="s">
        <v>160</v>
      </c>
      <c r="I73" s="104" t="s">
        <v>161</v>
      </c>
      <c r="J73" s="104" t="s">
        <v>306</v>
      </c>
      <c r="K73" s="104" t="s">
        <v>307</v>
      </c>
      <c r="L73" s="104" t="s">
        <v>308</v>
      </c>
      <c r="M73" s="104" t="s">
        <v>165</v>
      </c>
      <c r="N73" s="104" t="s">
        <v>309</v>
      </c>
      <c r="O73" s="837"/>
      <c r="P73" s="839"/>
    </row>
    <row r="74" spans="1:30" ht="12" customHeight="1">
      <c r="A74" s="31" t="s">
        <v>310</v>
      </c>
    </row>
    <row r="75" spans="1:30" ht="12" customHeight="1">
      <c r="A75" s="31" t="s">
        <v>311</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ignoredErrors>
    <ignoredError sqref="B9:N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ABC4F-D903-4D1A-806D-16B504E783F0}">
  <dimension ref="A1:K43"/>
  <sheetViews>
    <sheetView showGridLines="0" workbookViewId="0"/>
  </sheetViews>
  <sheetFormatPr defaultRowHeight="12.75"/>
  <cols>
    <col min="1" max="1" width="31.42578125" style="129" customWidth="1"/>
    <col min="2" max="9" width="10.28515625" style="129" customWidth="1"/>
  </cols>
  <sheetData>
    <row r="1" spans="1:11" ht="15" customHeight="1">
      <c r="A1" s="847" t="s">
        <v>312</v>
      </c>
      <c r="B1" s="847"/>
      <c r="C1" s="847"/>
      <c r="D1" s="847"/>
      <c r="E1" s="847"/>
      <c r="F1" s="847"/>
      <c r="G1" s="847"/>
      <c r="H1" s="847"/>
      <c r="I1" s="847"/>
      <c r="J1" s="847"/>
    </row>
    <row r="2" spans="1:11" ht="15" customHeight="1">
      <c r="A2" s="848" t="s">
        <v>313</v>
      </c>
      <c r="B2" s="848"/>
      <c r="C2" s="848"/>
      <c r="D2" s="848"/>
      <c r="E2" s="848"/>
      <c r="F2" s="848"/>
      <c r="G2" s="848"/>
      <c r="H2" s="848"/>
      <c r="I2" s="848"/>
      <c r="J2" s="848"/>
    </row>
    <row r="3" spans="1:11" ht="13.5" thickBot="1">
      <c r="A3" s="35"/>
      <c r="B3" s="35"/>
      <c r="C3" s="35"/>
      <c r="D3" s="35"/>
      <c r="E3" s="35"/>
      <c r="F3" s="35"/>
      <c r="G3" s="35"/>
      <c r="H3" s="35"/>
      <c r="I3" s="35"/>
      <c r="J3" s="35"/>
    </row>
    <row r="4" spans="1:11" ht="12" customHeight="1" thickBot="1">
      <c r="A4" s="37"/>
      <c r="B4" s="827" t="s">
        <v>314</v>
      </c>
      <c r="C4" s="827"/>
      <c r="D4" s="827"/>
      <c r="E4" s="827"/>
      <c r="F4" s="827" t="s">
        <v>315</v>
      </c>
      <c r="G4" s="827"/>
      <c r="H4" s="827"/>
      <c r="I4" s="827"/>
      <c r="J4" s="37"/>
    </row>
    <row r="5" spans="1:11" ht="12" customHeight="1" thickBot="1">
      <c r="A5" s="849"/>
      <c r="B5" s="842" t="s">
        <v>316</v>
      </c>
      <c r="C5" s="843"/>
      <c r="D5" s="844" t="s">
        <v>317</v>
      </c>
      <c r="E5" s="844"/>
      <c r="F5" s="842" t="s">
        <v>94</v>
      </c>
      <c r="G5" s="843"/>
      <c r="H5" s="844" t="s">
        <v>318</v>
      </c>
      <c r="I5" s="844"/>
      <c r="J5" s="37"/>
    </row>
    <row r="6" spans="1:11" ht="12" customHeight="1" thickBot="1">
      <c r="A6" s="849"/>
      <c r="B6" s="39" t="s">
        <v>319</v>
      </c>
      <c r="C6" s="39" t="s">
        <v>320</v>
      </c>
      <c r="D6" s="39" t="s">
        <v>319</v>
      </c>
      <c r="E6" s="39" t="s">
        <v>320</v>
      </c>
      <c r="F6" s="39" t="s">
        <v>321</v>
      </c>
      <c r="G6" s="39" t="s">
        <v>322</v>
      </c>
      <c r="H6" s="39" t="s">
        <v>321</v>
      </c>
      <c r="I6" s="39" t="s">
        <v>322</v>
      </c>
      <c r="J6" s="37"/>
    </row>
    <row r="7" spans="1:11">
      <c r="A7" s="56" t="s">
        <v>323</v>
      </c>
      <c r="B7" s="105"/>
      <c r="C7" s="105"/>
      <c r="D7" s="105"/>
      <c r="E7" s="105"/>
      <c r="F7" s="105"/>
      <c r="G7" s="105"/>
      <c r="H7" s="105"/>
      <c r="I7" s="105"/>
      <c r="J7" s="56" t="s">
        <v>324</v>
      </c>
    </row>
    <row r="8" spans="1:11">
      <c r="A8" s="50" t="s">
        <v>325</v>
      </c>
      <c r="B8" s="106">
        <v>720577</v>
      </c>
      <c r="C8" s="107">
        <v>113670668.72</v>
      </c>
      <c r="D8" s="123">
        <v>2855513</v>
      </c>
      <c r="E8" s="109">
        <v>448695492.31000006</v>
      </c>
      <c r="F8" s="110">
        <v>-3.6301021772856075</v>
      </c>
      <c r="G8" s="110">
        <v>32.813374473166817</v>
      </c>
      <c r="H8" s="110">
        <v>-1.5940774165313201</v>
      </c>
      <c r="I8" s="110">
        <v>49.701421610894045</v>
      </c>
      <c r="J8" s="111" t="s">
        <v>326</v>
      </c>
      <c r="K8" s="112"/>
    </row>
    <row r="9" spans="1:11">
      <c r="A9" s="50" t="s">
        <v>327</v>
      </c>
      <c r="B9" s="106"/>
      <c r="C9" s="107"/>
      <c r="D9" s="123"/>
      <c r="E9" s="109"/>
      <c r="F9" s="110"/>
      <c r="G9" s="110"/>
      <c r="H9" s="113"/>
      <c r="I9" s="113"/>
      <c r="J9" s="111"/>
    </row>
    <row r="10" spans="1:11">
      <c r="A10" s="50" t="s">
        <v>328</v>
      </c>
      <c r="B10" s="106">
        <v>72381</v>
      </c>
      <c r="C10" s="107">
        <v>8092061.1600000001</v>
      </c>
      <c r="D10" s="123">
        <v>289820</v>
      </c>
      <c r="E10" s="109">
        <v>32418076.68</v>
      </c>
      <c r="F10" s="110">
        <v>-6.2276519666269365</v>
      </c>
      <c r="G10" s="110">
        <v>-0.84251950028870226</v>
      </c>
      <c r="H10" s="110">
        <v>-5.0877603606567021</v>
      </c>
      <c r="I10" s="110">
        <v>1.9142345483695919</v>
      </c>
      <c r="J10" s="111" t="s">
        <v>329</v>
      </c>
    </row>
    <row r="11" spans="1:11">
      <c r="A11" s="50" t="s">
        <v>330</v>
      </c>
      <c r="B11" s="106">
        <v>12814</v>
      </c>
      <c r="C11" s="107">
        <v>3447288.92</v>
      </c>
      <c r="D11" s="123">
        <v>55417</v>
      </c>
      <c r="E11" s="109">
        <v>14993629.800000001</v>
      </c>
      <c r="F11" s="110">
        <v>-31.702377145293681</v>
      </c>
      <c r="G11" s="110">
        <v>-31.557344790413467</v>
      </c>
      <c r="H11" s="110">
        <v>-10.085001618719929</v>
      </c>
      <c r="I11" s="110">
        <v>-11.338863440899942</v>
      </c>
      <c r="J11" s="111" t="s">
        <v>331</v>
      </c>
    </row>
    <row r="12" spans="1:11">
      <c r="A12" s="50" t="s">
        <v>332</v>
      </c>
      <c r="B12" s="106">
        <v>26257</v>
      </c>
      <c r="C12" s="107">
        <v>26381330.609999999</v>
      </c>
      <c r="D12" s="123">
        <v>108695</v>
      </c>
      <c r="E12" s="109">
        <v>110114876.53999999</v>
      </c>
      <c r="F12" s="110">
        <v>-2.1028298721151373</v>
      </c>
      <c r="G12" s="110">
        <v>3.5578228079279626</v>
      </c>
      <c r="H12" s="110">
        <v>1.1739674593241602</v>
      </c>
      <c r="I12" s="110">
        <v>6.251738066881245</v>
      </c>
      <c r="J12" s="111" t="s">
        <v>333</v>
      </c>
    </row>
    <row r="13" spans="1:11">
      <c r="A13" s="50" t="s">
        <v>334</v>
      </c>
      <c r="B13" s="106">
        <v>13643</v>
      </c>
      <c r="C13" s="107">
        <v>13355658.939999999</v>
      </c>
      <c r="D13" s="123">
        <v>56342</v>
      </c>
      <c r="E13" s="109">
        <v>55645316.399999999</v>
      </c>
      <c r="F13" s="110">
        <v>-1.7499639925104447</v>
      </c>
      <c r="G13" s="110">
        <v>28.298403401159561</v>
      </c>
      <c r="H13" s="110">
        <v>5.9924333302574553</v>
      </c>
      <c r="I13" s="110">
        <v>33.003281746390485</v>
      </c>
      <c r="J13" s="111" t="s">
        <v>335</v>
      </c>
    </row>
    <row r="14" spans="1:11">
      <c r="A14" s="50" t="s">
        <v>336</v>
      </c>
      <c r="B14" s="106">
        <v>25426</v>
      </c>
      <c r="C14" s="107">
        <v>4228370.16</v>
      </c>
      <c r="D14" s="123">
        <v>104249</v>
      </c>
      <c r="E14" s="109">
        <v>17348276.550000001</v>
      </c>
      <c r="F14" s="110">
        <v>-11.348976674453468</v>
      </c>
      <c r="G14" s="110">
        <v>7.1864352829369835</v>
      </c>
      <c r="H14" s="110">
        <v>-4.6701529030522124</v>
      </c>
      <c r="I14" s="110">
        <v>7.48940453742388</v>
      </c>
      <c r="J14" s="111" t="s">
        <v>337</v>
      </c>
    </row>
    <row r="15" spans="1:11">
      <c r="A15" s="56" t="s">
        <v>338</v>
      </c>
      <c r="B15" s="114"/>
      <c r="C15" s="115"/>
      <c r="D15" s="123"/>
      <c r="E15" s="117"/>
      <c r="F15" s="100"/>
      <c r="G15" s="100"/>
      <c r="H15" s="100"/>
      <c r="I15" s="100"/>
      <c r="J15" s="59" t="s">
        <v>339</v>
      </c>
    </row>
    <row r="16" spans="1:11">
      <c r="A16" s="50" t="s">
        <v>340</v>
      </c>
      <c r="B16" s="106">
        <v>179600</v>
      </c>
      <c r="C16" s="107">
        <v>79016909.390000001</v>
      </c>
      <c r="D16" s="123">
        <v>715899</v>
      </c>
      <c r="E16" s="109">
        <v>324853988.06999999</v>
      </c>
      <c r="F16" s="118">
        <v>0.42664549282307007</v>
      </c>
      <c r="G16" s="118">
        <v>7.8760977417857703E-4</v>
      </c>
      <c r="H16" s="118">
        <v>-2.2888766726621128</v>
      </c>
      <c r="I16" s="118">
        <v>5.4002291607118593</v>
      </c>
      <c r="J16" s="111" t="s">
        <v>341</v>
      </c>
    </row>
    <row r="17" spans="1:10">
      <c r="A17" s="50" t="s">
        <v>342</v>
      </c>
      <c r="B17" s="119">
        <v>374</v>
      </c>
      <c r="C17" s="120">
        <v>287056.05</v>
      </c>
      <c r="D17" s="123">
        <v>1425</v>
      </c>
      <c r="E17" s="121">
        <v>1127507.3500000001</v>
      </c>
      <c r="F17" s="110">
        <v>7.4712643678160902</v>
      </c>
      <c r="G17" s="110">
        <v>0.92599627645242322</v>
      </c>
      <c r="H17" s="110">
        <v>-8.1239168110918598</v>
      </c>
      <c r="I17" s="110">
        <v>4.5292434952155531</v>
      </c>
      <c r="J17" s="111" t="s">
        <v>343</v>
      </c>
    </row>
    <row r="18" spans="1:10">
      <c r="A18" s="56" t="s">
        <v>344</v>
      </c>
      <c r="B18" s="114"/>
      <c r="C18" s="115"/>
      <c r="D18" s="123"/>
      <c r="E18" s="117"/>
      <c r="F18" s="100"/>
      <c r="G18" s="100"/>
      <c r="H18" s="100"/>
      <c r="I18" s="100"/>
      <c r="J18" s="59" t="s">
        <v>345</v>
      </c>
    </row>
    <row r="19" spans="1:10">
      <c r="A19" s="50" t="s">
        <v>346</v>
      </c>
      <c r="B19" s="119">
        <v>148650</v>
      </c>
      <c r="C19" s="121">
        <v>92940424.400000006</v>
      </c>
      <c r="D19" s="123">
        <v>613214</v>
      </c>
      <c r="E19" s="121">
        <v>385413486.75999999</v>
      </c>
      <c r="F19" s="110">
        <v>11.514542276502056</v>
      </c>
      <c r="G19" s="110">
        <v>17.037748603411913</v>
      </c>
      <c r="H19" s="110">
        <v>7.963542897660119</v>
      </c>
      <c r="I19" s="110">
        <v>12.230204145149742</v>
      </c>
      <c r="J19" s="111" t="s">
        <v>347</v>
      </c>
    </row>
    <row r="20" spans="1:10">
      <c r="A20" s="63" t="s">
        <v>348</v>
      </c>
      <c r="B20" s="119">
        <v>4317016</v>
      </c>
      <c r="C20" s="121" t="s">
        <v>349</v>
      </c>
      <c r="D20" s="123">
        <v>18043133</v>
      </c>
      <c r="E20" s="121" t="s">
        <v>349</v>
      </c>
      <c r="F20" s="110">
        <v>11.869933868192462</v>
      </c>
      <c r="G20" s="110" t="s">
        <v>349</v>
      </c>
      <c r="H20" s="110">
        <v>7.3398055137697753</v>
      </c>
      <c r="I20" s="110" t="s">
        <v>349</v>
      </c>
      <c r="J20" s="64" t="s">
        <v>350</v>
      </c>
    </row>
    <row r="21" spans="1:10">
      <c r="A21" s="50" t="s">
        <v>351</v>
      </c>
      <c r="B21" s="119">
        <v>31406</v>
      </c>
      <c r="C21" s="121">
        <v>13341634</v>
      </c>
      <c r="D21" s="123">
        <v>133202</v>
      </c>
      <c r="E21" s="121">
        <v>58195139.670000002</v>
      </c>
      <c r="F21" s="110">
        <v>-6.0825358851674594</v>
      </c>
      <c r="G21" s="110">
        <v>-3.8957894398186994</v>
      </c>
      <c r="H21" s="110">
        <v>-4.2735480434882902</v>
      </c>
      <c r="I21" s="110">
        <v>-0.88221390468035565</v>
      </c>
      <c r="J21" s="111" t="s">
        <v>352</v>
      </c>
    </row>
    <row r="22" spans="1:10">
      <c r="A22" s="63" t="s">
        <v>348</v>
      </c>
      <c r="B22" s="114">
        <v>909827</v>
      </c>
      <c r="C22" s="117" t="s">
        <v>349</v>
      </c>
      <c r="D22" s="123">
        <v>3991792</v>
      </c>
      <c r="E22" s="117" t="s">
        <v>349</v>
      </c>
      <c r="F22" s="100">
        <v>-8.5995083526800897</v>
      </c>
      <c r="G22" s="100" t="s">
        <v>349</v>
      </c>
      <c r="H22" s="100">
        <v>-6.3072276662491902</v>
      </c>
      <c r="I22" s="100" t="s">
        <v>349</v>
      </c>
      <c r="J22" s="64" t="s">
        <v>350</v>
      </c>
    </row>
    <row r="23" spans="1:10">
      <c r="A23" s="56" t="s">
        <v>353</v>
      </c>
      <c r="B23" s="119"/>
      <c r="C23" s="120"/>
      <c r="D23" s="123"/>
      <c r="E23" s="121"/>
      <c r="F23" s="110"/>
      <c r="G23" s="110"/>
      <c r="H23" s="110"/>
      <c r="I23" s="110"/>
      <c r="J23" s="59" t="s">
        <v>354</v>
      </c>
    </row>
    <row r="24" spans="1:10">
      <c r="A24" s="50" t="s">
        <v>355</v>
      </c>
      <c r="B24" s="114">
        <v>2093923</v>
      </c>
      <c r="C24" s="115">
        <v>1232460890.1600006</v>
      </c>
      <c r="D24" s="123">
        <v>8367286</v>
      </c>
      <c r="E24" s="117">
        <v>4930402235.2600002</v>
      </c>
      <c r="F24" s="100">
        <v>1.4510848736877904</v>
      </c>
      <c r="G24" s="100">
        <v>11.781665829821677</v>
      </c>
      <c r="H24" s="100">
        <v>1.4912666974522608</v>
      </c>
      <c r="I24" s="100">
        <v>7.3773055109332546</v>
      </c>
      <c r="J24" s="111" t="s">
        <v>356</v>
      </c>
    </row>
    <row r="25" spans="1:10">
      <c r="A25" s="50" t="s">
        <v>357</v>
      </c>
      <c r="B25" s="119">
        <v>26165</v>
      </c>
      <c r="C25" s="120">
        <v>8007455.1099999994</v>
      </c>
      <c r="D25" s="123">
        <v>103939</v>
      </c>
      <c r="E25" s="121">
        <v>31990876.129999999</v>
      </c>
      <c r="F25" s="110">
        <v>6.4266829367500549</v>
      </c>
      <c r="G25" s="110">
        <v>18.183202764182639</v>
      </c>
      <c r="H25" s="110">
        <v>4.7943072094304853</v>
      </c>
      <c r="I25" s="110">
        <v>10.389365714793072</v>
      </c>
      <c r="J25" s="111" t="s">
        <v>358</v>
      </c>
    </row>
    <row r="26" spans="1:10">
      <c r="A26" s="56" t="s">
        <v>359</v>
      </c>
      <c r="B26" s="114"/>
      <c r="C26" s="117"/>
      <c r="D26" s="123"/>
      <c r="E26" s="117"/>
      <c r="F26" s="100"/>
      <c r="G26" s="100"/>
      <c r="H26" s="100"/>
      <c r="I26" s="100"/>
      <c r="J26" s="59" t="s">
        <v>360</v>
      </c>
    </row>
    <row r="27" spans="1:10">
      <c r="A27" s="50" t="s">
        <v>361</v>
      </c>
      <c r="B27" s="119">
        <v>584</v>
      </c>
      <c r="C27" s="120">
        <v>150486.32999999999</v>
      </c>
      <c r="D27" s="123">
        <v>2657</v>
      </c>
      <c r="E27" s="121">
        <v>679862.1</v>
      </c>
      <c r="F27" s="110">
        <v>-2.6666666666666572</v>
      </c>
      <c r="G27" s="110">
        <v>5.9327444064013974</v>
      </c>
      <c r="H27" s="110">
        <v>-6.5797961553347903</v>
      </c>
      <c r="I27" s="110">
        <v>0.76775326477684303</v>
      </c>
      <c r="J27" s="111" t="s">
        <v>362</v>
      </c>
    </row>
    <row r="28" spans="1:10">
      <c r="A28" s="50" t="s">
        <v>363</v>
      </c>
      <c r="B28" s="114">
        <v>3819</v>
      </c>
      <c r="C28" s="117" t="s">
        <v>364</v>
      </c>
      <c r="D28" s="123">
        <v>9692</v>
      </c>
      <c r="E28" s="117" t="s">
        <v>364</v>
      </c>
      <c r="F28" s="100">
        <v>-3.1693711967545681</v>
      </c>
      <c r="G28" s="100" t="s">
        <v>364</v>
      </c>
      <c r="H28" s="100">
        <v>-14.634146341463421</v>
      </c>
      <c r="I28" s="100" t="s">
        <v>364</v>
      </c>
      <c r="J28" s="111" t="s">
        <v>365</v>
      </c>
    </row>
    <row r="29" spans="1:10">
      <c r="A29" s="50" t="s">
        <v>366</v>
      </c>
      <c r="B29" s="119">
        <v>735294</v>
      </c>
      <c r="C29" s="120">
        <v>227571596.58000004</v>
      </c>
      <c r="D29" s="123">
        <v>2938554</v>
      </c>
      <c r="E29" s="121">
        <v>907397520.97000003</v>
      </c>
      <c r="F29" s="110">
        <v>-0.11438103828641033</v>
      </c>
      <c r="G29" s="110">
        <v>11.082328493452678</v>
      </c>
      <c r="H29" s="110">
        <v>0.2388011343564358</v>
      </c>
      <c r="I29" s="110">
        <v>5.8482386526699059</v>
      </c>
      <c r="J29" s="55" t="s">
        <v>367</v>
      </c>
    </row>
    <row r="30" spans="1:10">
      <c r="A30" s="56" t="s">
        <v>368</v>
      </c>
      <c r="B30" s="119"/>
      <c r="C30" s="120"/>
      <c r="D30" s="123"/>
      <c r="E30" s="121"/>
      <c r="F30" s="110"/>
      <c r="G30" s="110"/>
      <c r="H30" s="110"/>
      <c r="I30" s="110"/>
      <c r="J30" s="59" t="s">
        <v>369</v>
      </c>
    </row>
    <row r="31" spans="1:10">
      <c r="A31" s="50" t="s">
        <v>370</v>
      </c>
      <c r="B31" s="123">
        <v>161261</v>
      </c>
      <c r="C31" s="124">
        <v>76726779.620000005</v>
      </c>
      <c r="D31" s="123">
        <v>647733</v>
      </c>
      <c r="E31" s="117">
        <v>314329122.38</v>
      </c>
      <c r="F31" s="100">
        <v>-4.4243329421665862</v>
      </c>
      <c r="G31" s="100">
        <v>2.8287983610963465</v>
      </c>
      <c r="H31" s="100">
        <v>-4.5099952071953311</v>
      </c>
      <c r="I31" s="100">
        <v>-1.1943636292115229</v>
      </c>
      <c r="J31" s="111" t="s">
        <v>371</v>
      </c>
    </row>
    <row r="32" spans="1:10">
      <c r="A32" s="50" t="s">
        <v>372</v>
      </c>
      <c r="B32" s="123">
        <v>154044</v>
      </c>
      <c r="C32" s="120">
        <v>57792747.170000002</v>
      </c>
      <c r="D32" s="123">
        <v>611116</v>
      </c>
      <c r="E32" s="121">
        <v>229091620.31999999</v>
      </c>
      <c r="F32" s="118">
        <v>9.3340336283562806</v>
      </c>
      <c r="G32" s="118">
        <v>20.133618540226777</v>
      </c>
      <c r="H32" s="118">
        <v>11.739786203125874</v>
      </c>
      <c r="I32" s="118">
        <v>23.010481912730185</v>
      </c>
      <c r="J32" s="111" t="s">
        <v>373</v>
      </c>
    </row>
    <row r="33" spans="1:10">
      <c r="A33" s="56" t="s">
        <v>374</v>
      </c>
      <c r="B33" s="123"/>
      <c r="C33" s="120"/>
      <c r="D33" s="125"/>
      <c r="E33" s="121"/>
      <c r="F33" s="126"/>
      <c r="G33" s="126"/>
      <c r="H33" s="126"/>
      <c r="I33" s="126"/>
      <c r="J33" s="59" t="s">
        <v>375</v>
      </c>
    </row>
    <row r="34" spans="1:10" ht="12" customHeight="1" thickBot="1">
      <c r="A34" s="74" t="s">
        <v>376</v>
      </c>
      <c r="B34" s="123">
        <v>181012</v>
      </c>
      <c r="C34" s="120">
        <v>29934575.920000002</v>
      </c>
      <c r="D34" s="123">
        <v>721208</v>
      </c>
      <c r="E34" s="121">
        <v>119280999.52</v>
      </c>
      <c r="F34" s="126">
        <v>-4.7099637290152145</v>
      </c>
      <c r="G34" s="126">
        <v>8.2273205046822255</v>
      </c>
      <c r="H34" s="126">
        <v>-6.8870375043204035</v>
      </c>
      <c r="I34" s="126">
        <v>3.5543544555748667</v>
      </c>
      <c r="J34" s="111" t="s">
        <v>377</v>
      </c>
    </row>
    <row r="35" spans="1:10" ht="12" customHeight="1" thickBot="1">
      <c r="A35" s="44"/>
      <c r="B35" s="827" t="s">
        <v>378</v>
      </c>
      <c r="C35" s="827"/>
      <c r="D35" s="827"/>
      <c r="E35" s="827"/>
      <c r="F35" s="827" t="s">
        <v>31</v>
      </c>
      <c r="G35" s="827"/>
      <c r="H35" s="827"/>
      <c r="I35" s="827"/>
      <c r="J35" s="55"/>
    </row>
    <row r="36" spans="1:10" ht="12" customHeight="1" thickBot="1">
      <c r="A36" s="44"/>
      <c r="B36" s="842" t="s">
        <v>379</v>
      </c>
      <c r="C36" s="843"/>
      <c r="D36" s="844" t="s">
        <v>380</v>
      </c>
      <c r="E36" s="844"/>
      <c r="F36" s="845" t="s">
        <v>381</v>
      </c>
      <c r="G36" s="846"/>
      <c r="H36" s="844" t="s">
        <v>382</v>
      </c>
      <c r="I36" s="844"/>
      <c r="J36" s="44"/>
    </row>
    <row r="37" spans="1:10" ht="12" customHeight="1" thickBot="1">
      <c r="A37" s="44"/>
      <c r="B37" s="39" t="s">
        <v>383</v>
      </c>
      <c r="C37" s="39" t="s">
        <v>320</v>
      </c>
      <c r="D37" s="39" t="s">
        <v>383</v>
      </c>
      <c r="E37" s="39" t="s">
        <v>320</v>
      </c>
      <c r="F37" s="39" t="s">
        <v>384</v>
      </c>
      <c r="G37" s="39" t="s">
        <v>385</v>
      </c>
      <c r="H37" s="39" t="s">
        <v>384</v>
      </c>
      <c r="I37" s="39" t="s">
        <v>385</v>
      </c>
      <c r="J37" s="44"/>
    </row>
    <row r="38" spans="1:10">
      <c r="A38" s="31" t="s">
        <v>386</v>
      </c>
      <c r="B38" s="31"/>
      <c r="C38" s="31"/>
      <c r="D38" s="31"/>
      <c r="E38" s="31"/>
      <c r="F38" s="31"/>
      <c r="G38" s="31"/>
      <c r="H38" s="31"/>
      <c r="I38" s="31"/>
      <c r="J38" s="44"/>
    </row>
    <row r="39" spans="1:10">
      <c r="A39" s="31" t="s">
        <v>387</v>
      </c>
      <c r="B39" s="31"/>
      <c r="C39" s="31"/>
      <c r="D39" s="31"/>
      <c r="E39" s="31"/>
      <c r="F39" s="31"/>
      <c r="G39" s="31"/>
      <c r="H39" s="31"/>
      <c r="I39" s="31"/>
      <c r="J39" s="44"/>
    </row>
    <row r="40" spans="1:10">
      <c r="A40" s="127"/>
      <c r="B40" s="127"/>
      <c r="C40" s="127"/>
      <c r="D40" s="127"/>
      <c r="E40" s="127"/>
      <c r="F40" s="127"/>
      <c r="G40" s="127"/>
      <c r="H40" s="127"/>
      <c r="I40" s="127"/>
      <c r="J40" s="44"/>
    </row>
    <row r="41" spans="1:10">
      <c r="A41" s="55" t="s">
        <v>388</v>
      </c>
      <c r="B41" s="44"/>
      <c r="C41" s="44"/>
      <c r="D41" s="44"/>
      <c r="E41" s="44"/>
      <c r="F41" s="44"/>
      <c r="G41" s="44"/>
      <c r="H41" s="44"/>
      <c r="I41" s="44"/>
      <c r="J41" s="128"/>
    </row>
    <row r="42" spans="1:10">
      <c r="A42" s="55" t="s">
        <v>389</v>
      </c>
      <c r="B42" s="44"/>
      <c r="C42" s="44"/>
      <c r="D42" s="44"/>
      <c r="E42" s="44"/>
      <c r="F42" s="44"/>
      <c r="G42" s="44"/>
      <c r="H42" s="44"/>
      <c r="I42" s="44"/>
      <c r="J42" s="128"/>
    </row>
    <row r="43" spans="1:10">
      <c r="B43" s="130"/>
      <c r="C43" s="130"/>
      <c r="D43" s="130"/>
      <c r="E43" s="130"/>
      <c r="F43" s="130"/>
      <c r="G43" s="130"/>
      <c r="H43" s="130"/>
      <c r="I43" s="130"/>
    </row>
  </sheetData>
  <mergeCells count="15">
    <mergeCell ref="A1:J1"/>
    <mergeCell ref="A2:J2"/>
    <mergeCell ref="B4:E4"/>
    <mergeCell ref="F4:I4"/>
    <mergeCell ref="A5:A6"/>
    <mergeCell ref="B5:C5"/>
    <mergeCell ref="D5:E5"/>
    <mergeCell ref="F5:G5"/>
    <mergeCell ref="H5:I5"/>
    <mergeCell ref="B35:E35"/>
    <mergeCell ref="F35:I35"/>
    <mergeCell ref="B36:C36"/>
    <mergeCell ref="D36:E36"/>
    <mergeCell ref="F36:G36"/>
    <mergeCell ref="H36:I3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A6FA6-2C30-492D-9456-E571789FA26E}">
  <dimension ref="A1:K44"/>
  <sheetViews>
    <sheetView showGridLines="0" workbookViewId="0"/>
  </sheetViews>
  <sheetFormatPr defaultColWidth="9.140625" defaultRowHeight="11.25"/>
  <cols>
    <col min="1" max="1" width="23.7109375" style="131" customWidth="1"/>
    <col min="2" max="8" width="8.5703125" style="131" customWidth="1"/>
    <col min="9" max="9" width="11.140625" style="131" customWidth="1"/>
    <col min="10" max="10" width="20.140625" style="131" customWidth="1"/>
    <col min="11" max="16384" width="9.140625" style="131"/>
  </cols>
  <sheetData>
    <row r="1" spans="1:11" ht="12" customHeight="1">
      <c r="A1" s="851" t="s">
        <v>390</v>
      </c>
      <c r="B1" s="851"/>
      <c r="C1" s="851"/>
      <c r="D1" s="851"/>
      <c r="E1" s="851"/>
      <c r="F1" s="851"/>
      <c r="G1" s="851"/>
      <c r="H1" s="851"/>
      <c r="I1" s="851"/>
      <c r="J1" s="851"/>
    </row>
    <row r="2" spans="1:11" ht="12" customHeight="1">
      <c r="A2" s="852" t="s">
        <v>391</v>
      </c>
      <c r="B2" s="852"/>
      <c r="C2" s="852"/>
      <c r="D2" s="852"/>
      <c r="E2" s="852"/>
      <c r="F2" s="852"/>
      <c r="G2" s="852"/>
      <c r="H2" s="852"/>
      <c r="I2" s="852"/>
      <c r="J2" s="852"/>
    </row>
    <row r="3" spans="1:11" ht="12" customHeight="1" thickBot="1"/>
    <row r="4" spans="1:11" s="133" customFormat="1" ht="12" customHeight="1" thickBot="1">
      <c r="A4" s="853" t="s">
        <v>104</v>
      </c>
      <c r="B4" s="855" t="s">
        <v>392</v>
      </c>
      <c r="C4" s="855"/>
      <c r="D4" s="855"/>
      <c r="E4" s="855"/>
      <c r="F4" s="855"/>
      <c r="G4" s="855"/>
      <c r="H4" s="855"/>
      <c r="I4" s="856" t="s">
        <v>393</v>
      </c>
      <c r="J4" s="857" t="s">
        <v>104</v>
      </c>
    </row>
    <row r="5" spans="1:11" s="133" customFormat="1" ht="21" customHeight="1" thickBot="1">
      <c r="A5" s="854"/>
      <c r="B5" s="132" t="s">
        <v>394</v>
      </c>
      <c r="C5" s="132" t="s">
        <v>395</v>
      </c>
      <c r="D5" s="132" t="s">
        <v>396</v>
      </c>
      <c r="E5" s="132" t="s">
        <v>397</v>
      </c>
      <c r="F5" s="132" t="s">
        <v>398</v>
      </c>
      <c r="G5" s="132" t="s">
        <v>399</v>
      </c>
      <c r="H5" s="132" t="s">
        <v>400</v>
      </c>
      <c r="I5" s="856"/>
      <c r="J5" s="858"/>
    </row>
    <row r="6" spans="1:11" s="31" customFormat="1" ht="12" customHeight="1">
      <c r="A6" s="134" t="s">
        <v>401</v>
      </c>
      <c r="J6" s="134" t="s">
        <v>402</v>
      </c>
    </row>
    <row r="7" spans="1:11" s="133" customFormat="1" ht="12" customHeight="1">
      <c r="A7" s="135" t="s">
        <v>403</v>
      </c>
      <c r="B7" s="136">
        <v>10679.9</v>
      </c>
      <c r="C7" s="136">
        <v>10649.6</v>
      </c>
      <c r="D7" s="136">
        <v>10627.6</v>
      </c>
      <c r="E7" s="136">
        <v>10611.4</v>
      </c>
      <c r="F7" s="136">
        <v>10576.2</v>
      </c>
      <c r="G7" s="136">
        <v>10546.9</v>
      </c>
      <c r="H7" s="136">
        <v>10526.5</v>
      </c>
      <c r="I7" s="137">
        <v>1</v>
      </c>
      <c r="J7" s="138" t="s">
        <v>404</v>
      </c>
      <c r="K7" s="139"/>
    </row>
    <row r="8" spans="1:11" s="133" customFormat="1" ht="12" customHeight="1">
      <c r="A8" s="135" t="s">
        <v>405</v>
      </c>
      <c r="B8" s="136">
        <v>5096.3</v>
      </c>
      <c r="C8" s="136">
        <v>5080.5</v>
      </c>
      <c r="D8" s="136">
        <v>5070.7</v>
      </c>
      <c r="E8" s="136">
        <v>5064</v>
      </c>
      <c r="F8" s="136">
        <v>5047.5</v>
      </c>
      <c r="G8" s="136">
        <v>5033.2</v>
      </c>
      <c r="H8" s="136">
        <v>5023.6000000000004</v>
      </c>
      <c r="I8" s="137">
        <v>1</v>
      </c>
      <c r="J8" s="135" t="s">
        <v>406</v>
      </c>
    </row>
    <row r="9" spans="1:11" s="31" customFormat="1" ht="12" customHeight="1">
      <c r="A9" s="134" t="s">
        <v>407</v>
      </c>
      <c r="B9" s="140"/>
      <c r="C9" s="140"/>
      <c r="D9" s="140"/>
      <c r="E9" s="140"/>
      <c r="F9" s="140"/>
      <c r="G9" s="140"/>
      <c r="H9" s="140"/>
      <c r="I9" s="141"/>
      <c r="J9" s="134" t="s">
        <v>408</v>
      </c>
    </row>
    <row r="10" spans="1:11" s="133" customFormat="1" ht="12" customHeight="1">
      <c r="A10" s="135" t="s">
        <v>403</v>
      </c>
      <c r="B10" s="142">
        <v>5475.6</v>
      </c>
      <c r="C10" s="142">
        <v>5431.9</v>
      </c>
      <c r="D10" s="142">
        <v>5428.9</v>
      </c>
      <c r="E10" s="142">
        <v>5442.4</v>
      </c>
      <c r="F10" s="142">
        <v>5412.3</v>
      </c>
      <c r="G10" s="142">
        <v>5380.7</v>
      </c>
      <c r="H10" s="142">
        <v>5373.6</v>
      </c>
      <c r="I10" s="143">
        <v>1.2</v>
      </c>
      <c r="J10" s="138" t="s">
        <v>404</v>
      </c>
      <c r="K10" s="144"/>
    </row>
    <row r="11" spans="1:11" s="133" customFormat="1" ht="12" customHeight="1">
      <c r="A11" s="135" t="s">
        <v>405</v>
      </c>
      <c r="B11" s="142">
        <v>2776.8</v>
      </c>
      <c r="C11" s="142">
        <v>2747.4</v>
      </c>
      <c r="D11" s="142">
        <v>2737.3</v>
      </c>
      <c r="E11" s="142">
        <v>2749.3</v>
      </c>
      <c r="F11" s="142">
        <v>2740.6</v>
      </c>
      <c r="G11" s="142">
        <v>2722.1</v>
      </c>
      <c r="H11" s="142">
        <v>2722.5</v>
      </c>
      <c r="I11" s="143">
        <v>1.3</v>
      </c>
      <c r="J11" s="135" t="s">
        <v>406</v>
      </c>
    </row>
    <row r="12" spans="1:11" s="133" customFormat="1" ht="12" customHeight="1">
      <c r="A12" s="134" t="s">
        <v>409</v>
      </c>
      <c r="B12" s="145"/>
      <c r="C12" s="145"/>
      <c r="D12" s="145"/>
      <c r="E12" s="145"/>
      <c r="F12" s="145"/>
      <c r="G12" s="145"/>
      <c r="H12" s="145"/>
      <c r="I12" s="146"/>
      <c r="J12" s="134" t="s">
        <v>410</v>
      </c>
    </row>
    <row r="13" spans="1:11" s="133" customFormat="1" ht="12" customHeight="1">
      <c r="A13" s="135" t="s">
        <v>403</v>
      </c>
      <c r="B13" s="142">
        <v>5140.8999999999996</v>
      </c>
      <c r="C13" s="142">
        <v>5099.8999999999996</v>
      </c>
      <c r="D13" s="142">
        <v>5059.3999999999996</v>
      </c>
      <c r="E13" s="142">
        <v>5083.7</v>
      </c>
      <c r="F13" s="142">
        <v>5081.8</v>
      </c>
      <c r="G13" s="142">
        <v>5051.3999999999996</v>
      </c>
      <c r="H13" s="142">
        <v>4987.8</v>
      </c>
      <c r="I13" s="143">
        <v>1.2</v>
      </c>
      <c r="J13" s="138" t="s">
        <v>404</v>
      </c>
      <c r="K13" s="144"/>
    </row>
    <row r="14" spans="1:11" s="133" customFormat="1" ht="12" customHeight="1">
      <c r="A14" s="135" t="s">
        <v>405</v>
      </c>
      <c r="B14" s="142">
        <v>2617</v>
      </c>
      <c r="C14" s="142">
        <v>2590.3000000000002</v>
      </c>
      <c r="D14" s="142">
        <v>2568.4</v>
      </c>
      <c r="E14" s="142">
        <v>2575</v>
      </c>
      <c r="F14" s="142">
        <v>2588.4</v>
      </c>
      <c r="G14" s="142">
        <v>2563.6999999999998</v>
      </c>
      <c r="H14" s="142">
        <v>2535.6</v>
      </c>
      <c r="I14" s="143">
        <v>1.1000000000000001</v>
      </c>
      <c r="J14" s="135" t="s">
        <v>406</v>
      </c>
    </row>
    <row r="15" spans="1:11" s="133" customFormat="1" ht="12" customHeight="1">
      <c r="A15" s="134" t="s">
        <v>411</v>
      </c>
      <c r="B15" s="145"/>
      <c r="C15" s="145"/>
      <c r="D15" s="145"/>
      <c r="E15" s="145"/>
      <c r="F15" s="145"/>
      <c r="G15" s="145"/>
      <c r="H15" s="145"/>
      <c r="I15" s="147"/>
      <c r="J15" s="134" t="s">
        <v>412</v>
      </c>
    </row>
    <row r="16" spans="1:11" s="133" customFormat="1" ht="12" customHeight="1">
      <c r="A16" s="135" t="s">
        <v>403</v>
      </c>
      <c r="B16" s="148">
        <v>334.7</v>
      </c>
      <c r="C16" s="148">
        <v>332</v>
      </c>
      <c r="D16" s="148">
        <v>369.6</v>
      </c>
      <c r="E16" s="148">
        <v>358.7</v>
      </c>
      <c r="F16" s="148">
        <v>330.5</v>
      </c>
      <c r="G16" s="148">
        <v>329.3</v>
      </c>
      <c r="H16" s="148">
        <v>385.8</v>
      </c>
      <c r="I16" s="143">
        <v>1.3</v>
      </c>
      <c r="J16" s="138" t="s">
        <v>404</v>
      </c>
      <c r="K16" s="149"/>
    </row>
    <row r="17" spans="1:11" s="133" customFormat="1" ht="12" customHeight="1">
      <c r="A17" s="135" t="s">
        <v>405</v>
      </c>
      <c r="B17" s="148">
        <v>159.80000000000001</v>
      </c>
      <c r="C17" s="148">
        <v>157.1</v>
      </c>
      <c r="D17" s="148">
        <v>168.9</v>
      </c>
      <c r="E17" s="148">
        <v>174.3</v>
      </c>
      <c r="F17" s="148">
        <v>152.19999999999999</v>
      </c>
      <c r="G17" s="148">
        <v>158.30000000000001</v>
      </c>
      <c r="H17" s="148">
        <v>186.9</v>
      </c>
      <c r="I17" s="143">
        <v>5</v>
      </c>
      <c r="J17" s="135" t="s">
        <v>406</v>
      </c>
    </row>
    <row r="18" spans="1:11" s="133" customFormat="1" ht="12" customHeight="1">
      <c r="A18" s="134" t="s">
        <v>413</v>
      </c>
      <c r="B18" s="145"/>
      <c r="C18" s="145"/>
      <c r="D18" s="145"/>
      <c r="E18" s="145"/>
      <c r="F18" s="145"/>
      <c r="G18" s="145"/>
      <c r="H18" s="145"/>
      <c r="I18" s="147"/>
      <c r="J18" s="134" t="s">
        <v>414</v>
      </c>
    </row>
    <row r="19" spans="1:11" s="133" customFormat="1" ht="12" customHeight="1">
      <c r="A19" s="135" t="s">
        <v>403</v>
      </c>
      <c r="B19" s="148">
        <v>60.3</v>
      </c>
      <c r="C19" s="148">
        <v>60</v>
      </c>
      <c r="D19" s="148">
        <v>60.1</v>
      </c>
      <c r="E19" s="148">
        <v>60.4</v>
      </c>
      <c r="F19" s="148">
        <v>60.3</v>
      </c>
      <c r="G19" s="148">
        <v>60.1</v>
      </c>
      <c r="H19" s="148">
        <v>60.1</v>
      </c>
      <c r="I19" s="150"/>
      <c r="J19" s="138" t="s">
        <v>404</v>
      </c>
    </row>
    <row r="20" spans="1:11" s="133" customFormat="1" ht="12" customHeight="1">
      <c r="A20" s="135" t="s">
        <v>405</v>
      </c>
      <c r="B20" s="148">
        <v>64.5</v>
      </c>
      <c r="C20" s="148">
        <v>64</v>
      </c>
      <c r="D20" s="148">
        <v>63.9</v>
      </c>
      <c r="E20" s="148">
        <v>64.3</v>
      </c>
      <c r="F20" s="148">
        <v>64.3</v>
      </c>
      <c r="G20" s="148">
        <v>64.099999999999994</v>
      </c>
      <c r="H20" s="148">
        <v>64.2</v>
      </c>
      <c r="I20" s="151"/>
      <c r="J20" s="135" t="s">
        <v>406</v>
      </c>
    </row>
    <row r="21" spans="1:11" s="133" customFormat="1" ht="12" customHeight="1">
      <c r="A21" s="134" t="s">
        <v>415</v>
      </c>
      <c r="B21" s="145"/>
      <c r="C21" s="145"/>
      <c r="D21" s="145"/>
      <c r="E21" s="145"/>
      <c r="F21" s="145"/>
      <c r="G21" s="145"/>
      <c r="H21" s="145"/>
      <c r="I21" s="150"/>
      <c r="J21" s="134" t="s">
        <v>416</v>
      </c>
    </row>
    <row r="22" spans="1:11" s="133" customFormat="1" ht="12" customHeight="1">
      <c r="A22" s="135" t="s">
        <v>403</v>
      </c>
      <c r="B22" s="148">
        <v>6.1</v>
      </c>
      <c r="C22" s="148">
        <v>6.1</v>
      </c>
      <c r="D22" s="148">
        <v>6.8</v>
      </c>
      <c r="E22" s="148">
        <v>6.6</v>
      </c>
      <c r="F22" s="148">
        <v>6.1</v>
      </c>
      <c r="G22" s="148">
        <v>6.1</v>
      </c>
      <c r="H22" s="148">
        <v>7.2</v>
      </c>
      <c r="I22" s="150"/>
      <c r="J22" s="138" t="s">
        <v>404</v>
      </c>
    </row>
    <row r="23" spans="1:11" s="133" customFormat="1" ht="12" customHeight="1" thickBot="1">
      <c r="A23" s="135" t="s">
        <v>405</v>
      </c>
      <c r="B23" s="148">
        <v>5.8</v>
      </c>
      <c r="C23" s="148">
        <v>5.7</v>
      </c>
      <c r="D23" s="148">
        <v>6.2</v>
      </c>
      <c r="E23" s="148">
        <v>6.3</v>
      </c>
      <c r="F23" s="148">
        <v>5.6</v>
      </c>
      <c r="G23" s="148">
        <v>5.8</v>
      </c>
      <c r="H23" s="148">
        <v>6.9</v>
      </c>
      <c r="I23" s="150"/>
      <c r="J23" s="135" t="s">
        <v>406</v>
      </c>
    </row>
    <row r="24" spans="1:11" s="133" customFormat="1" ht="12" customHeight="1" thickBot="1">
      <c r="A24" s="853" t="s">
        <v>104</v>
      </c>
      <c r="B24" s="855" t="s">
        <v>417</v>
      </c>
      <c r="C24" s="855"/>
      <c r="D24" s="855"/>
      <c r="E24" s="855"/>
      <c r="F24" s="855"/>
      <c r="G24" s="855"/>
      <c r="H24" s="855"/>
      <c r="I24" s="856" t="s">
        <v>418</v>
      </c>
      <c r="J24" s="853" t="s">
        <v>104</v>
      </c>
    </row>
    <row r="25" spans="1:11" s="133" customFormat="1" ht="33" customHeight="1" thickBot="1">
      <c r="A25" s="854" t="s">
        <v>104</v>
      </c>
      <c r="B25" s="132" t="s">
        <v>419</v>
      </c>
      <c r="C25" s="132" t="s">
        <v>420</v>
      </c>
      <c r="D25" s="132" t="s">
        <v>421</v>
      </c>
      <c r="E25" s="132" t="s">
        <v>422</v>
      </c>
      <c r="F25" s="132" t="s">
        <v>423</v>
      </c>
      <c r="G25" s="132" t="s">
        <v>424</v>
      </c>
      <c r="H25" s="132" t="s">
        <v>425</v>
      </c>
      <c r="I25" s="856"/>
      <c r="J25" s="854"/>
    </row>
    <row r="26" spans="1:11" s="133" customFormat="1" ht="12" customHeight="1">
      <c r="A26" s="31" t="s">
        <v>426</v>
      </c>
    </row>
    <row r="27" spans="1:11" s="133" customFormat="1" ht="12" customHeight="1">
      <c r="A27" s="31" t="s">
        <v>427</v>
      </c>
      <c r="B27" s="152"/>
      <c r="C27" s="152"/>
      <c r="D27" s="152"/>
      <c r="E27" s="152"/>
      <c r="F27" s="152"/>
      <c r="G27" s="152"/>
      <c r="H27" s="152"/>
      <c r="I27" s="152"/>
      <c r="J27" s="152"/>
      <c r="K27" s="152"/>
    </row>
    <row r="28" spans="1:11" s="133" customFormat="1" ht="12" customHeight="1">
      <c r="A28" s="31"/>
      <c r="B28" s="152"/>
      <c r="C28" s="152"/>
      <c r="D28" s="152"/>
      <c r="E28" s="152"/>
      <c r="F28" s="152"/>
      <c r="G28" s="152"/>
      <c r="H28" s="152"/>
      <c r="I28" s="152"/>
      <c r="J28" s="152"/>
      <c r="K28" s="152"/>
    </row>
    <row r="29" spans="1:11" ht="36.75" customHeight="1">
      <c r="A29" s="850" t="s">
        <v>428</v>
      </c>
      <c r="B29" s="850"/>
      <c r="C29" s="850"/>
      <c r="D29" s="850"/>
      <c r="E29" s="850"/>
      <c r="F29" s="850"/>
      <c r="G29" s="850"/>
      <c r="H29" s="850"/>
      <c r="I29" s="850"/>
      <c r="J29" s="850"/>
    </row>
    <row r="30" spans="1:11" s="133" customFormat="1" ht="36.75" customHeight="1">
      <c r="A30" s="850" t="s">
        <v>429</v>
      </c>
      <c r="B30" s="850"/>
      <c r="C30" s="850"/>
      <c r="D30" s="850"/>
      <c r="E30" s="850"/>
      <c r="F30" s="850"/>
      <c r="G30" s="850"/>
      <c r="H30" s="850"/>
      <c r="I30" s="850"/>
      <c r="J30" s="850"/>
    </row>
    <row r="31" spans="1:11">
      <c r="A31" s="153"/>
      <c r="B31" s="153"/>
      <c r="C31" s="153"/>
      <c r="D31" s="153"/>
      <c r="E31" s="153"/>
      <c r="F31" s="153"/>
      <c r="G31" s="153"/>
      <c r="H31" s="153"/>
      <c r="I31" s="153"/>
    </row>
    <row r="32" spans="1:11">
      <c r="A32" s="85" t="s">
        <v>142</v>
      </c>
      <c r="B32" s="133"/>
      <c r="C32" s="133"/>
      <c r="D32" s="133"/>
      <c r="E32" s="133"/>
      <c r="F32" s="133"/>
      <c r="G32" s="133"/>
      <c r="H32" s="133"/>
      <c r="I32" s="133"/>
    </row>
    <row r="33" spans="1:9" s="154" customFormat="1">
      <c r="A33" s="46" t="s">
        <v>430</v>
      </c>
      <c r="B33" s="31"/>
      <c r="C33" s="31"/>
      <c r="D33" s="31"/>
      <c r="E33" s="31"/>
      <c r="F33" s="31"/>
      <c r="G33" s="31"/>
      <c r="H33" s="31"/>
      <c r="I33" s="31"/>
    </row>
    <row r="34" spans="1:9" s="154" customFormat="1">
      <c r="A34" s="46" t="s">
        <v>431</v>
      </c>
      <c r="B34" s="31"/>
      <c r="C34" s="31"/>
      <c r="D34" s="31"/>
      <c r="E34" s="31"/>
      <c r="F34" s="31"/>
      <c r="G34" s="31"/>
      <c r="H34" s="31"/>
      <c r="I34" s="31"/>
    </row>
    <row r="35" spans="1:9" s="154" customFormat="1">
      <c r="A35" s="46" t="s">
        <v>432</v>
      </c>
      <c r="B35" s="31"/>
      <c r="C35" s="31"/>
      <c r="D35" s="31"/>
      <c r="E35" s="31"/>
      <c r="F35" s="31"/>
      <c r="G35" s="31"/>
      <c r="H35" s="31"/>
      <c r="I35" s="31"/>
    </row>
    <row r="36" spans="1:9" s="154" customFormat="1">
      <c r="A36" s="46" t="s">
        <v>433</v>
      </c>
      <c r="B36" s="31"/>
      <c r="C36" s="31"/>
      <c r="D36" s="31"/>
      <c r="E36" s="31"/>
      <c r="F36" s="31"/>
      <c r="G36" s="31"/>
      <c r="H36" s="31"/>
      <c r="I36" s="31"/>
    </row>
    <row r="37" spans="1:9" s="154" customFormat="1">
      <c r="A37" s="46" t="s">
        <v>434</v>
      </c>
      <c r="B37" s="31"/>
      <c r="C37" s="31"/>
      <c r="D37" s="31"/>
      <c r="E37" s="31"/>
      <c r="F37" s="31"/>
      <c r="G37" s="31"/>
      <c r="H37" s="31"/>
      <c r="I37" s="31"/>
    </row>
    <row r="38" spans="1:9" s="154" customFormat="1">
      <c r="A38" s="46" t="s">
        <v>435</v>
      </c>
      <c r="B38" s="31"/>
      <c r="C38" s="31"/>
      <c r="D38" s="31"/>
      <c r="E38" s="31"/>
      <c r="F38" s="31"/>
      <c r="G38" s="31"/>
      <c r="H38" s="31"/>
      <c r="I38" s="31"/>
    </row>
    <row r="39" spans="1:9" s="154" customFormat="1">
      <c r="A39" s="31"/>
      <c r="B39" s="31"/>
      <c r="C39" s="31"/>
      <c r="D39" s="31"/>
      <c r="E39" s="31"/>
      <c r="F39" s="31"/>
      <c r="G39" s="31"/>
      <c r="H39" s="31"/>
      <c r="I39" s="31"/>
    </row>
    <row r="40" spans="1:9" s="154" customFormat="1">
      <c r="A40" s="31"/>
      <c r="B40" s="31"/>
      <c r="C40" s="31"/>
      <c r="D40" s="31"/>
      <c r="E40" s="31"/>
      <c r="F40" s="31"/>
      <c r="G40" s="31"/>
      <c r="H40" s="31"/>
      <c r="I40" s="31"/>
    </row>
    <row r="41" spans="1:9" s="154" customFormat="1">
      <c r="A41" s="31"/>
      <c r="B41" s="31"/>
      <c r="C41" s="31"/>
      <c r="D41" s="31"/>
      <c r="E41" s="31"/>
      <c r="F41" s="31"/>
      <c r="G41" s="31"/>
      <c r="H41" s="31"/>
      <c r="I41" s="31"/>
    </row>
    <row r="42" spans="1:9" s="154" customFormat="1">
      <c r="A42" s="31"/>
      <c r="B42" s="31"/>
      <c r="C42" s="31"/>
      <c r="D42" s="31"/>
      <c r="E42" s="31"/>
      <c r="F42" s="31"/>
      <c r="G42" s="31"/>
      <c r="H42" s="31"/>
      <c r="I42" s="31"/>
    </row>
    <row r="43" spans="1:9">
      <c r="A43" s="133"/>
      <c r="B43" s="133"/>
      <c r="C43" s="133"/>
      <c r="D43" s="133"/>
      <c r="E43" s="133"/>
      <c r="F43" s="133"/>
      <c r="G43" s="133"/>
      <c r="H43" s="133"/>
      <c r="I43" s="133"/>
    </row>
    <row r="44" spans="1:9">
      <c r="A44" s="133"/>
      <c r="B44" s="133"/>
      <c r="C44" s="133"/>
      <c r="D44" s="133"/>
      <c r="E44" s="133"/>
      <c r="F44" s="133"/>
      <c r="G44" s="133"/>
      <c r="H44" s="133"/>
      <c r="I44" s="133"/>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229" priority="2" operator="between">
      <formula>0.1</formula>
      <formula>7.4</formula>
    </cfRule>
  </conditionalFormatting>
  <conditionalFormatting sqref="K16">
    <cfRule type="cellIs" dxfId="228" priority="1" operator="between">
      <formula>0.1</formula>
      <formula>7.4</formula>
    </cfRule>
  </conditionalFormatting>
  <hyperlinks>
    <hyperlink ref="A33" r:id="rId1" xr:uid="{622C00B2-19A6-4F89-8BD5-EEC544C2EB26}"/>
    <hyperlink ref="A6" r:id="rId2" display="População Total   " xr:uid="{577AE5EC-17AF-47E7-AEA5-6E91BC37A609}"/>
    <hyperlink ref="J6" r:id="rId3" display=" Total Population" xr:uid="{E47E190F-2BE1-4372-BE65-2446FE539ECD}"/>
    <hyperlink ref="A34:A36" r:id="rId4" display="http://www.ine.pt/xurl/ind/0010693" xr:uid="{9AED07F8-0C7B-446F-90B4-6FCDFCAC20BC}"/>
    <hyperlink ref="A34" r:id="rId5" xr:uid="{FB55B04B-A259-42DC-9379-F7D52F1AA3A0}"/>
    <hyperlink ref="A9" r:id="rId6" display="População Ativa    " xr:uid="{FB0A787B-B79C-4119-B274-5F9A5A71DFD5}"/>
    <hyperlink ref="J9" r:id="rId7" display="Active population " xr:uid="{45424DCE-DC60-4737-A1D4-47C4EF6089AE}"/>
    <hyperlink ref="A35" r:id="rId8" xr:uid="{07FA2005-C3E7-4A59-8610-B10FE36815CC}"/>
    <hyperlink ref="A12" r:id="rId9" display="População Empregada   " xr:uid="{7465A93D-B417-48FA-AF35-70A3955D547C}"/>
    <hyperlink ref="J12" r:id="rId10" xr:uid="{E0543197-EABC-466C-A227-20B961C149A3}"/>
    <hyperlink ref="A36" r:id="rId11" xr:uid="{5D1462B0-0A4F-4C0B-8B05-A5B90CB54A4F}"/>
    <hyperlink ref="A37:A38" r:id="rId12" display="http://www.ine.pt/xurl/ind/0010693" xr:uid="{4BA7AFFB-EA3C-4343-9553-B4EF0D8CD439}"/>
    <hyperlink ref="A15" r:id="rId13" display="População Desempregada    " xr:uid="{17289B84-D659-4FBA-AFD5-19AB9B70C3E8}"/>
    <hyperlink ref="J15" r:id="rId14" xr:uid="{8E0AE476-1C59-4021-A7F6-EED4C0FE2953}"/>
    <hyperlink ref="A37" r:id="rId15" xr:uid="{62DCC101-09D2-4C2F-89AE-03117B67B851}"/>
    <hyperlink ref="A18" r:id="rId16" display="Taxa de Atividade (%)      " xr:uid="{D1978042-4540-49DD-A911-ECAA3D247276}"/>
    <hyperlink ref="J18" r:id="rId17" display="Activity rate (%)      " xr:uid="{E583F258-9F92-4344-B653-96E1286D3BC3}"/>
    <hyperlink ref="A38" r:id="rId18" xr:uid="{83938FD9-AB6E-42D9-93ED-43DC20DBB17D}"/>
    <hyperlink ref="A21" r:id="rId19" display="Taxa de Desemprego (%)     " xr:uid="{2D4FA525-EC11-421C-9C4B-BC86DAD98462}"/>
    <hyperlink ref="J21" r:id="rId20" display="Unemployment rate (%)     " xr:uid="{F4B6D592-C92E-40D0-9682-60D17832286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DC8D3-096A-4375-B538-5CAA47EC083C}">
  <dimension ref="A1:J42"/>
  <sheetViews>
    <sheetView showGridLines="0" workbookViewId="0"/>
  </sheetViews>
  <sheetFormatPr defaultColWidth="9.140625" defaultRowHeight="11.25"/>
  <cols>
    <col min="1" max="1" width="35.42578125" style="155" customWidth="1"/>
    <col min="2" max="8" width="8.5703125" style="155" customWidth="1"/>
    <col min="9" max="9" width="10.85546875" style="155" customWidth="1"/>
    <col min="10" max="10" width="35.42578125" style="155" customWidth="1"/>
    <col min="11" max="16384" width="9.140625" style="155"/>
  </cols>
  <sheetData>
    <row r="1" spans="1:10" ht="12" customHeight="1">
      <c r="A1" s="851" t="s">
        <v>436</v>
      </c>
      <c r="B1" s="851"/>
      <c r="C1" s="851"/>
      <c r="D1" s="851"/>
      <c r="E1" s="851"/>
      <c r="F1" s="851"/>
      <c r="G1" s="851"/>
      <c r="H1" s="851"/>
      <c r="I1" s="851"/>
      <c r="J1" s="851"/>
    </row>
    <row r="2" spans="1:10" ht="10.5" customHeight="1">
      <c r="A2" s="852" t="s">
        <v>437</v>
      </c>
      <c r="B2" s="852"/>
      <c r="C2" s="852"/>
      <c r="D2" s="852"/>
      <c r="E2" s="852"/>
      <c r="F2" s="852"/>
      <c r="G2" s="852"/>
      <c r="H2" s="852"/>
      <c r="I2" s="852"/>
      <c r="J2" s="852"/>
    </row>
    <row r="3" spans="1:10" ht="12" customHeight="1" thickBot="1"/>
    <row r="4" spans="1:10" s="156" customFormat="1" ht="12" customHeight="1" thickBot="1">
      <c r="A4" s="853" t="s">
        <v>104</v>
      </c>
      <c r="B4" s="855" t="s">
        <v>392</v>
      </c>
      <c r="C4" s="855"/>
      <c r="D4" s="855"/>
      <c r="E4" s="855"/>
      <c r="F4" s="855"/>
      <c r="G4" s="855"/>
      <c r="H4" s="855"/>
      <c r="I4" s="859" t="s">
        <v>393</v>
      </c>
      <c r="J4" s="853" t="s">
        <v>104</v>
      </c>
    </row>
    <row r="5" spans="1:10" s="156" customFormat="1" ht="23.25" thickBot="1">
      <c r="A5" s="854"/>
      <c r="B5" s="132" t="s">
        <v>394</v>
      </c>
      <c r="C5" s="132" t="s">
        <v>395</v>
      </c>
      <c r="D5" s="132" t="s">
        <v>396</v>
      </c>
      <c r="E5" s="132" t="s">
        <v>397</v>
      </c>
      <c r="F5" s="132" t="s">
        <v>398</v>
      </c>
      <c r="G5" s="132" t="s">
        <v>399</v>
      </c>
      <c r="H5" s="132" t="s">
        <v>400</v>
      </c>
      <c r="I5" s="860"/>
      <c r="J5" s="854"/>
    </row>
    <row r="6" spans="1:10" s="156" customFormat="1" ht="12" customHeight="1">
      <c r="A6" s="134" t="s">
        <v>438</v>
      </c>
      <c r="J6" s="134" t="s">
        <v>439</v>
      </c>
    </row>
    <row r="7" spans="1:10" s="156" customFormat="1" ht="12" customHeight="1">
      <c r="A7" s="135" t="s">
        <v>440</v>
      </c>
      <c r="I7" s="157"/>
      <c r="J7" s="158" t="s">
        <v>441</v>
      </c>
    </row>
    <row r="8" spans="1:10" s="156" customFormat="1" ht="12" customHeight="1">
      <c r="A8" s="159" t="s">
        <v>442</v>
      </c>
      <c r="B8" s="142">
        <v>4356.6000000000004</v>
      </c>
      <c r="C8" s="142">
        <v>4350.3</v>
      </c>
      <c r="D8" s="142">
        <v>4324.7</v>
      </c>
      <c r="E8" s="142">
        <v>4357.1000000000004</v>
      </c>
      <c r="F8" s="142">
        <v>4345.8</v>
      </c>
      <c r="G8" s="142">
        <v>4301.2</v>
      </c>
      <c r="H8" s="142">
        <v>4237.8999999999996</v>
      </c>
      <c r="I8" s="143">
        <v>0.2</v>
      </c>
      <c r="J8" s="160" t="s">
        <v>404</v>
      </c>
    </row>
    <row r="9" spans="1:10" s="156" customFormat="1" ht="12" customHeight="1">
      <c r="A9" s="161" t="s">
        <v>443</v>
      </c>
      <c r="B9" s="142">
        <v>2140.1999999999998</v>
      </c>
      <c r="C9" s="142">
        <v>2125</v>
      </c>
      <c r="D9" s="142">
        <v>2119.1</v>
      </c>
      <c r="E9" s="142">
        <v>2132.4</v>
      </c>
      <c r="F9" s="142">
        <v>2143.5</v>
      </c>
      <c r="G9" s="142">
        <v>2104.3000000000002</v>
      </c>
      <c r="H9" s="142">
        <v>2070.6999999999998</v>
      </c>
      <c r="I9" s="143">
        <v>-0.1</v>
      </c>
      <c r="J9" s="162" t="s">
        <v>406</v>
      </c>
    </row>
    <row r="10" spans="1:10" s="156" customFormat="1" ht="12" customHeight="1">
      <c r="A10" s="135" t="s">
        <v>444</v>
      </c>
      <c r="B10" s="145"/>
      <c r="C10" s="145"/>
      <c r="D10" s="145"/>
      <c r="E10" s="145"/>
      <c r="F10" s="145"/>
      <c r="G10" s="145"/>
      <c r="H10" s="145"/>
      <c r="I10" s="145"/>
      <c r="J10" s="158" t="s">
        <v>445</v>
      </c>
    </row>
    <row r="11" spans="1:10" s="156" customFormat="1" ht="12" customHeight="1">
      <c r="A11" s="159" t="s">
        <v>442</v>
      </c>
      <c r="B11" s="142">
        <v>503.8</v>
      </c>
      <c r="C11" s="142">
        <v>477.7</v>
      </c>
      <c r="D11" s="142">
        <v>479.8</v>
      </c>
      <c r="E11" s="142">
        <v>468.6</v>
      </c>
      <c r="F11" s="142">
        <v>474.8</v>
      </c>
      <c r="G11" s="142">
        <v>493.3</v>
      </c>
      <c r="H11" s="142">
        <v>480.1</v>
      </c>
      <c r="I11" s="143">
        <v>6.1</v>
      </c>
      <c r="J11" s="160" t="s">
        <v>404</v>
      </c>
    </row>
    <row r="12" spans="1:10" s="156" customFormat="1" ht="12" customHeight="1">
      <c r="A12" s="161" t="s">
        <v>443</v>
      </c>
      <c r="B12" s="142">
        <v>285.8</v>
      </c>
      <c r="C12" s="142">
        <v>275.7</v>
      </c>
      <c r="D12" s="142">
        <v>280.5</v>
      </c>
      <c r="E12" s="142">
        <v>271.7</v>
      </c>
      <c r="F12" s="142">
        <v>269.10000000000002</v>
      </c>
      <c r="G12" s="142">
        <v>282.39999999999998</v>
      </c>
      <c r="H12" s="142">
        <v>278.39999999999998</v>
      </c>
      <c r="I12" s="143">
        <v>6.2</v>
      </c>
      <c r="J12" s="162" t="s">
        <v>406</v>
      </c>
    </row>
    <row r="13" spans="1:10" s="156" customFormat="1" ht="12" customHeight="1">
      <c r="A13" s="135" t="s">
        <v>446</v>
      </c>
      <c r="B13" s="145"/>
      <c r="C13" s="145"/>
      <c r="D13" s="145"/>
      <c r="E13" s="145"/>
      <c r="F13" s="145"/>
      <c r="G13" s="145"/>
      <c r="H13" s="145"/>
      <c r="I13" s="145"/>
      <c r="J13" s="158" t="s">
        <v>447</v>
      </c>
    </row>
    <row r="14" spans="1:10" s="156" customFormat="1" ht="12" customHeight="1">
      <c r="A14" s="159" t="s">
        <v>442</v>
      </c>
      <c r="B14" s="142">
        <v>252.5</v>
      </c>
      <c r="C14" s="142">
        <v>249.1</v>
      </c>
      <c r="D14" s="142">
        <v>228.6</v>
      </c>
      <c r="E14" s="142">
        <v>231.7</v>
      </c>
      <c r="F14" s="142">
        <v>235.9</v>
      </c>
      <c r="G14" s="142">
        <v>233.2</v>
      </c>
      <c r="H14" s="142">
        <v>242</v>
      </c>
      <c r="I14" s="143">
        <v>7.1</v>
      </c>
      <c r="J14" s="160" t="s">
        <v>404</v>
      </c>
    </row>
    <row r="15" spans="1:10" s="156" customFormat="1" ht="12" customHeight="1">
      <c r="A15" s="161" t="s">
        <v>443</v>
      </c>
      <c r="B15" s="142">
        <v>176.4</v>
      </c>
      <c r="C15" s="142">
        <v>176.7</v>
      </c>
      <c r="D15" s="142">
        <v>156.19999999999999</v>
      </c>
      <c r="E15" s="142">
        <v>158</v>
      </c>
      <c r="F15" s="142">
        <v>162.19999999999999</v>
      </c>
      <c r="G15" s="142">
        <v>165.7</v>
      </c>
      <c r="H15" s="142">
        <v>172.7</v>
      </c>
      <c r="I15" s="143">
        <v>8.8000000000000007</v>
      </c>
      <c r="J15" s="162" t="s">
        <v>406</v>
      </c>
    </row>
    <row r="16" spans="1:10" s="156" customFormat="1" ht="12" customHeight="1">
      <c r="A16" s="135" t="s">
        <v>448</v>
      </c>
      <c r="B16" s="145"/>
      <c r="C16" s="145"/>
      <c r="D16" s="145"/>
      <c r="E16" s="145"/>
      <c r="F16" s="145"/>
      <c r="G16" s="145"/>
      <c r="H16" s="145"/>
      <c r="I16" s="145"/>
      <c r="J16" s="158" t="s">
        <v>449</v>
      </c>
    </row>
    <row r="17" spans="1:10" s="156" customFormat="1" ht="12" customHeight="1">
      <c r="A17" s="159" t="s">
        <v>442</v>
      </c>
      <c r="B17" s="142">
        <v>28</v>
      </c>
      <c r="C17" s="142">
        <v>22.8</v>
      </c>
      <c r="D17" s="142">
        <v>26.2</v>
      </c>
      <c r="E17" s="142">
        <v>26.3</v>
      </c>
      <c r="F17" s="142">
        <v>25.4</v>
      </c>
      <c r="G17" s="142">
        <v>23.7</v>
      </c>
      <c r="H17" s="142">
        <v>27.8</v>
      </c>
      <c r="I17" s="163">
        <v>10.3</v>
      </c>
      <c r="J17" s="160" t="s">
        <v>404</v>
      </c>
    </row>
    <row r="18" spans="1:10" s="156" customFormat="1" ht="12" customHeight="1">
      <c r="A18" s="161" t="s">
        <v>443</v>
      </c>
      <c r="B18" s="142">
        <v>14.5</v>
      </c>
      <c r="C18" s="142">
        <v>13</v>
      </c>
      <c r="D18" s="142">
        <v>12.6</v>
      </c>
      <c r="E18" s="142">
        <v>12.9</v>
      </c>
      <c r="F18" s="142">
        <v>13.7</v>
      </c>
      <c r="G18" s="142">
        <v>11.3</v>
      </c>
      <c r="H18" s="142">
        <v>13.7</v>
      </c>
      <c r="I18" s="163">
        <v>6</v>
      </c>
      <c r="J18" s="162" t="s">
        <v>406</v>
      </c>
    </row>
    <row r="19" spans="1:10" s="156" customFormat="1" ht="12" customHeight="1">
      <c r="A19" s="134" t="s">
        <v>450</v>
      </c>
      <c r="B19" s="145"/>
      <c r="C19" s="145"/>
      <c r="D19" s="145"/>
      <c r="E19" s="145"/>
      <c r="F19" s="145"/>
      <c r="G19" s="145"/>
      <c r="H19" s="145"/>
      <c r="I19" s="145"/>
      <c r="J19" s="134" t="s">
        <v>451</v>
      </c>
    </row>
    <row r="20" spans="1:10" s="156" customFormat="1" ht="12" customHeight="1">
      <c r="A20" s="135" t="s">
        <v>452</v>
      </c>
      <c r="B20" s="145"/>
      <c r="C20" s="145"/>
      <c r="D20" s="145"/>
      <c r="E20" s="145"/>
      <c r="F20" s="145"/>
      <c r="G20" s="145"/>
      <c r="H20" s="145"/>
      <c r="I20" s="145"/>
      <c r="J20" s="135" t="s">
        <v>59</v>
      </c>
    </row>
    <row r="21" spans="1:10" s="156" customFormat="1" ht="12" customHeight="1">
      <c r="A21" s="159" t="s">
        <v>442</v>
      </c>
      <c r="B21" s="142">
        <v>147.30000000000001</v>
      </c>
      <c r="C21" s="142">
        <v>145.1</v>
      </c>
      <c r="D21" s="142">
        <v>148.4</v>
      </c>
      <c r="E21" s="142">
        <v>148.5</v>
      </c>
      <c r="F21" s="142">
        <v>153.19999999999999</v>
      </c>
      <c r="G21" s="142">
        <v>158.80000000000001</v>
      </c>
      <c r="H21" s="142">
        <v>144.80000000000001</v>
      </c>
      <c r="I21" s="163">
        <v>-3.9</v>
      </c>
      <c r="J21" s="160" t="s">
        <v>404</v>
      </c>
    </row>
    <row r="22" spans="1:10" s="156" customFormat="1" ht="12" customHeight="1">
      <c r="A22" s="161" t="s">
        <v>443</v>
      </c>
      <c r="B22" s="142">
        <v>105.6</v>
      </c>
      <c r="C22" s="142">
        <v>99.2</v>
      </c>
      <c r="D22" s="142">
        <v>103.1</v>
      </c>
      <c r="E22" s="142">
        <v>107</v>
      </c>
      <c r="F22" s="142">
        <v>106.9</v>
      </c>
      <c r="G22" s="142">
        <v>112.8</v>
      </c>
      <c r="H22" s="142">
        <v>106</v>
      </c>
      <c r="I22" s="163">
        <v>-1.2</v>
      </c>
      <c r="J22" s="162" t="s">
        <v>406</v>
      </c>
    </row>
    <row r="23" spans="1:10" s="156" customFormat="1" ht="12" customHeight="1">
      <c r="A23" s="138" t="s">
        <v>453</v>
      </c>
      <c r="B23" s="133"/>
      <c r="C23" s="133"/>
      <c r="D23" s="133"/>
      <c r="E23" s="133"/>
      <c r="F23" s="133"/>
      <c r="G23" s="133"/>
      <c r="H23" s="133"/>
      <c r="I23" s="133"/>
      <c r="J23" s="138" t="s">
        <v>454</v>
      </c>
    </row>
    <row r="24" spans="1:10" s="156" customFormat="1" ht="12" customHeight="1">
      <c r="A24" s="159" t="s">
        <v>442</v>
      </c>
      <c r="B24" s="142">
        <v>1265.9000000000001</v>
      </c>
      <c r="C24" s="142">
        <v>1249.9000000000001</v>
      </c>
      <c r="D24" s="142">
        <v>1278.8</v>
      </c>
      <c r="E24" s="142">
        <v>1269.5</v>
      </c>
      <c r="F24" s="142">
        <v>1257.4000000000001</v>
      </c>
      <c r="G24" s="142">
        <v>1267.5</v>
      </c>
      <c r="H24" s="142">
        <v>1252.5999999999999</v>
      </c>
      <c r="I24" s="163">
        <v>0.7</v>
      </c>
      <c r="J24" s="160" t="s">
        <v>404</v>
      </c>
    </row>
    <row r="25" spans="1:10" s="156" customFormat="1" ht="12" customHeight="1">
      <c r="A25" s="161" t="s">
        <v>443</v>
      </c>
      <c r="B25" s="142">
        <v>883.7</v>
      </c>
      <c r="C25" s="142">
        <v>864.9</v>
      </c>
      <c r="D25" s="142">
        <v>884.9</v>
      </c>
      <c r="E25" s="142">
        <v>883.9</v>
      </c>
      <c r="F25" s="142">
        <v>868.2</v>
      </c>
      <c r="G25" s="142">
        <v>859.6</v>
      </c>
      <c r="H25" s="142">
        <v>860.2</v>
      </c>
      <c r="I25" s="163">
        <v>1.8</v>
      </c>
      <c r="J25" s="162" t="s">
        <v>406</v>
      </c>
    </row>
    <row r="26" spans="1:10" s="156" customFormat="1" ht="12" customHeight="1">
      <c r="A26" s="135" t="s">
        <v>455</v>
      </c>
      <c r="B26" s="133"/>
      <c r="C26" s="133"/>
      <c r="D26" s="133"/>
      <c r="E26" s="133"/>
      <c r="F26" s="133"/>
      <c r="G26" s="133"/>
      <c r="H26" s="133"/>
      <c r="I26" s="133"/>
      <c r="J26" s="135" t="s">
        <v>456</v>
      </c>
    </row>
    <row r="27" spans="1:10" s="156" customFormat="1" ht="12" customHeight="1">
      <c r="A27" s="159" t="s">
        <v>442</v>
      </c>
      <c r="B27" s="142">
        <v>3727.8</v>
      </c>
      <c r="C27" s="142">
        <v>3704.9</v>
      </c>
      <c r="D27" s="142">
        <v>3632.1</v>
      </c>
      <c r="E27" s="142">
        <v>3665.7</v>
      </c>
      <c r="F27" s="142">
        <v>3671.2</v>
      </c>
      <c r="G27" s="142">
        <v>3625.1</v>
      </c>
      <c r="H27" s="142">
        <v>3590.4</v>
      </c>
      <c r="I27" s="163">
        <v>1.5</v>
      </c>
      <c r="J27" s="160" t="s">
        <v>404</v>
      </c>
    </row>
    <row r="28" spans="1:10" s="156" customFormat="1" ht="12.6" customHeight="1" thickBot="1">
      <c r="A28" s="161" t="s">
        <v>443</v>
      </c>
      <c r="B28" s="142">
        <v>1627.7</v>
      </c>
      <c r="C28" s="142">
        <v>1626.2</v>
      </c>
      <c r="D28" s="142">
        <v>1580.4</v>
      </c>
      <c r="E28" s="142">
        <v>1584.1</v>
      </c>
      <c r="F28" s="142">
        <v>1613.3</v>
      </c>
      <c r="G28" s="142">
        <v>1591.4</v>
      </c>
      <c r="H28" s="142">
        <v>1569.4</v>
      </c>
      <c r="I28" s="163">
        <v>0.9</v>
      </c>
      <c r="J28" s="162" t="s">
        <v>406</v>
      </c>
    </row>
    <row r="29" spans="1:10" s="133" customFormat="1" ht="12" customHeight="1" thickBot="1">
      <c r="A29" s="853" t="s">
        <v>104</v>
      </c>
      <c r="B29" s="855" t="s">
        <v>417</v>
      </c>
      <c r="C29" s="855"/>
      <c r="D29" s="855"/>
      <c r="E29" s="855"/>
      <c r="F29" s="855"/>
      <c r="G29" s="855"/>
      <c r="H29" s="855"/>
      <c r="I29" s="856" t="s">
        <v>418</v>
      </c>
      <c r="J29" s="853" t="s">
        <v>104</v>
      </c>
    </row>
    <row r="30" spans="1:10" s="133" customFormat="1" ht="33" customHeight="1" thickBot="1">
      <c r="A30" s="854" t="s">
        <v>104</v>
      </c>
      <c r="B30" s="132" t="s">
        <v>419</v>
      </c>
      <c r="C30" s="132" t="s">
        <v>420</v>
      </c>
      <c r="D30" s="132" t="s">
        <v>421</v>
      </c>
      <c r="E30" s="132" t="s">
        <v>422</v>
      </c>
      <c r="F30" s="132" t="s">
        <v>423</v>
      </c>
      <c r="G30" s="132" t="s">
        <v>424</v>
      </c>
      <c r="H30" s="132" t="s">
        <v>425</v>
      </c>
      <c r="I30" s="856"/>
      <c r="J30" s="854"/>
    </row>
    <row r="31" spans="1:10" s="156" customFormat="1" ht="12" customHeight="1">
      <c r="A31" s="31" t="s">
        <v>426</v>
      </c>
    </row>
    <row r="32" spans="1:10" s="156" customFormat="1" ht="12" customHeight="1">
      <c r="A32" s="31" t="s">
        <v>427</v>
      </c>
    </row>
    <row r="33" spans="1:10" ht="5.25" customHeight="1">
      <c r="A33" s="156"/>
      <c r="B33" s="156"/>
      <c r="C33" s="156"/>
      <c r="D33" s="156"/>
      <c r="E33" s="156"/>
      <c r="F33" s="156"/>
      <c r="G33" s="156"/>
      <c r="H33" s="156"/>
      <c r="I33" s="156"/>
    </row>
    <row r="34" spans="1:10" ht="12" customHeight="1">
      <c r="A34" s="133" t="s">
        <v>457</v>
      </c>
      <c r="B34" s="156"/>
      <c r="C34" s="156"/>
      <c r="D34" s="156"/>
      <c r="E34" s="156"/>
      <c r="F34" s="156"/>
      <c r="G34" s="156"/>
      <c r="H34" s="156"/>
      <c r="I34" s="156"/>
    </row>
    <row r="35" spans="1:10" ht="12" customHeight="1">
      <c r="A35" s="164" t="s">
        <v>458</v>
      </c>
    </row>
    <row r="36" spans="1:10" ht="5.25" customHeight="1"/>
    <row r="37" spans="1:10" s="131" customFormat="1" ht="27" customHeight="1">
      <c r="A37" s="850" t="s">
        <v>428</v>
      </c>
      <c r="B37" s="850"/>
      <c r="C37" s="850"/>
      <c r="D37" s="850"/>
      <c r="E37" s="850"/>
      <c r="F37" s="850"/>
      <c r="G37" s="850"/>
      <c r="H37" s="850"/>
      <c r="I37" s="850"/>
      <c r="J37" s="850"/>
    </row>
    <row r="38" spans="1:10" s="133" customFormat="1" ht="25.5" customHeight="1">
      <c r="A38" s="850" t="s">
        <v>429</v>
      </c>
      <c r="B38" s="850"/>
      <c r="C38" s="850"/>
      <c r="D38" s="850"/>
      <c r="E38" s="850"/>
      <c r="F38" s="850"/>
      <c r="G38" s="850"/>
      <c r="H38" s="850"/>
      <c r="I38" s="850"/>
      <c r="J38" s="850"/>
    </row>
    <row r="39" spans="1:10" ht="12" customHeight="1"/>
    <row r="40" spans="1:10" ht="12" customHeight="1">
      <c r="A40" s="85" t="s">
        <v>142</v>
      </c>
    </row>
    <row r="41" spans="1:10" s="165" customFormat="1" ht="12" customHeight="1">
      <c r="A41" s="46" t="s">
        <v>459</v>
      </c>
    </row>
    <row r="42" spans="1:10" s="165" customFormat="1" ht="12" customHeight="1">
      <c r="A42" s="46" t="s">
        <v>460</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227" priority="6" operator="between">
      <formula>0.1</formula>
      <formula>7.4</formula>
    </cfRule>
  </conditionalFormatting>
  <conditionalFormatting sqref="C11:H12">
    <cfRule type="cellIs" dxfId="226" priority="5" operator="between">
      <formula>0.1</formula>
      <formula>7.4</formula>
    </cfRule>
  </conditionalFormatting>
  <conditionalFormatting sqref="C14:H15">
    <cfRule type="cellIs" dxfId="225" priority="4" operator="between">
      <formula>0.1</formula>
      <formula>7.4</formula>
    </cfRule>
  </conditionalFormatting>
  <conditionalFormatting sqref="C17:H18">
    <cfRule type="cellIs" dxfId="224" priority="7" operator="between">
      <formula>0.1</formula>
      <formula>7.4</formula>
    </cfRule>
  </conditionalFormatting>
  <conditionalFormatting sqref="C21:H22">
    <cfRule type="cellIs" dxfId="223" priority="3" operator="between">
      <formula>0.1</formula>
      <formula>7.4</formula>
    </cfRule>
  </conditionalFormatting>
  <conditionalFormatting sqref="C24:H25">
    <cfRule type="cellIs" dxfId="222" priority="2" operator="between">
      <formula>0.1</formula>
      <formula>7.4</formula>
    </cfRule>
  </conditionalFormatting>
  <conditionalFormatting sqref="C27:H28">
    <cfRule type="cellIs" dxfId="221" priority="1" operator="between">
      <formula>0.1</formula>
      <formula>7.4</formula>
    </cfRule>
  </conditionalFormatting>
  <hyperlinks>
    <hyperlink ref="A41" r:id="rId1" xr:uid="{3E3865B1-C258-4315-A393-D575413DE605}"/>
    <hyperlink ref="A42" r:id="rId2" xr:uid="{30014277-741A-4C7A-9595-7A6775BB42D9}"/>
    <hyperlink ref="A6" r:id="rId3" display="SITUAÇÃO NA PROFISSÃO  " xr:uid="{7908ED8F-A51D-4781-A394-58AC17EBA3EB}"/>
    <hyperlink ref="J6" r:id="rId4" display="SITUAÇÃO NA PROFISSÃO  " xr:uid="{335B60D2-B9DB-4514-9B38-60325C0ADD25}"/>
    <hyperlink ref="A19" r:id="rId5" display="SETOR DE ATIVIDADE  (a)  " xr:uid="{BA82F4E2-9693-4625-9B9B-D6D68CB73ACE}"/>
    <hyperlink ref="J19" r:id="rId6" display="ECONOMIC ACTIVITY (a)  " xr:uid="{94A20E2F-97E2-4F71-8AA1-5AE621D2630A}"/>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2024-11-18T14:59:00Z</dcterms:created>
  <dcterms:modified xsi:type="dcterms:W3CDTF">2024-11-18T15:29:34Z</dcterms:modified>
</cp:coreProperties>
</file>