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129"/>
  <workbookPr filterPrivacy="1" defaultThemeVersion="202300"/>
  <xr:revisionPtr revIDLastSave="0" documentId="13_ncr:1_{310D85B3-FA60-4ED3-9585-40580EC045FB}" xr6:coauthVersionLast="47" xr6:coauthVersionMax="47" xr10:uidLastSave="{00000000-0000-0000-0000-000000000000}"/>
  <bookViews>
    <workbookView xWindow="-110" yWindow="-110" windowWidth="19420" windowHeight="10300" tabRatio="663" xr2:uid="{4A28018E-AEAF-4AAE-B3F5-7AAC80474B49}"/>
  </bookViews>
  <sheets>
    <sheet name="Índice" sheetId="44" r:id="rId1"/>
    <sheet name="Sinais Convencionais" sheetId="59" r:id="rId2"/>
    <sheet name="Quadro 1.1" sheetId="1" r:id="rId3"/>
    <sheet name="Quadro 1.2" sheetId="2" r:id="rId4"/>
    <sheet name="Quadro 1.3" sheetId="3" r:id="rId5"/>
    <sheet name="Quadro 1.4" sheetId="4" r:id="rId6"/>
    <sheet name="Quadro 1.5" sheetId="5" r:id="rId7"/>
    <sheet name="Quadro 1.6" sheetId="6" r:id="rId8"/>
    <sheet name="Quadro 1.7" sheetId="7" r:id="rId9"/>
    <sheet name="Quadro 1.8" sheetId="8" r:id="rId10"/>
    <sheet name="Quadro 1.9" sheetId="9" r:id="rId11"/>
    <sheet name="Quadro 1.10" sheetId="10" r:id="rId12"/>
    <sheet name="Quadro 1.11" sheetId="11" r:id="rId13"/>
    <sheet name="Quadro 1.12" sheetId="13" r:id="rId14"/>
    <sheet name="Quadro 1.13" sheetId="14" r:id="rId15"/>
    <sheet name="Quadro 1.14" sheetId="15" r:id="rId16"/>
    <sheet name="Quadro 1.15" sheetId="16" r:id="rId17"/>
    <sheet name="Quadro 1.16" sheetId="17" r:id="rId18"/>
    <sheet name="Quadro 1.17" sheetId="18" r:id="rId19"/>
    <sheet name="Quadro 1.18" sheetId="19" r:id="rId20"/>
    <sheet name="Nota Metodológica - Parte 1" sheetId="60" r:id="rId21"/>
    <sheet name="Quadro 2.1" sheetId="31" r:id="rId22"/>
    <sheet name="Quadro 2.2" sheetId="32" r:id="rId23"/>
    <sheet name="Quadro 2.3" sheetId="33" r:id="rId24"/>
    <sheet name="Nota metodológica - Parte 2" sheetId="46" r:id="rId25"/>
    <sheet name="Quadro 3.1" sheetId="34" r:id="rId26"/>
    <sheet name="Quadro 3.2" sheetId="35" r:id="rId27"/>
    <sheet name="Quadro 3.3" sheetId="36" r:id="rId28"/>
    <sheet name="Quadro 3.4" sheetId="37" r:id="rId29"/>
    <sheet name="Quadro 3.5" sheetId="38" r:id="rId30"/>
    <sheet name="Quadro 3.6" sheetId="39" r:id="rId31"/>
    <sheet name="Quadro 3.7" sheetId="40" r:id="rId32"/>
    <sheet name="Quadro 3.8" sheetId="41" r:id="rId33"/>
    <sheet name="Nota metodológica - Parte 3" sheetId="47" r:id="rId34"/>
  </sheets>
  <definedNames>
    <definedName name="_ftnref1" localSheetId="20">'Nota Metodológica - Parte 1'!$A$11</definedName>
    <definedName name="_ftnref2" localSheetId="20">'Nota Metodológica - Parte 1'!#REF!</definedName>
    <definedName name="Quadro_1__Pessoas_dos_18_aos_74_anos__por_Grupo_étnico_e_Região_NUTS_II__NUTS_2013___Tipologia_de_áreas_urbanas__TIPAU_2014___Sexo__Grupo_etário__Nível_de_escolaridade__Religião__Estado_civil__Dimensão_do_agregado_e_Tipo_de_agregado_doméstico__2023">'Quadro 1.1'!$A$2:$G$2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24" i="44" l="1"/>
  <c r="B3" i="44"/>
  <c r="B41" i="44"/>
  <c r="B30" i="44"/>
  <c r="B40" i="44"/>
  <c r="B39" i="44"/>
  <c r="B38" i="44"/>
  <c r="B37" i="44"/>
  <c r="B36" i="44"/>
  <c r="B35" i="44"/>
  <c r="B34" i="44"/>
  <c r="B33" i="44"/>
  <c r="B29" i="44"/>
  <c r="B28" i="44"/>
  <c r="B27" i="44"/>
  <c r="B23" i="44"/>
  <c r="B22" i="44"/>
  <c r="B21" i="44"/>
  <c r="B20" i="44"/>
  <c r="B19" i="44"/>
  <c r="B18" i="44"/>
  <c r="B17" i="44"/>
  <c r="B16" i="44"/>
  <c r="B15" i="44"/>
  <c r="B14" i="44"/>
  <c r="B13" i="44"/>
  <c r="B12" i="44"/>
  <c r="B11" i="44"/>
  <c r="B10" i="44"/>
  <c r="B9" i="44"/>
  <c r="B8" i="44"/>
  <c r="B7" i="44"/>
  <c r="B6" i="44"/>
</calcChain>
</file>

<file path=xl/sharedStrings.xml><?xml version="1.0" encoding="utf-8"?>
<sst xmlns="http://schemas.openxmlformats.org/spreadsheetml/2006/main" count="1041" uniqueCount="293">
  <si>
    <t>Portugal</t>
  </si>
  <si>
    <t>Homens</t>
  </si>
  <si>
    <t>Mulheres</t>
  </si>
  <si>
    <t>Total</t>
  </si>
  <si>
    <t>Milhares de pessoas</t>
  </si>
  <si>
    <t>%</t>
  </si>
  <si>
    <t>Violência psicológica ou física, por parte do pai ou da mãe (para quem teve pai ou mãe)</t>
  </si>
  <si>
    <t>Violência sexual (por qualquer agressor/a)</t>
  </si>
  <si>
    <r>
      <t>Fonte:</t>
    </r>
    <r>
      <rPr>
        <sz val="8"/>
        <rFont val="Calibri"/>
        <family val="2"/>
      </rPr>
      <t xml:space="preserve"> INE, Inquérito sobre Segurança no Espaço Público e Privado, 2022. </t>
    </r>
  </si>
  <si>
    <t>18-34 anos</t>
  </si>
  <si>
    <t>35-54 anos</t>
  </si>
  <si>
    <t>55-74 anos</t>
  </si>
  <si>
    <t>Local de residência - NUTS II (NUTS 2013)</t>
  </si>
  <si>
    <t>Norte</t>
  </si>
  <si>
    <t>Centro</t>
  </si>
  <si>
    <t>Área Metropolitana de Lisboa</t>
  </si>
  <si>
    <t>Alentejo</t>
  </si>
  <si>
    <t>Algarve</t>
  </si>
  <si>
    <t>Região Autónoma dos Açores</t>
  </si>
  <si>
    <t>Região Autónoma da Madeira</t>
  </si>
  <si>
    <t>Tipologia de áreas urbanas (TIPAU 2014)</t>
  </si>
  <si>
    <t>Área predominantemente urbana</t>
  </si>
  <si>
    <t>Área mediamente urbana</t>
  </si>
  <si>
    <t>Área predominantemente rural</t>
  </si>
  <si>
    <t>Nível de escolaridade</t>
  </si>
  <si>
    <t>Até ao ensino básico 1º ciclo</t>
  </si>
  <si>
    <r>
      <t>Ensino básico 2º e 3º ciclos</t>
    </r>
    <r>
      <rPr>
        <b/>
        <sz val="10"/>
        <color theme="1"/>
        <rFont val="Aptos Narrow"/>
        <family val="2"/>
        <scheme val="minor"/>
      </rPr>
      <t xml:space="preserve"> </t>
    </r>
  </si>
  <si>
    <t>Ensino secundário e pós-secundário</t>
  </si>
  <si>
    <r>
      <t>Ensino superior</t>
    </r>
    <r>
      <rPr>
        <b/>
        <sz val="10"/>
        <color theme="1"/>
        <rFont val="Aptos Narrow"/>
        <family val="2"/>
        <scheme val="minor"/>
      </rPr>
      <t xml:space="preserve"> </t>
    </r>
  </si>
  <si>
    <t>Condição perante o trabalho</t>
  </si>
  <si>
    <t xml:space="preserve">Empregados </t>
  </si>
  <si>
    <t>Desempregados</t>
  </si>
  <si>
    <t>Inativos</t>
  </si>
  <si>
    <t>Principal fonte de rendimento</t>
  </si>
  <si>
    <t>Trabalho</t>
  </si>
  <si>
    <t>Reforma ou pensão</t>
  </si>
  <si>
    <t>A cargo da família</t>
  </si>
  <si>
    <t>Outra (dependente de subsídios, RSI, instituições fora do agregado, etc.)</t>
  </si>
  <si>
    <t>Grau de limitação para a realização de atividades habituais</t>
  </si>
  <si>
    <t>Severamente limitado/a</t>
  </si>
  <si>
    <t>Limitado/a, mas não severamente</t>
  </si>
  <si>
    <t>Nada limitado/a</t>
  </si>
  <si>
    <t>Nº</t>
  </si>
  <si>
    <t>Violência psicológica ou física por parte do pai ou da mãe</t>
  </si>
  <si>
    <t>Violência psicológica por parte do pai ou da mãe</t>
  </si>
  <si>
    <t>Violência física por parte do pai ou da mãe</t>
  </si>
  <si>
    <t>Violência psicológica ou física pela mãe/figura materna</t>
  </si>
  <si>
    <t>Violência psicológica pela mãe/figura materna</t>
  </si>
  <si>
    <t>Sempre/muitasvezes</t>
  </si>
  <si>
    <t>Às vezes/raramente (inclui uma vez)</t>
  </si>
  <si>
    <t>Violência física pela mãe/figura materna</t>
  </si>
  <si>
    <t>Violência psicológica ou física pelo pai/figura paterna</t>
  </si>
  <si>
    <t>Violência psicológica pelo pai/figura paterna</t>
  </si>
  <si>
    <t>Violência física pelo pai/figura paterna</t>
  </si>
  <si>
    <t>23,5 §</t>
  </si>
  <si>
    <t>1,2 §</t>
  </si>
  <si>
    <t>x</t>
  </si>
  <si>
    <t>24,4 §</t>
  </si>
  <si>
    <t>1,3 §</t>
  </si>
  <si>
    <t>Até aos 15 anos obrigaram-no/a a posar nu/a em frente de pessoas ou para ser fotografado/filmado/a para a Internet, contra sua vontade</t>
  </si>
  <si>
    <t>o</t>
  </si>
  <si>
    <t>Até aos 15 anos tocaram-lhe nas partes íntimas, contra sua vontade</t>
  </si>
  <si>
    <t>Até aos 15 anos alguém o/a obrigou a tocar nas suas partes íntimas, contra sua vontade</t>
  </si>
  <si>
    <t>11,9 §</t>
  </si>
  <si>
    <t>0,3 §</t>
  </si>
  <si>
    <t>Até aos 15 anos alguém o forçou a praticar algum ato sexual, contra sua vontade</t>
  </si>
  <si>
    <t>28,6 §</t>
  </si>
  <si>
    <t>0,7 §</t>
  </si>
  <si>
    <t xml:space="preserve">Violência sexual na infância (até aos 15 anos) </t>
  </si>
  <si>
    <t>36,3 §</t>
  </si>
  <si>
    <t>2,3 §</t>
  </si>
  <si>
    <t>8,6 §</t>
  </si>
  <si>
    <t>2,5 §</t>
  </si>
  <si>
    <t>4,1 §</t>
  </si>
  <si>
    <t>5,3 §</t>
  </si>
  <si>
    <t>2,8 §</t>
  </si>
  <si>
    <t>19,6 §</t>
  </si>
  <si>
    <t>1,9 §</t>
  </si>
  <si>
    <t>9,2 §</t>
  </si>
  <si>
    <t>1,0 §</t>
  </si>
  <si>
    <t>14,0 §</t>
  </si>
  <si>
    <t>1,1 §</t>
  </si>
  <si>
    <t>13,4 §</t>
  </si>
  <si>
    <t>20,5 §</t>
  </si>
  <si>
    <t>1,5 §</t>
  </si>
  <si>
    <t>2,0 §</t>
  </si>
  <si>
    <t>11,1 §</t>
  </si>
  <si>
    <t>2,6 §</t>
  </si>
  <si>
    <t>Violência sexual na infância por agressor homem</t>
  </si>
  <si>
    <t xml:space="preserve">Violência sexual na infância por agressora mulher </t>
  </si>
  <si>
    <t>7,8 §</t>
  </si>
  <si>
    <t>1,6 §</t>
  </si>
  <si>
    <t>9,4 §</t>
  </si>
  <si>
    <t>0,2 §</t>
  </si>
  <si>
    <t>0,1 §</t>
  </si>
  <si>
    <t>Violência sexual na infância por pessoa da família</t>
  </si>
  <si>
    <t>Violência sexual na infância por outra pessoa conhecida (fora da família)</t>
  </si>
  <si>
    <t>21,8 §</t>
  </si>
  <si>
    <t>0,6 §</t>
  </si>
  <si>
    <t>Violência sexual na infância por pessoa desconhecida</t>
  </si>
  <si>
    <t>15,1 §</t>
  </si>
  <si>
    <t>0,4 §</t>
  </si>
  <si>
    <r>
      <t>Menos de 6 anos</t>
    </r>
    <r>
      <rPr>
        <b/>
        <sz val="10"/>
        <color rgb="FF000000"/>
        <rFont val="Aptos Narrow"/>
        <family val="2"/>
        <scheme val="minor"/>
      </rPr>
      <t xml:space="preserve"> </t>
    </r>
  </si>
  <si>
    <t>0,8 §</t>
  </si>
  <si>
    <t>14,9 §</t>
  </si>
  <si>
    <t>15,7 §</t>
  </si>
  <si>
    <r>
      <t>Entre 6 e 10 anos</t>
    </r>
    <r>
      <rPr>
        <b/>
        <sz val="10"/>
        <color rgb="FF0000FF"/>
        <rFont val="Aptos Narrow"/>
        <family val="2"/>
        <scheme val="minor"/>
      </rPr>
      <t xml:space="preserve"> </t>
    </r>
  </si>
  <si>
    <t>16,7 §</t>
  </si>
  <si>
    <t>0,5 §</t>
  </si>
  <si>
    <r>
      <t>Entre 11 e 15 anos</t>
    </r>
    <r>
      <rPr>
        <b/>
        <sz val="10"/>
        <color rgb="FF000000"/>
        <rFont val="Aptos Narrow"/>
        <family val="2"/>
        <scheme val="minor"/>
      </rPr>
      <t xml:space="preserve"> </t>
    </r>
  </si>
  <si>
    <t>21,4 §</t>
  </si>
  <si>
    <t>Violência sexual na infância</t>
  </si>
  <si>
    <t>Reportou</t>
  </si>
  <si>
    <t>Autoridade/entidade oficial (serviços sociais ou de saúde/polícia/escola ou trabalho)</t>
  </si>
  <si>
    <t>11,6 §</t>
  </si>
  <si>
    <t>6,6 §</t>
  </si>
  <si>
    <t>Pessoas no âmbito não oficial (familiares/amigos/outras pessoas)</t>
  </si>
  <si>
    <t>Não reportou</t>
  </si>
  <si>
    <t>70,6 §</t>
  </si>
  <si>
    <t>População total</t>
  </si>
  <si>
    <t>Vítimas de violência na infância</t>
  </si>
  <si>
    <t>Presenciou abuso psicológico ou físico entre os pais</t>
  </si>
  <si>
    <t xml:space="preserve">Alguma vez viu ou ouviu o pai a menosprezar ou humilhar a mãe  </t>
  </si>
  <si>
    <t xml:space="preserve">Alguma vez viu ou ouviu o pai a agredir fisicamente a mãe </t>
  </si>
  <si>
    <t xml:space="preserve">Alguma vez viu ou ouviu a mãe a menosprezar ou humilhar o pai </t>
  </si>
  <si>
    <t xml:space="preserve">Alguma vez viu ou ouviu a mãe a agredir fisicamente o pai </t>
  </si>
  <si>
    <t>35,9 §</t>
  </si>
  <si>
    <t>26,2 §</t>
  </si>
  <si>
    <t>34,5 §</t>
  </si>
  <si>
    <t>4,3 §</t>
  </si>
  <si>
    <t>4,9 §</t>
  </si>
  <si>
    <t>29,5 §</t>
  </si>
  <si>
    <t>18,6 §</t>
  </si>
  <si>
    <t>29,2 §</t>
  </si>
  <si>
    <t>11,0 §</t>
  </si>
  <si>
    <t>1,8 §</t>
  </si>
  <si>
    <t>5,5 §</t>
  </si>
  <si>
    <t>Crianças como testemunhas de violência em contexto de intimidade</t>
  </si>
  <si>
    <t>20,7 §</t>
  </si>
  <si>
    <t>3,8 §</t>
  </si>
  <si>
    <t>Crianças como vítimas adicionais à violência em contexto de intimidade</t>
  </si>
  <si>
    <t>Vítima de outros contextos de violência</t>
  </si>
  <si>
    <t>Sim</t>
  </si>
  <si>
    <t>Não</t>
  </si>
  <si>
    <t>-</t>
  </si>
  <si>
    <t>21,3 §</t>
  </si>
  <si>
    <t>Ano</t>
  </si>
  <si>
    <t>2014</t>
  </si>
  <si>
    <t>2015</t>
  </si>
  <si>
    <t>2016</t>
  </si>
  <si>
    <t>2017</t>
  </si>
  <si>
    <t>2018</t>
  </si>
  <si>
    <t>2019</t>
  </si>
  <si>
    <t>2020</t>
  </si>
  <si>
    <t>2021</t>
  </si>
  <si>
    <t>2022</t>
  </si>
  <si>
    <t>2023</t>
  </si>
  <si>
    <t>Contra a integridade física</t>
  </si>
  <si>
    <t>Violência doméstica contra menores</t>
  </si>
  <si>
    <t>Maus tratos/sobrecarga menores</t>
  </si>
  <si>
    <t>Contra liberdade/autodeterminação sexual</t>
  </si>
  <si>
    <t>Lenocínio e pornografia de menores</t>
  </si>
  <si>
    <t>Contra a família</t>
  </si>
  <si>
    <t>Subtração de menores</t>
  </si>
  <si>
    <t>Utilização menor na mendicidade</t>
  </si>
  <si>
    <t>.</t>
  </si>
  <si>
    <t>Masculino</t>
  </si>
  <si>
    <t>Feminino</t>
  </si>
  <si>
    <t>Abuso sexual crianças/adolescentes/menores dependentes ou em situação vulnerável</t>
  </si>
  <si>
    <t>Contra as pessoas</t>
  </si>
  <si>
    <t>Contra vida em sociedade</t>
  </si>
  <si>
    <t>N.º</t>
  </si>
  <si>
    <t>Total de crimes registados</t>
  </si>
  <si>
    <t>Total de crimes contra menores*</t>
  </si>
  <si>
    <t>Total de agentes/suspeitos identificados em crimes registados</t>
  </si>
  <si>
    <t>Total de agentes/suspeitos identificados em crimes contra menores*</t>
  </si>
  <si>
    <t>Total de lesados/ofendidos identificados em crimes registados</t>
  </si>
  <si>
    <t>Total de lesados/ofendidos identificados em crimes contra menores*</t>
  </si>
  <si>
    <t>Entre 16 e 17 anos</t>
  </si>
  <si>
    <t>Entre 50 e 64 anos</t>
  </si>
  <si>
    <t>Igual ou maior que 65 anos</t>
  </si>
  <si>
    <t>Multa</t>
  </si>
  <si>
    <t>Prisão substituída por multa</t>
  </si>
  <si>
    <t>Prisão substituída por prestação de trabalho a favor da comunidade</t>
  </si>
  <si>
    <t>Prisão suspensa simples</t>
  </si>
  <si>
    <t>Prisão efetiva</t>
  </si>
  <si>
    <t>Prisão suspensa com regras de conduta</t>
  </si>
  <si>
    <t>Prisão suspensa com regime de prova</t>
  </si>
  <si>
    <t>Prisão suspensa com sujeição a deveres</t>
  </si>
  <si>
    <t>De anti-socialidade perigosa</t>
  </si>
  <si>
    <t>…</t>
  </si>
  <si>
    <t>….</t>
  </si>
  <si>
    <t>Lenocínio e tráfico de menores, pornografia de menores</t>
  </si>
  <si>
    <t>Abuso sexual de crianças, adolecentes e menores dependentes ou em situação vulnerável</t>
  </si>
  <si>
    <r>
      <t xml:space="preserve">Fonte: </t>
    </r>
    <r>
      <rPr>
        <sz val="8"/>
        <rFont val="Aptos Narrow"/>
        <family val="2"/>
        <scheme val="minor"/>
      </rPr>
      <t>DGPJ - Direção-Geral da Política de Justiça.</t>
    </r>
    <r>
      <rPr>
        <b/>
        <sz val="8"/>
        <rFont val="Aptos Narrow"/>
        <family val="2"/>
        <scheme val="minor"/>
      </rPr>
      <t xml:space="preserve"> </t>
    </r>
    <r>
      <rPr>
        <sz val="8"/>
        <rFont val="Aptos Narrow"/>
        <family val="2"/>
        <scheme val="minor"/>
      </rPr>
      <t>Última atualização dos dados: 28-03-2024.</t>
    </r>
  </si>
  <si>
    <r>
      <rPr>
        <b/>
        <sz val="8"/>
        <rFont val="Aptos Narrow"/>
        <family val="2"/>
        <scheme val="minor"/>
      </rPr>
      <t xml:space="preserve">Fonte: </t>
    </r>
    <r>
      <rPr>
        <sz val="8"/>
        <rFont val="Aptos Narrow"/>
        <family val="2"/>
        <scheme val="minor"/>
      </rPr>
      <t>DGPJ - Direção-Geral da Política de Justiça. Última atualização dos dados: 31-10-2024.</t>
    </r>
  </si>
  <si>
    <t>Entre 18 e 29 anos</t>
  </si>
  <si>
    <t>Entre 30 e 49 anos</t>
  </si>
  <si>
    <t>dos quais:</t>
  </si>
  <si>
    <t>Vítimas de algum tipo de violência ao longo da vida</t>
  </si>
  <si>
    <t>1,4 §</t>
  </si>
  <si>
    <t xml:space="preserve">Um </t>
  </si>
  <si>
    <t>Dois</t>
  </si>
  <si>
    <t>Três</t>
  </si>
  <si>
    <t xml:space="preserve">Quatro </t>
  </si>
  <si>
    <t xml:space="preserve">Cinco </t>
  </si>
  <si>
    <t>3,3  §</t>
  </si>
  <si>
    <t xml:space="preserve">Violência na infância
(até aos 15 anos) </t>
  </si>
  <si>
    <t>Violência psicológica ou física, por parte do pai ou da mãe
(para quem teve pai ou mãe)</t>
  </si>
  <si>
    <t>Quadro 1.11: Pessoas dos 18 aos 74 anos que foram vítimas de violência sexual na infância (até aos 15 anos), por relato e pessoas/entidades a quem relataram essas situações de violência, 2022</t>
  </si>
  <si>
    <t>Quadro 2.1: Crimes registados pelas autoridades policiais por tipos de crime contra menores, 2014-2023</t>
  </si>
  <si>
    <t>Quadro 2.2: Agentes/suspeitos identificados em crimes registados segundo o sexo e por tipos de crime contra menores, 2014-2023</t>
  </si>
  <si>
    <t>Quadro 2.3: Lesados/ofendidos identificados em crimes registados segundo o sexo e por tipos de crime contra menores,  2014-2023</t>
  </si>
  <si>
    <t>Percentagem</t>
  </si>
  <si>
    <t>Dado nulo ou não aplicável</t>
  </si>
  <si>
    <t>Dado inferior a metade do módulo da unidade utilizada</t>
  </si>
  <si>
    <t>Dado não disponível</t>
  </si>
  <si>
    <t>§</t>
  </si>
  <si>
    <t>Desvio do padrão de qualidade/Coeficiente de variação elevado</t>
  </si>
  <si>
    <t>O Inquérito sobre Segurança no Espaço Público e Privado (ISEPP) é um inquérito por amostragem, pelo que as estimativas obtidas envolvem uma margem de erro. Nos casos em que a estimativa tem uma fiabilidade reduzida, é apresentado o respetivo símbolo "§" de “Desvio do padrão de qualidade/Coeficiente de variação elevado”. Nos casos em que o erro associado à estimativa é superior ao padrão de qualidade considerado aceitável para divulgação, a estimativa não é apresentada e é substituída pelo símbolo "x".
Por questões de arredondamento e situações de não respostas, os totais podem não corresponder à soma das parcelas.</t>
  </si>
  <si>
    <t>Índice</t>
  </si>
  <si>
    <t>Assédio sexual no trabalho</t>
  </si>
  <si>
    <t>Violência em contexto de intimidade</t>
  </si>
  <si>
    <t>Violência por não parceiro</t>
  </si>
  <si>
    <t>Assédio persistente</t>
  </si>
  <si>
    <t>Sinais Convencionais</t>
  </si>
  <si>
    <t>Quadro 1.4: Pessoas dos 18 aos 74 anos que foram vítimas de violência física e/ou psicológica por parte dos pais na infância (até aos 15 anos), por sexo, tipo de violência e frequência da violência, 2022</t>
  </si>
  <si>
    <t>Quadro 1.5: Pessoas dos 18 aos 74 anos que foram vítimas de violência física e/ou psicológica por parte dos pais na infância (até aos 15 anos), por grupo etário, tipo de violência e frequência da violência, 2022</t>
  </si>
  <si>
    <t>Quadro 1.12: Pessoas dos 18 aos 74 anos com pai e mãe (total e vítimas de violência na infância), por sexo e testemunho de situações de violência entre os pais durante a infância, 2022</t>
  </si>
  <si>
    <t>Quadro 1.13: Pessoas dos 18 aos 74 anos com pai e mãe (total e vítimas de violência na infância), por grupo etário e testemunho de situações de violência entre os pais durante a infância, 2022</t>
  </si>
  <si>
    <t>Inexistência de crianças como testemunhas de violência em contexto de intimidade</t>
  </si>
  <si>
    <t>Quadro 1.15: Pessoas dos 18 aos 74 anos que foram vítimas de violência em contexto de intimidade (por atual ou anterior parceiro), por sexo e existência de crianças testemunhas e/ou vítimas dessa violência,  2022</t>
  </si>
  <si>
    <t>Quadro 1.16: Pessoas dos 18 aos 74 anos que foram vítimas de violência na infância (até aos 15 anos), por sexo e experiência de vitimação noutros contextos de violência, 2022</t>
  </si>
  <si>
    <t>Quadro 1.17: Pessoas dos 18 aos 74 anos (total e vítimas de violência na infância), por sexo e experiência de vitimação segundo os contextos de violência, 2022</t>
  </si>
  <si>
    <t>PARTE 1 - PREVALÊNCIA E CARACTERIZAÇÃO DO FENÓMENO DA VIOLÊNCIA NA INFÂNCIA EM PORTUGAL: RESULTADOS DO ISEPP</t>
  </si>
  <si>
    <t>Nota metodológica - Inquérito sobre Segurança no Espaço Público e Privado</t>
  </si>
  <si>
    <r>
      <t>O Inquérito sobre Segurança no Espaço Público e Privado, realizado em 2022, visa contribuir para a consolidação de um sistema de informação estatístico europeu sobre a temática da violência de género e violência doméstica. É uma operação estatística financiada pela Comissão Europeia (CE), e consta do Programa Estatístico Europeu (PEE) para 2021-2027.
Combater a violência de género e a violência doméstica e melhorar o conhecimento sobre esta temática para apoio à definição de medidas de política constitui uma prioridade da CE expressa, designadamente, no Compromisso Estratégico para a Igualdade de Género 2016-2019 e, mais recentemente, na Estratégia Europeia para a Igualdade de Género 2020-2025.
Também ao nível nacional esta temática tem sido objeto de particular atenção, requerendo a existência de dados para definição e acompanhamento de medidas de política neste domínio. Em particular, o Plano de Ação para a Prevenção e o Combate à Violência Contra as Mulheres e à Violência Doméstica (PAVMVD), inscrito na Estratégia Nacional para a Igualdade e a Não Discriminação (ENIND) — Portugal + Igual , definindo grandes metas de ação global e estrutural até 2030, para a prossecução da igualdade e da não discriminação, define objetivos estratégicos e específicos em matéria de prevenção e combate a todas as formas de violência contra as mulheres, violência de género e violência doméstica.
Adicionalmente, a Convenção de Istambul, de 2011, de que Portugal é signatário desde 2013, no seu art.º 11, introduz a obrigatoriedade de recolha regular de dados sobre violência de género e violência doméstica através de inquéritos à população que abranjam todas as formas de violência referidas na Convenção (física, sexual, psicológica e económica).
Neste contexto, foi constituído um grupo de trabalho no Sistema Estatístico Europeu (SEE), com o Eurostat, no qual Portugal está representado pelo INE, para desenvolver, à escala europeia, um inquérito com enfoque nas questões da violência de género. O objetivo deste grupo de trabalho era desenvolver e testar a metodologia de um inquérito à população para a recolha de estatísticas representativas sobre a prevalência e caracterização da violência de género nos Estados Membros, em consonância com os requisitos definidos na Convenção de Istambul.
Tendo em vista esse propósito, foi realizado em 2019 um inquérito piloto, para testar a metodologia, em termos de modos de entrevista e abrangência (de zonas rurais e urbanas; de homens e mulheres; e de população adulta, sem limite etário superior). A população de referência para o inquérito piloto foi constituída pelos indivíduos com 18 e mais anos residentes em três regiões: Norte, Centro e Área Metropolitana de Lisboa. Testaram-se três modos de entrevista: CAPI (</t>
    </r>
    <r>
      <rPr>
        <i/>
        <sz val="10"/>
        <color theme="1"/>
        <rFont val="Aptos Narrow"/>
        <family val="2"/>
        <scheme val="minor"/>
      </rPr>
      <t>Computer Assisted Personal Interview</t>
    </r>
    <r>
      <rPr>
        <sz val="10"/>
        <color theme="1"/>
        <rFont val="Aptos Narrow"/>
        <family val="2"/>
        <scheme val="minor"/>
      </rPr>
      <t>); CATI (</t>
    </r>
    <r>
      <rPr>
        <i/>
        <sz val="10"/>
        <color theme="1"/>
        <rFont val="Aptos Narrow"/>
        <family val="2"/>
        <scheme val="minor"/>
      </rPr>
      <t>Computer Assisted Telephone Interview</t>
    </r>
    <r>
      <rPr>
        <sz val="10"/>
        <color theme="1"/>
        <rFont val="Aptos Narrow"/>
        <family val="2"/>
        <scheme val="minor"/>
      </rPr>
      <t>); e CAWI (C</t>
    </r>
    <r>
      <rPr>
        <i/>
        <sz val="10"/>
        <color theme="1"/>
        <rFont val="Aptos Narrow"/>
        <family val="2"/>
        <scheme val="minor"/>
      </rPr>
      <t>omputer Assisted Web Interview</t>
    </r>
    <r>
      <rPr>
        <sz val="10"/>
        <color theme="1"/>
        <rFont val="Aptos Narrow"/>
        <family val="2"/>
        <scheme val="minor"/>
      </rPr>
      <t>). Os resultados do inquérito piloto apoiaram a elaboração de um questionário mais completo adotado ao nível europeu na operação estatística principal. O grupo de trabalho do SEE desenvolveu uma proposta de metodologia e de questionário sobre a temática da violência de género e da violência doméstica, implementada à escala europeia, com vista à obtenção de dados ao nível europeu, harmonizados e comparáveis. É neste contexto que se insere o atual inquérito, cujos principais conceitos e definições, bem como orientações técnicas e metodológicas de recolha de dados, seguem as recomendações definidas no Manual metodológico desenvolvido pelo Eurostat para esse efeito.
O ISEPP é um inquérito amostral, cuja informação foi recolhida diretamente junto das unidades de observação – homens e mulheres com idade dos 18 aos 74 anos, residentes em unidades de alojamento de residência principal – mediante um modo misto sequencial, que combinou a recolha por preenchimento via web (CAWI), com a recolha por entrevista telefónica (CATI) e presencial (CAPI), para as unidades de alojamento que não responderam por aquela via.
O inquérito foi aplicado em todo o território nacional, entre julho e início de outubro de 2022, a uma amostra de 21 030 unidades de alojamento. Foi entrevistada apenas uma pessoa por alojamento, selecionada pelo método do último aniversário no alojamento. Foram obtidas 11 346 entrevistas completas.
Para uma análise mais detalhada da metodologia seguida, sugere-se a leitura do documento metodológico do ISEPP 2022, disponível em https://smi.ine.pt/ (separador Documentação metodológica; tema “Justiça”).</t>
    </r>
  </si>
  <si>
    <r>
      <rPr>
        <b/>
        <sz val="10"/>
        <color rgb="FF6E4E0F"/>
        <rFont val="Aptos Narrow"/>
        <family val="2"/>
        <scheme val="minor"/>
      </rPr>
      <t>Ameaça:</t>
    </r>
    <r>
      <rPr>
        <sz val="10"/>
        <color rgb="FF6E4E0F"/>
        <rFont val="Aptos Narrow"/>
        <family val="2"/>
        <scheme val="minor"/>
      </rPr>
      <t xml:space="preserve"> </t>
    </r>
    <r>
      <rPr>
        <sz val="10"/>
        <color theme="1"/>
        <rFont val="Aptos Narrow"/>
        <family val="2"/>
        <scheme val="minor"/>
      </rPr>
      <t xml:space="preserve">Mal anunciado tendo em vista provocar, na pessoa do ameaçado, um sentimento de medo ou inquietação, ou prejudicar a sua liberdade de determinação.
</t>
    </r>
    <r>
      <rPr>
        <b/>
        <sz val="10"/>
        <color rgb="FF6E4E0F"/>
        <rFont val="Aptos Narrow"/>
        <family val="2"/>
        <scheme val="minor"/>
      </rPr>
      <t>Assédio persistente:</t>
    </r>
    <r>
      <rPr>
        <sz val="10"/>
        <color theme="1"/>
        <rFont val="Aptos Narrow"/>
        <family val="2"/>
        <scheme val="minor"/>
      </rPr>
      <t xml:space="preserve"> Conduta intencional de ameaçar repetidamente outra pessoa, fazendo-a temer pela sua segurança.
</t>
    </r>
    <r>
      <rPr>
        <b/>
        <sz val="10"/>
        <color theme="1"/>
        <rFont val="Aptos Narrow"/>
        <family val="2"/>
        <scheme val="minor"/>
      </rPr>
      <t xml:space="preserve">
</t>
    </r>
    <r>
      <rPr>
        <b/>
        <sz val="10"/>
        <color rgb="FF6E4E0F"/>
        <rFont val="Aptos Narrow"/>
        <family val="2"/>
        <scheme val="minor"/>
      </rPr>
      <t>Assédio sexual:</t>
    </r>
    <r>
      <rPr>
        <b/>
        <sz val="10"/>
        <color theme="1"/>
        <rFont val="Aptos Narrow"/>
        <family val="2"/>
        <scheme val="minor"/>
      </rPr>
      <t xml:space="preserve"> </t>
    </r>
    <r>
      <rPr>
        <sz val="10"/>
        <color theme="1"/>
        <rFont val="Aptos Narrow"/>
        <family val="2"/>
        <scheme val="minor"/>
      </rPr>
      <t xml:space="preserve">Qualquer conduta indesejada verbal, não-verbal ou física, de carácter sexual, tendo como objetivo violar a dignidade de uma pessoa, em particular quando esta conduta cria um ambiente intimidante, hostil, degradante, humilhante ou ofensivo.
</t>
    </r>
    <r>
      <rPr>
        <sz val="10"/>
        <color rgb="FF6E4E0F"/>
        <rFont val="Aptos Narrow"/>
        <family val="2"/>
        <scheme val="minor"/>
      </rPr>
      <t xml:space="preserve">
</t>
    </r>
    <r>
      <rPr>
        <b/>
        <sz val="10"/>
        <color rgb="FF6E4E0F"/>
        <rFont val="Aptos Narrow"/>
        <family val="2"/>
        <scheme val="minor"/>
      </rPr>
      <t>Casa de abrigo:</t>
    </r>
    <r>
      <rPr>
        <sz val="10"/>
        <color theme="1"/>
        <rFont val="Aptos Narrow"/>
        <family val="2"/>
        <scheme val="minor"/>
      </rPr>
      <t xml:space="preserve"> Resposta social constituída por unidade residencial destinada a proporcionar acolhimento a mulheres vítimas de violência, acompanhadas ou não de filhos menores, que não podem permanecer nas suas residências, por questões de segurança.
</t>
    </r>
    <r>
      <rPr>
        <b/>
        <sz val="10"/>
        <color theme="1"/>
        <rFont val="Aptos Narrow"/>
        <family val="2"/>
        <scheme val="minor"/>
      </rPr>
      <t xml:space="preserve">
</t>
    </r>
    <r>
      <rPr>
        <b/>
        <sz val="10"/>
        <color rgb="FF6E4E0F"/>
        <rFont val="Aptos Narrow"/>
        <family val="2"/>
        <scheme val="minor"/>
      </rPr>
      <t xml:space="preserve">Serviços de apoio à vítima: </t>
    </r>
    <r>
      <rPr>
        <sz val="10"/>
        <color theme="1"/>
        <rFont val="Aptos Narrow"/>
        <family val="2"/>
        <scheme val="minor"/>
      </rPr>
      <t xml:space="preserve">Serviços confidenciais, que promovem e contribuem para a informação, proteção e apoio aos cidadãos vítimas de infrações penais.
</t>
    </r>
    <r>
      <rPr>
        <b/>
        <sz val="10"/>
        <color theme="1"/>
        <rFont val="Aptos Narrow"/>
        <family val="2"/>
        <scheme val="minor"/>
      </rPr>
      <t xml:space="preserve">
</t>
    </r>
    <r>
      <rPr>
        <b/>
        <sz val="10"/>
        <color rgb="FF6E4E0F"/>
        <rFont val="Aptos Narrow"/>
        <family val="2"/>
        <scheme val="minor"/>
      </rPr>
      <t xml:space="preserve">Violação: </t>
    </r>
    <r>
      <rPr>
        <sz val="10"/>
        <color theme="1"/>
        <rFont val="Aptos Narrow"/>
        <family val="2"/>
        <scheme val="minor"/>
      </rPr>
      <t xml:space="preserve">Crime cometido por quem, por meio de violência, ameaça grave, ou depois de, para esse fim, a ter tornado inconsciente ou posto na impossibilidade de resistir, constranger outra pessoa a sofrer ou praticar ato de natureza sexual.
</t>
    </r>
    <r>
      <rPr>
        <b/>
        <sz val="10"/>
        <color rgb="FF6E4E0F"/>
        <rFont val="Aptos Narrow"/>
        <family val="2"/>
        <scheme val="minor"/>
      </rPr>
      <t>Violência de género:</t>
    </r>
    <r>
      <rPr>
        <b/>
        <sz val="10"/>
        <color theme="1"/>
        <rFont val="Aptos Narrow"/>
        <family val="2"/>
        <scheme val="minor"/>
      </rPr>
      <t xml:space="preserve"> </t>
    </r>
    <r>
      <rPr>
        <sz val="10"/>
        <color theme="1"/>
        <rFont val="Aptos Narrow"/>
        <family val="2"/>
        <scheme val="minor"/>
      </rPr>
      <t xml:space="preserve">Violência dirigida a uma pessoa com base no seu género, identidade de género ou expressão de género, ou que afete de forma desproporcionada pessoas de um género particular, podendo traduzir-se em danos físicos, sexuais, emocionais ou psicológicos, ou em prejuízos económicos para a vítima. 
Nota: A violência baseada no género é considerada uma forma de discriminação e uma violação das liberdades fundamentais da vítima, e inclui a violência nas relações de intimidade, a violência sexual (nomeadamente violação, agressão e assédio sexual), o tráfico de seres humanos, a escravatura e diferentes formas de práticas perniciosas, tais como os casamentos forçados, a mutilação genital feminina e os chamados crimes de honra.
</t>
    </r>
    <r>
      <rPr>
        <b/>
        <sz val="10"/>
        <color rgb="FF6E4E0F"/>
        <rFont val="Aptos Narrow"/>
        <family val="2"/>
        <scheme val="minor"/>
      </rPr>
      <t>Violência doméstica:</t>
    </r>
    <r>
      <rPr>
        <b/>
        <sz val="10"/>
        <color theme="1"/>
        <rFont val="Aptos Narrow"/>
        <family val="2"/>
        <scheme val="minor"/>
      </rPr>
      <t xml:space="preserve"> </t>
    </r>
    <r>
      <rPr>
        <sz val="10"/>
        <color theme="1"/>
        <rFont val="Aptos Narrow"/>
        <family val="2"/>
        <scheme val="minor"/>
      </rPr>
      <t xml:space="preserve">Ato de infligir, de modo reiterado ou não, maus-tratos físicos ou psíquicos, incluindo castigos corporais, privações da liberdade e ofensas sexuais ao cônjuge ou ex-cônjuge; a pessoa de outro ou do mesmo sexo com quem o agente mantenha ou tenha mantido uma relação análoga à dos cônjuges, ainda que sem coabitação; o progenitor de descendente comum em 1.º grau; a pessoa particularmente indefesa, em razão de idade, deficiência, doença, gravidez ou dependência económica, que com ele coabitar.
</t>
    </r>
    <r>
      <rPr>
        <b/>
        <sz val="10"/>
        <color rgb="FF6E4E0F"/>
        <rFont val="Aptos Narrow"/>
        <family val="2"/>
        <scheme val="minor"/>
      </rPr>
      <t xml:space="preserve">Violência física: </t>
    </r>
    <r>
      <rPr>
        <sz val="10"/>
        <color theme="1"/>
        <rFont val="Aptos Narrow"/>
        <family val="2"/>
        <scheme val="minor"/>
      </rPr>
      <t xml:space="preserve">Ação ou omissão que coloque em risco ou cause dano à integridade física de uma pessoa.
</t>
    </r>
    <r>
      <rPr>
        <b/>
        <sz val="10"/>
        <color rgb="FF6E4E0F"/>
        <rFont val="Aptos Narrow"/>
        <family val="2"/>
        <scheme val="minor"/>
      </rPr>
      <t>Violência psicológica:</t>
    </r>
    <r>
      <rPr>
        <b/>
        <sz val="10"/>
        <color theme="1"/>
        <rFont val="Aptos Narrow"/>
        <family val="2"/>
        <scheme val="minor"/>
      </rPr>
      <t xml:space="preserve"> </t>
    </r>
    <r>
      <rPr>
        <sz val="10"/>
        <color theme="1"/>
        <rFont val="Aptos Narrow"/>
        <family val="2"/>
        <scheme val="minor"/>
      </rPr>
      <t xml:space="preserve">Conduta intencional de prejudicar seriamente a integridade psicológica de uma pessoa por meio de coerção ou ameaças.
Nota: Incluem-se uma série de comportamentos que englobam atos de abuso emocional e controlo, assim como os danos económicos que podem ser associados à violência psicológica.
</t>
    </r>
    <r>
      <rPr>
        <b/>
        <sz val="10"/>
        <color rgb="FF6E4E0F"/>
        <rFont val="Aptos Narrow"/>
        <family val="2"/>
        <scheme val="minor"/>
      </rPr>
      <t>Violência sexual:</t>
    </r>
    <r>
      <rPr>
        <sz val="10"/>
        <color theme="1"/>
        <rFont val="Aptos Narrow"/>
        <family val="2"/>
        <scheme val="minor"/>
      </rPr>
      <t xml:space="preserve"> Ação que obriga uma pessoa a manter contacto sexual, físico ou verbal com uso da força, intimidação, manipulação, ameaça ou qualquer outro mecanismo que anule ou limite a vontade pessoal.
</t>
    </r>
    <r>
      <rPr>
        <b/>
        <sz val="10"/>
        <color rgb="FF6E4E0F"/>
        <rFont val="Aptos Narrow"/>
        <family val="2"/>
        <scheme val="minor"/>
      </rPr>
      <t>Vítima:</t>
    </r>
    <r>
      <rPr>
        <b/>
        <sz val="10"/>
        <color theme="1"/>
        <rFont val="Aptos Narrow"/>
        <family val="2"/>
        <scheme val="minor"/>
      </rPr>
      <t xml:space="preserve"> </t>
    </r>
    <r>
      <rPr>
        <sz val="10"/>
        <color theme="1"/>
        <rFont val="Aptos Narrow"/>
        <family val="2"/>
        <scheme val="minor"/>
      </rPr>
      <t xml:space="preserve">Pessoa singular que sofreu um dano, nomeadamente um atentado à sua integridade física ou mental, um dano moral, ou uma perda material, diretamente causadas por ações ou omissões que infrinjam a legislação penal.
</t>
    </r>
    <r>
      <rPr>
        <b/>
        <sz val="10"/>
        <color rgb="FF6E4E0F"/>
        <rFont val="Aptos Narrow"/>
        <family val="2"/>
        <scheme val="minor"/>
      </rPr>
      <t xml:space="preserve">Vitimação: </t>
    </r>
    <r>
      <rPr>
        <sz val="10"/>
        <color theme="1"/>
        <rFont val="Aptos Narrow"/>
        <family val="2"/>
        <scheme val="minor"/>
      </rPr>
      <t>Exposição do indivíduo a crime ou a tentativa de crime por parte de uma ou mais pessoas.</t>
    </r>
  </si>
  <si>
    <t>PARTE 2 - CRIMINALIDADE CONTRA MENORES REGISTADA PELAS AUTORIDADES POLICIAIS</t>
  </si>
  <si>
    <t>PARTE 3 - PROCESSOS NOS TRIBUNAIS, POR CRIMES CONTRA MENORES</t>
  </si>
  <si>
    <t>As estatísticas apresentadas sobre crimes registados abrangem dados sobre o número de crimes participados ou conhecidos pelas autoridades policiais por tipo de crime, e de caracterização do suspeito/agente identificados e do lesado/ofendido, segundo o sexo. É contabilizado um crime por auto ou por participação, sendo caracterizado o crime mais grave mencionado. São atualmente entidades fornecedoras de dados a Polícia Judiciária (PJ), a Polícia de Segurança Pública (PSP), a Guarda Nacional Republicana (GNR), o Serviço de Estrangeiros e Fronteiras (SEF) até ao ano de 2023, a Autoridade de Segurança Alimentar e Económica (ASAE), a Polícia Marítima, a Polícia Judiciária Militar e a Autoridade Tributária e Aduaneira (ATA).
Os procedimentos de recolha, tratamento e divulgação dos dados das estatísticas da Justiça estão hoje, em grande medida, influenciados pelas alterações introduzidas pelo projeto Hermes, de reformulação destes métodos, no sentido de, tanto quanto possível, os automatizar. Esta automatização procurou reduzir o erro inerente às operações manuais, os custos associados à reprodução e à circulação dos suportes em papel e o tempo entre a data de referência dos dados e a sua disponibilização ao público. No caso da informação estatística sobre crimes registados pelas autoridades policiais, oriunda atualmente das oito diferentes entidades referidas, existem métodos de recolha e de tratamento dos dados distintos. Nesta operação estatística, quatro entidades (PJ, PSP, GNR e ATA) fornecem os dados por via de interfaces automáticos (ficheiros de dados extraídos dos sistemas de informação destas entidades), quatro entidades (SEF, ASAE, Polícia Marítima, Polícia Judiciária Militar) através de formulários web (formulários que reproduzem na internet os antigos formulários em papel, os quais são preenchidos manualmente, permitindo, contudo, a inserção direta dos dados nas bases de dados do sistema estatístico).
Para uma análise mais detalhada, sugere-se a leitura do documento metodológico das Estatísticas da Criminalidade Registada, disponível em https://smi.ine.pt/ (separador Documentação metodológica; tema “Justiça”).</t>
  </si>
  <si>
    <t>Criminalidade contra menores - tabela de crimes registados pelas entidades policiais</t>
  </si>
  <si>
    <t>As estatísticas apresentadas sobre processos-crime nos tribunais judiciais de 1.ª instância respeitam aos processos que findaram a fase de julgamento. O processo passa à fase de julgamento no caso de o arguido ser acusado pelo Ministério Público ou o juiz de instrução ter proferido despacho de pronúncia. No mesmo processo pode ser julgado um ou mais do que um arguido ou um ou mais do que um crime, sendo que o processo é classificado segundo o crime mais grave. O número de arguidos julgados e de condenados em crimes contra menores considera o crime mais grave que consta na acusação ou na sentença, bem como a sua caracterização.
A informação sobre processos-crime em fase de julgamento e de intervenientes nestes processos não tem correspondência com a de crimes registados, na medida em que os crimes registados pelas autoridades policiais num determinado ano poderão ou não corresponder aos processos julgados nesse ano.
Os dados estatísticos sobre processos nos tribunais judiciais de 1.ª instância são recolhidos a partir do sistema informático dos tribunais, representando a situação dos processos registada nesse sistema.
Para uma análise mais detalhada, sugere-se a leitura do documento metodológico sobre os Tribunais Judiciais de 1.ª Instância, disponível em https://smi.ine.pt/ (separador Documentação metodológica; tema “Justiça”).</t>
  </si>
  <si>
    <t>Principais Conceitos</t>
  </si>
  <si>
    <t>Atos de violência observados no ISEPP, por tipo de violência</t>
  </si>
  <si>
    <t>Criminalidade contra menores - tabela de crimes utilizada nos tribunais</t>
  </si>
  <si>
    <t>Nota metodológica - Crimes registados pelas autoridades policiais</t>
  </si>
  <si>
    <r>
      <t>Nota:</t>
    </r>
    <r>
      <rPr>
        <sz val="8"/>
        <rFont val="Aptos Narrow"/>
        <family val="2"/>
        <scheme val="minor"/>
      </rPr>
      <t xml:space="preserve"> Pai e mãe entendidos no sentido abrangente, compreendendo as pessoas que os respondentes consideram como pai/mãe, incluindo madrasta, mãe adotiva, padrasto e pais adotivos, bem como outras pessoas que consideram como figura maternal ou paternal.</t>
    </r>
  </si>
  <si>
    <r>
      <rPr>
        <b/>
        <sz val="8"/>
        <color theme="1"/>
        <rFont val="Aptos Narrow"/>
        <family val="2"/>
        <scheme val="minor"/>
      </rPr>
      <t>Nota:</t>
    </r>
    <r>
      <rPr>
        <sz val="8"/>
        <color theme="1"/>
        <rFont val="Aptos Narrow"/>
        <family val="2"/>
        <scheme val="minor"/>
      </rPr>
      <t xml:space="preserve"> Violência na infância: refere-se a vítimas de algum tipo de violência psicológica ou física por parte do pai ou da mãe, ou de violência sexual, por parte de quaquer pessoa, até aos 15 anos.</t>
    </r>
  </si>
  <si>
    <r>
      <rPr>
        <b/>
        <sz val="8"/>
        <color theme="1"/>
        <rFont val="Aptos Narrow"/>
        <family val="2"/>
        <scheme val="minor"/>
      </rPr>
      <t>Nota:</t>
    </r>
    <r>
      <rPr>
        <sz val="8"/>
        <color theme="1"/>
        <rFont val="Aptos Narrow"/>
        <family val="2"/>
        <scheme val="minor"/>
      </rPr>
      <t xml:space="preserve"> </t>
    </r>
    <r>
      <rPr>
        <sz val="8"/>
        <rFont val="Aptos Narrow"/>
        <family val="2"/>
        <scheme val="minor"/>
      </rPr>
      <t>A opção "Não reportou" inclui também as opções de resposta "Prefere não responder" e "Não sabe".</t>
    </r>
    <r>
      <rPr>
        <b/>
        <sz val="8"/>
        <rFont val="Aptos Narrow"/>
        <family val="2"/>
        <scheme val="minor"/>
      </rPr>
      <t xml:space="preserve">
</t>
    </r>
  </si>
  <si>
    <t>N.º de contextos de violência sofridos</t>
  </si>
  <si>
    <r>
      <rPr>
        <b/>
        <sz val="8"/>
        <rFont val="Aptos Narrow"/>
        <family val="2"/>
        <scheme val="minor"/>
      </rPr>
      <t xml:space="preserve">Nota: </t>
    </r>
    <r>
      <rPr>
        <sz val="8"/>
        <rFont val="Aptos Narrow"/>
        <family val="2"/>
        <scheme val="minor"/>
      </rPr>
      <t>*Foram selecionados apenas os tipos de crime em que o menor faz parte do tipo de crime.</t>
    </r>
  </si>
  <si>
    <r>
      <rPr>
        <b/>
        <sz val="8"/>
        <color theme="1"/>
        <rFont val="Aptos Narrow"/>
        <family val="2"/>
        <scheme val="minor"/>
      </rPr>
      <t xml:space="preserve">Notas: 
</t>
    </r>
    <r>
      <rPr>
        <sz val="8"/>
        <color theme="1"/>
        <rFont val="Aptos Narrow"/>
        <family val="2"/>
        <scheme val="minor"/>
      </rPr>
      <t>*Foram selecionados apenas os tipos de crime em que o menor faz parte do tipo de crime.
Para efeitos de simplificação da análise e de harmonização com a tipologia de crimes contra menores analisada no contexto da criminalidade contra menores registada pelas autoridades policiais, optou-se por, no contexto dos processos-crime na fase de julgamento findos nos tribunais judiciais de 1.ª instância, efetuar agregações nos seguintes tipos de crime:
1) Lenocínio e tráfico de menores, pornografia de menores: que resulta da agregação dos crimes de lenocínio e tráfico de menores; e de pornografia de menores.
2) Abuso sexual de crianças, adolescentes e menores dependentes ou em situação vulnerável: que resulta da agregação dos crimes de abuso sexual de crianças, menores dependentes ou em situação vulnerável; atos sexuais com adolescentes; recurso a prostituição de menores; e aliciamento de menores para fins sexuais.
O total de processos crime inclui também os crimes de  "utilização menor na mendicidade" e de "utilização indevida de trabalho de menor", que apresentam, globalmente, reduzida expressão. Por este motivo, o total pode não corresponder à soma das parcelas.</t>
    </r>
  </si>
  <si>
    <r>
      <rPr>
        <b/>
        <sz val="8"/>
        <rFont val="Aptos Narrow"/>
        <family val="2"/>
        <scheme val="minor"/>
      </rPr>
      <t xml:space="preserve">Notas:
</t>
    </r>
    <r>
      <rPr>
        <sz val="8"/>
        <rFont val="Aptos Narrow"/>
        <family val="2"/>
        <scheme val="minor"/>
      </rPr>
      <t>*Foram selecionados apenas os tipos de crime em que o menor faz parte do tipo de crime.
Neste quadro são considerados apenas os arguidos do tipo pessoa singular, pelo que os valores podem não ser exatamente coincidentes com o total de arguidos por tipo de crime.
O total inclui casos com informação desconhecida, pelo que pode não corresponder à soma das parcelas.</t>
    </r>
  </si>
  <si>
    <r>
      <rPr>
        <b/>
        <sz val="8"/>
        <color theme="1"/>
        <rFont val="Aptos Narrow"/>
        <family val="2"/>
        <scheme val="minor"/>
      </rPr>
      <t xml:space="preserve">Notas: 
</t>
    </r>
    <r>
      <rPr>
        <sz val="8"/>
        <color theme="1"/>
        <rFont val="Aptos Narrow"/>
        <family val="2"/>
        <scheme val="minor"/>
      </rPr>
      <t>*Foram selecionados apenas os tipos de crime em que o menor faz parte do tipo de crime.
Para efeitos de simplificação da análise e de harmonização com a tipologia de crimes contra menores analisada no contexto da criminalidade contra menores registada pelas autoridades policiais, optou-se por, no contexto dos processos crime na fase de julgamento findos nos tribunais judiciais de 1.ª instância, efetuar agregações nos seguintes tipos de crime:
1) Lenocínio e tráfico de menores, pornografia de menores: que resulta da agregação dos crimes de lenocínio e tráfico de menores; e de pornografia de menores.
2) Abuso sexual de crianças, adolescentes e menores dependentes ou em situação vulnerável: que resulta da agregação dos crimes de abuso sexual de crianças, menores dependentes ou em situação vulnerável; atos sexuais com adolescentes; recurso a prostituição de menores; e aliciamento de menores para fins sexuais.
O total de processos crime inclui também os crimes de  "utilização menor na mendicidade" e de "utilização indevida de trabalho de menor", que apresentam, globalmente, reduzida expressão. Por este motivo, o total pode não corresponder à soma das parcelas.</t>
    </r>
  </si>
  <si>
    <r>
      <rPr>
        <b/>
        <sz val="8"/>
        <rFont val="Aptos Narrow"/>
        <family val="2"/>
        <scheme val="minor"/>
      </rPr>
      <t xml:space="preserve">Notas:
</t>
    </r>
    <r>
      <rPr>
        <sz val="8"/>
        <rFont val="Aptos Narrow"/>
        <family val="2"/>
        <scheme val="minor"/>
      </rPr>
      <t>*Foram selecionados apenas os tipos de crime em que o menor faz parte do tipo de crime.
O total inclui casos com informação desconhecida, pelo que pode não corresponder à soma das parcelas.</t>
    </r>
  </si>
  <si>
    <r>
      <t xml:space="preserve">Notas:
</t>
    </r>
    <r>
      <rPr>
        <sz val="8"/>
        <rFont val="Aptos Narrow"/>
        <family val="2"/>
        <scheme val="minor"/>
      </rPr>
      <t>*Foram selecionados apenas os tipos de crime em que o menor faz parte do tipo de crime.</t>
    </r>
    <r>
      <rPr>
        <b/>
        <sz val="8"/>
        <rFont val="Aptos Narrow"/>
        <family val="2"/>
        <scheme val="minor"/>
      </rPr>
      <t xml:space="preserve">
</t>
    </r>
    <r>
      <rPr>
        <sz val="8"/>
        <rFont val="Aptos Narrow"/>
        <family val="2"/>
        <scheme val="minor"/>
      </rPr>
      <t>São apresentadas apenas as principais decisões finais condenatórias, pelo que o total não corresponde à soma das parcelas.</t>
    </r>
  </si>
  <si>
    <r>
      <t>Arguido:</t>
    </r>
    <r>
      <rPr>
        <sz val="10"/>
        <color rgb="FF6E4E0F"/>
        <rFont val="Aptos Narrow"/>
        <family val="2"/>
        <scheme val="minor"/>
      </rPr>
      <t xml:space="preserve"> </t>
    </r>
    <r>
      <rPr>
        <sz val="10"/>
        <color theme="1"/>
        <rFont val="Aptos Narrow"/>
        <family val="2"/>
        <scheme val="minor"/>
      </rPr>
      <t>Pessoa contra quem foi deduzida acusação ou requerida instrução num processo penal e aquela que, por recair sobre si forte suspeita de ter perpetrado uma infração cuja existência esteja suficientemente comprovada, a lei obriga ou permite que seja constituída como tal.</t>
    </r>
  </si>
  <si>
    <r>
      <t xml:space="preserve">Condenado: </t>
    </r>
    <r>
      <rPr>
        <sz val="10"/>
        <color theme="1"/>
        <rFont val="Aptos Narrow"/>
        <family val="2"/>
        <scheme val="minor"/>
      </rPr>
      <t xml:space="preserve">Pessoa contra quem foi proferida sentença que aplique pena ou medida de segurança privativas da liberdade, pena pecuniária ou outra reação criminal não detentiva. </t>
    </r>
  </si>
  <si>
    <r>
      <t>Crime:</t>
    </r>
    <r>
      <rPr>
        <sz val="10"/>
        <color rgb="FF6E4E0F"/>
        <rFont val="Aptos Narrow"/>
        <family val="2"/>
        <scheme val="minor"/>
      </rPr>
      <t xml:space="preserve"> </t>
    </r>
    <r>
      <rPr>
        <sz val="10"/>
        <color theme="1"/>
        <rFont val="Aptos Narrow"/>
        <family val="2"/>
        <scheme val="minor"/>
      </rPr>
      <t>Todo o facto descrito e declarado passível de pena criminal por lei anterior ao momento da sua prática.</t>
    </r>
  </si>
  <si>
    <r>
      <t>Prisão:</t>
    </r>
    <r>
      <rPr>
        <sz val="10"/>
        <color rgb="FF6E4E0F"/>
        <rFont val="Aptos Narrow"/>
        <family val="2"/>
        <scheme val="minor"/>
      </rPr>
      <t xml:space="preserve"> </t>
    </r>
    <r>
      <rPr>
        <sz val="10"/>
        <color theme="1"/>
        <rFont val="Aptos Narrow"/>
        <family val="2"/>
        <scheme val="minor"/>
      </rPr>
      <t>Sanção principal de natureza criminal correspondente à privação da liberdade por tempo limitado com vista à prevenção de futuros crimes e à reintegração do condenado na sociedade.</t>
    </r>
  </si>
  <si>
    <r>
      <t>Prisão por dias livres:</t>
    </r>
    <r>
      <rPr>
        <sz val="10"/>
        <color rgb="FF6E4E0F"/>
        <rFont val="Aptos Narrow"/>
        <family val="2"/>
        <scheme val="minor"/>
      </rPr>
      <t xml:space="preserve"> </t>
    </r>
    <r>
      <rPr>
        <sz val="10"/>
        <color theme="1"/>
        <rFont val="Aptos Narrow"/>
        <family val="2"/>
        <scheme val="minor"/>
      </rPr>
      <t>Forma de prisão que consiste na privação da liberdade por períodos correspondentes a feriados e fins de semana.</t>
    </r>
  </si>
  <si>
    <r>
      <t>Prisão substituída:</t>
    </r>
    <r>
      <rPr>
        <sz val="10"/>
        <color rgb="FF6E4E0F"/>
        <rFont val="Aptos Narrow"/>
        <family val="2"/>
        <scheme val="minor"/>
      </rPr>
      <t xml:space="preserve"> </t>
    </r>
    <r>
      <rPr>
        <sz val="10"/>
        <color theme="1"/>
        <rFont val="Aptos Narrow"/>
        <family val="2"/>
        <scheme val="minor"/>
      </rPr>
      <t>A pena de prisão aplicada em medida que não exceda o limite previsto na lei é substituída por pena de multa ou por outra pena não privativa da liberdade aplicável, exceto se a execução da prisão for exigida pela necessidade de prevenir o cometimento de futuros crimes.</t>
    </r>
  </si>
  <si>
    <r>
      <t>Prisão suspensa:</t>
    </r>
    <r>
      <rPr>
        <sz val="10"/>
        <color rgb="FF6E4E0F"/>
        <rFont val="Aptos Narrow"/>
        <family val="2"/>
        <scheme val="minor"/>
      </rPr>
      <t xml:space="preserve"> </t>
    </r>
    <r>
      <rPr>
        <sz val="10"/>
        <color theme="1"/>
        <rFont val="Aptos Narrow"/>
        <family val="2"/>
        <scheme val="minor"/>
      </rPr>
      <t>O tribunal suspende a execução da pena de prisão aplicada em medida não superior ao limite previsto na lei, atendendo à personalidade do agente, às condições da sua vida, à sua conduta anterior e posterior ao crime e às circunstâncias deste concluir que a simples censura do facto e a ameaça da prisão realizam de forma adequada e suficiente as finalidades da punição. O tribunal, se o julgar conveniente e adequado à realização das finalidades da punição, subordina a suspensão da execução da pena de prisão ao cumprimento de deveres ou à observância de regras de conduta, ou determina que a suspensão seja acompanhada de regime de prova.</t>
    </r>
  </si>
  <si>
    <r>
      <t>Processo crime:</t>
    </r>
    <r>
      <rPr>
        <sz val="10"/>
        <color rgb="FF6E4E0F"/>
        <rFont val="Aptos Narrow"/>
        <family val="2"/>
        <scheme val="minor"/>
      </rPr>
      <t xml:space="preserve"> </t>
    </r>
    <r>
      <rPr>
        <sz val="10"/>
        <color theme="1"/>
        <rFont val="Aptos Narrow"/>
        <family val="2"/>
        <scheme val="minor"/>
      </rPr>
      <t>Sequência de atos juridicamente pré-ordenados e praticados por determinadas pessoas legitimamente autorizadas tendo em vista a decisão acerca da prática de algum crime e, em caso afirmativo, sobre as respetivas consequências jurídicas.</t>
    </r>
  </si>
  <si>
    <r>
      <t xml:space="preserve">Processo findo: </t>
    </r>
    <r>
      <rPr>
        <sz val="10"/>
        <color theme="1"/>
        <rFont val="Aptos Narrow"/>
        <family val="2"/>
        <scheme val="minor"/>
      </rPr>
      <t>Processo em que é proferida decisão final, na forma de acórdão, sentença ou despacho, na respetiva instância, independentemente do trânsito em julgado.</t>
    </r>
  </si>
  <si>
    <r>
      <t>Agente/suspeito identificado:</t>
    </r>
    <r>
      <rPr>
        <sz val="10"/>
        <color rgb="FF6E4E0F"/>
        <rFont val="Aptos Narrow"/>
        <family val="2"/>
        <scheme val="minor"/>
      </rPr>
      <t xml:space="preserve"> </t>
    </r>
    <r>
      <rPr>
        <sz val="10"/>
        <color theme="1"/>
        <rFont val="Aptos Narrow"/>
        <family val="2"/>
        <scheme val="minor"/>
      </rPr>
      <t>Suspeito é o indivíduo sobre quem recaem fortes indícios de ser o autor do crime, mesmo que menor que 16 anos ou incapaz. Considera-se o suspeito identificado sempre que a vítima o viu ou entreviu na altura do crime, sendo capaz de referir o seu sexo e/ou, aproximadamente, a sua idade ou pertença aos escalões etários.</t>
    </r>
  </si>
  <si>
    <r>
      <t>Crime registado:</t>
    </r>
    <r>
      <rPr>
        <sz val="10"/>
        <color rgb="FF6E4E0F"/>
        <rFont val="Aptos Narrow"/>
        <family val="2"/>
        <scheme val="minor"/>
      </rPr>
      <t xml:space="preserve"> </t>
    </r>
    <r>
      <rPr>
        <sz val="10"/>
        <color theme="1"/>
        <rFont val="Aptos Narrow"/>
        <family val="2"/>
        <scheme val="minor"/>
      </rPr>
      <t>Crime detetado pelas autoridades policiais ou levado ao seu conhecimento por meio de denúncia ou queixa.</t>
    </r>
  </si>
  <si>
    <r>
      <t>Lesado:</t>
    </r>
    <r>
      <rPr>
        <sz val="10"/>
        <color rgb="FF6E4E0F"/>
        <rFont val="Aptos Narrow"/>
        <family val="2"/>
        <scheme val="minor"/>
      </rPr>
      <t xml:space="preserve"> </t>
    </r>
    <r>
      <rPr>
        <sz val="10"/>
        <color theme="1"/>
        <rFont val="Aptos Narrow"/>
        <family val="2"/>
        <scheme val="minor"/>
      </rPr>
      <t>Indivíduo que sofreu danos com um crime.</t>
    </r>
  </si>
  <si>
    <t>Quadro 1.1: Pessoas dos 18 aos 74 anos que foram vítimas de algum tipo de violência na infância (até aos 15 anos), por sexo e tipo de violência, 2022</t>
  </si>
  <si>
    <t>Quadro 1.2: Pessoas dos 18 aos 74 anos que foram vítimas de algum tipo de violência na infância (até aos 15 anos), por grupo etário e tipo de violência, 2022</t>
  </si>
  <si>
    <r>
      <t>Quad</t>
    </r>
    <r>
      <rPr>
        <b/>
        <sz val="11"/>
        <rFont val="Aptos Narrow"/>
        <family val="2"/>
        <scheme val="minor"/>
      </rPr>
      <t>ro 1.3</t>
    </r>
    <r>
      <rPr>
        <b/>
        <sz val="11"/>
        <color indexed="8"/>
        <rFont val="Aptos Narrow"/>
        <family val="2"/>
        <scheme val="minor"/>
      </rPr>
      <t>: Pessoas dos 18 aos 74 anos que foram vítimas de algum tipo de violência na infância (até aos 15 anos), por local de residência (NUTS II - NUTS 2013), tipologia de áreas urbanas (TIPAU 2014), nível de escolaridade, condição perante o trabalho, principal fonte de rendimento e grau de limitação para a realização de atividades consideradas habituais, 2022</t>
    </r>
  </si>
  <si>
    <r>
      <t>Quadro</t>
    </r>
    <r>
      <rPr>
        <b/>
        <sz val="11"/>
        <color rgb="FFFF0000"/>
        <rFont val="Aptos Narrow"/>
        <family val="2"/>
        <scheme val="minor"/>
      </rPr>
      <t xml:space="preserve"> </t>
    </r>
    <r>
      <rPr>
        <b/>
        <sz val="11"/>
        <rFont val="Aptos Narrow"/>
        <family val="2"/>
        <scheme val="minor"/>
      </rPr>
      <t>1.6:</t>
    </r>
    <r>
      <rPr>
        <b/>
        <sz val="11"/>
        <color indexed="8"/>
        <rFont val="Aptos Narrow"/>
        <family val="2"/>
        <scheme val="minor"/>
      </rPr>
      <t xml:space="preserve"> Pessoas dos 18 aos 74 anos que foram vítimas de violência física e/ou psicológica por parte dos pais na infância (até aos 15 anos), por local de residência (NUTS II - NUTS 2013), tipologia de áreas urbanas (TIPAU 2014), nível de escolaridade, condição perante o trabalho, principal fonte de rendimento e grau de limitação para a realização de atividades consideradas habituais, 2022</t>
    </r>
  </si>
  <si>
    <t>Quadro 1.7: Pessoas dos 18 aos 74 anos que foram vítimas de violência sexual na infância (até aos 15 anos), por sexo e tipo de atos de violência sexual, 2022</t>
  </si>
  <si>
    <t>Quadro 1.8: Pessoas dos 18 aos 74 anos que foram vítimas de violência sexual na infância (até aos 15 anos), por local de residência (NUTS II - NUTS 2013), tipologia de áreas urbanas (TIPAU 2014), nível de escolaridade, condição perante o trabalho, principal fonte de rendimento e grau de limitação para a realização de atividades consideradas habituais, 2022</t>
  </si>
  <si>
    <t>Quadro 1.9: Pessoas dos 18 aos 74 anos que foram vítimas de violência sexual na infância (até aos 15 anos), por sexo e tipo de agressor/a, 2022</t>
  </si>
  <si>
    <t>Quadro 1.10: Pessoas dos 18 aos 74 anos que foram vítimas de violência sexual na infância (até aos 15 anos), por sexo e idade que tinham quando aconteceu pela primeira vez, 2022</t>
  </si>
  <si>
    <t>Quadro 1.14: Pessoas dos 18 aos 74 anos que foram testemunhas de violência física e/ou psicológica entre os pais (até aos 15 anos), por local de residência (NUTS II - NUTS 2013), tipologia de áreas urbanas (TIPAU 2014), nível de escolaridade, condição perante o trabalho, principal fonte de rendimento e grau de limitação para a realização de atividades consideradas habituais, 2022</t>
  </si>
  <si>
    <t>Quadro 1.18: Pessoas dos 18 aos 74 anos (vítimas de algum tipo de violência ao longo da vida e vítimas de violência na infância), por sexo e número de contextos de violência sofridos, 2022</t>
  </si>
  <si>
    <t>Dados confidencial</t>
  </si>
  <si>
    <t>O total inclui casos com informação desconhecida, pelo que pode não corresponder à soma das parcelas.</t>
  </si>
  <si>
    <t>Quadro 3.1: Processos-crime, por crimes contra menores, na fase de julgamento findos nos tribunais judiciais de 1.ª instância, 2014-2023</t>
  </si>
  <si>
    <t>Total de processos-crime contra menores*</t>
  </si>
  <si>
    <t>Quadro 3.2: Arguidos em processos-crime, por crimes contra menores, na fase de julgamento findos nos tribunais judiciais de 1.ª instância, 2014-2023</t>
  </si>
  <si>
    <t>Total de arguidos em processos-crime contra menores*</t>
  </si>
  <si>
    <t>Quadro 3.3: Arguidos em processos-crime, por crimes contra menores, na fase de julgamento findos nos tribunais judiciais de 1.ª instância, segundo o sexo, 2014-2023</t>
  </si>
  <si>
    <t>Quadro 3.4: Arguidos em processos-crime, por crimes contra menores, na fase de julgamento findos nos tribunais judiciais de 1.ª instância, segundo o escalão etário, 2014-2023</t>
  </si>
  <si>
    <t>Total de condenados em processos-crime contra menores*</t>
  </si>
  <si>
    <t>Quadro 3.5: Condenados em processos-crime, por crimes contra menores, na fase de julgamento findos nos tribunais judiciais de 1.ª instância, 2014-2023</t>
  </si>
  <si>
    <t>Quadro 3.6: Condenados em processos-crime, por crimes contra menores, na fase de julgamento findos nos tribunais judiciais de 1.ª instância, segundo o sexo, 2014-2023</t>
  </si>
  <si>
    <t>Quadro 3.7: Condenados em processos-crime, por crimes contra menores, na fase de julgamento findos nos tribunais judiciais de 1.ª instância, segundo o escalão etário, 2014-2023</t>
  </si>
  <si>
    <t>Quadro 3.8: Condenados em processos-crime, por crimes contra menores, na fase de julgamento findos nos tribunais judiciais de 1.ª instância segundo a decisão final condenatória, 2014-2023</t>
  </si>
  <si>
    <t>Nota metodológica - Processos-crimes nos tribunais judiciais de 1.ª Instância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</si>
</sst>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43" formatCode="_-* #,##0.00_-;\-* #,##0.00_-;_-* &quot;-&quot;??_-;_-@_-"/>
    <numFmt numFmtId="164" formatCode="#\ ##0.0_)"/>
    <numFmt numFmtId="165" formatCode="_-* #,##0_-;\-* #,##0_-;_-* &quot;-&quot;??_-;_-@_-"/>
    <numFmt numFmtId="166" formatCode="0.0"/>
    <numFmt numFmtId="167" formatCode="#\ ###\ ##0.0"/>
    <numFmt numFmtId="168" formatCode="#\ ##0.0"/>
    <numFmt numFmtId="169" formatCode="###0.0"/>
    <numFmt numFmtId="170" formatCode="###\ ###"/>
    <numFmt numFmtId="171" formatCode="_-* #.##0.000_-;\-* #.##0.000_-;_-* &quot;-&quot;??_-;_-@_-"/>
    <numFmt numFmtId="172" formatCode="_-* #,##0.000_-;\-* #,##0.000_-;_-* &quot;-&quot;??_-;_-@_-"/>
    <numFmt numFmtId="173" formatCode="###\ ###_)"/>
  </numFmts>
  <fonts count="42" x14ac:knownFonts="1">
    <font>
      <sz val="11"/>
      <color theme="1"/>
      <name val="Aptos Narrow"/>
      <family val="2"/>
      <scheme val="minor"/>
    </font>
    <font>
      <sz val="11"/>
      <color theme="1"/>
      <name val="Aptos Narrow"/>
      <family val="2"/>
      <scheme val="minor"/>
    </font>
    <font>
      <sz val="10"/>
      <name val="Arial"/>
      <family val="2"/>
    </font>
    <font>
      <b/>
      <sz val="11"/>
      <name val="Aptos Narrow"/>
      <family val="2"/>
      <scheme val="minor"/>
    </font>
    <font>
      <b/>
      <sz val="10"/>
      <color indexed="9"/>
      <name val="Aptos Narrow"/>
      <family val="2"/>
      <scheme val="minor"/>
    </font>
    <font>
      <b/>
      <sz val="8"/>
      <color indexed="9"/>
      <name val="Aptos Narrow"/>
      <family val="2"/>
      <scheme val="minor"/>
    </font>
    <font>
      <b/>
      <sz val="10"/>
      <color indexed="8"/>
      <name val="Aptos Narrow"/>
      <family val="2"/>
      <scheme val="minor"/>
    </font>
    <font>
      <sz val="10"/>
      <color indexed="8"/>
      <name val="Aptos Narrow"/>
      <family val="2"/>
      <scheme val="minor"/>
    </font>
    <font>
      <b/>
      <sz val="8"/>
      <name val="Aptos Narrow"/>
      <family val="2"/>
      <scheme val="minor"/>
    </font>
    <font>
      <sz val="8"/>
      <name val="Calibri"/>
      <family val="2"/>
    </font>
    <font>
      <sz val="8"/>
      <name val="Aptos Narrow"/>
      <family val="2"/>
      <scheme val="minor"/>
    </font>
    <font>
      <b/>
      <sz val="11"/>
      <color indexed="8"/>
      <name val="Aptos Narrow"/>
      <family val="2"/>
      <scheme val="minor"/>
    </font>
    <font>
      <b/>
      <sz val="10"/>
      <color theme="0"/>
      <name val="Aptos Narrow"/>
      <family val="2"/>
      <scheme val="minor"/>
    </font>
    <font>
      <b/>
      <sz val="8"/>
      <color theme="0"/>
      <name val="Aptos Narrow"/>
      <family val="2"/>
      <scheme val="minor"/>
    </font>
    <font>
      <b/>
      <sz val="10"/>
      <color theme="1"/>
      <name val="Aptos Narrow"/>
      <family val="2"/>
      <scheme val="minor"/>
    </font>
    <font>
      <sz val="10"/>
      <color theme="1"/>
      <name val="Aptos Narrow"/>
      <family val="2"/>
      <scheme val="minor"/>
    </font>
    <font>
      <sz val="8"/>
      <color theme="1"/>
      <name val="Aptos Narrow"/>
      <family val="2"/>
      <scheme val="minor"/>
    </font>
    <font>
      <b/>
      <sz val="8"/>
      <color theme="1"/>
      <name val="Aptos Narrow"/>
      <family val="2"/>
      <scheme val="minor"/>
    </font>
    <font>
      <b/>
      <sz val="11"/>
      <color rgb="FFFF0000"/>
      <name val="Aptos Narrow"/>
      <family val="2"/>
      <scheme val="minor"/>
    </font>
    <font>
      <sz val="10"/>
      <name val="Aptos Narrow"/>
      <family val="2"/>
      <scheme val="minor"/>
    </font>
    <font>
      <sz val="11"/>
      <name val="Aptos Narrow"/>
      <family val="2"/>
      <scheme val="minor"/>
    </font>
    <font>
      <sz val="10"/>
      <color theme="1"/>
      <name val="Calibri"/>
      <family val="2"/>
    </font>
    <font>
      <b/>
      <sz val="10"/>
      <color rgb="FF000000"/>
      <name val="Aptos Narrow"/>
      <family val="2"/>
      <scheme val="minor"/>
    </font>
    <font>
      <b/>
      <sz val="10"/>
      <color rgb="FF0000FF"/>
      <name val="Aptos Narrow"/>
      <family val="2"/>
      <scheme val="minor"/>
    </font>
    <font>
      <b/>
      <sz val="10"/>
      <name val="Aptos Narrow"/>
      <family val="2"/>
      <scheme val="minor"/>
    </font>
    <font>
      <u/>
      <sz val="11"/>
      <color theme="10"/>
      <name val="Aptos Narrow"/>
      <family val="2"/>
      <scheme val="minor"/>
    </font>
    <font>
      <b/>
      <sz val="11"/>
      <color theme="1"/>
      <name val="Arial Narrow"/>
      <family val="2"/>
    </font>
    <font>
      <sz val="11"/>
      <color theme="1"/>
      <name val="Arial Narrow"/>
      <family val="2"/>
    </font>
    <font>
      <b/>
      <sz val="10"/>
      <color rgb="FF7C5912"/>
      <name val="Aptos Narrow"/>
      <family val="2"/>
      <scheme val="minor"/>
    </font>
    <font>
      <u/>
      <sz val="10"/>
      <name val="Aptos Narrow"/>
      <family val="2"/>
      <scheme val="minor"/>
    </font>
    <font>
      <b/>
      <sz val="11"/>
      <color theme="1"/>
      <name val="Aptos Narrow"/>
      <family val="2"/>
      <scheme val="minor"/>
    </font>
    <font>
      <sz val="10"/>
      <name val="Times New Roman"/>
      <family val="1"/>
    </font>
    <font>
      <b/>
      <sz val="11"/>
      <color rgb="FF7C5912"/>
      <name val="Aptos Narrow"/>
      <family val="2"/>
      <scheme val="minor"/>
    </font>
    <font>
      <u/>
      <sz val="9"/>
      <color theme="10"/>
      <name val="Aptos Narrow"/>
      <family val="2"/>
      <scheme val="minor"/>
    </font>
    <font>
      <b/>
      <sz val="11"/>
      <color rgb="FFDC9E1F"/>
      <name val="Aptos Narrow"/>
      <family val="2"/>
      <scheme val="minor"/>
    </font>
    <font>
      <i/>
      <sz val="10"/>
      <color theme="1"/>
      <name val="Aptos Narrow"/>
      <family val="2"/>
      <scheme val="minor"/>
    </font>
    <font>
      <b/>
      <sz val="10"/>
      <color rgb="FF6E4E0F"/>
      <name val="Aptos Narrow"/>
      <family val="2"/>
      <scheme val="minor"/>
    </font>
    <font>
      <sz val="10"/>
      <color rgb="FF6E4E0F"/>
      <name val="Aptos Narrow"/>
      <family val="2"/>
      <scheme val="minor"/>
    </font>
    <font>
      <u/>
      <sz val="10"/>
      <color theme="10"/>
      <name val="Aptos Narrow"/>
      <family val="2"/>
      <scheme val="minor"/>
    </font>
    <font>
      <sz val="10"/>
      <color rgb="FFD05416"/>
      <name val="Aptos Narrow"/>
      <family val="2"/>
      <scheme val="minor"/>
    </font>
    <font>
      <sz val="10"/>
      <color rgb="FFDC9E1F"/>
      <name val="Aptos Narrow"/>
      <family val="2"/>
      <scheme val="minor"/>
    </font>
    <font>
      <b/>
      <sz val="10"/>
      <color rgb="FFDC9E1F"/>
      <name val="Aptos Narrow"/>
      <family val="2"/>
      <scheme val="minor"/>
    </font>
  </fonts>
  <fills count="4">
    <fill>
      <patternFill patternType="none"/>
    </fill>
    <fill>
      <patternFill patternType="gray125"/>
    </fill>
    <fill>
      <patternFill patternType="solid">
        <fgColor rgb="FFDC9E1F"/>
        <bgColor indexed="64"/>
      </patternFill>
    </fill>
    <fill>
      <patternFill patternType="solid">
        <fgColor indexed="9"/>
        <bgColor indexed="64"/>
      </patternFill>
    </fill>
  </fills>
  <borders count="51">
    <border>
      <left/>
      <right/>
      <top/>
      <bottom/>
      <diagonal/>
    </border>
    <border>
      <left style="thin">
        <color rgb="FFDC9E1F"/>
      </left>
      <right style="thin">
        <color theme="0"/>
      </right>
      <top style="thin">
        <color rgb="FFDC9E1F"/>
      </top>
      <bottom/>
      <diagonal/>
    </border>
    <border>
      <left style="thin">
        <color theme="0"/>
      </left>
      <right style="thin">
        <color theme="0"/>
      </right>
      <top style="thin">
        <color rgb="FFDC9E1F"/>
      </top>
      <bottom/>
      <diagonal/>
    </border>
    <border>
      <left style="thin">
        <color theme="0"/>
      </left>
      <right style="thin">
        <color rgb="FFDC9E1F"/>
      </right>
      <top style="thin">
        <color rgb="FFDC9E1F"/>
      </top>
      <bottom/>
      <diagonal/>
    </border>
    <border>
      <left style="thin">
        <color rgb="FFDC9E1F"/>
      </left>
      <right style="thin">
        <color theme="0"/>
      </right>
      <top/>
      <bottom style="thin">
        <color rgb="FFDC9E1F"/>
      </bottom>
      <diagonal/>
    </border>
    <border>
      <left style="thin">
        <color theme="0"/>
      </left>
      <right/>
      <top style="thin">
        <color theme="0"/>
      </top>
      <bottom style="thin">
        <color rgb="FFDC9E1F"/>
      </bottom>
      <diagonal/>
    </border>
    <border>
      <left/>
      <right/>
      <top style="thin">
        <color theme="0"/>
      </top>
      <bottom style="thin">
        <color rgb="FFDC9E1F"/>
      </bottom>
      <diagonal/>
    </border>
    <border>
      <left/>
      <right style="thin">
        <color theme="0"/>
      </right>
      <top style="thin">
        <color theme="0"/>
      </top>
      <bottom style="thin">
        <color rgb="FFDC9E1F"/>
      </bottom>
      <diagonal/>
    </border>
    <border>
      <left/>
      <right style="thin">
        <color rgb="FFDC9E1F"/>
      </right>
      <top style="thin">
        <color theme="0"/>
      </top>
      <bottom style="thin">
        <color rgb="FFDC9E1F"/>
      </bottom>
      <diagonal/>
    </border>
    <border>
      <left style="thin">
        <color rgb="FFDC9E1F"/>
      </left>
      <right/>
      <top/>
      <bottom/>
      <diagonal/>
    </border>
    <border>
      <left style="thin">
        <color rgb="FFDC9E1F"/>
      </left>
      <right style="thin">
        <color rgb="FFDC9E1F"/>
      </right>
      <top/>
      <bottom/>
      <diagonal/>
    </border>
    <border>
      <left/>
      <right/>
      <top/>
      <bottom style="double">
        <color rgb="FFDC9E1F"/>
      </bottom>
      <diagonal/>
    </border>
    <border>
      <left style="thin">
        <color theme="0"/>
      </left>
      <right/>
      <top/>
      <bottom/>
      <diagonal/>
    </border>
    <border>
      <left style="thin">
        <color rgb="FFDC9E1F"/>
      </left>
      <right style="thin">
        <color theme="0"/>
      </right>
      <top/>
      <bottom/>
      <diagonal/>
    </border>
    <border>
      <left style="thin">
        <color theme="0"/>
      </left>
      <right/>
      <top/>
      <bottom style="thin">
        <color theme="0"/>
      </bottom>
      <diagonal/>
    </border>
    <border>
      <left/>
      <right/>
      <top/>
      <bottom style="thin">
        <color theme="0"/>
      </bottom>
      <diagonal/>
    </border>
    <border>
      <left/>
      <right/>
      <top/>
      <bottom style="thin">
        <color rgb="FFDC9E1F"/>
      </bottom>
      <diagonal/>
    </border>
    <border>
      <left style="thin">
        <color rgb="FFDC9E1F"/>
      </left>
      <right/>
      <top style="thin">
        <color rgb="FFDC9E1F"/>
      </top>
      <bottom/>
      <diagonal/>
    </border>
    <border>
      <left/>
      <right/>
      <top style="thin">
        <color rgb="FFDC9E1F"/>
      </top>
      <bottom/>
      <diagonal/>
    </border>
    <border>
      <left style="thin">
        <color theme="0"/>
      </left>
      <right style="thin">
        <color theme="0"/>
      </right>
      <top/>
      <bottom style="thin">
        <color theme="0"/>
      </bottom>
      <diagonal/>
    </border>
    <border>
      <left style="thin">
        <color theme="0"/>
      </left>
      <right/>
      <top style="thin">
        <color theme="0"/>
      </top>
      <bottom style="thin">
        <color theme="0"/>
      </bottom>
      <diagonal/>
    </border>
    <border>
      <left/>
      <right style="thin">
        <color theme="0"/>
      </right>
      <top style="thin">
        <color theme="0"/>
      </top>
      <bottom style="thin">
        <color theme="0"/>
      </bottom>
      <diagonal/>
    </border>
    <border>
      <left style="thin">
        <color theme="0"/>
      </left>
      <right style="thin">
        <color theme="0"/>
      </right>
      <top style="thin">
        <color theme="0"/>
      </top>
      <bottom style="thin">
        <color theme="0"/>
      </bottom>
      <diagonal/>
    </border>
    <border>
      <left/>
      <right/>
      <top style="thin">
        <color theme="0"/>
      </top>
      <bottom style="thin">
        <color theme="0"/>
      </bottom>
      <diagonal/>
    </border>
    <border>
      <left/>
      <right style="thin">
        <color rgb="FFDC9E1F"/>
      </right>
      <top/>
      <bottom/>
      <diagonal/>
    </border>
    <border>
      <left style="thin">
        <color rgb="FFDC9E1F"/>
      </left>
      <right/>
      <top style="thin">
        <color theme="0"/>
      </top>
      <bottom style="thin">
        <color rgb="FFDC9E1F"/>
      </bottom>
      <diagonal/>
    </border>
    <border>
      <left style="thin">
        <color theme="0"/>
      </left>
      <right style="thin">
        <color theme="0"/>
      </right>
      <top/>
      <bottom/>
      <diagonal/>
    </border>
    <border>
      <left style="thin">
        <color theme="0"/>
      </left>
      <right/>
      <top style="thin">
        <color rgb="FFDC9E1F"/>
      </top>
      <bottom style="thin">
        <color theme="0"/>
      </bottom>
      <diagonal/>
    </border>
    <border>
      <left/>
      <right/>
      <top style="thin">
        <color rgb="FFDC9E1F"/>
      </top>
      <bottom style="thin">
        <color theme="0"/>
      </bottom>
      <diagonal/>
    </border>
    <border>
      <left/>
      <right style="thin">
        <color theme="0"/>
      </right>
      <top style="thin">
        <color rgb="FFDC9E1F"/>
      </top>
      <bottom style="thin">
        <color theme="0"/>
      </bottom>
      <diagonal/>
    </border>
    <border>
      <left style="thin">
        <color theme="0"/>
      </left>
      <right style="thin">
        <color rgb="FFDC9E1F"/>
      </right>
      <top style="thin">
        <color theme="0"/>
      </top>
      <bottom style="thin">
        <color theme="0"/>
      </bottom>
      <diagonal/>
    </border>
    <border>
      <left style="thin">
        <color theme="0"/>
      </left>
      <right/>
      <top style="thin">
        <color theme="0"/>
      </top>
      <bottom/>
      <diagonal/>
    </border>
    <border>
      <left/>
      <right/>
      <top style="thin">
        <color theme="0"/>
      </top>
      <bottom/>
      <diagonal/>
    </border>
    <border>
      <left/>
      <right style="thin">
        <color theme="0"/>
      </right>
      <top style="thin">
        <color theme="0"/>
      </top>
      <bottom/>
      <diagonal/>
    </border>
    <border>
      <left style="thin">
        <color rgb="FFDC9E1F"/>
      </left>
      <right style="thin">
        <color rgb="FFDC9E1F"/>
      </right>
      <top style="thin">
        <color theme="0"/>
      </top>
      <bottom style="thin">
        <color theme="0"/>
      </bottom>
      <diagonal/>
    </border>
    <border>
      <left style="thin">
        <color theme="0"/>
      </left>
      <right style="thin">
        <color theme="0"/>
      </right>
      <top style="thin">
        <color theme="0"/>
      </top>
      <bottom/>
      <diagonal/>
    </border>
    <border>
      <left style="thin">
        <color theme="0"/>
      </left>
      <right style="thin">
        <color theme="0"/>
      </right>
      <top style="thin">
        <color rgb="FFDC9E1F"/>
      </top>
      <bottom style="thin">
        <color theme="0"/>
      </bottom>
      <diagonal/>
    </border>
    <border>
      <left/>
      <right style="thin">
        <color rgb="FFDC9E1F"/>
      </right>
      <top style="thin">
        <color rgb="FFDC9E1F"/>
      </top>
      <bottom style="thin">
        <color theme="0"/>
      </bottom>
      <diagonal/>
    </border>
    <border>
      <left/>
      <right style="thin">
        <color rgb="FFDC9E1F"/>
      </right>
      <top style="thin">
        <color theme="0"/>
      </top>
      <bottom style="thin">
        <color theme="0"/>
      </bottom>
      <diagonal/>
    </border>
    <border>
      <left style="thin">
        <color rgb="FFDC9E1F"/>
      </left>
      <right style="thin">
        <color rgb="FFDC9E1F"/>
      </right>
      <top/>
      <bottom style="thin">
        <color theme="0"/>
      </bottom>
      <diagonal/>
    </border>
    <border>
      <left/>
      <right style="thin">
        <color theme="0"/>
      </right>
      <top/>
      <bottom/>
      <diagonal/>
    </border>
    <border>
      <left/>
      <right style="thin">
        <color theme="0"/>
      </right>
      <top/>
      <bottom style="thin">
        <color rgb="FFDC9E1F"/>
      </bottom>
      <diagonal/>
    </border>
    <border>
      <left/>
      <right style="thin">
        <color theme="0"/>
      </right>
      <top style="thin">
        <color rgb="FFDC9E1F"/>
      </top>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theme="0"/>
      </left>
      <right style="thin">
        <color rgb="FFDC9E1F"/>
      </right>
      <top/>
      <bottom style="thin">
        <color theme="0"/>
      </bottom>
      <diagonal/>
    </border>
  </borders>
  <cellStyleXfs count="11">
    <xf numFmtId="0" fontId="0" fillId="0" borderId="0"/>
    <xf numFmtId="43" fontId="1" fillId="0" borderId="0" applyFont="0" applyFill="0" applyBorder="0" applyAlignment="0" applyProtection="0"/>
    <xf numFmtId="0" fontId="2" fillId="0" borderId="0"/>
    <xf numFmtId="43" fontId="1"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5" fillId="0" borderId="0" applyNumberFormat="0" applyFill="0" applyBorder="0" applyAlignment="0" applyProtection="0"/>
    <xf numFmtId="0" fontId="31" fillId="0" borderId="0"/>
  </cellStyleXfs>
  <cellXfs count="243">
    <xf numFmtId="0" fontId="0" fillId="0" borderId="0" xfId="0"/>
    <xf numFmtId="164" fontId="4" fillId="2" borderId="2" xfId="2" applyNumberFormat="1" applyFont="1" applyFill="1" applyBorder="1" applyAlignment="1">
      <alignment horizontal="center" vertical="center" wrapText="1"/>
    </xf>
    <xf numFmtId="164" fontId="4" fillId="2" borderId="3" xfId="2" applyNumberFormat="1" applyFont="1" applyFill="1" applyBorder="1" applyAlignment="1">
      <alignment horizontal="center" vertical="center" wrapText="1"/>
    </xf>
    <xf numFmtId="0" fontId="4" fillId="0" borderId="9" xfId="2" applyFont="1" applyBorder="1" applyAlignment="1">
      <alignment horizontal="center" vertical="center"/>
    </xf>
    <xf numFmtId="0" fontId="5" fillId="0" borderId="0" xfId="2" applyFont="1" applyAlignment="1">
      <alignment horizontal="center" vertical="center" wrapText="1"/>
    </xf>
    <xf numFmtId="165" fontId="6" fillId="0" borderId="10" xfId="1" applyNumberFormat="1" applyFont="1" applyFill="1" applyBorder="1" applyAlignment="1">
      <alignment horizontal="left" vertical="top"/>
    </xf>
    <xf numFmtId="164" fontId="6" fillId="0" borderId="10" xfId="1" applyNumberFormat="1" applyFont="1" applyFill="1" applyBorder="1" applyAlignment="1">
      <alignment horizontal="right"/>
    </xf>
    <xf numFmtId="164" fontId="6" fillId="0" borderId="10" xfId="2" applyNumberFormat="1" applyFont="1" applyBorder="1" applyAlignment="1">
      <alignment horizontal="right"/>
    </xf>
    <xf numFmtId="165" fontId="7" fillId="0" borderId="10" xfId="1" applyNumberFormat="1" applyFont="1" applyFill="1" applyBorder="1" applyAlignment="1">
      <alignment horizontal="left" vertical="top" indent="1"/>
    </xf>
    <xf numFmtId="164" fontId="7" fillId="0" borderId="10" xfId="1" applyNumberFormat="1" applyFont="1" applyFill="1" applyBorder="1" applyAlignment="1">
      <alignment horizontal="right"/>
    </xf>
    <xf numFmtId="164" fontId="7" fillId="0" borderId="10" xfId="2" applyNumberFormat="1" applyFont="1" applyBorder="1" applyAlignment="1">
      <alignment horizontal="right"/>
    </xf>
    <xf numFmtId="165" fontId="7" fillId="0" borderId="11" xfId="1" applyNumberFormat="1" applyFont="1" applyFill="1" applyBorder="1" applyAlignment="1">
      <alignment horizontal="left" vertical="top" indent="1"/>
    </xf>
    <xf numFmtId="166" fontId="7" fillId="0" borderId="11" xfId="1" applyNumberFormat="1" applyFont="1" applyFill="1" applyBorder="1" applyAlignment="1">
      <alignment horizontal="right"/>
    </xf>
    <xf numFmtId="167" fontId="7" fillId="0" borderId="11" xfId="2" applyNumberFormat="1" applyFont="1" applyBorder="1" applyAlignment="1">
      <alignment horizontal="right"/>
    </xf>
    <xf numFmtId="0" fontId="8" fillId="0" borderId="12" xfId="2" applyFont="1" applyBorder="1" applyAlignment="1">
      <alignment horizontal="left" vertical="top"/>
    </xf>
    <xf numFmtId="0" fontId="8" fillId="3" borderId="0" xfId="2" applyFont="1" applyFill="1" applyAlignment="1">
      <alignment horizontal="left" vertical="top"/>
    </xf>
    <xf numFmtId="0" fontId="10" fillId="0" borderId="0" xfId="0" applyFont="1" applyAlignment="1">
      <alignment horizontal="left" vertical="top" indent="3"/>
    </xf>
    <xf numFmtId="49" fontId="11" fillId="0" borderId="0" xfId="3" applyNumberFormat="1" applyFont="1" applyBorder="1" applyAlignment="1">
      <alignment vertical="center" wrapText="1"/>
    </xf>
    <xf numFmtId="0" fontId="13" fillId="2" borderId="5" xfId="2" applyFont="1" applyFill="1" applyBorder="1" applyAlignment="1">
      <alignment horizontal="center" vertical="center" wrapText="1"/>
    </xf>
    <xf numFmtId="0" fontId="12" fillId="2" borderId="5" xfId="2" applyFont="1" applyFill="1" applyBorder="1" applyAlignment="1">
      <alignment horizontal="center" vertical="center" wrapText="1"/>
    </xf>
    <xf numFmtId="0" fontId="4" fillId="0" borderId="9" xfId="2" applyFont="1" applyBorder="1" applyAlignment="1">
      <alignment horizontal="left" vertical="top" wrapText="1"/>
    </xf>
    <xf numFmtId="0" fontId="14" fillId="0" borderId="10" xfId="4" applyFont="1" applyBorder="1" applyAlignment="1">
      <alignment horizontal="left" vertical="top" wrapText="1"/>
    </xf>
    <xf numFmtId="164" fontId="14" fillId="0" borderId="10" xfId="5" applyNumberFormat="1" applyFont="1" applyBorder="1" applyAlignment="1">
      <alignment horizontal="right" vertical="top"/>
    </xf>
    <xf numFmtId="164" fontId="15" fillId="0" borderId="10" xfId="6" applyNumberFormat="1" applyFont="1" applyBorder="1" applyAlignment="1">
      <alignment horizontal="right" vertical="top"/>
    </xf>
    <xf numFmtId="164" fontId="15" fillId="0" borderId="10" xfId="3" applyNumberFormat="1" applyFont="1" applyFill="1" applyBorder="1" applyAlignment="1">
      <alignment horizontal="left" indent="1"/>
    </xf>
    <xf numFmtId="165" fontId="7" fillId="0" borderId="11" xfId="3" applyNumberFormat="1" applyFont="1" applyBorder="1" applyAlignment="1">
      <alignment horizontal="left" vertical="top" wrapText="1"/>
    </xf>
    <xf numFmtId="165" fontId="7" fillId="0" borderId="11" xfId="3" applyNumberFormat="1" applyFont="1" applyBorder="1" applyAlignment="1">
      <alignment horizontal="left" indent="1"/>
    </xf>
    <xf numFmtId="0" fontId="8" fillId="0" borderId="0" xfId="2" applyFont="1" applyAlignment="1">
      <alignment horizontal="left" vertical="top"/>
    </xf>
    <xf numFmtId="0" fontId="16" fillId="0" borderId="0" xfId="0" applyFont="1" applyAlignment="1">
      <alignment horizontal="left" vertical="top" indent="3"/>
    </xf>
    <xf numFmtId="0" fontId="16" fillId="0" borderId="0" xfId="0" applyFont="1" applyAlignment="1">
      <alignment horizontal="left" vertical="top" wrapText="1" indent="3"/>
    </xf>
    <xf numFmtId="0" fontId="10" fillId="3" borderId="0" xfId="2" applyFont="1" applyFill="1" applyAlignment="1">
      <alignment horizontal="left" vertical="top" indent="3"/>
    </xf>
    <xf numFmtId="165" fontId="6" fillId="0" borderId="10" xfId="1" applyNumberFormat="1" applyFont="1" applyFill="1" applyBorder="1" applyAlignment="1">
      <alignment horizontal="left"/>
    </xf>
    <xf numFmtId="165" fontId="7" fillId="0" borderId="10" xfId="1" applyNumberFormat="1" applyFont="1" applyFill="1" applyBorder="1" applyAlignment="1">
      <alignment horizontal="left" indent="1"/>
    </xf>
    <xf numFmtId="167" fontId="7" fillId="0" borderId="10" xfId="2" applyNumberFormat="1" applyFont="1" applyBorder="1" applyAlignment="1">
      <alignment horizontal="right"/>
    </xf>
    <xf numFmtId="165" fontId="6" fillId="0" borderId="10" xfId="1" applyNumberFormat="1" applyFont="1" applyFill="1" applyBorder="1" applyAlignment="1">
      <alignment horizontal="left" indent="2"/>
    </xf>
    <xf numFmtId="165" fontId="7" fillId="0" borderId="10" xfId="1" applyNumberFormat="1" applyFont="1" applyFill="1" applyBorder="1" applyAlignment="1">
      <alignment horizontal="left" indent="3"/>
    </xf>
    <xf numFmtId="165" fontId="7" fillId="0" borderId="10" xfId="1" applyNumberFormat="1" applyFont="1" applyFill="1" applyBorder="1" applyAlignment="1">
      <alignment horizontal="left" indent="4"/>
    </xf>
    <xf numFmtId="165" fontId="7" fillId="0" borderId="0" xfId="1" applyNumberFormat="1" applyFont="1" applyFill="1" applyBorder="1" applyAlignment="1">
      <alignment horizontal="left" indent="1"/>
    </xf>
    <xf numFmtId="166" fontId="7" fillId="0" borderId="11" xfId="1" applyNumberFormat="1" applyFont="1" applyBorder="1" applyAlignment="1">
      <alignment horizontal="right"/>
    </xf>
    <xf numFmtId="1" fontId="7" fillId="0" borderId="10" xfId="1" applyNumberFormat="1" applyFont="1" applyBorder="1" applyAlignment="1">
      <alignment horizontal="right"/>
    </xf>
    <xf numFmtId="0" fontId="8" fillId="0" borderId="0" xfId="2" applyFont="1" applyAlignment="1">
      <alignment horizontal="center" vertical="center" wrapText="1"/>
    </xf>
    <xf numFmtId="167" fontId="19" fillId="0" borderId="10" xfId="2" applyNumberFormat="1" applyFont="1" applyBorder="1" applyAlignment="1">
      <alignment horizontal="right"/>
    </xf>
    <xf numFmtId="0" fontId="20" fillId="0" borderId="0" xfId="0" applyFont="1"/>
    <xf numFmtId="166" fontId="7" fillId="0" borderId="0" xfId="1" applyNumberFormat="1" applyFont="1" applyBorder="1" applyAlignment="1">
      <alignment horizontal="right"/>
    </xf>
    <xf numFmtId="165" fontId="7" fillId="0" borderId="10" xfId="1" applyNumberFormat="1" applyFont="1" applyFill="1" applyBorder="1" applyAlignment="1">
      <alignment horizontal="left" vertical="top" wrapText="1" indent="1"/>
    </xf>
    <xf numFmtId="164" fontId="7" fillId="0" borderId="10" xfId="2" applyNumberFormat="1" applyFont="1" applyBorder="1" applyAlignment="1">
      <alignment horizontal="right" vertical="center"/>
    </xf>
    <xf numFmtId="165" fontId="7" fillId="0" borderId="11" xfId="1" applyNumberFormat="1" applyFont="1" applyBorder="1" applyAlignment="1">
      <alignment horizontal="left" vertical="top" indent="1"/>
    </xf>
    <xf numFmtId="0" fontId="4" fillId="0" borderId="17" xfId="2" applyFont="1" applyBorder="1" applyAlignment="1">
      <alignment horizontal="center" vertical="center"/>
    </xf>
    <xf numFmtId="0" fontId="5" fillId="0" borderId="18" xfId="2" applyFont="1" applyBorder="1" applyAlignment="1">
      <alignment horizontal="center" vertical="center" wrapText="1"/>
    </xf>
    <xf numFmtId="165" fontId="6" fillId="0" borderId="10" xfId="1" applyNumberFormat="1" applyFont="1" applyBorder="1" applyAlignment="1">
      <alignment horizontal="left" vertical="top"/>
    </xf>
    <xf numFmtId="165" fontId="7" fillId="0" borderId="10" xfId="1" applyNumberFormat="1" applyFont="1" applyBorder="1" applyAlignment="1">
      <alignment horizontal="left" vertical="top" indent="1"/>
    </xf>
    <xf numFmtId="0" fontId="12" fillId="2" borderId="23" xfId="2" applyFont="1" applyFill="1" applyBorder="1" applyAlignment="1">
      <alignment horizontal="center" vertical="center"/>
    </xf>
    <xf numFmtId="165" fontId="6" fillId="0" borderId="10" xfId="3" applyNumberFormat="1" applyFont="1" applyFill="1" applyBorder="1" applyAlignment="1">
      <alignment horizontal="left" vertical="top"/>
    </xf>
    <xf numFmtId="164" fontId="14" fillId="0" borderId="10" xfId="0" applyNumberFormat="1" applyFont="1" applyBorder="1" applyAlignment="1">
      <alignment horizontal="right"/>
    </xf>
    <xf numFmtId="164" fontId="6" fillId="0" borderId="10" xfId="3" applyNumberFormat="1" applyFont="1" applyFill="1" applyBorder="1" applyAlignment="1">
      <alignment horizontal="right"/>
    </xf>
    <xf numFmtId="165" fontId="6" fillId="0" borderId="10" xfId="3" applyNumberFormat="1" applyFont="1" applyFill="1" applyBorder="1" applyAlignment="1">
      <alignment horizontal="left" vertical="top" indent="1"/>
    </xf>
    <xf numFmtId="165" fontId="7" fillId="0" borderId="10" xfId="3" applyNumberFormat="1" applyFont="1" applyFill="1" applyBorder="1" applyAlignment="1">
      <alignment horizontal="left" vertical="top" indent="2"/>
    </xf>
    <xf numFmtId="164" fontId="7" fillId="0" borderId="10" xfId="3" applyNumberFormat="1" applyFont="1" applyFill="1" applyBorder="1" applyAlignment="1">
      <alignment horizontal="right"/>
    </xf>
    <xf numFmtId="165" fontId="6" fillId="0" borderId="24" xfId="3" applyNumberFormat="1" applyFont="1" applyFill="1" applyBorder="1" applyAlignment="1">
      <alignment horizontal="left" vertical="top" indent="1"/>
    </xf>
    <xf numFmtId="165" fontId="7" fillId="0" borderId="11" xfId="3" applyNumberFormat="1" applyFont="1" applyBorder="1" applyAlignment="1">
      <alignment horizontal="left" vertical="top" indent="1"/>
    </xf>
    <xf numFmtId="165" fontId="15" fillId="0" borderId="10" xfId="1" applyNumberFormat="1" applyFont="1" applyFill="1" applyBorder="1" applyAlignment="1">
      <alignment horizontal="left" indent="1"/>
    </xf>
    <xf numFmtId="169" fontId="7" fillId="0" borderId="11" xfId="1" applyNumberFormat="1" applyFont="1" applyBorder="1" applyAlignment="1">
      <alignment horizontal="right"/>
    </xf>
    <xf numFmtId="164" fontId="4" fillId="2" borderId="26" xfId="2" applyNumberFormat="1" applyFont="1" applyFill="1" applyBorder="1" applyAlignment="1">
      <alignment horizontal="center" vertical="center" wrapText="1"/>
    </xf>
    <xf numFmtId="164" fontId="4" fillId="2" borderId="22" xfId="2" applyNumberFormat="1" applyFont="1" applyFill="1" applyBorder="1" applyAlignment="1">
      <alignment horizontal="center" vertical="center" wrapText="1"/>
    </xf>
    <xf numFmtId="0" fontId="4" fillId="2" borderId="22" xfId="2" applyFont="1" applyFill="1" applyBorder="1" applyAlignment="1">
      <alignment horizontal="center" vertical="center"/>
    </xf>
    <xf numFmtId="164" fontId="4" fillId="2" borderId="19" xfId="2" applyNumberFormat="1" applyFont="1" applyFill="1" applyBorder="1" applyAlignment="1">
      <alignment horizontal="center" vertical="center" wrapText="1"/>
    </xf>
    <xf numFmtId="164" fontId="4" fillId="2" borderId="12" xfId="2" applyNumberFormat="1" applyFont="1" applyFill="1" applyBorder="1" applyAlignment="1">
      <alignment horizontal="center" vertical="center" wrapText="1"/>
    </xf>
    <xf numFmtId="164" fontId="4" fillId="2" borderId="30" xfId="2" applyNumberFormat="1" applyFont="1" applyFill="1" applyBorder="1" applyAlignment="1">
      <alignment horizontal="center" vertical="center" wrapText="1"/>
    </xf>
    <xf numFmtId="164" fontId="4" fillId="2" borderId="20" xfId="2" applyNumberFormat="1" applyFont="1" applyFill="1" applyBorder="1" applyAlignment="1">
      <alignment horizontal="center" vertical="center" wrapText="1"/>
    </xf>
    <xf numFmtId="0" fontId="24" fillId="0" borderId="9" xfId="2" applyFont="1" applyBorder="1" applyAlignment="1">
      <alignment horizontal="left" vertical="center"/>
    </xf>
    <xf numFmtId="0" fontId="4" fillId="2" borderId="20" xfId="2" applyFont="1" applyFill="1" applyBorder="1" applyAlignment="1">
      <alignment horizontal="center" vertical="center"/>
    </xf>
    <xf numFmtId="0" fontId="0" fillId="0" borderId="0" xfId="0" applyAlignment="1">
      <alignment wrapText="1"/>
    </xf>
    <xf numFmtId="0" fontId="27" fillId="0" borderId="0" xfId="0" applyFont="1"/>
    <xf numFmtId="0" fontId="26" fillId="0" borderId="0" xfId="0" applyFont="1"/>
    <xf numFmtId="0" fontId="24" fillId="0" borderId="10" xfId="2" applyFont="1" applyBorder="1" applyAlignment="1">
      <alignment horizontal="left" vertical="center"/>
    </xf>
    <xf numFmtId="165" fontId="6" fillId="0" borderId="10" xfId="1" applyNumberFormat="1" applyFont="1" applyFill="1" applyBorder="1" applyAlignment="1">
      <alignment horizontal="left" indent="3"/>
    </xf>
    <xf numFmtId="0" fontId="28" fillId="0" borderId="0" xfId="0" applyFont="1" applyAlignment="1">
      <alignment horizontal="center" vertical="center" wrapText="1"/>
    </xf>
    <xf numFmtId="0" fontId="4" fillId="0" borderId="23" xfId="2" applyFont="1" applyBorder="1" applyAlignment="1">
      <alignment horizontal="center" vertical="center"/>
    </xf>
    <xf numFmtId="0" fontId="4" fillId="0" borderId="0" xfId="2" applyFont="1" applyAlignment="1">
      <alignment horizontal="center" vertical="center"/>
    </xf>
    <xf numFmtId="0" fontId="15" fillId="0" borderId="0" xfId="0" applyFont="1"/>
    <xf numFmtId="0" fontId="8" fillId="0" borderId="12" xfId="2" applyFont="1" applyBorder="1" applyAlignment="1">
      <alignment horizontal="left" vertical="center"/>
    </xf>
    <xf numFmtId="0" fontId="10" fillId="0" borderId="12" xfId="2" applyFont="1" applyBorder="1" applyAlignment="1">
      <alignment horizontal="left" vertical="center"/>
    </xf>
    <xf numFmtId="0" fontId="0" fillId="0" borderId="0" xfId="0" applyAlignment="1">
      <alignment horizontal="left" indent="1"/>
    </xf>
    <xf numFmtId="0" fontId="0" fillId="0" borderId="0" xfId="0" applyAlignment="1">
      <alignment horizontal="left" indent="2"/>
    </xf>
    <xf numFmtId="0" fontId="30" fillId="0" borderId="0" xfId="0" applyFont="1" applyAlignment="1">
      <alignment horizontal="left" indent="3"/>
    </xf>
    <xf numFmtId="165" fontId="6" fillId="0" borderId="10" xfId="1" applyNumberFormat="1" applyFont="1" applyFill="1" applyBorder="1" applyAlignment="1">
      <alignment horizontal="left" indent="1"/>
    </xf>
    <xf numFmtId="165" fontId="29" fillId="0" borderId="10" xfId="1" applyNumberFormat="1" applyFont="1" applyFill="1" applyBorder="1" applyAlignment="1">
      <alignment horizontal="left" indent="2"/>
    </xf>
    <xf numFmtId="0" fontId="30" fillId="0" borderId="0" xfId="0" applyFont="1"/>
    <xf numFmtId="171" fontId="6" fillId="0" borderId="10" xfId="1" applyNumberFormat="1" applyFont="1" applyFill="1" applyBorder="1" applyAlignment="1">
      <alignment horizontal="left" indent="3"/>
    </xf>
    <xf numFmtId="171" fontId="6" fillId="0" borderId="10" xfId="1" applyNumberFormat="1" applyFont="1" applyFill="1" applyBorder="1" applyAlignment="1">
      <alignment horizontal="left" indent="1"/>
    </xf>
    <xf numFmtId="171" fontId="6" fillId="0" borderId="10" xfId="1" applyNumberFormat="1" applyFont="1" applyFill="1" applyBorder="1" applyAlignment="1">
      <alignment horizontal="left"/>
    </xf>
    <xf numFmtId="171" fontId="29" fillId="0" borderId="10" xfId="1" applyNumberFormat="1" applyFont="1" applyFill="1" applyBorder="1" applyAlignment="1">
      <alignment horizontal="left" indent="2"/>
    </xf>
    <xf numFmtId="171" fontId="7" fillId="0" borderId="10" xfId="1" applyNumberFormat="1" applyFont="1" applyFill="1" applyBorder="1" applyAlignment="1">
      <alignment horizontal="left" indent="4"/>
    </xf>
    <xf numFmtId="0" fontId="28" fillId="0" borderId="15" xfId="0" applyFont="1" applyBorder="1" applyAlignment="1">
      <alignment horizontal="center" vertical="center" wrapText="1"/>
    </xf>
    <xf numFmtId="0" fontId="4" fillId="2" borderId="30" xfId="2" applyFont="1" applyFill="1" applyBorder="1" applyAlignment="1">
      <alignment horizontal="center" vertical="center"/>
    </xf>
    <xf numFmtId="0" fontId="4" fillId="0" borderId="15" xfId="2" applyFont="1" applyBorder="1" applyAlignment="1">
      <alignment horizontal="center" vertical="center"/>
    </xf>
    <xf numFmtId="0" fontId="4" fillId="2" borderId="21" xfId="2" applyFont="1" applyFill="1" applyBorder="1" applyAlignment="1">
      <alignment horizontal="center" vertical="center"/>
    </xf>
    <xf numFmtId="170" fontId="14" fillId="0" borderId="10" xfId="0" applyNumberFormat="1" applyFont="1" applyBorder="1" applyAlignment="1">
      <alignment horizontal="right"/>
    </xf>
    <xf numFmtId="170" fontId="15" fillId="0" borderId="10" xfId="0" applyNumberFormat="1" applyFont="1" applyBorder="1" applyAlignment="1">
      <alignment horizontal="right"/>
    </xf>
    <xf numFmtId="0" fontId="25" fillId="0" borderId="0" xfId="9" applyAlignment="1"/>
    <xf numFmtId="165" fontId="29" fillId="0" borderId="10" xfId="1" applyNumberFormat="1" applyFont="1" applyFill="1" applyBorder="1" applyAlignment="1">
      <alignment horizontal="left" indent="1"/>
    </xf>
    <xf numFmtId="0" fontId="12" fillId="0" borderId="0" xfId="2" applyFont="1" applyAlignment="1">
      <alignment horizontal="center" vertical="center"/>
    </xf>
    <xf numFmtId="172" fontId="6" fillId="0" borderId="10" xfId="1" applyNumberFormat="1" applyFont="1" applyFill="1" applyBorder="1" applyAlignment="1">
      <alignment horizontal="left" indent="2"/>
    </xf>
    <xf numFmtId="172" fontId="6" fillId="0" borderId="10" xfId="1" applyNumberFormat="1" applyFont="1" applyFill="1" applyBorder="1" applyAlignment="1">
      <alignment horizontal="left"/>
    </xf>
    <xf numFmtId="172" fontId="7" fillId="0" borderId="10" xfId="1" applyNumberFormat="1" applyFont="1" applyFill="1" applyBorder="1" applyAlignment="1">
      <alignment horizontal="left" indent="3"/>
    </xf>
    <xf numFmtId="0" fontId="19" fillId="3" borderId="45" xfId="10" applyFont="1" applyFill="1" applyBorder="1" applyAlignment="1">
      <alignment horizontal="justify" vertical="center" wrapText="1"/>
    </xf>
    <xf numFmtId="169" fontId="0" fillId="0" borderId="0" xfId="0" applyNumberFormat="1"/>
    <xf numFmtId="166" fontId="0" fillId="0" borderId="0" xfId="0" applyNumberFormat="1"/>
    <xf numFmtId="168" fontId="0" fillId="0" borderId="0" xfId="0" applyNumberFormat="1"/>
    <xf numFmtId="0" fontId="15" fillId="0" borderId="0" xfId="0" applyFont="1" applyAlignment="1">
      <alignment horizontal="justify" vertical="justify" wrapText="1"/>
    </xf>
    <xf numFmtId="0" fontId="33" fillId="0" borderId="0" xfId="9" applyFont="1" applyAlignment="1">
      <alignment vertical="top"/>
    </xf>
    <xf numFmtId="0" fontId="32" fillId="0" borderId="0" xfId="0" applyFont="1" applyAlignment="1">
      <alignment horizontal="left"/>
    </xf>
    <xf numFmtId="0" fontId="34" fillId="0" borderId="0" xfId="0" applyFont="1"/>
    <xf numFmtId="0" fontId="34" fillId="0" borderId="0" xfId="0" applyFont="1" applyAlignment="1">
      <alignment horizontal="left" vertical="top"/>
    </xf>
    <xf numFmtId="0" fontId="25" fillId="0" borderId="0" xfId="9" applyAlignment="1">
      <alignment horizontal="left" vertical="justify" wrapText="1" indent="2"/>
    </xf>
    <xf numFmtId="0" fontId="14" fillId="0" borderId="10" xfId="4" applyFont="1" applyBorder="1" applyAlignment="1">
      <alignment horizontal="left" vertical="top" wrapText="1" indent="1"/>
    </xf>
    <xf numFmtId="0" fontId="15" fillId="0" borderId="10" xfId="0" applyFont="1" applyBorder="1" applyAlignment="1">
      <alignment horizontal="left" vertical="top" wrapText="1" indent="2"/>
    </xf>
    <xf numFmtId="0" fontId="15" fillId="0" borderId="10" xfId="4" applyFont="1" applyBorder="1" applyAlignment="1">
      <alignment horizontal="left" vertical="top" wrapText="1" indent="2"/>
    </xf>
    <xf numFmtId="165" fontId="15" fillId="0" borderId="10" xfId="3" applyNumberFormat="1" applyFont="1" applyFill="1" applyBorder="1" applyAlignment="1">
      <alignment horizontal="left" vertical="top" wrapText="1" indent="1"/>
    </xf>
    <xf numFmtId="0" fontId="15" fillId="0" borderId="10" xfId="2" applyFont="1" applyBorder="1" applyAlignment="1">
      <alignment horizontal="left" vertical="top" wrapText="1" indent="2"/>
    </xf>
    <xf numFmtId="165" fontId="15" fillId="0" borderId="10" xfId="3" applyNumberFormat="1" applyFont="1" applyFill="1" applyBorder="1" applyAlignment="1">
      <alignment horizontal="left" vertical="top" wrapText="1" indent="2"/>
    </xf>
    <xf numFmtId="166" fontId="15" fillId="0" borderId="10" xfId="3" applyNumberFormat="1" applyFont="1" applyFill="1" applyBorder="1" applyAlignment="1">
      <alignment horizontal="left" indent="2"/>
    </xf>
    <xf numFmtId="0" fontId="8" fillId="0" borderId="12" xfId="2" applyFont="1" applyBorder="1" applyAlignment="1">
      <alignment horizontal="left" vertical="top" wrapText="1"/>
    </xf>
    <xf numFmtId="0" fontId="12" fillId="2" borderId="22" xfId="2" applyFont="1" applyFill="1" applyBorder="1" applyAlignment="1">
      <alignment horizontal="center" vertical="center"/>
    </xf>
    <xf numFmtId="0" fontId="14" fillId="0" borderId="9" xfId="2" applyFont="1" applyBorder="1" applyAlignment="1">
      <alignment horizontal="left" vertical="center"/>
    </xf>
    <xf numFmtId="0" fontId="24" fillId="0" borderId="9" xfId="2" applyFont="1" applyBorder="1" applyAlignment="1">
      <alignment horizontal="left" vertical="center" indent="1"/>
    </xf>
    <xf numFmtId="165" fontId="15" fillId="0" borderId="10" xfId="1" applyNumberFormat="1" applyFont="1" applyFill="1" applyBorder="1" applyAlignment="1">
      <alignment horizontal="left" indent="2"/>
    </xf>
    <xf numFmtId="0" fontId="0" fillId="0" borderId="0" xfId="0" applyAlignment="1">
      <alignment vertical="top"/>
    </xf>
    <xf numFmtId="0" fontId="36" fillId="0" borderId="0" xfId="0" applyFont="1" applyAlignment="1">
      <alignment horizontal="justify" vertical="center"/>
    </xf>
    <xf numFmtId="164" fontId="14" fillId="0" borderId="10" xfId="6" applyNumberFormat="1" applyFont="1" applyBorder="1" applyAlignment="1">
      <alignment horizontal="right" vertical="top"/>
    </xf>
    <xf numFmtId="164" fontId="21" fillId="0" borderId="10" xfId="0" applyNumberFormat="1" applyFont="1" applyBorder="1" applyAlignment="1">
      <alignment horizontal="right"/>
    </xf>
    <xf numFmtId="164" fontId="7" fillId="0" borderId="10" xfId="1" applyNumberFormat="1" applyFont="1" applyBorder="1" applyAlignment="1">
      <alignment horizontal="right"/>
    </xf>
    <xf numFmtId="164" fontId="6" fillId="0" borderId="10" xfId="1" applyNumberFormat="1" applyFont="1" applyBorder="1" applyAlignment="1">
      <alignment horizontal="right"/>
    </xf>
    <xf numFmtId="164" fontId="21" fillId="0" borderId="10" xfId="7" applyNumberFormat="1" applyFont="1" applyBorder="1" applyAlignment="1">
      <alignment horizontal="right" vertical="center"/>
    </xf>
    <xf numFmtId="164" fontId="7" fillId="0" borderId="10" xfId="1" applyNumberFormat="1" applyFont="1" applyFill="1" applyBorder="1" applyAlignment="1">
      <alignment horizontal="right" vertical="center"/>
    </xf>
    <xf numFmtId="164" fontId="21" fillId="0" borderId="10" xfId="7" applyNumberFormat="1" applyFont="1" applyBorder="1" applyAlignment="1">
      <alignment horizontal="right" vertical="top"/>
    </xf>
    <xf numFmtId="164" fontId="14" fillId="0" borderId="10" xfId="8" applyNumberFormat="1" applyFont="1" applyBorder="1" applyAlignment="1">
      <alignment horizontal="right" vertical="top"/>
    </xf>
    <xf numFmtId="164" fontId="15" fillId="0" borderId="10" xfId="8" applyNumberFormat="1" applyFont="1" applyBorder="1" applyAlignment="1">
      <alignment horizontal="right" vertical="top"/>
    </xf>
    <xf numFmtId="164" fontId="14" fillId="3" borderId="10" xfId="8" applyNumberFormat="1" applyFont="1" applyFill="1" applyBorder="1" applyAlignment="1">
      <alignment horizontal="right" vertical="top"/>
    </xf>
    <xf numFmtId="164" fontId="0" fillId="0" borderId="10" xfId="0" applyNumberFormat="1" applyBorder="1"/>
    <xf numFmtId="164" fontId="15" fillId="3" borderId="10" xfId="8" applyNumberFormat="1" applyFont="1" applyFill="1" applyBorder="1" applyAlignment="1">
      <alignment horizontal="right" vertical="top"/>
    </xf>
    <xf numFmtId="164" fontId="15" fillId="0" borderId="0" xfId="7" applyNumberFormat="1" applyFont="1" applyAlignment="1">
      <alignment horizontal="right" vertical="top"/>
    </xf>
    <xf numFmtId="164" fontId="15" fillId="0" borderId="0" xfId="8" applyNumberFormat="1" applyFont="1" applyAlignment="1">
      <alignment horizontal="right" vertical="top"/>
    </xf>
    <xf numFmtId="164" fontId="15" fillId="3" borderId="0" xfId="8" applyNumberFormat="1" applyFont="1" applyFill="1" applyAlignment="1">
      <alignment horizontal="right" vertical="top"/>
    </xf>
    <xf numFmtId="173" fontId="14" fillId="0" borderId="34" xfId="0" applyNumberFormat="1" applyFont="1" applyBorder="1" applyAlignment="1">
      <alignment horizontal="right" wrapText="1" indent="1"/>
    </xf>
    <xf numFmtId="173" fontId="15" fillId="0" borderId="34" xfId="0" applyNumberFormat="1" applyFont="1" applyBorder="1" applyAlignment="1">
      <alignment horizontal="right" wrapText="1" indent="1"/>
    </xf>
    <xf numFmtId="170" fontId="14" fillId="0" borderId="34" xfId="0" applyNumberFormat="1" applyFont="1" applyBorder="1" applyAlignment="1">
      <alignment horizontal="right" wrapText="1" indent="1"/>
    </xf>
    <xf numFmtId="170" fontId="14" fillId="0" borderId="10" xfId="0" applyNumberFormat="1" applyFont="1" applyBorder="1" applyAlignment="1">
      <alignment horizontal="right" indent="1"/>
    </xf>
    <xf numFmtId="170" fontId="15" fillId="0" borderId="10" xfId="0" applyNumberFormat="1" applyFont="1" applyBorder="1" applyAlignment="1">
      <alignment horizontal="right" indent="1"/>
    </xf>
    <xf numFmtId="170" fontId="15" fillId="0" borderId="34" xfId="0" applyNumberFormat="1" applyFont="1" applyBorder="1" applyAlignment="1">
      <alignment horizontal="right" wrapText="1" indent="1"/>
    </xf>
    <xf numFmtId="170" fontId="14" fillId="0" borderId="10" xfId="0" quotePrefix="1" applyNumberFormat="1" applyFont="1" applyBorder="1" applyAlignment="1">
      <alignment horizontal="right" indent="1"/>
    </xf>
    <xf numFmtId="170" fontId="15" fillId="0" borderId="10" xfId="0" quotePrefix="1" applyNumberFormat="1" applyFont="1" applyBorder="1" applyAlignment="1">
      <alignment horizontal="right" indent="1"/>
    </xf>
    <xf numFmtId="170" fontId="14" fillId="0" borderId="34" xfId="0" quotePrefix="1" applyNumberFormat="1" applyFont="1" applyBorder="1" applyAlignment="1">
      <alignment horizontal="right" wrapText="1" indent="1"/>
    </xf>
    <xf numFmtId="170" fontId="15" fillId="0" borderId="34" xfId="0" quotePrefix="1" applyNumberFormat="1" applyFont="1" applyBorder="1" applyAlignment="1">
      <alignment horizontal="right" wrapText="1" indent="1"/>
    </xf>
    <xf numFmtId="37" fontId="14" fillId="0" borderId="34" xfId="0" applyNumberFormat="1" applyFont="1" applyBorder="1" applyAlignment="1">
      <alignment horizontal="right" wrapText="1" indent="1"/>
    </xf>
    <xf numFmtId="0" fontId="14" fillId="0" borderId="10" xfId="0" applyFont="1" applyBorder="1" applyAlignment="1">
      <alignment horizontal="right" indent="1"/>
    </xf>
    <xf numFmtId="37" fontId="15" fillId="0" borderId="34" xfId="0" applyNumberFormat="1" applyFont="1" applyBorder="1" applyAlignment="1">
      <alignment horizontal="right" wrapText="1" indent="1"/>
    </xf>
    <xf numFmtId="0" fontId="15" fillId="0" borderId="10" xfId="0" applyFont="1" applyBorder="1" applyAlignment="1">
      <alignment horizontal="right" indent="1"/>
    </xf>
    <xf numFmtId="37" fontId="14" fillId="0" borderId="39" xfId="0" applyNumberFormat="1" applyFont="1" applyBorder="1" applyAlignment="1">
      <alignment horizontal="right" wrapText="1" indent="1"/>
    </xf>
    <xf numFmtId="37" fontId="15" fillId="0" borderId="10" xfId="0" applyNumberFormat="1" applyFont="1" applyBorder="1" applyAlignment="1">
      <alignment horizontal="right" wrapText="1" indent="1"/>
    </xf>
    <xf numFmtId="37" fontId="14" fillId="0" borderId="10" xfId="0" applyNumberFormat="1" applyFont="1" applyBorder="1" applyAlignment="1">
      <alignment horizontal="right" wrapText="1" indent="1"/>
    </xf>
    <xf numFmtId="0" fontId="28" fillId="0" borderId="0" xfId="0" applyFont="1"/>
    <xf numFmtId="0" fontId="38" fillId="0" borderId="0" xfId="9" applyNumberFormat="1" applyFont="1"/>
    <xf numFmtId="0" fontId="39" fillId="0" borderId="0" xfId="0" applyFont="1"/>
    <xf numFmtId="0" fontId="40" fillId="0" borderId="0" xfId="0" applyFont="1"/>
    <xf numFmtId="49" fontId="38" fillId="0" borderId="0" xfId="9" applyNumberFormat="1" applyFont="1"/>
    <xf numFmtId="0" fontId="41" fillId="0" borderId="0" xfId="0" applyFont="1" applyAlignment="1">
      <alignment horizontal="left" vertical="top"/>
    </xf>
    <xf numFmtId="0" fontId="34" fillId="3" borderId="43" xfId="10" applyFont="1" applyFill="1" applyBorder="1" applyAlignment="1">
      <alignment horizontal="center" vertical="center" wrapText="1"/>
    </xf>
    <xf numFmtId="0" fontId="34" fillId="3" borderId="44" xfId="10" applyFont="1" applyFill="1" applyBorder="1" applyAlignment="1">
      <alignment horizontal="center" vertical="center" wrapText="1"/>
    </xf>
    <xf numFmtId="0" fontId="19" fillId="0" borderId="46" xfId="0" applyFont="1" applyBorder="1" applyAlignment="1">
      <alignment horizontal="justify" vertical="justify" wrapText="1"/>
    </xf>
    <xf numFmtId="0" fontId="19" fillId="0" borderId="47" xfId="0" applyFont="1" applyBorder="1" applyAlignment="1">
      <alignment horizontal="justify" vertical="justify"/>
    </xf>
    <xf numFmtId="0" fontId="19" fillId="0" borderId="48" xfId="0" applyFont="1" applyBorder="1" applyAlignment="1">
      <alignment horizontal="justify" vertical="justify"/>
    </xf>
    <xf numFmtId="0" fontId="19" fillId="0" borderId="49" xfId="0" applyFont="1" applyBorder="1" applyAlignment="1">
      <alignment horizontal="justify" vertical="justify"/>
    </xf>
    <xf numFmtId="0" fontId="30" fillId="0" borderId="16" xfId="0" applyFont="1" applyBorder="1" applyAlignment="1">
      <alignment horizontal="center" vertical="center" wrapText="1"/>
    </xf>
    <xf numFmtId="0" fontId="4" fillId="2" borderId="1" xfId="2" applyFont="1" applyFill="1" applyBorder="1" applyAlignment="1">
      <alignment horizontal="center" vertical="center"/>
    </xf>
    <xf numFmtId="0" fontId="4" fillId="2" borderId="4" xfId="2" applyFont="1" applyFill="1" applyBorder="1" applyAlignment="1">
      <alignment horizontal="center" vertical="center"/>
    </xf>
    <xf numFmtId="0" fontId="5" fillId="2" borderId="5" xfId="2" applyFont="1" applyFill="1" applyBorder="1" applyAlignment="1">
      <alignment horizontal="center" vertical="center" wrapText="1"/>
    </xf>
    <xf numFmtId="0" fontId="5" fillId="2" borderId="6" xfId="2" applyFont="1" applyFill="1" applyBorder="1" applyAlignment="1">
      <alignment horizontal="center" vertical="center" wrapText="1"/>
    </xf>
    <xf numFmtId="0" fontId="5" fillId="2" borderId="7" xfId="2" applyFont="1" applyFill="1" applyBorder="1" applyAlignment="1">
      <alignment horizontal="center" vertical="center" wrapText="1"/>
    </xf>
    <xf numFmtId="0" fontId="5" fillId="2" borderId="8" xfId="2" applyFont="1" applyFill="1" applyBorder="1" applyAlignment="1">
      <alignment horizontal="center" vertical="center" wrapText="1"/>
    </xf>
    <xf numFmtId="0" fontId="3" fillId="0" borderId="0" xfId="2" applyFont="1" applyAlignment="1">
      <alignment horizontal="center" vertical="center" wrapText="1"/>
    </xf>
    <xf numFmtId="49" fontId="11" fillId="0" borderId="0" xfId="3" applyNumberFormat="1" applyFont="1" applyBorder="1" applyAlignment="1">
      <alignment horizontal="center" vertical="center" wrapText="1"/>
    </xf>
    <xf numFmtId="0" fontId="12" fillId="2" borderId="1" xfId="2" applyFont="1" applyFill="1" applyBorder="1" applyAlignment="1">
      <alignment horizontal="center" vertical="center" wrapText="1"/>
    </xf>
    <xf numFmtId="0" fontId="12" fillId="2" borderId="13" xfId="2" applyFont="1" applyFill="1" applyBorder="1" applyAlignment="1">
      <alignment horizontal="center" vertical="center" wrapText="1"/>
    </xf>
    <xf numFmtId="0" fontId="12" fillId="2" borderId="4" xfId="2" applyFont="1" applyFill="1" applyBorder="1" applyAlignment="1">
      <alignment horizontal="center" vertical="center" wrapText="1"/>
    </xf>
    <xf numFmtId="0" fontId="12" fillId="2" borderId="12" xfId="4" applyFont="1" applyFill="1" applyBorder="1" applyAlignment="1">
      <alignment horizontal="center" vertical="center" wrapText="1"/>
    </xf>
    <xf numFmtId="0" fontId="12" fillId="2" borderId="0" xfId="4" applyFont="1" applyFill="1" applyAlignment="1">
      <alignment horizontal="center" vertical="center" wrapText="1"/>
    </xf>
    <xf numFmtId="0" fontId="12" fillId="2" borderId="14" xfId="4" applyFont="1" applyFill="1" applyBorder="1" applyAlignment="1">
      <alignment horizontal="center" vertical="center" wrapText="1"/>
    </xf>
    <xf numFmtId="0" fontId="12" fillId="2" borderId="15" xfId="4" applyFont="1" applyFill="1" applyBorder="1" applyAlignment="1">
      <alignment horizontal="center" vertical="center" wrapText="1"/>
    </xf>
    <xf numFmtId="0" fontId="16" fillId="0" borderId="0" xfId="0" applyFont="1" applyAlignment="1">
      <alignment horizontal="left" vertical="top"/>
    </xf>
    <xf numFmtId="0" fontId="3" fillId="0" borderId="16" xfId="2" applyFont="1" applyBorder="1" applyAlignment="1">
      <alignment horizontal="center" vertical="center" wrapText="1"/>
    </xf>
    <xf numFmtId="49" fontId="11" fillId="0" borderId="0" xfId="3" applyNumberFormat="1" applyFont="1" applyFill="1" applyBorder="1" applyAlignment="1">
      <alignment horizontal="center" vertical="center" wrapText="1"/>
    </xf>
    <xf numFmtId="49" fontId="3" fillId="0" borderId="0" xfId="3" applyNumberFormat="1" applyFont="1" applyFill="1" applyBorder="1" applyAlignment="1">
      <alignment horizontal="center" vertical="center" wrapText="1"/>
    </xf>
    <xf numFmtId="0" fontId="3" fillId="0" borderId="15" xfId="2" applyFont="1" applyBorder="1" applyAlignment="1">
      <alignment horizontal="center" vertical="center" wrapText="1"/>
    </xf>
    <xf numFmtId="0" fontId="12" fillId="2" borderId="20" xfId="4" applyFont="1" applyFill="1" applyBorder="1" applyAlignment="1">
      <alignment horizontal="center" vertical="center" wrapText="1"/>
    </xf>
    <xf numFmtId="0" fontId="12" fillId="2" borderId="21" xfId="4" applyFont="1" applyFill="1" applyBorder="1" applyAlignment="1">
      <alignment horizontal="center" vertical="center" wrapText="1"/>
    </xf>
    <xf numFmtId="0" fontId="12" fillId="2" borderId="35" xfId="2" applyFont="1" applyFill="1" applyBorder="1" applyAlignment="1">
      <alignment horizontal="center" vertical="center"/>
    </xf>
    <xf numFmtId="0" fontId="12" fillId="2" borderId="19" xfId="2" applyFont="1" applyFill="1" applyBorder="1" applyAlignment="1">
      <alignment horizontal="center" vertical="center"/>
    </xf>
    <xf numFmtId="0" fontId="4" fillId="2" borderId="22" xfId="2" applyFont="1" applyFill="1" applyBorder="1" applyAlignment="1">
      <alignment horizontal="center" vertical="center"/>
    </xf>
    <xf numFmtId="0" fontId="4" fillId="2" borderId="33" xfId="2" applyFont="1" applyFill="1" applyBorder="1" applyAlignment="1">
      <alignment horizontal="center" vertical="center"/>
    </xf>
    <xf numFmtId="0" fontId="4" fillId="2" borderId="40" xfId="2" applyFont="1" applyFill="1" applyBorder="1" applyAlignment="1">
      <alignment horizontal="center" vertical="center"/>
    </xf>
    <xf numFmtId="0" fontId="4" fillId="2" borderId="41" xfId="2" applyFont="1" applyFill="1" applyBorder="1" applyAlignment="1">
      <alignment horizontal="center" vertical="center"/>
    </xf>
    <xf numFmtId="0" fontId="5" fillId="2" borderId="31" xfId="2" applyFont="1" applyFill="1" applyBorder="1" applyAlignment="1">
      <alignment horizontal="center" vertical="center" wrapText="1"/>
    </xf>
    <xf numFmtId="0" fontId="5" fillId="2" borderId="32" xfId="2" applyFont="1" applyFill="1" applyBorder="1" applyAlignment="1">
      <alignment horizontal="center" vertical="center" wrapText="1"/>
    </xf>
    <xf numFmtId="0" fontId="5" fillId="2" borderId="33" xfId="2" applyFont="1" applyFill="1" applyBorder="1" applyAlignment="1">
      <alignment horizontal="center" vertical="center" wrapText="1"/>
    </xf>
    <xf numFmtId="164" fontId="4" fillId="2" borderId="27" xfId="2" applyNumberFormat="1" applyFont="1" applyFill="1" applyBorder="1" applyAlignment="1">
      <alignment horizontal="center" vertical="center" wrapText="1"/>
    </xf>
    <xf numFmtId="164" fontId="4" fillId="2" borderId="28" xfId="2" applyNumberFormat="1" applyFont="1" applyFill="1" applyBorder="1" applyAlignment="1">
      <alignment horizontal="center" vertical="center" wrapText="1"/>
    </xf>
    <xf numFmtId="164" fontId="4" fillId="2" borderId="29" xfId="2" applyNumberFormat="1" applyFont="1" applyFill="1" applyBorder="1" applyAlignment="1">
      <alignment horizontal="center" vertical="center" wrapText="1"/>
    </xf>
    <xf numFmtId="0" fontId="4" fillId="2" borderId="27" xfId="2" applyFont="1" applyFill="1" applyBorder="1" applyAlignment="1">
      <alignment horizontal="center" vertical="center"/>
    </xf>
    <xf numFmtId="0" fontId="4" fillId="2" borderId="28" xfId="2" applyFont="1" applyFill="1" applyBorder="1" applyAlignment="1">
      <alignment horizontal="center" vertical="center"/>
    </xf>
    <xf numFmtId="0" fontId="4" fillId="2" borderId="29" xfId="2" applyFont="1" applyFill="1" applyBorder="1" applyAlignment="1">
      <alignment horizontal="center" vertical="center"/>
    </xf>
    <xf numFmtId="0" fontId="4" fillId="2" borderId="42" xfId="2" applyFont="1" applyFill="1" applyBorder="1" applyAlignment="1">
      <alignment horizontal="center" vertical="center"/>
    </xf>
    <xf numFmtId="0" fontId="5" fillId="2" borderId="25" xfId="2" applyFont="1" applyFill="1" applyBorder="1" applyAlignment="1">
      <alignment horizontal="center" vertical="center" wrapText="1"/>
    </xf>
    <xf numFmtId="164" fontId="4" fillId="2" borderId="20" xfId="2" applyNumberFormat="1" applyFont="1" applyFill="1" applyBorder="1" applyAlignment="1">
      <alignment horizontal="center" vertical="center" wrapText="1"/>
    </xf>
    <xf numFmtId="164" fontId="4" fillId="2" borderId="23" xfId="2" applyNumberFormat="1" applyFont="1" applyFill="1" applyBorder="1" applyAlignment="1">
      <alignment horizontal="center" vertical="center" wrapText="1"/>
    </xf>
    <xf numFmtId="164" fontId="4" fillId="2" borderId="21" xfId="2" applyNumberFormat="1" applyFont="1" applyFill="1" applyBorder="1" applyAlignment="1">
      <alignment horizontal="center" vertical="center" wrapText="1"/>
    </xf>
    <xf numFmtId="0" fontId="4" fillId="2" borderId="22" xfId="2" applyFont="1" applyFill="1" applyBorder="1" applyAlignment="1">
      <alignment horizontal="center" vertical="center" wrapText="1"/>
    </xf>
    <xf numFmtId="0" fontId="4" fillId="2" borderId="20" xfId="2" applyFont="1" applyFill="1" applyBorder="1" applyAlignment="1">
      <alignment horizontal="center" vertical="center"/>
    </xf>
    <xf numFmtId="0" fontId="15" fillId="0" borderId="0" xfId="0" applyFont="1" applyAlignment="1">
      <alignment horizontal="justify" vertical="justify" wrapText="1"/>
    </xf>
    <xf numFmtId="0" fontId="15" fillId="0" borderId="0" xfId="0" applyFont="1" applyAlignment="1">
      <alignment horizontal="left" vertical="center" wrapText="1"/>
    </xf>
    <xf numFmtId="0" fontId="4" fillId="2" borderId="13" xfId="2" applyFont="1" applyFill="1" applyBorder="1" applyAlignment="1">
      <alignment horizontal="center" vertical="center"/>
    </xf>
    <xf numFmtId="0" fontId="4" fillId="2" borderId="19" xfId="2" applyFont="1" applyFill="1" applyBorder="1" applyAlignment="1">
      <alignment horizontal="center" vertical="center"/>
    </xf>
    <xf numFmtId="0" fontId="4" fillId="2" borderId="50" xfId="2" applyFont="1" applyFill="1" applyBorder="1" applyAlignment="1">
      <alignment horizontal="center" vertical="center"/>
    </xf>
    <xf numFmtId="0" fontId="4" fillId="2" borderId="6" xfId="2" applyFont="1" applyFill="1" applyBorder="1" applyAlignment="1">
      <alignment horizontal="center" vertical="center"/>
    </xf>
    <xf numFmtId="0" fontId="4" fillId="2" borderId="8" xfId="2" applyFont="1" applyFill="1" applyBorder="1" applyAlignment="1">
      <alignment horizontal="center" vertical="center"/>
    </xf>
    <xf numFmtId="0" fontId="4" fillId="2" borderId="23" xfId="2" applyFont="1" applyFill="1" applyBorder="1" applyAlignment="1">
      <alignment horizontal="center" vertical="center"/>
    </xf>
    <xf numFmtId="0" fontId="4" fillId="2" borderId="21" xfId="2" applyFont="1" applyFill="1" applyBorder="1" applyAlignment="1">
      <alignment horizontal="center" vertical="center"/>
    </xf>
    <xf numFmtId="0" fontId="4" fillId="2" borderId="38" xfId="2" applyFont="1" applyFill="1" applyBorder="1" applyAlignment="1">
      <alignment horizontal="center" vertical="center"/>
    </xf>
    <xf numFmtId="0" fontId="3" fillId="0" borderId="9" xfId="2" applyFont="1" applyBorder="1" applyAlignment="1">
      <alignment horizontal="center" vertical="center" wrapText="1"/>
    </xf>
    <xf numFmtId="0" fontId="4" fillId="2" borderId="37" xfId="2" applyFont="1" applyFill="1" applyBorder="1" applyAlignment="1">
      <alignment horizontal="center" vertical="center"/>
    </xf>
    <xf numFmtId="0" fontId="15" fillId="0" borderId="0" xfId="0" applyFont="1" applyAlignment="1">
      <alignment horizontal="justify" vertical="justify"/>
    </xf>
    <xf numFmtId="0" fontId="4" fillId="2" borderId="35" xfId="2" applyFont="1" applyFill="1" applyBorder="1" applyAlignment="1">
      <alignment horizontal="center" vertical="center"/>
    </xf>
    <xf numFmtId="0" fontId="4" fillId="2" borderId="26" xfId="2" applyFont="1" applyFill="1" applyBorder="1" applyAlignment="1">
      <alignment horizontal="center" vertical="center"/>
    </xf>
    <xf numFmtId="0" fontId="4" fillId="2" borderId="14" xfId="2" applyFont="1" applyFill="1" applyBorder="1" applyAlignment="1">
      <alignment horizontal="center" vertical="center"/>
    </xf>
    <xf numFmtId="0" fontId="4" fillId="2" borderId="15" xfId="2" applyFont="1" applyFill="1" applyBorder="1" applyAlignment="1">
      <alignment horizontal="center" vertical="center"/>
    </xf>
    <xf numFmtId="0" fontId="16" fillId="0" borderId="12" xfId="2" applyFont="1" applyBorder="1" applyAlignment="1">
      <alignment horizontal="left" vertical="center" wrapText="1"/>
    </xf>
    <xf numFmtId="0" fontId="10" fillId="0" borderId="0" xfId="2" applyFont="1" applyAlignment="1">
      <alignment horizontal="left" vertical="center" wrapText="1"/>
    </xf>
    <xf numFmtId="0" fontId="10" fillId="0" borderId="12" xfId="2" applyFont="1" applyBorder="1" applyAlignment="1">
      <alignment horizontal="left" vertical="center" wrapText="1"/>
    </xf>
    <xf numFmtId="0" fontId="4" fillId="2" borderId="36" xfId="2" applyFont="1" applyFill="1" applyBorder="1" applyAlignment="1">
      <alignment horizontal="center" vertical="center"/>
    </xf>
    <xf numFmtId="0" fontId="12" fillId="2" borderId="5" xfId="2" applyFont="1" applyFill="1" applyBorder="1" applyAlignment="1">
      <alignment horizontal="center" vertical="center"/>
    </xf>
    <xf numFmtId="0" fontId="12" fillId="2" borderId="6" xfId="2" applyFont="1" applyFill="1" applyBorder="1" applyAlignment="1">
      <alignment horizontal="center" vertical="center"/>
    </xf>
    <xf numFmtId="0" fontId="12" fillId="2" borderId="7" xfId="2" applyFont="1" applyFill="1" applyBorder="1" applyAlignment="1">
      <alignment horizontal="center" vertical="center"/>
    </xf>
    <xf numFmtId="0" fontId="8" fillId="0" borderId="0" xfId="2" applyFont="1" applyAlignment="1">
      <alignment horizontal="left" vertical="center" wrapText="1"/>
    </xf>
  </cellXfs>
  <cellStyles count="11">
    <cellStyle name="Comma" xfId="1" builtinId="3"/>
    <cellStyle name="Comma 2" xfId="3" xr:uid="{BE5AC650-56E1-4DAD-A543-29DB2A77E1E5}"/>
    <cellStyle name="Hyperlink" xfId="9" builtinId="8"/>
    <cellStyle name="Normal" xfId="0" builtinId="0"/>
    <cellStyle name="Normal 3" xfId="2" xr:uid="{D8632100-1F23-4392-8E8B-C87E90CA3BAD}"/>
    <cellStyle name="Normal_5.Outra informação disponível" xfId="10" xr:uid="{4782DAEB-9B8B-4447-A2F2-51629DDB4604}"/>
    <cellStyle name="Normal_dados_Q16" xfId="7" xr:uid="{FEBC13C4-6FD1-450B-8004-B2DC0216675C}"/>
    <cellStyle name="Normal_principais apuramentos" xfId="4" xr:uid="{670721FD-7713-4D28-A9E4-A89298D8BC96}"/>
    <cellStyle name="Normal_Quadro_3_1" xfId="8" xr:uid="{3B333070-C0AF-44B0-BE96-5C28D7C0C9BF}"/>
    <cellStyle name="Normal_Sheet1" xfId="5" xr:uid="{57E0C90C-C30C-41FA-A940-8566AD70BA13}"/>
    <cellStyle name="Normal_Sheet1_1" xfId="6" xr:uid="{76EE5519-C157-46F3-8127-1DB47F007834}"/>
  </cellStyles>
  <dxfs count="56">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colors>
    <mruColors>
      <color rgb="FFDC9E1F"/>
      <color rgb="FF6E4E0F"/>
      <color rgb="FF7C5912"/>
      <color rgb="FFD0541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21" Type="http://schemas.openxmlformats.org/officeDocument/2006/relationships/worksheet" Target="worksheets/sheet21.xml"/><Relationship Id="rId34" Type="http://schemas.openxmlformats.org/officeDocument/2006/relationships/worksheet" Target="worksheets/sheet34.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theme" Target="theme/theme1.xml"/><Relationship Id="rId8" Type="http://schemas.openxmlformats.org/officeDocument/2006/relationships/worksheet" Target="worksheets/sheet8.xml"/><Relationship Id="rId3" Type="http://schemas.openxmlformats.org/officeDocument/2006/relationships/worksheet" Target="worksheets/sheet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_rels/drawing2.xml.rels><?xml version="1.0" encoding="UTF-8" standalone="yes"?>
<Relationships xmlns="http://schemas.openxmlformats.org/package/2006/relationships"><Relationship Id="rId1" Type="http://schemas.openxmlformats.org/officeDocument/2006/relationships/image" Target="../media/image2.emf"/></Relationships>
</file>

<file path=xl/drawings/_rels/drawing3.xml.rels><?xml version="1.0" encoding="UTF-8" standalone="yes"?>
<Relationships xmlns="http://schemas.openxmlformats.org/package/2006/relationships"><Relationship Id="rId1" Type="http://schemas.openxmlformats.org/officeDocument/2006/relationships/image" Target="../media/image3.em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12</xdr:row>
      <xdr:rowOff>0</xdr:rowOff>
    </xdr:from>
    <xdr:to>
      <xdr:col>0</xdr:col>
      <xdr:colOff>6153150</xdr:colOff>
      <xdr:row>93</xdr:row>
      <xdr:rowOff>139700</xdr:rowOff>
    </xdr:to>
    <xdr:pic>
      <xdr:nvPicPr>
        <xdr:cNvPr id="2" name="Picture 1">
          <a:extLst>
            <a:ext uri="{FF2B5EF4-FFF2-40B4-BE49-F238E27FC236}">
              <a16:creationId xmlns:a16="http://schemas.microsoft.com/office/drawing/2014/main" id="{0413E8B5-168D-4E46-B218-BB98C4EC8AE7}"/>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14141450"/>
          <a:ext cx="6153150" cy="150558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133350</xdr:colOff>
      <xdr:row>12</xdr:row>
      <xdr:rowOff>158750</xdr:rowOff>
    </xdr:from>
    <xdr:to>
      <xdr:col>0</xdr:col>
      <xdr:colOff>6197600</xdr:colOff>
      <xdr:row>54</xdr:row>
      <xdr:rowOff>86483</xdr:rowOff>
    </xdr:to>
    <xdr:pic>
      <xdr:nvPicPr>
        <xdr:cNvPr id="3" name="Picture 2">
          <a:extLst>
            <a:ext uri="{FF2B5EF4-FFF2-40B4-BE49-F238E27FC236}">
              <a16:creationId xmlns:a16="http://schemas.microsoft.com/office/drawing/2014/main" id="{E57A2675-4633-33D5-0068-96D674EDEE8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33350" y="4946650"/>
          <a:ext cx="6064250" cy="766838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6350</xdr:colOff>
      <xdr:row>19</xdr:row>
      <xdr:rowOff>19050</xdr:rowOff>
    </xdr:from>
    <xdr:to>
      <xdr:col>0</xdr:col>
      <xdr:colOff>6127750</xdr:colOff>
      <xdr:row>47</xdr:row>
      <xdr:rowOff>19050</xdr:rowOff>
    </xdr:to>
    <xdr:pic>
      <xdr:nvPicPr>
        <xdr:cNvPr id="3" name="Picture 2">
          <a:extLst>
            <a:ext uri="{FF2B5EF4-FFF2-40B4-BE49-F238E27FC236}">
              <a16:creationId xmlns:a16="http://schemas.microsoft.com/office/drawing/2014/main" id="{471028ED-A1BE-4882-9FAE-90B9558BB247}"/>
            </a:ext>
          </a:extLst>
        </xdr:cNvPr>
        <xdr:cNvPicPr>
          <a:picLocks noChangeAspect="1" noChangeArrowheads="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t="35962"/>
        <a:stretch/>
      </xdr:blipFill>
      <xdr:spPr bwMode="auto">
        <a:xfrm>
          <a:off x="6350" y="6578600"/>
          <a:ext cx="6121400" cy="51562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4.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B1144B-9F61-4C57-9C47-F309332AABEB}">
  <dimension ref="B1:B41"/>
  <sheetViews>
    <sheetView showGridLines="0" tabSelected="1" zoomScaleNormal="100" workbookViewId="0">
      <selection activeCell="B1" sqref="B1"/>
    </sheetView>
  </sheetViews>
  <sheetFormatPr defaultRowHeight="14.5" x14ac:dyDescent="0.35"/>
  <cols>
    <col min="1" max="1" width="2.1796875" customWidth="1"/>
    <col min="2" max="2" width="8.81640625" style="79"/>
  </cols>
  <sheetData>
    <row r="1" spans="2:2" x14ac:dyDescent="0.35">
      <c r="B1" s="111" t="s">
        <v>220</v>
      </c>
    </row>
    <row r="2" spans="2:2" x14ac:dyDescent="0.35">
      <c r="B2" s="161"/>
    </row>
    <row r="3" spans="2:2" x14ac:dyDescent="0.35">
      <c r="B3" s="162" t="str">
        <f>'Sinais Convencionais'!A2</f>
        <v>Sinais Convencionais</v>
      </c>
    </row>
    <row r="4" spans="2:2" x14ac:dyDescent="0.35">
      <c r="B4" s="163"/>
    </row>
    <row r="5" spans="2:2" x14ac:dyDescent="0.35">
      <c r="B5" s="164" t="s">
        <v>234</v>
      </c>
    </row>
    <row r="6" spans="2:2" x14ac:dyDescent="0.35">
      <c r="B6" s="162" t="str">
        <f>'Quadro 1.1'!A2</f>
        <v>Quadro 1.1: Pessoas dos 18 aos 74 anos que foram vítimas de algum tipo de violência na infância (até aos 15 anos), por sexo e tipo de violência, 2022</v>
      </c>
    </row>
    <row r="7" spans="2:2" x14ac:dyDescent="0.35">
      <c r="B7" s="162" t="str">
        <f>'Quadro 1.2'!A2</f>
        <v>Quadro 1.2: Pessoas dos 18 aos 74 anos que foram vítimas de algum tipo de violência na infância (até aos 15 anos), por grupo etário e tipo de violência, 2022</v>
      </c>
    </row>
    <row r="8" spans="2:2" x14ac:dyDescent="0.35">
      <c r="B8" s="162" t="str">
        <f>'Quadro 1.3'!A2</f>
        <v>Quadro 1.3: Pessoas dos 18 aos 74 anos que foram vítimas de algum tipo de violência na infância (até aos 15 anos), por local de residência (NUTS II - NUTS 2013), tipologia de áreas urbanas (TIPAU 2014), nível de escolaridade, condição perante o trabalho, principal fonte de rendimento e grau de limitação para a realização de atividades consideradas habituais, 2022</v>
      </c>
    </row>
    <row r="9" spans="2:2" x14ac:dyDescent="0.35">
      <c r="B9" s="162" t="str">
        <f>'Quadro 1.4'!A2</f>
        <v>Quadro 1.4: Pessoas dos 18 aos 74 anos que foram vítimas de violência física e/ou psicológica por parte dos pais na infância (até aos 15 anos), por sexo, tipo de violência e frequência da violência, 2022</v>
      </c>
    </row>
    <row r="10" spans="2:2" x14ac:dyDescent="0.35">
      <c r="B10" s="162" t="str">
        <f>'Quadro 1.5'!A2</f>
        <v>Quadro 1.5: Pessoas dos 18 aos 74 anos que foram vítimas de violência física e/ou psicológica por parte dos pais na infância (até aos 15 anos), por grupo etário, tipo de violência e frequência da violência, 2022</v>
      </c>
    </row>
    <row r="11" spans="2:2" x14ac:dyDescent="0.35">
      <c r="B11" s="162" t="str">
        <f>'Quadro 1.6'!A2</f>
        <v>Quadro 1.6: Pessoas dos 18 aos 74 anos que foram vítimas de violência física e/ou psicológica por parte dos pais na infância (até aos 15 anos), por local de residência (NUTS II - NUTS 2013), tipologia de áreas urbanas (TIPAU 2014), nível de escolaridade, condição perante o trabalho, principal fonte de rendimento e grau de limitação para a realização de atividades consideradas habituais, 2022</v>
      </c>
    </row>
    <row r="12" spans="2:2" x14ac:dyDescent="0.35">
      <c r="B12" s="162" t="str">
        <f>'Quadro 1.7'!A2</f>
        <v>Quadro 1.7: Pessoas dos 18 aos 74 anos que foram vítimas de violência sexual na infância (até aos 15 anos), por sexo e tipo de atos de violência sexual, 2022</v>
      </c>
    </row>
    <row r="13" spans="2:2" x14ac:dyDescent="0.35">
      <c r="B13" s="165" t="str">
        <f>'Quadro 1.8'!A2</f>
        <v>Quadro 1.8: Pessoas dos 18 aos 74 anos que foram vítimas de violência sexual na infância (até aos 15 anos), por local de residência (NUTS II - NUTS 2013), tipologia de áreas urbanas (TIPAU 2014), nível de escolaridade, condição perante o trabalho, principal fonte de rendimento e grau de limitação para a realização de atividades consideradas habituais, 2022</v>
      </c>
    </row>
    <row r="14" spans="2:2" x14ac:dyDescent="0.35">
      <c r="B14" s="162" t="str">
        <f>'Quadro 1.9'!A2</f>
        <v>Quadro 1.9: Pessoas dos 18 aos 74 anos que foram vítimas de violência sexual na infância (até aos 15 anos), por sexo e tipo de agressor/a, 2022</v>
      </c>
    </row>
    <row r="15" spans="2:2" x14ac:dyDescent="0.35">
      <c r="B15" s="162" t="str">
        <f>'Quadro 1.10'!A2</f>
        <v>Quadro 1.10: Pessoas dos 18 aos 74 anos que foram vítimas de violência sexual na infância (até aos 15 anos), por sexo e idade que tinham quando aconteceu pela primeira vez, 2022</v>
      </c>
    </row>
    <row r="16" spans="2:2" x14ac:dyDescent="0.35">
      <c r="B16" s="162" t="str">
        <f>'Quadro 1.11'!A2</f>
        <v>Quadro 1.11: Pessoas dos 18 aos 74 anos que foram vítimas de violência sexual na infância (até aos 15 anos), por relato e pessoas/entidades a quem relataram essas situações de violência, 2022</v>
      </c>
    </row>
    <row r="17" spans="2:2" x14ac:dyDescent="0.35">
      <c r="B17" s="162" t="str">
        <f>'Quadro 1.12'!A2</f>
        <v>Quadro 1.12: Pessoas dos 18 aos 74 anos com pai e mãe (total e vítimas de violência na infância), por sexo e testemunho de situações de violência entre os pais durante a infância, 2022</v>
      </c>
    </row>
    <row r="18" spans="2:2" x14ac:dyDescent="0.35">
      <c r="B18" s="162" t="str">
        <f>'Quadro 1.13'!A2</f>
        <v>Quadro 1.13: Pessoas dos 18 aos 74 anos com pai e mãe (total e vítimas de violência na infância), por grupo etário e testemunho de situações de violência entre os pais durante a infância, 2022</v>
      </c>
    </row>
    <row r="19" spans="2:2" x14ac:dyDescent="0.35">
      <c r="B19" s="165" t="str">
        <f>'Quadro 1.14'!A2</f>
        <v>Quadro 1.14: Pessoas dos 18 aos 74 anos que foram testemunhas de violência física e/ou psicológica entre os pais (até aos 15 anos), por local de residência (NUTS II - NUTS 2013), tipologia de áreas urbanas (TIPAU 2014), nível de escolaridade, condição perante o trabalho, principal fonte de rendimento e grau de limitação para a realização de atividades consideradas habituais, 2022</v>
      </c>
    </row>
    <row r="20" spans="2:2" x14ac:dyDescent="0.35">
      <c r="B20" s="162" t="str">
        <f>'Quadro 1.15'!A2</f>
        <v>Quadro 1.15: Pessoas dos 18 aos 74 anos que foram vítimas de violência em contexto de intimidade (por atual ou anterior parceiro), por sexo e existência de crianças testemunhas e/ou vítimas dessa violência,  2022</v>
      </c>
    </row>
    <row r="21" spans="2:2" x14ac:dyDescent="0.35">
      <c r="B21" s="162" t="str">
        <f>'Quadro 1.16'!A2</f>
        <v>Quadro 1.16: Pessoas dos 18 aos 74 anos que foram vítimas de violência na infância (até aos 15 anos), por sexo e experiência de vitimação noutros contextos de violência, 2022</v>
      </c>
    </row>
    <row r="22" spans="2:2" x14ac:dyDescent="0.35">
      <c r="B22" s="162" t="str">
        <f>'Quadro 1.17'!A2</f>
        <v>Quadro 1.17: Pessoas dos 18 aos 74 anos (total e vítimas de violência na infância), por sexo e experiência de vitimação segundo os contextos de violência, 2022</v>
      </c>
    </row>
    <row r="23" spans="2:2" x14ac:dyDescent="0.35">
      <c r="B23" s="162" t="str">
        <f>'Quadro 1.18'!A2</f>
        <v>Quadro 1.18: Pessoas dos 18 aos 74 anos (vítimas de algum tipo de violência ao longo da vida e vítimas de violência na infância), por sexo e número de contextos de violência sofridos, 2022</v>
      </c>
    </row>
    <row r="24" spans="2:2" x14ac:dyDescent="0.35">
      <c r="B24" s="162" t="str">
        <f>'Nota Metodológica - Parte 1'!A2</f>
        <v>Nota metodológica - Inquérito sobre Segurança no Espaço Público e Privado</v>
      </c>
    </row>
    <row r="26" spans="2:2" x14ac:dyDescent="0.35">
      <c r="B26" s="164" t="s">
        <v>238</v>
      </c>
    </row>
    <row r="27" spans="2:2" x14ac:dyDescent="0.35">
      <c r="B27" s="162" t="str">
        <f>'Quadro 2.1'!A2</f>
        <v>Quadro 2.1: Crimes registados pelas autoridades policiais por tipos de crime contra menores, 2014-2023</v>
      </c>
    </row>
    <row r="28" spans="2:2" x14ac:dyDescent="0.35">
      <c r="B28" s="162" t="str">
        <f>'Quadro 2.2'!A2</f>
        <v>Quadro 2.2: Agentes/suspeitos identificados em crimes registados segundo o sexo e por tipos de crime contra menores, 2014-2023</v>
      </c>
    </row>
    <row r="29" spans="2:2" x14ac:dyDescent="0.35">
      <c r="B29" s="162" t="str">
        <f>'Quadro 2.3'!A2</f>
        <v>Quadro 2.3: Lesados/ofendidos identificados em crimes registados segundo o sexo e por tipos de crime contra menores,  2014-2023</v>
      </c>
    </row>
    <row r="30" spans="2:2" x14ac:dyDescent="0.35">
      <c r="B30" s="162" t="str">
        <f>'Nota metodológica - Parte 2'!A2</f>
        <v>Nota metodológica - Crimes registados pelas autoridades policiais</v>
      </c>
    </row>
    <row r="32" spans="2:2" x14ac:dyDescent="0.35">
      <c r="B32" s="164" t="s">
        <v>239</v>
      </c>
    </row>
    <row r="33" spans="2:2" x14ac:dyDescent="0.35">
      <c r="B33" s="162" t="str">
        <f>'Quadro 3.1'!A2</f>
        <v>Quadro 3.1: Processos-crime, por crimes contra menores, na fase de julgamento findos nos tribunais judiciais de 1.ª instância, 2014-2023</v>
      </c>
    </row>
    <row r="34" spans="2:2" x14ac:dyDescent="0.35">
      <c r="B34" s="162" t="str">
        <f>'Quadro 3.2'!A2</f>
        <v>Quadro 3.2: Arguidos em processos-crime, por crimes contra menores, na fase de julgamento findos nos tribunais judiciais de 1.ª instância, 2014-2023</v>
      </c>
    </row>
    <row r="35" spans="2:2" x14ac:dyDescent="0.35">
      <c r="B35" s="162" t="str">
        <f>'Quadro 3.3'!A2</f>
        <v>Quadro 3.3: Arguidos em processos-crime, por crimes contra menores, na fase de julgamento findos nos tribunais judiciais de 1.ª instância, segundo o sexo, 2014-2023</v>
      </c>
    </row>
    <row r="36" spans="2:2" x14ac:dyDescent="0.35">
      <c r="B36" s="162" t="str">
        <f>'Quadro 3.4'!A2</f>
        <v>Quadro 3.4: Arguidos em processos-crime, por crimes contra menores, na fase de julgamento findos nos tribunais judiciais de 1.ª instância, segundo o escalão etário, 2014-2023</v>
      </c>
    </row>
    <row r="37" spans="2:2" x14ac:dyDescent="0.35">
      <c r="B37" s="162" t="str">
        <f>'Quadro 3.5'!A2</f>
        <v>Quadro 3.5: Condenados em processos-crime, por crimes contra menores, na fase de julgamento findos nos tribunais judiciais de 1.ª instância, 2014-2023</v>
      </c>
    </row>
    <row r="38" spans="2:2" x14ac:dyDescent="0.35">
      <c r="B38" s="162" t="str">
        <f>'Quadro 3.6'!A2</f>
        <v>Quadro 3.6: Condenados em processos-crime, por crimes contra menores, na fase de julgamento findos nos tribunais judiciais de 1.ª instância, segundo o sexo, 2014-2023</v>
      </c>
    </row>
    <row r="39" spans="2:2" x14ac:dyDescent="0.35">
      <c r="B39" s="162" t="str">
        <f>'Quadro 3.7'!A2</f>
        <v>Quadro 3.7: Condenados em processos-crime, por crimes contra menores, na fase de julgamento findos nos tribunais judiciais de 1.ª instância, segundo o escalão etário, 2014-2023</v>
      </c>
    </row>
    <row r="40" spans="2:2" x14ac:dyDescent="0.35">
      <c r="B40" s="162" t="str">
        <f>'Quadro 3.8'!A2</f>
        <v>Quadro 3.8: Condenados em processos-crime, por crimes contra menores, na fase de julgamento findos nos tribunais judiciais de 1.ª instância segundo a decisão final condenatória, 2014-2023</v>
      </c>
    </row>
    <row r="41" spans="2:2" x14ac:dyDescent="0.35">
      <c r="B41" s="162" t="str">
        <f>'Nota metodológica - Parte 3'!A2</f>
        <v>Nota metodológica - Processos-crimes nos tribunais judiciais de 1.ª Instância</v>
      </c>
    </row>
  </sheetData>
  <hyperlinks>
    <hyperlink ref="B6" location="'Quadro 1.1'!A1" display="'Quadro 1.1'!A1" xr:uid="{AE9DCC87-5383-4ABD-8CC5-0E9FB8441E58}"/>
    <hyperlink ref="B7" location="'Quadro 1.2'!A1" display="'Quadro 1.2'!A1" xr:uid="{1989FA1E-35A6-4B54-B063-DE7E7814CBE8}"/>
    <hyperlink ref="B8" location="'Quadro 1.3'!A1" display="'Quadro 1.3'!A1" xr:uid="{FBDFEB34-0555-4DC1-A239-AD13DD184DD8}"/>
    <hyperlink ref="B9" location="'Quadro 1.4'!A1" display="'Quadro 1.4'!A1" xr:uid="{3CBD8DCB-77E1-48B7-AE9E-7D2CD2FB42F2}"/>
    <hyperlink ref="B10" location="'Quadro 1.5'!A1" display="'Quadro 1.5'!A1" xr:uid="{7C3BDD78-1802-43BB-8E36-BAE11D26E4D7}"/>
    <hyperlink ref="B3" location="'Sinais Convencionais'!A1" display="'Sinais Convencionais'!A1" xr:uid="{6820D077-ABDE-47BD-87A1-EF00F565D056}"/>
    <hyperlink ref="B11" location="'Quadro 1.6'!A1" display="'Quadro 1.6'!A1" xr:uid="{5771FAFA-415F-445F-A1CC-9F0242557387}"/>
    <hyperlink ref="B12" location="'Quadro 1.7'!A1" display="'Quadro 1.7'!A1" xr:uid="{7FA43358-C6F2-4164-985D-453EA70931A5}"/>
    <hyperlink ref="B13" location="'Quadro 1.8'!A1" display="'Quadro 1.8'!A1" xr:uid="{85268DBB-F01C-49E2-9171-A7E9B729CEFA}"/>
    <hyperlink ref="B14" location="'Quadro 1.9'!A1" display="'Quadro 1.9'!A1" xr:uid="{18B47FFF-D115-48EE-AFD1-4917780A1B09}"/>
    <hyperlink ref="B15" location="'Quadro 1.10'!A1" display="'Quadro 1.10'!A1" xr:uid="{7490AA66-A502-4683-BF54-FA3828F4CA25}"/>
    <hyperlink ref="B16" location="'Quadro 1.11'!A1" display="'Quadro 1.11'!A1" xr:uid="{C7762A39-E0AE-4DB8-ABD9-CB0E173A711A}"/>
    <hyperlink ref="B17" location="'Quadro 1.12'!A1" display="'Quadro 1.12'!A1" xr:uid="{EE2B9C64-6536-4C79-8A3C-BC752B45235A}"/>
    <hyperlink ref="B18" location="'Quadro 1.13'!A1" display="'Quadro 1.13'!A1" xr:uid="{14AB3D78-0C62-4385-92E5-37C0E25BCF15}"/>
    <hyperlink ref="B19" location="'Quadro 1.14'!A1" display="'Quadro 1.14'!A1" xr:uid="{6BE39B53-8E8E-48CD-9F9B-93F54FE41086}"/>
    <hyperlink ref="B20" location="'Quadro 1.15'!A1" display="'Quadro 1.15'!A1" xr:uid="{A6A35A2C-9CB5-4DD9-9166-6E1EAE4AD5D1}"/>
    <hyperlink ref="B21" location="'Quadro 1.16'!A1" display="'Quadro 1.16'!A1" xr:uid="{94880C73-6790-466F-AF30-92F973DC37CC}"/>
    <hyperlink ref="B22" location="'Quadro 1.17'!A1" display="'Quadro 1.17'!A1" xr:uid="{AADC4233-2C8D-4164-87D4-AC5433DEE671}"/>
    <hyperlink ref="B23" location="'Quadro 1.18'!A1" display="'Quadro 1.18'!A1" xr:uid="{0F67EAF3-5155-433D-8537-60D9AA9F71E6}"/>
    <hyperlink ref="B24" location="'Nota metodológica - Parte 1'!A1" display="'Nota metodológica - Parte 1'!A1" xr:uid="{188F44C9-C2FE-4500-96D0-F0267E00DB3D}"/>
    <hyperlink ref="B27" location="'Quadro 2.1'!A1" display="'Quadro 2.1'!A1" xr:uid="{5AA329C3-17BD-4089-B987-96AD70862004}"/>
    <hyperlink ref="B28" location="'Quadro 2.2'!A1" display="'Quadro 2.2'!A1" xr:uid="{C6683203-7030-4C70-828D-649135691FDF}"/>
    <hyperlink ref="B29" location="'Quadro 2.3'!A1" display="'Quadro 2.3'!A1" xr:uid="{F0554308-14C2-4C2E-8A43-13E7CD28234F}"/>
    <hyperlink ref="B30" location="'Nota metodológica - Parte 2'!A1" display="'Nota metodológica - Parte 2'!A1" xr:uid="{81C9E41E-4D7B-4F56-8D08-6B7117E05025}"/>
    <hyperlink ref="B33" location="'Quadro 3.1'!A1" display="'Quadro 3.1'!A1" xr:uid="{A9F95468-5134-4AA7-81CF-6EA1EECDA691}"/>
    <hyperlink ref="B34" location="'Quadro 3.2'!A1" display="'Quadro 3.2'!A1" xr:uid="{A54CEEE7-3BE2-465B-9191-4CCC793E500B}"/>
    <hyperlink ref="B35" location="'Quadro 3.3'!A1" display="'Quadro 3.3'!A1" xr:uid="{6D8A76D0-CEFE-4F01-BB4D-EF8D8768B722}"/>
    <hyperlink ref="B36" location="'Quadro 3.4'!A1" display="'Quadro 3.4'!A1" xr:uid="{A7C54FC2-90AD-4546-BA40-B4758978C018}"/>
    <hyperlink ref="B37" location="'Quadro 3.5'!A1" display="'Quadro 3.5'!A1" xr:uid="{294B028C-EFF1-4187-BA76-D561AC6501EB}"/>
    <hyperlink ref="B38" location="'Quadro 3.6'!A1" display="'Quadro 3.6'!A1" xr:uid="{7FA4FFF9-13EF-49E2-BA45-74DD1C71FE64}"/>
    <hyperlink ref="B39" location="'Quadro 3.7'!A1" display="'Quadro 3.7'!A1" xr:uid="{C0E9419A-5139-4640-8257-77302E1434EA}"/>
    <hyperlink ref="B40" location="'Quadro 3.8'!A1" display="'Quadro 3.8'!A1" xr:uid="{7BEDFC45-5CFB-408E-8D34-E19D90C41FB6}"/>
    <hyperlink ref="B41" location="'Nota metodológica - Parte 3'!A1" display="'Nota metodológica - Parte 3'!A1" xr:uid="{33325EE1-B752-45BF-BE83-C4BFF9B848C3}"/>
  </hyperlinks>
  <pageMargins left="0.7" right="0.7" top="0.75" bottom="0.75" header="0.3" footer="0.3"/>
  <pageSetup paperSize="9" orientation="portrait" horizontalDpi="300" verticalDpi="300"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137109-1A04-43C1-9460-003613F2467A}">
  <dimension ref="A1:E39"/>
  <sheetViews>
    <sheetView showGridLines="0" zoomScaleNormal="100" workbookViewId="0"/>
  </sheetViews>
  <sheetFormatPr defaultRowHeight="14.5" x14ac:dyDescent="0.35"/>
  <cols>
    <col min="1" max="1" width="58.90625" customWidth="1"/>
    <col min="2" max="3" width="11.90625" customWidth="1"/>
  </cols>
  <sheetData>
    <row r="1" spans="1:5" x14ac:dyDescent="0.35">
      <c r="A1" s="110" t="s">
        <v>220</v>
      </c>
    </row>
    <row r="2" spans="1:5" ht="66" customHeight="1" x14ac:dyDescent="0.35">
      <c r="A2" s="192" t="s">
        <v>274</v>
      </c>
      <c r="B2" s="192"/>
      <c r="C2" s="192"/>
    </row>
    <row r="3" spans="1:5" ht="16.5" customHeight="1" x14ac:dyDescent="0.35">
      <c r="A3" s="182" t="s">
        <v>0</v>
      </c>
      <c r="B3" s="185" t="s">
        <v>68</v>
      </c>
      <c r="C3" s="186"/>
    </row>
    <row r="4" spans="1:5" ht="16.5" customHeight="1" x14ac:dyDescent="0.35">
      <c r="A4" s="183"/>
      <c r="B4" s="187"/>
      <c r="C4" s="188"/>
    </row>
    <row r="5" spans="1:5" ht="21" x14ac:dyDescent="0.35">
      <c r="A5" s="184"/>
      <c r="B5" s="18" t="s">
        <v>4</v>
      </c>
      <c r="C5" s="19" t="s">
        <v>5</v>
      </c>
    </row>
    <row r="6" spans="1:5" ht="5.15" customHeight="1" x14ac:dyDescent="0.35">
      <c r="A6" s="20"/>
    </row>
    <row r="7" spans="1:5" x14ac:dyDescent="0.35">
      <c r="A7" s="21" t="s">
        <v>0</v>
      </c>
      <c r="B7" s="6">
        <v>176.7</v>
      </c>
      <c r="C7" s="7">
        <v>2.2999999999999998</v>
      </c>
      <c r="D7" s="107"/>
      <c r="E7" s="107"/>
    </row>
    <row r="8" spans="1:5" x14ac:dyDescent="0.35">
      <c r="A8" s="115" t="s">
        <v>12</v>
      </c>
      <c r="B8" s="6"/>
      <c r="C8" s="6"/>
      <c r="D8" s="107"/>
      <c r="E8" s="107"/>
    </row>
    <row r="9" spans="1:5" x14ac:dyDescent="0.35">
      <c r="A9" s="116" t="s">
        <v>13</v>
      </c>
      <c r="B9" s="9">
        <v>41.2</v>
      </c>
      <c r="C9" s="10">
        <v>1.5</v>
      </c>
      <c r="D9" s="107"/>
      <c r="E9" s="107"/>
    </row>
    <row r="10" spans="1:5" x14ac:dyDescent="0.35">
      <c r="A10" s="117" t="s">
        <v>14</v>
      </c>
      <c r="B10" s="9" t="s">
        <v>69</v>
      </c>
      <c r="C10" s="10" t="s">
        <v>70</v>
      </c>
      <c r="D10" s="107"/>
      <c r="E10" s="107"/>
    </row>
    <row r="11" spans="1:5" x14ac:dyDescent="0.35">
      <c r="A11" s="117" t="s">
        <v>15</v>
      </c>
      <c r="B11" s="9">
        <v>75.5</v>
      </c>
      <c r="C11" s="10">
        <v>3.6</v>
      </c>
      <c r="D11" s="107"/>
      <c r="E11" s="107"/>
    </row>
    <row r="12" spans="1:5" x14ac:dyDescent="0.35">
      <c r="A12" s="117" t="s">
        <v>16</v>
      </c>
      <c r="B12" s="135" t="s">
        <v>56</v>
      </c>
      <c r="C12" s="135" t="s">
        <v>56</v>
      </c>
      <c r="D12" s="107"/>
      <c r="E12" s="107"/>
    </row>
    <row r="13" spans="1:5" x14ac:dyDescent="0.35">
      <c r="A13" s="117" t="s">
        <v>17</v>
      </c>
      <c r="B13" s="9" t="s">
        <v>71</v>
      </c>
      <c r="C13" s="10" t="s">
        <v>72</v>
      </c>
      <c r="D13" s="107"/>
      <c r="E13" s="107"/>
    </row>
    <row r="14" spans="1:5" x14ac:dyDescent="0.35">
      <c r="A14" s="117" t="s">
        <v>18</v>
      </c>
      <c r="B14" s="9" t="s">
        <v>73</v>
      </c>
      <c r="C14" s="10" t="s">
        <v>70</v>
      </c>
      <c r="D14" s="107"/>
      <c r="E14" s="107"/>
    </row>
    <row r="15" spans="1:5" x14ac:dyDescent="0.35">
      <c r="A15" s="117" t="s">
        <v>19</v>
      </c>
      <c r="B15" s="9" t="s">
        <v>74</v>
      </c>
      <c r="C15" s="10" t="s">
        <v>75</v>
      </c>
      <c r="D15" s="107"/>
      <c r="E15" s="107"/>
    </row>
    <row r="16" spans="1:5" x14ac:dyDescent="0.35">
      <c r="A16" s="115" t="s">
        <v>20</v>
      </c>
      <c r="B16" s="9"/>
      <c r="C16" s="10"/>
      <c r="D16" s="107"/>
      <c r="E16" s="107"/>
    </row>
    <row r="17" spans="1:5" x14ac:dyDescent="0.35">
      <c r="A17" s="119" t="s">
        <v>21</v>
      </c>
      <c r="B17" s="9">
        <v>147.80000000000001</v>
      </c>
      <c r="C17" s="10">
        <v>2.6</v>
      </c>
      <c r="D17" s="107"/>
      <c r="E17" s="107"/>
    </row>
    <row r="18" spans="1:5" x14ac:dyDescent="0.35">
      <c r="A18" s="119" t="s">
        <v>22</v>
      </c>
      <c r="B18" s="9" t="s">
        <v>76</v>
      </c>
      <c r="C18" s="10" t="s">
        <v>77</v>
      </c>
      <c r="D18" s="107"/>
      <c r="E18" s="107"/>
    </row>
    <row r="19" spans="1:5" x14ac:dyDescent="0.35">
      <c r="A19" s="119" t="s">
        <v>23</v>
      </c>
      <c r="B19" s="9" t="s">
        <v>78</v>
      </c>
      <c r="C19" s="10" t="s">
        <v>79</v>
      </c>
      <c r="D19" s="107"/>
      <c r="E19" s="107"/>
    </row>
    <row r="20" spans="1:5" x14ac:dyDescent="0.35">
      <c r="A20" s="115" t="s">
        <v>24</v>
      </c>
      <c r="B20" s="9"/>
      <c r="C20" s="10"/>
      <c r="D20" s="107"/>
      <c r="E20" s="107"/>
    </row>
    <row r="21" spans="1:5" x14ac:dyDescent="0.35">
      <c r="A21" s="120" t="s">
        <v>25</v>
      </c>
      <c r="B21" s="9" t="s">
        <v>80</v>
      </c>
      <c r="C21" s="10" t="s">
        <v>81</v>
      </c>
      <c r="D21" s="107"/>
      <c r="E21" s="107"/>
    </row>
    <row r="22" spans="1:5" x14ac:dyDescent="0.35">
      <c r="A22" s="120" t="s">
        <v>26</v>
      </c>
      <c r="B22" s="9">
        <v>27.6</v>
      </c>
      <c r="C22" s="10">
        <v>1.4</v>
      </c>
      <c r="D22" s="107"/>
      <c r="E22" s="107"/>
    </row>
    <row r="23" spans="1:5" x14ac:dyDescent="0.35">
      <c r="A23" s="120" t="s">
        <v>27</v>
      </c>
      <c r="B23" s="9">
        <v>54.9</v>
      </c>
      <c r="C23" s="10">
        <v>2.5</v>
      </c>
      <c r="D23" s="107"/>
      <c r="E23" s="107"/>
    </row>
    <row r="24" spans="1:5" x14ac:dyDescent="0.35">
      <c r="A24" s="120" t="s">
        <v>28</v>
      </c>
      <c r="B24" s="9">
        <v>80.2</v>
      </c>
      <c r="C24" s="10">
        <v>4.0999999999999996</v>
      </c>
      <c r="D24" s="107"/>
      <c r="E24" s="107"/>
    </row>
    <row r="25" spans="1:5" x14ac:dyDescent="0.35">
      <c r="A25" s="115" t="s">
        <v>29</v>
      </c>
      <c r="B25" s="9"/>
      <c r="C25" s="10"/>
      <c r="D25" s="107"/>
      <c r="E25" s="107"/>
    </row>
    <row r="26" spans="1:5" x14ac:dyDescent="0.35">
      <c r="A26" s="116" t="s">
        <v>30</v>
      </c>
      <c r="B26" s="9">
        <v>130.69999999999999</v>
      </c>
      <c r="C26" s="10">
        <v>2.7</v>
      </c>
      <c r="D26" s="107"/>
      <c r="E26" s="107"/>
    </row>
    <row r="27" spans="1:5" x14ac:dyDescent="0.35">
      <c r="A27" s="117" t="s">
        <v>31</v>
      </c>
      <c r="B27" s="9" t="s">
        <v>82</v>
      </c>
      <c r="C27" s="10" t="s">
        <v>70</v>
      </c>
      <c r="D27" s="107"/>
      <c r="E27" s="107"/>
    </row>
    <row r="28" spans="1:5" x14ac:dyDescent="0.35">
      <c r="A28" s="117" t="s">
        <v>32</v>
      </c>
      <c r="B28" s="9">
        <v>32.200000000000003</v>
      </c>
      <c r="C28" s="10">
        <v>1.4</v>
      </c>
      <c r="D28" s="107"/>
      <c r="E28" s="107"/>
    </row>
    <row r="29" spans="1:5" x14ac:dyDescent="0.35">
      <c r="A29" s="115" t="s">
        <v>33</v>
      </c>
      <c r="B29" s="9"/>
      <c r="C29" s="10"/>
      <c r="D29" s="107"/>
      <c r="E29" s="107"/>
    </row>
    <row r="30" spans="1:5" x14ac:dyDescent="0.35">
      <c r="A30" s="116" t="s">
        <v>34</v>
      </c>
      <c r="B30" s="9">
        <v>124.9</v>
      </c>
      <c r="C30" s="10">
        <v>2.6</v>
      </c>
      <c r="D30" s="107"/>
      <c r="E30" s="107"/>
    </row>
    <row r="31" spans="1:5" x14ac:dyDescent="0.35">
      <c r="A31" s="117" t="s">
        <v>35</v>
      </c>
      <c r="B31" s="9" t="s">
        <v>83</v>
      </c>
      <c r="C31" s="10" t="s">
        <v>84</v>
      </c>
      <c r="D31" s="107"/>
      <c r="E31" s="107"/>
    </row>
    <row r="32" spans="1:5" x14ac:dyDescent="0.35">
      <c r="A32" s="117" t="s">
        <v>36</v>
      </c>
      <c r="B32" s="9" t="s">
        <v>76</v>
      </c>
      <c r="C32" s="10" t="s">
        <v>85</v>
      </c>
      <c r="D32" s="107"/>
      <c r="E32" s="107"/>
    </row>
    <row r="33" spans="1:5" x14ac:dyDescent="0.35">
      <c r="A33" s="116" t="s">
        <v>37</v>
      </c>
      <c r="B33" s="9" t="s">
        <v>86</v>
      </c>
      <c r="C33" s="10" t="s">
        <v>87</v>
      </c>
      <c r="D33" s="107"/>
      <c r="E33" s="107"/>
    </row>
    <row r="34" spans="1:5" x14ac:dyDescent="0.35">
      <c r="A34" s="115" t="s">
        <v>38</v>
      </c>
      <c r="B34" s="24"/>
      <c r="C34" s="10"/>
      <c r="D34" s="107"/>
      <c r="E34" s="107"/>
    </row>
    <row r="35" spans="1:5" x14ac:dyDescent="0.35">
      <c r="A35" s="121" t="s">
        <v>39</v>
      </c>
      <c r="B35" s="135" t="s">
        <v>56</v>
      </c>
      <c r="C35" s="135" t="s">
        <v>56</v>
      </c>
      <c r="D35" s="107"/>
      <c r="E35" s="107"/>
    </row>
    <row r="36" spans="1:5" x14ac:dyDescent="0.35">
      <c r="A36" s="117" t="s">
        <v>40</v>
      </c>
      <c r="B36" s="9">
        <v>58.7</v>
      </c>
      <c r="C36" s="10">
        <v>3.6</v>
      </c>
      <c r="D36" s="107"/>
      <c r="E36" s="107"/>
    </row>
    <row r="37" spans="1:5" x14ac:dyDescent="0.35">
      <c r="A37" s="117" t="s">
        <v>41</v>
      </c>
      <c r="B37" s="9">
        <v>108.5</v>
      </c>
      <c r="C37" s="10">
        <v>1.9</v>
      </c>
      <c r="D37" s="107"/>
      <c r="E37" s="107"/>
    </row>
    <row r="38" spans="1:5" ht="5.15" customHeight="1" thickBot="1" x14ac:dyDescent="0.4">
      <c r="A38" s="46"/>
      <c r="B38" s="38"/>
      <c r="C38" s="38"/>
      <c r="D38" s="107"/>
      <c r="E38" s="107"/>
    </row>
    <row r="39" spans="1:5" ht="15" thickTop="1" x14ac:dyDescent="0.35">
      <c r="A39" s="14" t="s">
        <v>8</v>
      </c>
    </row>
  </sheetData>
  <mergeCells count="3">
    <mergeCell ref="A2:C2"/>
    <mergeCell ref="A3:A5"/>
    <mergeCell ref="B3:C4"/>
  </mergeCells>
  <conditionalFormatting sqref="A2 A7:C38">
    <cfRule type="cellIs" dxfId="38" priority="1" operator="between">
      <formula>0.0045</formula>
      <formula>0.0049</formula>
    </cfRule>
  </conditionalFormatting>
  <conditionalFormatting sqref="B3">
    <cfRule type="cellIs" dxfId="37" priority="2" operator="between">
      <formula>0.0045</formula>
      <formula>0.0049</formula>
    </cfRule>
  </conditionalFormatting>
  <hyperlinks>
    <hyperlink ref="A1" location="Índice!A1" display="Índice" xr:uid="{07652C8D-AF73-4ACA-A5CB-FC182C5EBF74}"/>
  </hyperlinks>
  <pageMargins left="0.7" right="0.7" top="0.75" bottom="0.75" header="0.3" footer="0.3"/>
  <pageSetup paperSize="9" orientation="portrait" horizontalDpi="300" verticalDpi="300"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0C2182-8D20-4BE2-8767-0AAE0A9FE486}">
  <dimension ref="A1:G13"/>
  <sheetViews>
    <sheetView showGridLines="0" zoomScaleNormal="100" workbookViewId="0"/>
  </sheetViews>
  <sheetFormatPr defaultRowHeight="14.5" x14ac:dyDescent="0.35"/>
  <cols>
    <col min="1" max="1" width="61.6328125" customWidth="1"/>
  </cols>
  <sheetData>
    <row r="1" spans="1:7" x14ac:dyDescent="0.35">
      <c r="A1" s="110" t="s">
        <v>220</v>
      </c>
    </row>
    <row r="2" spans="1:7" ht="36" customHeight="1" x14ac:dyDescent="0.35">
      <c r="A2" s="180" t="s">
        <v>275</v>
      </c>
      <c r="B2" s="180"/>
      <c r="C2" s="180"/>
      <c r="D2" s="180"/>
      <c r="E2" s="180"/>
      <c r="F2" s="180"/>
      <c r="G2" s="180"/>
    </row>
    <row r="3" spans="1:7" x14ac:dyDescent="0.35">
      <c r="A3" s="174" t="s">
        <v>0</v>
      </c>
      <c r="B3" s="1" t="s">
        <v>1</v>
      </c>
      <c r="C3" s="1" t="s">
        <v>2</v>
      </c>
      <c r="D3" s="1" t="s">
        <v>3</v>
      </c>
      <c r="E3" s="1" t="s">
        <v>1</v>
      </c>
      <c r="F3" s="1" t="s">
        <v>2</v>
      </c>
      <c r="G3" s="2" t="s">
        <v>3</v>
      </c>
    </row>
    <row r="4" spans="1:7" x14ac:dyDescent="0.35">
      <c r="A4" s="175"/>
      <c r="B4" s="176" t="s">
        <v>4</v>
      </c>
      <c r="C4" s="177"/>
      <c r="D4" s="178"/>
      <c r="E4" s="176" t="s">
        <v>5</v>
      </c>
      <c r="F4" s="177"/>
      <c r="G4" s="179"/>
    </row>
    <row r="5" spans="1:7" ht="5.15" customHeight="1" x14ac:dyDescent="0.35">
      <c r="A5" s="47"/>
      <c r="B5" s="48"/>
      <c r="C5" s="48"/>
      <c r="D5" s="48"/>
      <c r="E5" s="48"/>
      <c r="F5" s="48"/>
      <c r="G5" s="48"/>
    </row>
    <row r="6" spans="1:7" x14ac:dyDescent="0.35">
      <c r="A6" s="5" t="s">
        <v>7</v>
      </c>
      <c r="B6" s="6">
        <v>39.9</v>
      </c>
      <c r="C6" s="6">
        <v>136.80000000000001</v>
      </c>
      <c r="D6" s="6">
        <v>176.7</v>
      </c>
      <c r="E6" s="7">
        <v>1.1000000000000001</v>
      </c>
      <c r="F6" s="7">
        <v>3.5</v>
      </c>
      <c r="G6" s="7">
        <v>2.2999999999999998</v>
      </c>
    </row>
    <row r="7" spans="1:7" x14ac:dyDescent="0.35">
      <c r="A7" s="8" t="s">
        <v>88</v>
      </c>
      <c r="B7" s="9">
        <v>33.5</v>
      </c>
      <c r="C7" s="9">
        <v>130.1</v>
      </c>
      <c r="D7" s="9">
        <v>163.6</v>
      </c>
      <c r="E7" s="10">
        <v>0.9</v>
      </c>
      <c r="F7" s="10">
        <v>3.3</v>
      </c>
      <c r="G7" s="10">
        <v>2.2000000000000002</v>
      </c>
    </row>
    <row r="8" spans="1:7" x14ac:dyDescent="0.35">
      <c r="A8" s="8" t="s">
        <v>89</v>
      </c>
      <c r="B8" s="9" t="s">
        <v>90</v>
      </c>
      <c r="C8" s="9" t="s">
        <v>91</v>
      </c>
      <c r="D8" s="9" t="s">
        <v>92</v>
      </c>
      <c r="E8" s="10" t="s">
        <v>93</v>
      </c>
      <c r="F8" s="10" t="s">
        <v>60</v>
      </c>
      <c r="G8" s="10" t="s">
        <v>94</v>
      </c>
    </row>
    <row r="9" spans="1:7" x14ac:dyDescent="0.35">
      <c r="A9" s="8" t="s">
        <v>95</v>
      </c>
      <c r="B9" s="9" t="s">
        <v>71</v>
      </c>
      <c r="C9" s="9">
        <v>50.8</v>
      </c>
      <c r="D9" s="9">
        <v>59.4</v>
      </c>
      <c r="E9" s="10" t="s">
        <v>93</v>
      </c>
      <c r="F9" s="10">
        <v>1.3</v>
      </c>
      <c r="G9" s="10">
        <v>0.8</v>
      </c>
    </row>
    <row r="10" spans="1:7" x14ac:dyDescent="0.35">
      <c r="A10" s="8" t="s">
        <v>96</v>
      </c>
      <c r="B10" s="9" t="s">
        <v>97</v>
      </c>
      <c r="C10" s="9">
        <v>68.400000000000006</v>
      </c>
      <c r="D10" s="9">
        <v>90.2</v>
      </c>
      <c r="E10" s="10" t="s">
        <v>98</v>
      </c>
      <c r="F10" s="10">
        <v>1.7</v>
      </c>
      <c r="G10" s="10">
        <v>1.2</v>
      </c>
    </row>
    <row r="11" spans="1:7" x14ac:dyDescent="0.35">
      <c r="A11" s="8" t="s">
        <v>99</v>
      </c>
      <c r="B11" s="9" t="s">
        <v>100</v>
      </c>
      <c r="C11" s="9">
        <v>20.8</v>
      </c>
      <c r="D11" s="9">
        <v>35.9</v>
      </c>
      <c r="E11" s="10" t="s">
        <v>101</v>
      </c>
      <c r="F11" s="10">
        <v>0.5</v>
      </c>
      <c r="G11" s="10">
        <v>0.5</v>
      </c>
    </row>
    <row r="12" spans="1:7" ht="5.15" customHeight="1" thickBot="1" x14ac:dyDescent="0.4">
      <c r="A12" s="11"/>
      <c r="B12" s="12"/>
      <c r="C12" s="12"/>
      <c r="D12" s="12"/>
      <c r="E12" s="13"/>
      <c r="F12" s="13"/>
      <c r="G12" s="13"/>
    </row>
    <row r="13" spans="1:7" ht="15" thickTop="1" x14ac:dyDescent="0.35">
      <c r="A13" s="14" t="s">
        <v>8</v>
      </c>
    </row>
  </sheetData>
  <mergeCells count="4">
    <mergeCell ref="A2:G2"/>
    <mergeCell ref="A3:A4"/>
    <mergeCell ref="B4:D4"/>
    <mergeCell ref="E4:G4"/>
  </mergeCells>
  <conditionalFormatting sqref="A6:G12">
    <cfRule type="cellIs" dxfId="36" priority="1" operator="between">
      <formula>0.0045</formula>
      <formula>0.0049</formula>
    </cfRule>
  </conditionalFormatting>
  <hyperlinks>
    <hyperlink ref="A1" location="Índice!A1" display="Índice" xr:uid="{4922CCD9-AF6E-4B1D-92ED-DE9C2C71166B}"/>
  </hyperlinks>
  <pageMargins left="0.7" right="0.7" top="0.75" bottom="0.75" header="0.3" footer="0.3"/>
  <pageSetup paperSize="9" orientation="portrait" horizontalDpi="300" verticalDpi="300"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707684-3397-4896-8BB5-38BEC1FEABC4}">
  <dimension ref="A1:G11"/>
  <sheetViews>
    <sheetView showGridLines="0" zoomScaleNormal="100" workbookViewId="0"/>
  </sheetViews>
  <sheetFormatPr defaultRowHeight="14.5" x14ac:dyDescent="0.35"/>
  <cols>
    <col min="1" max="1" width="27" customWidth="1"/>
  </cols>
  <sheetData>
    <row r="1" spans="1:7" x14ac:dyDescent="0.35">
      <c r="A1" s="110" t="s">
        <v>220</v>
      </c>
    </row>
    <row r="2" spans="1:7" ht="36" customHeight="1" x14ac:dyDescent="0.35">
      <c r="A2" s="180" t="s">
        <v>276</v>
      </c>
      <c r="B2" s="180"/>
      <c r="C2" s="180"/>
      <c r="D2" s="180"/>
      <c r="E2" s="180"/>
      <c r="F2" s="180"/>
      <c r="G2" s="180"/>
    </row>
    <row r="3" spans="1:7" x14ac:dyDescent="0.35">
      <c r="A3" s="174" t="s">
        <v>0</v>
      </c>
      <c r="B3" s="1" t="s">
        <v>1</v>
      </c>
      <c r="C3" s="1" t="s">
        <v>2</v>
      </c>
      <c r="D3" s="1" t="s">
        <v>3</v>
      </c>
      <c r="E3" s="1" t="s">
        <v>1</v>
      </c>
      <c r="F3" s="1" t="s">
        <v>2</v>
      </c>
      <c r="G3" s="2" t="s">
        <v>3</v>
      </c>
    </row>
    <row r="4" spans="1:7" x14ac:dyDescent="0.35">
      <c r="A4" s="175"/>
      <c r="B4" s="176" t="s">
        <v>4</v>
      </c>
      <c r="C4" s="177"/>
      <c r="D4" s="178"/>
      <c r="E4" s="176" t="s">
        <v>5</v>
      </c>
      <c r="F4" s="177"/>
      <c r="G4" s="179"/>
    </row>
    <row r="5" spans="1:7" ht="5.15" customHeight="1" x14ac:dyDescent="0.35">
      <c r="A5" s="47"/>
      <c r="B5" s="48"/>
      <c r="C5" s="48"/>
      <c r="D5" s="48"/>
      <c r="E5" s="48"/>
      <c r="F5" s="48"/>
      <c r="G5" s="48"/>
    </row>
    <row r="6" spans="1:7" x14ac:dyDescent="0.35">
      <c r="A6" s="49" t="s">
        <v>3</v>
      </c>
      <c r="B6" s="6">
        <v>39.9</v>
      </c>
      <c r="C6" s="6">
        <v>136.80000000000001</v>
      </c>
      <c r="D6" s="6">
        <v>176.7</v>
      </c>
      <c r="E6" s="7">
        <v>1.1000000000000001</v>
      </c>
      <c r="F6" s="7">
        <v>3.5</v>
      </c>
      <c r="G6" s="7">
        <v>2.2999999999999998</v>
      </c>
    </row>
    <row r="7" spans="1:7" x14ac:dyDescent="0.35">
      <c r="A7" s="50" t="s">
        <v>102</v>
      </c>
      <c r="B7" s="9" t="s">
        <v>103</v>
      </c>
      <c r="C7" s="9" t="s">
        <v>104</v>
      </c>
      <c r="D7" s="9" t="s">
        <v>105</v>
      </c>
      <c r="E7" s="10" t="s">
        <v>60</v>
      </c>
      <c r="F7" s="10" t="s">
        <v>101</v>
      </c>
      <c r="G7" s="10" t="s">
        <v>93</v>
      </c>
    </row>
    <row r="8" spans="1:7" x14ac:dyDescent="0.35">
      <c r="A8" s="50" t="s">
        <v>106</v>
      </c>
      <c r="B8" s="9" t="s">
        <v>107</v>
      </c>
      <c r="C8" s="9">
        <v>49</v>
      </c>
      <c r="D8" s="9">
        <v>65.7</v>
      </c>
      <c r="E8" s="10" t="s">
        <v>108</v>
      </c>
      <c r="F8" s="10">
        <v>1.2</v>
      </c>
      <c r="G8" s="10">
        <v>0.9</v>
      </c>
    </row>
    <row r="9" spans="1:7" x14ac:dyDescent="0.35">
      <c r="A9" s="50" t="s">
        <v>109</v>
      </c>
      <c r="B9" s="9" t="s">
        <v>110</v>
      </c>
      <c r="C9" s="9">
        <v>71.8</v>
      </c>
      <c r="D9" s="9">
        <v>93.1</v>
      </c>
      <c r="E9" s="10" t="s">
        <v>98</v>
      </c>
      <c r="F9" s="10">
        <v>1.8</v>
      </c>
      <c r="G9" s="10">
        <v>1.2</v>
      </c>
    </row>
    <row r="10" spans="1:7" ht="5.15" customHeight="1" thickBot="1" x14ac:dyDescent="0.4">
      <c r="A10" s="46"/>
      <c r="B10" s="38"/>
      <c r="C10" s="38"/>
      <c r="D10" s="38"/>
      <c r="E10" s="13"/>
      <c r="F10" s="13"/>
      <c r="G10" s="13"/>
    </row>
    <row r="11" spans="1:7" ht="15" thickTop="1" x14ac:dyDescent="0.35">
      <c r="A11" s="14" t="s">
        <v>8</v>
      </c>
    </row>
  </sheetData>
  <mergeCells count="4">
    <mergeCell ref="A2:G2"/>
    <mergeCell ref="A3:A4"/>
    <mergeCell ref="B4:D4"/>
    <mergeCell ref="E4:G4"/>
  </mergeCells>
  <conditionalFormatting sqref="A6:G10">
    <cfRule type="cellIs" dxfId="35" priority="1" operator="between">
      <formula>0.0045</formula>
      <formula>0.0049</formula>
    </cfRule>
  </conditionalFormatting>
  <hyperlinks>
    <hyperlink ref="A1" location="Índice!A1" display="Índice" xr:uid="{FD27E051-7D5D-4F11-8966-1676839DAA83}"/>
  </hyperlinks>
  <pageMargins left="0.7" right="0.7" top="0.75" bottom="0.75" header="0.3" footer="0.3"/>
  <pageSetup paperSize="9" orientation="portrait" horizontalDpi="300" verticalDpi="300"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6B9EA6-A093-4347-B51F-656CDF96C41C}">
  <dimension ref="A1:C14"/>
  <sheetViews>
    <sheetView showGridLines="0" zoomScaleNormal="100" workbookViewId="0"/>
  </sheetViews>
  <sheetFormatPr defaultRowHeight="14.5" x14ac:dyDescent="0.35"/>
  <cols>
    <col min="1" max="1" width="73" customWidth="1"/>
  </cols>
  <sheetData>
    <row r="1" spans="1:3" x14ac:dyDescent="0.35">
      <c r="A1" s="110" t="s">
        <v>220</v>
      </c>
    </row>
    <row r="2" spans="1:3" ht="36" customHeight="1" x14ac:dyDescent="0.35">
      <c r="A2" s="193" t="s">
        <v>209</v>
      </c>
      <c r="B2" s="193"/>
      <c r="C2" s="193"/>
    </row>
    <row r="3" spans="1:3" ht="25.25" customHeight="1" x14ac:dyDescent="0.35">
      <c r="A3" s="196" t="s">
        <v>0</v>
      </c>
      <c r="B3" s="194" t="s">
        <v>111</v>
      </c>
      <c r="C3" s="195"/>
    </row>
    <row r="4" spans="1:3" x14ac:dyDescent="0.35">
      <c r="A4" s="197"/>
      <c r="B4" s="123" t="s">
        <v>42</v>
      </c>
      <c r="C4" s="51" t="s">
        <v>5</v>
      </c>
    </row>
    <row r="5" spans="1:3" ht="5.15" customHeight="1" x14ac:dyDescent="0.35">
      <c r="A5" s="3"/>
      <c r="B5" s="4"/>
      <c r="C5" s="4"/>
    </row>
    <row r="6" spans="1:3" x14ac:dyDescent="0.35">
      <c r="A6" s="52" t="s">
        <v>3</v>
      </c>
      <c r="B6" s="53">
        <v>176.7</v>
      </c>
      <c r="C6" s="54">
        <v>100</v>
      </c>
    </row>
    <row r="7" spans="1:3" x14ac:dyDescent="0.35">
      <c r="A7" s="55" t="s">
        <v>112</v>
      </c>
      <c r="B7" s="53">
        <v>51.9</v>
      </c>
      <c r="C7" s="54">
        <v>29.4</v>
      </c>
    </row>
    <row r="8" spans="1:3" x14ac:dyDescent="0.35">
      <c r="A8" s="56" t="s">
        <v>113</v>
      </c>
      <c r="B8" s="57" t="s">
        <v>114</v>
      </c>
      <c r="C8" s="57" t="s">
        <v>115</v>
      </c>
    </row>
    <row r="9" spans="1:3" x14ac:dyDescent="0.35">
      <c r="A9" s="56" t="s">
        <v>116</v>
      </c>
      <c r="B9" s="57">
        <v>47.3</v>
      </c>
      <c r="C9" s="57">
        <v>26.8</v>
      </c>
    </row>
    <row r="10" spans="1:3" x14ac:dyDescent="0.35">
      <c r="A10" s="58" t="s">
        <v>117</v>
      </c>
      <c r="B10" s="54">
        <v>124.8</v>
      </c>
      <c r="C10" s="54" t="s">
        <v>118</v>
      </c>
    </row>
    <row r="11" spans="1:3" ht="5.15" customHeight="1" thickBot="1" x14ac:dyDescent="0.4">
      <c r="A11" s="59"/>
      <c r="B11" s="26"/>
      <c r="C11" s="26"/>
    </row>
    <row r="12" spans="1:3" ht="15" thickTop="1" x14ac:dyDescent="0.35">
      <c r="A12" s="14" t="s">
        <v>8</v>
      </c>
    </row>
    <row r="13" spans="1:3" ht="11.4" customHeight="1" x14ac:dyDescent="0.35">
      <c r="A13" s="122" t="s">
        <v>249</v>
      </c>
    </row>
    <row r="14" spans="1:3" x14ac:dyDescent="0.35">
      <c r="A14" s="28"/>
    </row>
  </sheetData>
  <mergeCells count="3">
    <mergeCell ref="A2:C2"/>
    <mergeCell ref="B3:C3"/>
    <mergeCell ref="A3:A4"/>
  </mergeCells>
  <conditionalFormatting sqref="A6:A11">
    <cfRule type="cellIs" dxfId="34" priority="4" operator="between">
      <formula>0.0045</formula>
      <formula>0.0049</formula>
    </cfRule>
  </conditionalFormatting>
  <conditionalFormatting sqref="B3">
    <cfRule type="cellIs" dxfId="33" priority="1" operator="between">
      <formula>0.0045</formula>
      <formula>0.0049</formula>
    </cfRule>
  </conditionalFormatting>
  <conditionalFormatting sqref="B8:B11">
    <cfRule type="cellIs" dxfId="32" priority="3" operator="between">
      <formula>0.0045</formula>
      <formula>0.0049</formula>
    </cfRule>
  </conditionalFormatting>
  <conditionalFormatting sqref="C6:C11">
    <cfRule type="cellIs" dxfId="31" priority="2" operator="between">
      <formula>0.0045</formula>
      <formula>0.0049</formula>
    </cfRule>
  </conditionalFormatting>
  <hyperlinks>
    <hyperlink ref="A1" location="Índice!A1" display="Índice" xr:uid="{44FEA7F9-392C-4449-961E-2F87EE4B35B8}"/>
  </hyperlinks>
  <pageMargins left="0.7" right="0.7" top="0.75" bottom="0.75" header="0.3" footer="0.3"/>
  <pageSetup paperSize="9" orientation="portrait" horizontalDpi="300" verticalDpi="300"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D47AF9-E042-4D5D-813F-A8CF68C68EB0}">
  <dimension ref="A1:M19"/>
  <sheetViews>
    <sheetView showGridLines="0" zoomScaleNormal="100" workbookViewId="0"/>
  </sheetViews>
  <sheetFormatPr defaultRowHeight="14.5" x14ac:dyDescent="0.35"/>
  <cols>
    <col min="1" max="1" width="52.453125" customWidth="1"/>
  </cols>
  <sheetData>
    <row r="1" spans="1:13" x14ac:dyDescent="0.35">
      <c r="A1" s="110" t="s">
        <v>220</v>
      </c>
    </row>
    <row r="2" spans="1:13" ht="36" customHeight="1" x14ac:dyDescent="0.35">
      <c r="A2" s="180" t="s">
        <v>228</v>
      </c>
      <c r="B2" s="180"/>
      <c r="C2" s="180"/>
      <c r="D2" s="180"/>
      <c r="E2" s="180"/>
      <c r="F2" s="180"/>
      <c r="G2" s="180"/>
      <c r="H2" s="180"/>
      <c r="I2" s="180"/>
      <c r="J2" s="180"/>
      <c r="K2" s="180"/>
      <c r="L2" s="180"/>
      <c r="M2" s="180"/>
    </row>
    <row r="3" spans="1:13" ht="32.4" customHeight="1" x14ac:dyDescent="0.35">
      <c r="A3" s="199" t="s">
        <v>0</v>
      </c>
      <c r="B3" s="198" t="s">
        <v>119</v>
      </c>
      <c r="C3" s="198"/>
      <c r="D3" s="198"/>
      <c r="E3" s="198" t="s">
        <v>120</v>
      </c>
      <c r="F3" s="198"/>
      <c r="G3" s="198"/>
      <c r="H3" s="198" t="s">
        <v>119</v>
      </c>
      <c r="I3" s="198"/>
      <c r="J3" s="198"/>
      <c r="K3" s="198" t="s">
        <v>120</v>
      </c>
      <c r="L3" s="198"/>
      <c r="M3" s="198"/>
    </row>
    <row r="4" spans="1:13" x14ac:dyDescent="0.35">
      <c r="A4" s="200"/>
      <c r="B4" s="62" t="s">
        <v>1</v>
      </c>
      <c r="C4" s="62" t="s">
        <v>2</v>
      </c>
      <c r="D4" s="62" t="s">
        <v>3</v>
      </c>
      <c r="E4" s="62" t="s">
        <v>1</v>
      </c>
      <c r="F4" s="62" t="s">
        <v>2</v>
      </c>
      <c r="G4" s="62" t="s">
        <v>3</v>
      </c>
      <c r="H4" s="62" t="s">
        <v>1</v>
      </c>
      <c r="I4" s="62" t="s">
        <v>2</v>
      </c>
      <c r="J4" s="62" t="s">
        <v>3</v>
      </c>
      <c r="K4" s="62" t="s">
        <v>1</v>
      </c>
      <c r="L4" s="62" t="s">
        <v>2</v>
      </c>
      <c r="M4" s="62" t="s">
        <v>3</v>
      </c>
    </row>
    <row r="5" spans="1:13" x14ac:dyDescent="0.35">
      <c r="A5" s="201"/>
      <c r="B5" s="176" t="s">
        <v>4</v>
      </c>
      <c r="C5" s="177"/>
      <c r="D5" s="177"/>
      <c r="E5" s="177"/>
      <c r="F5" s="177"/>
      <c r="G5" s="178"/>
      <c r="H5" s="177" t="s">
        <v>5</v>
      </c>
      <c r="I5" s="177"/>
      <c r="J5" s="177"/>
      <c r="K5" s="177"/>
      <c r="L5" s="177"/>
      <c r="M5" s="179"/>
    </row>
    <row r="6" spans="1:13" ht="5.15" customHeight="1" x14ac:dyDescent="0.35">
      <c r="A6" s="3"/>
      <c r="B6" s="4"/>
      <c r="C6" s="4"/>
      <c r="D6" s="4"/>
      <c r="E6" s="4"/>
      <c r="F6" s="4"/>
      <c r="G6" s="4"/>
      <c r="H6" s="4"/>
      <c r="I6" s="4"/>
      <c r="J6" s="4"/>
      <c r="K6" s="4"/>
      <c r="L6" s="4"/>
      <c r="M6" s="4"/>
    </row>
    <row r="7" spans="1:13" x14ac:dyDescent="0.35">
      <c r="A7" s="69" t="s">
        <v>121</v>
      </c>
      <c r="B7" s="136">
        <v>549</v>
      </c>
      <c r="C7" s="136">
        <v>755.4</v>
      </c>
      <c r="D7" s="136">
        <v>1304.5</v>
      </c>
      <c r="E7" s="136">
        <v>339.1</v>
      </c>
      <c r="F7" s="136">
        <v>426.8</v>
      </c>
      <c r="G7" s="136">
        <v>765.8</v>
      </c>
      <c r="H7" s="136">
        <v>16.600000000000001</v>
      </c>
      <c r="I7" s="136">
        <v>21.4</v>
      </c>
      <c r="J7" s="136">
        <v>19.100000000000001</v>
      </c>
      <c r="K7" s="136">
        <v>56</v>
      </c>
      <c r="L7" s="136">
        <v>60.7</v>
      </c>
      <c r="M7" s="136">
        <v>58.5</v>
      </c>
    </row>
    <row r="8" spans="1:13" x14ac:dyDescent="0.35">
      <c r="A8" s="60" t="s">
        <v>122</v>
      </c>
      <c r="B8" s="137">
        <v>480.3</v>
      </c>
      <c r="C8" s="137">
        <v>660.7</v>
      </c>
      <c r="D8" s="137">
        <v>1141</v>
      </c>
      <c r="E8" s="137">
        <v>301.39999999999998</v>
      </c>
      <c r="F8" s="137">
        <v>366.6</v>
      </c>
      <c r="G8" s="137">
        <v>668</v>
      </c>
      <c r="H8" s="137">
        <v>14.6</v>
      </c>
      <c r="I8" s="137">
        <v>18.8</v>
      </c>
      <c r="J8" s="137">
        <v>16.7</v>
      </c>
      <c r="K8" s="137">
        <v>49.8</v>
      </c>
      <c r="L8" s="137">
        <v>52.1</v>
      </c>
      <c r="M8" s="137">
        <v>51.1</v>
      </c>
    </row>
    <row r="9" spans="1:13" x14ac:dyDescent="0.35">
      <c r="A9" s="60" t="s">
        <v>123</v>
      </c>
      <c r="B9" s="137">
        <v>220</v>
      </c>
      <c r="C9" s="137">
        <v>379.2</v>
      </c>
      <c r="D9" s="137">
        <v>599.1</v>
      </c>
      <c r="E9" s="137">
        <v>154.4</v>
      </c>
      <c r="F9" s="137">
        <v>229.5</v>
      </c>
      <c r="G9" s="137">
        <v>383.9</v>
      </c>
      <c r="H9" s="137">
        <v>6.7</v>
      </c>
      <c r="I9" s="137">
        <v>10.8</v>
      </c>
      <c r="J9" s="137">
        <v>8.8000000000000007</v>
      </c>
      <c r="K9" s="137">
        <v>25.5</v>
      </c>
      <c r="L9" s="137">
        <v>32.6</v>
      </c>
      <c r="M9" s="137">
        <v>29.3</v>
      </c>
    </row>
    <row r="10" spans="1:13" x14ac:dyDescent="0.35">
      <c r="A10" s="60" t="s">
        <v>124</v>
      </c>
      <c r="B10" s="137">
        <v>218.2</v>
      </c>
      <c r="C10" s="137">
        <v>274.2</v>
      </c>
      <c r="D10" s="137">
        <v>492.4</v>
      </c>
      <c r="E10" s="137">
        <v>139.30000000000001</v>
      </c>
      <c r="F10" s="137">
        <v>168.5</v>
      </c>
      <c r="G10" s="137">
        <v>307.8</v>
      </c>
      <c r="H10" s="137">
        <v>6.6</v>
      </c>
      <c r="I10" s="137">
        <v>7.8</v>
      </c>
      <c r="J10" s="137">
        <v>7.2</v>
      </c>
      <c r="K10" s="137">
        <v>23</v>
      </c>
      <c r="L10" s="137">
        <v>24</v>
      </c>
      <c r="M10" s="137">
        <v>23.5</v>
      </c>
    </row>
    <row r="11" spans="1:13" x14ac:dyDescent="0.35">
      <c r="A11" s="60" t="s">
        <v>125</v>
      </c>
      <c r="B11" s="137" t="s">
        <v>126</v>
      </c>
      <c r="C11" s="137">
        <v>48.6</v>
      </c>
      <c r="D11" s="137">
        <v>84.5</v>
      </c>
      <c r="E11" s="137" t="s">
        <v>127</v>
      </c>
      <c r="F11" s="137" t="s">
        <v>128</v>
      </c>
      <c r="G11" s="137">
        <v>60.6</v>
      </c>
      <c r="H11" s="137" t="s">
        <v>81</v>
      </c>
      <c r="I11" s="137">
        <v>1.4</v>
      </c>
      <c r="J11" s="137">
        <v>1.2</v>
      </c>
      <c r="K11" s="137" t="s">
        <v>129</v>
      </c>
      <c r="L11" s="137" t="s">
        <v>130</v>
      </c>
      <c r="M11" s="137">
        <v>4.5999999999999996</v>
      </c>
    </row>
    <row r="12" spans="1:13" ht="5.15" customHeight="1" thickBot="1" x14ac:dyDescent="0.4">
      <c r="A12" s="38"/>
      <c r="B12" s="38"/>
      <c r="C12" s="38"/>
      <c r="D12" s="13"/>
      <c r="E12" s="38"/>
      <c r="F12" s="38"/>
      <c r="G12" s="38"/>
      <c r="H12" s="13"/>
      <c r="I12" s="38"/>
      <c r="J12" s="38"/>
      <c r="K12" s="38"/>
      <c r="L12" s="13"/>
      <c r="M12" s="38"/>
    </row>
    <row r="13" spans="1:13" ht="15" thickTop="1" x14ac:dyDescent="0.35">
      <c r="A13" s="14" t="s">
        <v>8</v>
      </c>
    </row>
    <row r="14" spans="1:13" x14ac:dyDescent="0.35">
      <c r="B14" s="106"/>
      <c r="C14" s="106"/>
      <c r="D14" s="106"/>
      <c r="E14" s="106"/>
      <c r="F14" s="106"/>
      <c r="G14" s="106"/>
      <c r="H14" s="106"/>
      <c r="I14" s="106"/>
      <c r="J14" s="106"/>
      <c r="K14" s="106"/>
      <c r="L14" s="106"/>
      <c r="M14" s="106"/>
    </row>
    <row r="15" spans="1:13" x14ac:dyDescent="0.35">
      <c r="B15" s="106"/>
      <c r="C15" s="106"/>
      <c r="D15" s="106"/>
      <c r="E15" s="106"/>
      <c r="F15" s="106"/>
      <c r="G15" s="106"/>
      <c r="H15" s="106"/>
      <c r="I15" s="106"/>
      <c r="J15" s="106"/>
      <c r="K15" s="106"/>
      <c r="L15" s="106"/>
      <c r="M15" s="106"/>
    </row>
    <row r="16" spans="1:13" x14ac:dyDescent="0.35">
      <c r="B16" s="106"/>
      <c r="C16" s="106"/>
      <c r="D16" s="106"/>
      <c r="E16" s="106"/>
      <c r="F16" s="106"/>
      <c r="G16" s="106"/>
      <c r="H16" s="106"/>
      <c r="I16" s="106"/>
      <c r="J16" s="106"/>
      <c r="K16" s="106"/>
      <c r="L16" s="106"/>
      <c r="M16" s="106"/>
    </row>
    <row r="17" spans="2:13" x14ac:dyDescent="0.35">
      <c r="B17" s="106"/>
      <c r="C17" s="106"/>
      <c r="D17" s="106"/>
      <c r="E17" s="106"/>
      <c r="F17" s="106"/>
      <c r="G17" s="106"/>
      <c r="H17" s="106"/>
      <c r="I17" s="106"/>
      <c r="J17" s="106"/>
      <c r="K17" s="106"/>
      <c r="L17" s="106"/>
      <c r="M17" s="106"/>
    </row>
    <row r="18" spans="2:13" x14ac:dyDescent="0.35">
      <c r="B18" s="106"/>
      <c r="C18" s="106"/>
      <c r="D18" s="106"/>
      <c r="E18" s="106"/>
      <c r="F18" s="106"/>
      <c r="G18" s="106"/>
      <c r="H18" s="106"/>
      <c r="I18" s="106"/>
      <c r="J18" s="106"/>
      <c r="K18" s="106"/>
      <c r="L18" s="106"/>
      <c r="M18" s="106"/>
    </row>
    <row r="19" spans="2:13" x14ac:dyDescent="0.35">
      <c r="B19" s="106"/>
      <c r="C19" s="106"/>
      <c r="D19" s="106"/>
      <c r="E19" s="106"/>
      <c r="F19" s="106"/>
      <c r="G19" s="106"/>
      <c r="H19" s="106"/>
      <c r="I19" s="106"/>
      <c r="J19" s="106"/>
      <c r="K19" s="106"/>
      <c r="L19" s="106"/>
      <c r="M19" s="106"/>
    </row>
  </sheetData>
  <mergeCells count="8">
    <mergeCell ref="B5:G5"/>
    <mergeCell ref="H5:M5"/>
    <mergeCell ref="A2:M2"/>
    <mergeCell ref="B3:D3"/>
    <mergeCell ref="E3:G3"/>
    <mergeCell ref="H3:J3"/>
    <mergeCell ref="K3:M3"/>
    <mergeCell ref="A3:A5"/>
  </mergeCells>
  <conditionalFormatting sqref="A8:A11">
    <cfRule type="cellIs" dxfId="30" priority="2" operator="between">
      <formula>0.0045</formula>
      <formula>0.0049</formula>
    </cfRule>
  </conditionalFormatting>
  <conditionalFormatting sqref="A12:M12">
    <cfRule type="cellIs" dxfId="29" priority="3" operator="between">
      <formula>0.0045</formula>
      <formula>0.0049</formula>
    </cfRule>
  </conditionalFormatting>
  <conditionalFormatting sqref="B7:M11">
    <cfRule type="cellIs" dxfId="28" priority="1" operator="between">
      <formula>0.0045</formula>
      <formula>0.0049</formula>
    </cfRule>
  </conditionalFormatting>
  <hyperlinks>
    <hyperlink ref="A1" location="Índice!A1" display="Índice" xr:uid="{515EB559-BD18-4D61-B885-BEE378B70FDB}"/>
  </hyperlinks>
  <pageMargins left="0.7" right="0.7" top="0.75" bottom="0.75" header="0.3" footer="0.3"/>
  <pageSetup paperSize="9" orientation="portrait" horizontalDpi="300" verticalDpi="300"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8C8646-3276-4E82-A019-7236708538A3}">
  <dimension ref="A1:Q19"/>
  <sheetViews>
    <sheetView showGridLines="0" zoomScaleNormal="100" workbookViewId="0"/>
  </sheetViews>
  <sheetFormatPr defaultRowHeight="14.5" x14ac:dyDescent="0.35"/>
  <cols>
    <col min="1" max="1" width="61" customWidth="1"/>
  </cols>
  <sheetData>
    <row r="1" spans="1:17" x14ac:dyDescent="0.35">
      <c r="A1" s="110" t="s">
        <v>220</v>
      </c>
    </row>
    <row r="2" spans="1:17" ht="36" customHeight="1" x14ac:dyDescent="0.35">
      <c r="A2" s="180" t="s">
        <v>229</v>
      </c>
      <c r="B2" s="180"/>
      <c r="C2" s="180"/>
      <c r="D2" s="180"/>
      <c r="E2" s="180"/>
      <c r="F2" s="180"/>
      <c r="G2" s="180"/>
      <c r="H2" s="180"/>
      <c r="I2" s="180"/>
      <c r="J2" s="180"/>
      <c r="K2" s="180"/>
      <c r="L2" s="180"/>
      <c r="M2" s="180"/>
      <c r="N2" s="180"/>
      <c r="O2" s="180"/>
      <c r="P2" s="180"/>
      <c r="Q2" s="180"/>
    </row>
    <row r="3" spans="1:17" ht="30.65" customHeight="1" x14ac:dyDescent="0.35">
      <c r="A3" s="211" t="s">
        <v>0</v>
      </c>
      <c r="B3" s="205" t="s">
        <v>119</v>
      </c>
      <c r="C3" s="206"/>
      <c r="D3" s="206"/>
      <c r="E3" s="207"/>
      <c r="F3" s="208" t="s">
        <v>120</v>
      </c>
      <c r="G3" s="209"/>
      <c r="H3" s="209"/>
      <c r="I3" s="210"/>
      <c r="J3" s="209" t="s">
        <v>119</v>
      </c>
      <c r="K3" s="209"/>
      <c r="L3" s="209"/>
      <c r="M3" s="209"/>
      <c r="N3" s="208" t="s">
        <v>120</v>
      </c>
      <c r="O3" s="209"/>
      <c r="P3" s="209"/>
      <c r="Q3" s="210"/>
    </row>
    <row r="4" spans="1:17" ht="26" x14ac:dyDescent="0.35">
      <c r="A4" s="200"/>
      <c r="B4" s="65" t="s">
        <v>9</v>
      </c>
      <c r="C4" s="65" t="s">
        <v>10</v>
      </c>
      <c r="D4" s="62" t="s">
        <v>11</v>
      </c>
      <c r="E4" s="62" t="s">
        <v>3</v>
      </c>
      <c r="F4" s="62" t="s">
        <v>9</v>
      </c>
      <c r="G4" s="62" t="s">
        <v>10</v>
      </c>
      <c r="H4" s="62" t="s">
        <v>11</v>
      </c>
      <c r="I4" s="66" t="s">
        <v>3</v>
      </c>
      <c r="J4" s="68" t="s">
        <v>9</v>
      </c>
      <c r="K4" s="63" t="s">
        <v>10</v>
      </c>
      <c r="L4" s="68" t="s">
        <v>11</v>
      </c>
      <c r="M4" s="68" t="s">
        <v>3</v>
      </c>
      <c r="N4" s="68" t="s">
        <v>9</v>
      </c>
      <c r="O4" s="68" t="s">
        <v>10</v>
      </c>
      <c r="P4" s="68" t="s">
        <v>11</v>
      </c>
      <c r="Q4" s="67" t="s">
        <v>3</v>
      </c>
    </row>
    <row r="5" spans="1:17" x14ac:dyDescent="0.35">
      <c r="A5" s="201"/>
      <c r="B5" s="176" t="s">
        <v>4</v>
      </c>
      <c r="C5" s="177"/>
      <c r="D5" s="177"/>
      <c r="E5" s="177"/>
      <c r="F5" s="177"/>
      <c r="G5" s="177"/>
      <c r="H5" s="177"/>
      <c r="I5" s="177"/>
      <c r="J5" s="202" t="s">
        <v>5</v>
      </c>
      <c r="K5" s="203"/>
      <c r="L5" s="203"/>
      <c r="M5" s="203"/>
      <c r="N5" s="203"/>
      <c r="O5" s="203"/>
      <c r="P5" s="203"/>
      <c r="Q5" s="204"/>
    </row>
    <row r="6" spans="1:17" ht="5.15" customHeight="1" x14ac:dyDescent="0.35">
      <c r="A6" s="3"/>
      <c r="B6" s="4"/>
      <c r="C6" s="4"/>
      <c r="D6" s="4"/>
      <c r="E6" s="4"/>
      <c r="F6" s="4"/>
      <c r="G6" s="4"/>
      <c r="H6" s="4"/>
      <c r="I6" s="4"/>
      <c r="J6" s="4"/>
      <c r="K6" s="4"/>
      <c r="L6" s="4"/>
      <c r="M6" s="4"/>
      <c r="N6" s="4"/>
      <c r="O6" s="4"/>
      <c r="P6" s="4"/>
      <c r="Q6" s="4"/>
    </row>
    <row r="7" spans="1:17" x14ac:dyDescent="0.35">
      <c r="A7" s="74" t="s">
        <v>121</v>
      </c>
      <c r="B7" s="136">
        <v>230.4</v>
      </c>
      <c r="C7" s="136">
        <v>571.79999999999995</v>
      </c>
      <c r="D7" s="136">
        <v>502.3</v>
      </c>
      <c r="E7" s="136">
        <v>1304.5</v>
      </c>
      <c r="F7" s="136">
        <v>134.6</v>
      </c>
      <c r="G7" s="136">
        <v>330.6</v>
      </c>
      <c r="H7" s="136">
        <v>300.60000000000002</v>
      </c>
      <c r="I7" s="136">
        <v>765.8</v>
      </c>
      <c r="J7" s="136">
        <v>13.8</v>
      </c>
      <c r="K7" s="136">
        <v>21.4</v>
      </c>
      <c r="L7" s="136">
        <v>20.2</v>
      </c>
      <c r="M7" s="136">
        <v>19.100000000000001</v>
      </c>
      <c r="N7" s="136">
        <v>63.3</v>
      </c>
      <c r="O7" s="136">
        <v>62.5</v>
      </c>
      <c r="P7" s="136">
        <v>53</v>
      </c>
      <c r="Q7" s="136">
        <v>58.5</v>
      </c>
    </row>
    <row r="8" spans="1:17" x14ac:dyDescent="0.35">
      <c r="A8" s="60" t="s">
        <v>122</v>
      </c>
      <c r="B8" s="137">
        <v>195.1</v>
      </c>
      <c r="C8" s="137">
        <v>499</v>
      </c>
      <c r="D8" s="137">
        <v>446.9</v>
      </c>
      <c r="E8" s="137">
        <v>1141</v>
      </c>
      <c r="F8" s="137">
        <v>114.3</v>
      </c>
      <c r="G8" s="137">
        <v>286.10000000000002</v>
      </c>
      <c r="H8" s="137">
        <v>267.60000000000002</v>
      </c>
      <c r="I8" s="137">
        <v>668</v>
      </c>
      <c r="J8" s="137">
        <v>11.7</v>
      </c>
      <c r="K8" s="137">
        <v>18.7</v>
      </c>
      <c r="L8" s="137">
        <v>18.100000000000001</v>
      </c>
      <c r="M8" s="137">
        <v>16.7</v>
      </c>
      <c r="N8" s="137">
        <v>53.7</v>
      </c>
      <c r="O8" s="137">
        <v>54.1</v>
      </c>
      <c r="P8" s="137">
        <v>47.2</v>
      </c>
      <c r="Q8" s="137">
        <v>51.1</v>
      </c>
    </row>
    <row r="9" spans="1:17" x14ac:dyDescent="0.35">
      <c r="A9" s="60" t="s">
        <v>123</v>
      </c>
      <c r="B9" s="137">
        <v>86.8</v>
      </c>
      <c r="C9" s="137">
        <v>262.3</v>
      </c>
      <c r="D9" s="137">
        <v>250.1</v>
      </c>
      <c r="E9" s="137">
        <v>599.1</v>
      </c>
      <c r="F9" s="137">
        <v>61.1</v>
      </c>
      <c r="G9" s="137">
        <v>160.9</v>
      </c>
      <c r="H9" s="137">
        <v>161.9</v>
      </c>
      <c r="I9" s="137">
        <v>383.9</v>
      </c>
      <c r="J9" s="137">
        <v>5.2</v>
      </c>
      <c r="K9" s="137">
        <v>9.8000000000000007</v>
      </c>
      <c r="L9" s="137">
        <v>10.1</v>
      </c>
      <c r="M9" s="137">
        <v>8.8000000000000007</v>
      </c>
      <c r="N9" s="137">
        <v>28.7</v>
      </c>
      <c r="O9" s="137">
        <v>30.4</v>
      </c>
      <c r="P9" s="137">
        <v>28.6</v>
      </c>
      <c r="Q9" s="137">
        <v>29.3</v>
      </c>
    </row>
    <row r="10" spans="1:17" x14ac:dyDescent="0.35">
      <c r="A10" s="60" t="s">
        <v>124</v>
      </c>
      <c r="B10" s="137">
        <v>128.19999999999999</v>
      </c>
      <c r="C10" s="137">
        <v>226.3</v>
      </c>
      <c r="D10" s="137">
        <v>137.9</v>
      </c>
      <c r="E10" s="137">
        <v>492.4</v>
      </c>
      <c r="F10" s="137">
        <v>79</v>
      </c>
      <c r="G10" s="137">
        <v>137.9</v>
      </c>
      <c r="H10" s="137">
        <v>90.9</v>
      </c>
      <c r="I10" s="137">
        <v>307.8</v>
      </c>
      <c r="J10" s="137">
        <v>7.7</v>
      </c>
      <c r="K10" s="137">
        <v>8.5</v>
      </c>
      <c r="L10" s="137">
        <v>5.6</v>
      </c>
      <c r="M10" s="137">
        <v>7.2</v>
      </c>
      <c r="N10" s="137">
        <v>37.200000000000003</v>
      </c>
      <c r="O10" s="137">
        <v>26.1</v>
      </c>
      <c r="P10" s="137">
        <v>16</v>
      </c>
      <c r="Q10" s="137">
        <v>23.5</v>
      </c>
    </row>
    <row r="11" spans="1:17" x14ac:dyDescent="0.35">
      <c r="A11" s="60" t="s">
        <v>125</v>
      </c>
      <c r="B11" s="137" t="s">
        <v>131</v>
      </c>
      <c r="C11" s="137">
        <v>36.4</v>
      </c>
      <c r="D11" s="137" t="s">
        <v>132</v>
      </c>
      <c r="E11" s="137">
        <v>84.5</v>
      </c>
      <c r="F11" s="135" t="s">
        <v>56</v>
      </c>
      <c r="G11" s="137" t="s">
        <v>133</v>
      </c>
      <c r="H11" s="137" t="s">
        <v>134</v>
      </c>
      <c r="I11" s="137">
        <v>60.6</v>
      </c>
      <c r="J11" s="137" t="s">
        <v>135</v>
      </c>
      <c r="K11" s="137">
        <v>1.4</v>
      </c>
      <c r="L11" s="137" t="s">
        <v>103</v>
      </c>
      <c r="M11" s="137">
        <v>1.2</v>
      </c>
      <c r="N11" s="135" t="s">
        <v>56</v>
      </c>
      <c r="O11" s="137" t="s">
        <v>136</v>
      </c>
      <c r="P11" s="137" t="s">
        <v>77</v>
      </c>
      <c r="Q11" s="137">
        <v>4.5999999999999996</v>
      </c>
    </row>
    <row r="12" spans="1:17" ht="5.15" customHeight="1" thickBot="1" x14ac:dyDescent="0.4">
      <c r="A12" s="38"/>
      <c r="B12" s="61"/>
      <c r="C12" s="61"/>
      <c r="D12" s="61"/>
      <c r="E12" s="61"/>
      <c r="F12" s="61"/>
      <c r="G12" s="61"/>
      <c r="H12" s="61"/>
      <c r="I12" s="61"/>
      <c r="J12" s="38"/>
      <c r="K12" s="38"/>
      <c r="L12" s="38"/>
      <c r="M12" s="38"/>
      <c r="N12" s="38"/>
      <c r="O12" s="38"/>
      <c r="P12" s="38"/>
      <c r="Q12" s="38"/>
    </row>
    <row r="13" spans="1:17" ht="15" thickTop="1" x14ac:dyDescent="0.35">
      <c r="A13" s="14" t="s">
        <v>8</v>
      </c>
    </row>
    <row r="14" spans="1:17" x14ac:dyDescent="0.35">
      <c r="B14" s="106"/>
      <c r="C14" s="106"/>
      <c r="D14" s="106"/>
      <c r="E14" s="106"/>
      <c r="F14" s="106"/>
      <c r="G14" s="106"/>
      <c r="H14" s="106"/>
      <c r="I14" s="106"/>
      <c r="J14" s="106"/>
      <c r="K14" s="106"/>
      <c r="L14" s="106"/>
      <c r="M14" s="106"/>
      <c r="N14" s="106"/>
      <c r="O14" s="106"/>
      <c r="P14" s="106"/>
      <c r="Q14" s="106"/>
    </row>
    <row r="15" spans="1:17" x14ac:dyDescent="0.35">
      <c r="B15" s="106"/>
      <c r="C15" s="106"/>
      <c r="D15" s="106"/>
      <c r="E15" s="106"/>
      <c r="F15" s="106"/>
      <c r="G15" s="106"/>
      <c r="H15" s="106"/>
      <c r="I15" s="106"/>
      <c r="J15" s="106"/>
      <c r="K15" s="106"/>
      <c r="L15" s="106"/>
      <c r="M15" s="106"/>
      <c r="N15" s="106"/>
      <c r="O15" s="106"/>
      <c r="P15" s="106"/>
      <c r="Q15" s="106"/>
    </row>
    <row r="16" spans="1:17" x14ac:dyDescent="0.35">
      <c r="B16" s="106"/>
      <c r="C16" s="106"/>
      <c r="D16" s="106"/>
      <c r="E16" s="106"/>
      <c r="F16" s="106"/>
      <c r="G16" s="106"/>
      <c r="H16" s="106"/>
      <c r="I16" s="106"/>
      <c r="J16" s="106"/>
      <c r="K16" s="106"/>
      <c r="L16" s="106"/>
      <c r="M16" s="106"/>
      <c r="N16" s="106"/>
      <c r="O16" s="106"/>
      <c r="P16" s="106"/>
      <c r="Q16" s="106"/>
    </row>
    <row r="17" spans="2:17" x14ac:dyDescent="0.35">
      <c r="B17" s="106"/>
      <c r="C17" s="106"/>
      <c r="D17" s="106"/>
      <c r="E17" s="106"/>
      <c r="F17" s="106"/>
      <c r="G17" s="106"/>
      <c r="H17" s="106"/>
      <c r="I17" s="106"/>
      <c r="J17" s="106"/>
      <c r="K17" s="106"/>
      <c r="L17" s="106"/>
      <c r="M17" s="106"/>
      <c r="N17" s="106"/>
      <c r="O17" s="106"/>
      <c r="P17" s="106"/>
      <c r="Q17" s="106"/>
    </row>
    <row r="18" spans="2:17" x14ac:dyDescent="0.35">
      <c r="B18" s="106"/>
      <c r="C18" s="106"/>
      <c r="D18" s="106"/>
      <c r="E18" s="106"/>
      <c r="F18" s="106"/>
      <c r="G18" s="106"/>
      <c r="H18" s="106"/>
      <c r="I18" s="106"/>
      <c r="J18" s="106"/>
      <c r="K18" s="106"/>
      <c r="L18" s="106"/>
      <c r="M18" s="106"/>
      <c r="N18" s="106"/>
      <c r="O18" s="106"/>
      <c r="P18" s="106"/>
      <c r="Q18" s="106"/>
    </row>
    <row r="19" spans="2:17" x14ac:dyDescent="0.35">
      <c r="B19" s="106"/>
      <c r="C19" s="106"/>
      <c r="D19" s="106"/>
      <c r="E19" s="106"/>
      <c r="F19" s="106"/>
      <c r="G19" s="106"/>
      <c r="H19" s="106"/>
      <c r="I19" s="106"/>
      <c r="J19" s="106"/>
      <c r="K19" s="106"/>
      <c r="L19" s="106"/>
      <c r="M19" s="106"/>
      <c r="N19" s="106"/>
      <c r="O19" s="106"/>
      <c r="P19" s="106"/>
      <c r="Q19" s="106"/>
    </row>
  </sheetData>
  <mergeCells count="8">
    <mergeCell ref="B5:I5"/>
    <mergeCell ref="J5:Q5"/>
    <mergeCell ref="A2:Q2"/>
    <mergeCell ref="B3:E3"/>
    <mergeCell ref="F3:I3"/>
    <mergeCell ref="J3:M3"/>
    <mergeCell ref="N3:Q3"/>
    <mergeCell ref="A3:A5"/>
  </mergeCells>
  <conditionalFormatting sqref="A8:A11">
    <cfRule type="cellIs" dxfId="27" priority="3" operator="between">
      <formula>0.0045</formula>
      <formula>0.0049</formula>
    </cfRule>
  </conditionalFormatting>
  <conditionalFormatting sqref="A12:Q12">
    <cfRule type="cellIs" dxfId="26" priority="4" operator="between">
      <formula>0.0045</formula>
      <formula>0.0049</formula>
    </cfRule>
  </conditionalFormatting>
  <conditionalFormatting sqref="B7:Q11">
    <cfRule type="cellIs" dxfId="25" priority="2" operator="between">
      <formula>0.0045</formula>
      <formula>0.0049</formula>
    </cfRule>
  </conditionalFormatting>
  <hyperlinks>
    <hyperlink ref="A1" location="Índice!A1" display="Índice" xr:uid="{38999156-C10E-4202-9F30-C4EFBCFD7EB3}"/>
  </hyperlinks>
  <pageMargins left="0.7" right="0.7" top="0.75" bottom="0.75" header="0.3" footer="0.3"/>
  <pageSetup paperSize="9" orientation="portrait" horizontalDpi="300" verticalDpi="300"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2F9FEE-13DC-4673-90D7-D0A231545457}">
  <dimension ref="A1:E39"/>
  <sheetViews>
    <sheetView showGridLines="0" zoomScaleNormal="100" workbookViewId="0"/>
  </sheetViews>
  <sheetFormatPr defaultRowHeight="14.5" x14ac:dyDescent="0.35"/>
  <cols>
    <col min="1" max="1" width="59.6328125" customWidth="1"/>
    <col min="2" max="3" width="12.90625" customWidth="1"/>
  </cols>
  <sheetData>
    <row r="1" spans="1:5" x14ac:dyDescent="0.35">
      <c r="A1" s="110" t="s">
        <v>220</v>
      </c>
    </row>
    <row r="2" spans="1:5" ht="84.75" customHeight="1" x14ac:dyDescent="0.35">
      <c r="A2" s="192" t="s">
        <v>277</v>
      </c>
      <c r="B2" s="192"/>
      <c r="C2" s="192"/>
    </row>
    <row r="3" spans="1:5" ht="17.25" customHeight="1" x14ac:dyDescent="0.35">
      <c r="A3" s="182" t="s">
        <v>0</v>
      </c>
      <c r="B3" s="185" t="s">
        <v>121</v>
      </c>
      <c r="C3" s="186"/>
    </row>
    <row r="4" spans="1:5" ht="17.25" customHeight="1" x14ac:dyDescent="0.35">
      <c r="A4" s="183"/>
      <c r="B4" s="187"/>
      <c r="C4" s="188"/>
    </row>
    <row r="5" spans="1:5" x14ac:dyDescent="0.35">
      <c r="A5" s="184"/>
      <c r="B5" s="18" t="s">
        <v>4</v>
      </c>
      <c r="C5" s="19" t="s">
        <v>5</v>
      </c>
    </row>
    <row r="6" spans="1:5" ht="5.15" customHeight="1" x14ac:dyDescent="0.35">
      <c r="A6" s="20"/>
    </row>
    <row r="7" spans="1:5" x14ac:dyDescent="0.35">
      <c r="A7" s="115" t="s">
        <v>0</v>
      </c>
      <c r="B7" s="138">
        <v>1304.5</v>
      </c>
      <c r="C7" s="138">
        <v>19.100000000000001</v>
      </c>
      <c r="D7" s="106"/>
      <c r="E7" s="106"/>
    </row>
    <row r="8" spans="1:5" x14ac:dyDescent="0.35">
      <c r="A8" s="115" t="s">
        <v>12</v>
      </c>
      <c r="B8" s="139"/>
      <c r="C8" s="139"/>
      <c r="D8" s="106"/>
      <c r="E8" s="106"/>
    </row>
    <row r="9" spans="1:5" x14ac:dyDescent="0.35">
      <c r="A9" s="116" t="s">
        <v>13</v>
      </c>
      <c r="B9" s="140">
        <v>478.4</v>
      </c>
      <c r="C9" s="140">
        <v>19.7</v>
      </c>
      <c r="D9" s="106"/>
      <c r="E9" s="106"/>
    </row>
    <row r="10" spans="1:5" x14ac:dyDescent="0.35">
      <c r="A10" s="117" t="s">
        <v>14</v>
      </c>
      <c r="B10" s="140">
        <v>287.60000000000002</v>
      </c>
      <c r="C10" s="140">
        <v>19.5</v>
      </c>
      <c r="D10" s="106"/>
      <c r="E10" s="106"/>
    </row>
    <row r="11" spans="1:5" x14ac:dyDescent="0.35">
      <c r="A11" s="117" t="s">
        <v>15</v>
      </c>
      <c r="B11" s="140">
        <v>348.6</v>
      </c>
      <c r="C11" s="140">
        <v>19</v>
      </c>
      <c r="D11" s="106"/>
      <c r="E11" s="106"/>
    </row>
    <row r="12" spans="1:5" x14ac:dyDescent="0.35">
      <c r="A12" s="116" t="s">
        <v>16</v>
      </c>
      <c r="B12" s="140">
        <v>71.5</v>
      </c>
      <c r="C12" s="140">
        <v>15.7</v>
      </c>
      <c r="D12" s="106"/>
      <c r="E12" s="106"/>
    </row>
    <row r="13" spans="1:5" x14ac:dyDescent="0.35">
      <c r="A13" s="117" t="s">
        <v>17</v>
      </c>
      <c r="B13" s="140">
        <v>45.7</v>
      </c>
      <c r="C13" s="140">
        <v>15.2</v>
      </c>
      <c r="D13" s="106"/>
      <c r="E13" s="106"/>
    </row>
    <row r="14" spans="1:5" x14ac:dyDescent="0.35">
      <c r="A14" s="117" t="s">
        <v>18</v>
      </c>
      <c r="B14" s="140">
        <v>29.8</v>
      </c>
      <c r="C14" s="140">
        <v>17.899999999999999</v>
      </c>
      <c r="D14" s="106"/>
      <c r="E14" s="106"/>
    </row>
    <row r="15" spans="1:5" x14ac:dyDescent="0.35">
      <c r="A15" s="117" t="s">
        <v>19</v>
      </c>
      <c r="B15" s="140">
        <v>42.8</v>
      </c>
      <c r="C15" s="140">
        <v>25.4</v>
      </c>
      <c r="D15" s="106"/>
      <c r="E15" s="106"/>
    </row>
    <row r="16" spans="1:5" x14ac:dyDescent="0.35">
      <c r="A16" s="115" t="s">
        <v>20</v>
      </c>
      <c r="B16" s="140"/>
      <c r="C16" s="140"/>
      <c r="D16" s="106"/>
      <c r="E16" s="106"/>
    </row>
    <row r="17" spans="1:5" x14ac:dyDescent="0.35">
      <c r="A17" s="119" t="s">
        <v>21</v>
      </c>
      <c r="B17" s="140">
        <v>961.9</v>
      </c>
      <c r="C17" s="140">
        <v>19.100000000000001</v>
      </c>
      <c r="D17" s="106"/>
      <c r="E17" s="106"/>
    </row>
    <row r="18" spans="1:5" x14ac:dyDescent="0.35">
      <c r="A18" s="119" t="s">
        <v>22</v>
      </c>
      <c r="B18" s="140">
        <v>185.3</v>
      </c>
      <c r="C18" s="140">
        <v>19.2</v>
      </c>
      <c r="D18" s="106"/>
      <c r="E18" s="106"/>
    </row>
    <row r="19" spans="1:5" x14ac:dyDescent="0.35">
      <c r="A19" s="119" t="s">
        <v>23</v>
      </c>
      <c r="B19" s="140">
        <v>157.30000000000001</v>
      </c>
      <c r="C19" s="140">
        <v>18.899999999999999</v>
      </c>
      <c r="D19" s="106"/>
      <c r="E19" s="106"/>
    </row>
    <row r="20" spans="1:5" x14ac:dyDescent="0.35">
      <c r="A20" s="115" t="s">
        <v>24</v>
      </c>
      <c r="B20" s="140"/>
      <c r="C20" s="140"/>
      <c r="D20" s="106"/>
      <c r="E20" s="106"/>
    </row>
    <row r="21" spans="1:5" x14ac:dyDescent="0.35">
      <c r="A21" s="118" t="s">
        <v>25</v>
      </c>
      <c r="B21" s="140">
        <v>301.39999999999998</v>
      </c>
      <c r="C21" s="140">
        <v>26.1</v>
      </c>
      <c r="D21" s="106"/>
      <c r="E21" s="106"/>
    </row>
    <row r="22" spans="1:5" x14ac:dyDescent="0.35">
      <c r="A22" s="120" t="s">
        <v>26</v>
      </c>
      <c r="B22" s="140">
        <v>369.2</v>
      </c>
      <c r="C22" s="140">
        <v>20.8</v>
      </c>
      <c r="D22" s="106"/>
      <c r="E22" s="106"/>
    </row>
    <row r="23" spans="1:5" x14ac:dyDescent="0.35">
      <c r="A23" s="120" t="s">
        <v>27</v>
      </c>
      <c r="B23" s="140">
        <v>332.4</v>
      </c>
      <c r="C23" s="140">
        <v>16.5</v>
      </c>
      <c r="D23" s="106"/>
      <c r="E23" s="106"/>
    </row>
    <row r="24" spans="1:5" x14ac:dyDescent="0.35">
      <c r="A24" s="120" t="s">
        <v>28</v>
      </c>
      <c r="B24" s="140">
        <v>297.7</v>
      </c>
      <c r="C24" s="140">
        <v>16.100000000000001</v>
      </c>
      <c r="D24" s="106"/>
      <c r="E24" s="106"/>
    </row>
    <row r="25" spans="1:5" x14ac:dyDescent="0.35">
      <c r="A25" s="115" t="s">
        <v>29</v>
      </c>
      <c r="B25" s="140"/>
      <c r="C25" s="140"/>
      <c r="D25" s="106"/>
      <c r="E25" s="106"/>
    </row>
    <row r="26" spans="1:5" x14ac:dyDescent="0.35">
      <c r="A26" s="116" t="s">
        <v>30</v>
      </c>
      <c r="B26" s="140">
        <v>812.5</v>
      </c>
      <c r="C26" s="140">
        <v>18.899999999999999</v>
      </c>
      <c r="D26" s="106"/>
      <c r="E26" s="106"/>
    </row>
    <row r="27" spans="1:5" x14ac:dyDescent="0.35">
      <c r="A27" s="117" t="s">
        <v>31</v>
      </c>
      <c r="B27" s="140">
        <v>105.2</v>
      </c>
      <c r="C27" s="140">
        <v>20.5</v>
      </c>
      <c r="D27" s="106"/>
      <c r="E27" s="106"/>
    </row>
    <row r="28" spans="1:5" x14ac:dyDescent="0.35">
      <c r="A28" s="117" t="s">
        <v>32</v>
      </c>
      <c r="B28" s="140">
        <v>385.2</v>
      </c>
      <c r="C28" s="140">
        <v>19.3</v>
      </c>
      <c r="D28" s="106"/>
      <c r="E28" s="106"/>
    </row>
    <row r="29" spans="1:5" x14ac:dyDescent="0.35">
      <c r="A29" s="115" t="s">
        <v>33</v>
      </c>
      <c r="B29" s="140"/>
      <c r="C29" s="140"/>
      <c r="D29" s="106"/>
      <c r="E29" s="106"/>
    </row>
    <row r="30" spans="1:5" x14ac:dyDescent="0.35">
      <c r="A30" s="116" t="s">
        <v>34</v>
      </c>
      <c r="B30" s="140">
        <v>805.9</v>
      </c>
      <c r="C30" s="140">
        <v>18.8</v>
      </c>
      <c r="D30" s="106"/>
      <c r="E30" s="106"/>
    </row>
    <row r="31" spans="1:5" x14ac:dyDescent="0.35">
      <c r="A31" s="117" t="s">
        <v>35</v>
      </c>
      <c r="B31" s="140">
        <v>253.2</v>
      </c>
      <c r="C31" s="140">
        <v>21.2</v>
      </c>
      <c r="D31" s="106"/>
      <c r="E31" s="106"/>
    </row>
    <row r="32" spans="1:5" x14ac:dyDescent="0.35">
      <c r="A32" s="117" t="s">
        <v>36</v>
      </c>
      <c r="B32" s="140">
        <v>139.69999999999999</v>
      </c>
      <c r="C32" s="140">
        <v>15.5</v>
      </c>
      <c r="D32" s="106"/>
      <c r="E32" s="106"/>
    </row>
    <row r="33" spans="1:5" ht="17.399999999999999" customHeight="1" x14ac:dyDescent="0.35">
      <c r="A33" s="116" t="s">
        <v>37</v>
      </c>
      <c r="B33" s="140">
        <v>94.2</v>
      </c>
      <c r="C33" s="140">
        <v>24.2</v>
      </c>
      <c r="D33" s="106"/>
      <c r="E33" s="106"/>
    </row>
    <row r="34" spans="1:5" ht="14.4" customHeight="1" x14ac:dyDescent="0.35">
      <c r="A34" s="115" t="s">
        <v>38</v>
      </c>
      <c r="B34" s="140"/>
      <c r="C34" s="140"/>
      <c r="D34" s="106"/>
      <c r="E34" s="106"/>
    </row>
    <row r="35" spans="1:5" x14ac:dyDescent="0.35">
      <c r="A35" s="116" t="s">
        <v>39</v>
      </c>
      <c r="B35" s="140">
        <v>60.1</v>
      </c>
      <c r="C35" s="140">
        <v>25.2</v>
      </c>
      <c r="D35" s="106"/>
      <c r="E35" s="106"/>
    </row>
    <row r="36" spans="1:5" x14ac:dyDescent="0.35">
      <c r="A36" s="117" t="s">
        <v>40</v>
      </c>
      <c r="B36" s="140">
        <v>398.7</v>
      </c>
      <c r="C36" s="140">
        <v>27.6</v>
      </c>
      <c r="D36" s="106"/>
      <c r="E36" s="106"/>
    </row>
    <row r="37" spans="1:5" x14ac:dyDescent="0.35">
      <c r="A37" s="117" t="s">
        <v>41</v>
      </c>
      <c r="B37" s="140">
        <v>840.2</v>
      </c>
      <c r="C37" s="140">
        <v>16.600000000000001</v>
      </c>
      <c r="D37" s="106"/>
      <c r="E37" s="106"/>
    </row>
    <row r="38" spans="1:5" ht="5.15" customHeight="1" thickBot="1" x14ac:dyDescent="0.4">
      <c r="A38" s="12"/>
      <c r="B38" s="61"/>
      <c r="C38" s="38"/>
    </row>
    <row r="39" spans="1:5" ht="15" thickTop="1" x14ac:dyDescent="0.35">
      <c r="A39" s="14" t="s">
        <v>8</v>
      </c>
    </row>
  </sheetData>
  <mergeCells count="3">
    <mergeCell ref="A2:C2"/>
    <mergeCell ref="A3:A5"/>
    <mergeCell ref="B3:C4"/>
  </mergeCells>
  <conditionalFormatting sqref="A2">
    <cfRule type="cellIs" dxfId="24" priority="2" operator="between">
      <formula>0.0045</formula>
      <formula>0.0049</formula>
    </cfRule>
  </conditionalFormatting>
  <conditionalFormatting sqref="A7:C7 A8">
    <cfRule type="cellIs" dxfId="23" priority="4" operator="between">
      <formula>0.0045</formula>
      <formula>0.0049</formula>
    </cfRule>
  </conditionalFormatting>
  <conditionalFormatting sqref="A9:C38">
    <cfRule type="cellIs" dxfId="22" priority="1" operator="between">
      <formula>0.0045</formula>
      <formula>0.0049</formula>
    </cfRule>
  </conditionalFormatting>
  <conditionalFormatting sqref="B3">
    <cfRule type="cellIs" dxfId="21" priority="3" operator="between">
      <formula>0.0045</formula>
      <formula>0.0049</formula>
    </cfRule>
  </conditionalFormatting>
  <hyperlinks>
    <hyperlink ref="A1" location="Índice!A1" display="Índice" xr:uid="{29122C7A-10B4-4067-9F80-854015E255A5}"/>
  </hyperlinks>
  <pageMargins left="0.7" right="0.7" top="0.75" bottom="0.75" header="0.3" footer="0.3"/>
  <pageSetup paperSize="9" orientation="portrait" horizontalDpi="300" verticalDpi="300"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DAEF44-48EA-438C-B9D1-1C7E9B1C17D9}">
  <dimension ref="A1:H13"/>
  <sheetViews>
    <sheetView showGridLines="0" zoomScaleNormal="100" workbookViewId="0"/>
  </sheetViews>
  <sheetFormatPr defaultRowHeight="14.5" x14ac:dyDescent="0.35"/>
  <cols>
    <col min="1" max="1" width="68.6328125" customWidth="1"/>
  </cols>
  <sheetData>
    <row r="1" spans="1:8" x14ac:dyDescent="0.35">
      <c r="A1" s="110" t="s">
        <v>220</v>
      </c>
    </row>
    <row r="2" spans="1:8" ht="36" customHeight="1" x14ac:dyDescent="0.35">
      <c r="A2" s="180" t="s">
        <v>231</v>
      </c>
      <c r="B2" s="180"/>
      <c r="C2" s="180"/>
      <c r="D2" s="180"/>
      <c r="E2" s="180"/>
      <c r="F2" s="180"/>
      <c r="G2" s="180"/>
    </row>
    <row r="3" spans="1:8" x14ac:dyDescent="0.35">
      <c r="A3" s="174" t="s">
        <v>0</v>
      </c>
      <c r="B3" s="1" t="s">
        <v>1</v>
      </c>
      <c r="C3" s="1" t="s">
        <v>2</v>
      </c>
      <c r="D3" s="1" t="s">
        <v>3</v>
      </c>
      <c r="E3" s="1" t="s">
        <v>1</v>
      </c>
      <c r="F3" s="1" t="s">
        <v>2</v>
      </c>
      <c r="G3" s="2" t="s">
        <v>3</v>
      </c>
    </row>
    <row r="4" spans="1:8" x14ac:dyDescent="0.35">
      <c r="A4" s="175"/>
      <c r="B4" s="176" t="s">
        <v>4</v>
      </c>
      <c r="C4" s="177"/>
      <c r="D4" s="178"/>
      <c r="E4" s="176" t="s">
        <v>5</v>
      </c>
      <c r="F4" s="177"/>
      <c r="G4" s="179"/>
    </row>
    <row r="5" spans="1:8" ht="5.15" customHeight="1" x14ac:dyDescent="0.35">
      <c r="A5" s="3"/>
      <c r="B5" s="4"/>
      <c r="C5" s="4"/>
      <c r="D5" s="4"/>
      <c r="E5" s="4"/>
      <c r="F5" s="4"/>
      <c r="G5" s="4"/>
    </row>
    <row r="6" spans="1:8" x14ac:dyDescent="0.35">
      <c r="A6" s="5" t="s">
        <v>3</v>
      </c>
      <c r="B6" s="6">
        <v>548.1</v>
      </c>
      <c r="C6" s="6">
        <v>793.3</v>
      </c>
      <c r="D6" s="6">
        <v>1341.4</v>
      </c>
      <c r="E6" s="7">
        <v>100</v>
      </c>
      <c r="F6" s="7">
        <v>100</v>
      </c>
      <c r="G6" s="7">
        <v>100</v>
      </c>
    </row>
    <row r="7" spans="1:8" x14ac:dyDescent="0.35">
      <c r="A7" s="8" t="s">
        <v>137</v>
      </c>
      <c r="B7" s="137" t="s">
        <v>138</v>
      </c>
      <c r="C7" s="137">
        <v>102.7</v>
      </c>
      <c r="D7" s="137">
        <v>123.4</v>
      </c>
      <c r="E7" s="137" t="s">
        <v>139</v>
      </c>
      <c r="F7" s="137">
        <v>12.9</v>
      </c>
      <c r="G7" s="140">
        <v>9.1999999999999993</v>
      </c>
    </row>
    <row r="8" spans="1:8" x14ac:dyDescent="0.35">
      <c r="A8" s="8" t="s">
        <v>140</v>
      </c>
      <c r="B8" s="135" t="s">
        <v>56</v>
      </c>
      <c r="C8" s="137">
        <v>35.700000000000003</v>
      </c>
      <c r="D8" s="137">
        <v>39.5</v>
      </c>
      <c r="E8" s="135" t="s">
        <v>56</v>
      </c>
      <c r="F8" s="137">
        <v>4.5</v>
      </c>
      <c r="G8" s="140">
        <v>2.9</v>
      </c>
    </row>
    <row r="9" spans="1:8" x14ac:dyDescent="0.35">
      <c r="A9" s="8" t="s">
        <v>230</v>
      </c>
      <c r="B9" s="141">
        <v>527.4</v>
      </c>
      <c r="C9" s="142">
        <v>690.6</v>
      </c>
      <c r="D9" s="142">
        <v>1218</v>
      </c>
      <c r="E9" s="141">
        <v>96.2</v>
      </c>
      <c r="F9" s="142">
        <v>87.1</v>
      </c>
      <c r="G9" s="143">
        <v>90.8</v>
      </c>
    </row>
    <row r="10" spans="1:8" ht="5.15" customHeight="1" thickBot="1" x14ac:dyDescent="0.4">
      <c r="A10" s="11"/>
      <c r="B10" s="12"/>
      <c r="C10" s="12"/>
      <c r="D10" s="12"/>
      <c r="E10" s="13"/>
      <c r="F10" s="13"/>
      <c r="G10" s="13"/>
    </row>
    <row r="11" spans="1:8" ht="15" thickTop="1" x14ac:dyDescent="0.35">
      <c r="A11" s="14" t="s">
        <v>8</v>
      </c>
      <c r="B11" s="108"/>
      <c r="C11" s="108"/>
      <c r="D11" s="108"/>
      <c r="E11" s="108"/>
      <c r="F11" s="108"/>
      <c r="G11" s="108"/>
    </row>
    <row r="12" spans="1:8" x14ac:dyDescent="0.35">
      <c r="C12" s="106"/>
      <c r="D12" s="106"/>
      <c r="E12" s="106"/>
      <c r="F12" s="106"/>
      <c r="G12" s="106"/>
      <c r="H12" s="106"/>
    </row>
    <row r="13" spans="1:8" x14ac:dyDescent="0.35">
      <c r="C13" s="106"/>
      <c r="D13" s="106"/>
      <c r="E13" s="106"/>
      <c r="F13" s="106"/>
      <c r="G13" s="106"/>
    </row>
  </sheetData>
  <mergeCells count="4">
    <mergeCell ref="A2:G2"/>
    <mergeCell ref="A3:A4"/>
    <mergeCell ref="B4:D4"/>
    <mergeCell ref="E4:G4"/>
  </mergeCells>
  <conditionalFormatting sqref="A6:G10">
    <cfRule type="cellIs" dxfId="20" priority="2" operator="between">
      <formula>0.0045</formula>
      <formula>0.0049</formula>
    </cfRule>
  </conditionalFormatting>
  <hyperlinks>
    <hyperlink ref="A1" location="Índice!A1" display="Índice" xr:uid="{3C66CCAC-DBC9-402E-A12C-A9AF3CFD0CEE}"/>
  </hyperlinks>
  <pageMargins left="0.7" right="0.7" top="0.75" bottom="0.75" header="0.3" footer="0.3"/>
  <pageSetup paperSize="9" orientation="portrait" horizontalDpi="300" verticalDpi="300"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924D76-62E9-4BFB-AC83-FA46A8BF1F81}">
  <dimension ref="A1:G10"/>
  <sheetViews>
    <sheetView showGridLines="0" zoomScaleNormal="100" workbookViewId="0"/>
  </sheetViews>
  <sheetFormatPr defaultRowHeight="14.5" x14ac:dyDescent="0.35"/>
  <cols>
    <col min="1" max="1" width="33.54296875" customWidth="1"/>
  </cols>
  <sheetData>
    <row r="1" spans="1:7" x14ac:dyDescent="0.35">
      <c r="A1" s="110" t="s">
        <v>220</v>
      </c>
    </row>
    <row r="2" spans="1:7" ht="36" customHeight="1" x14ac:dyDescent="0.35">
      <c r="A2" s="180" t="s">
        <v>232</v>
      </c>
      <c r="B2" s="180"/>
      <c r="C2" s="180"/>
      <c r="D2" s="180"/>
      <c r="E2" s="180"/>
      <c r="F2" s="180"/>
      <c r="G2" s="180"/>
    </row>
    <row r="3" spans="1:7" x14ac:dyDescent="0.35">
      <c r="A3" s="174" t="s">
        <v>0</v>
      </c>
      <c r="B3" s="1" t="s">
        <v>1</v>
      </c>
      <c r="C3" s="1" t="s">
        <v>2</v>
      </c>
      <c r="D3" s="1" t="s">
        <v>3</v>
      </c>
      <c r="E3" s="1" t="s">
        <v>1</v>
      </c>
      <c r="F3" s="1" t="s">
        <v>2</v>
      </c>
      <c r="G3" s="2" t="s">
        <v>3</v>
      </c>
    </row>
    <row r="4" spans="1:7" x14ac:dyDescent="0.35">
      <c r="A4" s="175"/>
      <c r="B4" s="176" t="s">
        <v>4</v>
      </c>
      <c r="C4" s="177"/>
      <c r="D4" s="178"/>
      <c r="E4" s="176" t="s">
        <v>5</v>
      </c>
      <c r="F4" s="177"/>
      <c r="G4" s="179"/>
    </row>
    <row r="5" spans="1:7" ht="5.15" customHeight="1" x14ac:dyDescent="0.35">
      <c r="A5" s="3"/>
      <c r="B5" s="4"/>
      <c r="C5" s="4"/>
      <c r="D5" s="4"/>
      <c r="E5" s="4"/>
      <c r="F5" s="4"/>
      <c r="G5" s="4"/>
    </row>
    <row r="6" spans="1:7" x14ac:dyDescent="0.35">
      <c r="A6" s="49" t="s">
        <v>141</v>
      </c>
      <c r="B6" s="138">
        <v>645.70000000000005</v>
      </c>
      <c r="C6" s="138">
        <v>761.5</v>
      </c>
      <c r="D6" s="138">
        <v>1407.3</v>
      </c>
      <c r="E6" s="138">
        <v>100</v>
      </c>
      <c r="F6" s="138">
        <v>100</v>
      </c>
      <c r="G6" s="138">
        <v>100</v>
      </c>
    </row>
    <row r="7" spans="1:7" x14ac:dyDescent="0.35">
      <c r="A7" s="50" t="s">
        <v>142</v>
      </c>
      <c r="B7" s="140">
        <v>398.2</v>
      </c>
      <c r="C7" s="140">
        <v>522.1</v>
      </c>
      <c r="D7" s="140">
        <v>920.3</v>
      </c>
      <c r="E7" s="140">
        <v>61.7</v>
      </c>
      <c r="F7" s="140">
        <v>68.599999999999994</v>
      </c>
      <c r="G7" s="140">
        <v>65.400000000000006</v>
      </c>
    </row>
    <row r="8" spans="1:7" x14ac:dyDescent="0.35">
      <c r="A8" s="50" t="s">
        <v>143</v>
      </c>
      <c r="B8" s="140">
        <v>247.5</v>
      </c>
      <c r="C8" s="140">
        <v>239.4</v>
      </c>
      <c r="D8" s="140">
        <v>486.9</v>
      </c>
      <c r="E8" s="140">
        <v>38.299999999999997</v>
      </c>
      <c r="F8" s="140">
        <v>31.4</v>
      </c>
      <c r="G8" s="140">
        <v>34.6</v>
      </c>
    </row>
    <row r="9" spans="1:7" ht="5.15" customHeight="1" thickBot="1" x14ac:dyDescent="0.4">
      <c r="A9" s="46"/>
      <c r="B9" s="38"/>
      <c r="C9" s="38"/>
      <c r="D9" s="13"/>
      <c r="E9" s="13"/>
      <c r="F9" s="13"/>
      <c r="G9" s="13"/>
    </row>
    <row r="10" spans="1:7" ht="15" thickTop="1" x14ac:dyDescent="0.35">
      <c r="A10" s="14" t="s">
        <v>8</v>
      </c>
    </row>
  </sheetData>
  <mergeCells count="4">
    <mergeCell ref="A2:G2"/>
    <mergeCell ref="A3:A4"/>
    <mergeCell ref="B4:D4"/>
    <mergeCell ref="E4:G4"/>
  </mergeCells>
  <conditionalFormatting sqref="A6:G9">
    <cfRule type="cellIs" dxfId="19" priority="1" operator="between">
      <formula>0.0045</formula>
      <formula>0.0049</formula>
    </cfRule>
  </conditionalFormatting>
  <hyperlinks>
    <hyperlink ref="A1" location="Índice!A1" display="Índice" xr:uid="{3B265D57-F9F2-4541-8624-24C47728489D}"/>
  </hyperlinks>
  <pageMargins left="0.7" right="0.7" top="0.75" bottom="0.75" header="0.3" footer="0.3"/>
  <pageSetup paperSize="9" orientation="portrait" horizontalDpi="300" verticalDpi="300"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DA23B1-337C-40E0-A8A2-A7C490867263}">
  <dimension ref="A1:M13"/>
  <sheetViews>
    <sheetView showGridLines="0" zoomScaleNormal="100" workbookViewId="0"/>
  </sheetViews>
  <sheetFormatPr defaultRowHeight="14.5" x14ac:dyDescent="0.35"/>
  <cols>
    <col min="1" max="1" width="36.81640625" customWidth="1"/>
  </cols>
  <sheetData>
    <row r="1" spans="1:13" x14ac:dyDescent="0.35">
      <c r="A1" s="110" t="s">
        <v>220</v>
      </c>
    </row>
    <row r="2" spans="1:13" ht="36" customHeight="1" x14ac:dyDescent="0.35">
      <c r="A2" s="190" t="s">
        <v>233</v>
      </c>
      <c r="B2" s="180"/>
      <c r="C2" s="180"/>
      <c r="D2" s="180"/>
      <c r="E2" s="180"/>
      <c r="F2" s="180"/>
      <c r="G2" s="180"/>
      <c r="H2" s="180"/>
      <c r="I2" s="180"/>
      <c r="J2" s="180"/>
      <c r="K2" s="180"/>
      <c r="L2" s="180"/>
      <c r="M2" s="180"/>
    </row>
    <row r="3" spans="1:13" ht="33.65" customHeight="1" x14ac:dyDescent="0.35">
      <c r="A3" s="211" t="s">
        <v>0</v>
      </c>
      <c r="B3" s="213" t="s">
        <v>119</v>
      </c>
      <c r="C3" s="214"/>
      <c r="D3" s="215"/>
      <c r="E3" s="213" t="s">
        <v>120</v>
      </c>
      <c r="F3" s="214"/>
      <c r="G3" s="215"/>
      <c r="H3" s="213" t="s">
        <v>119</v>
      </c>
      <c r="I3" s="214"/>
      <c r="J3" s="215"/>
      <c r="K3" s="213" t="s">
        <v>120</v>
      </c>
      <c r="L3" s="214"/>
      <c r="M3" s="215"/>
    </row>
    <row r="4" spans="1:13" x14ac:dyDescent="0.35">
      <c r="A4" s="200"/>
      <c r="B4" s="62" t="s">
        <v>1</v>
      </c>
      <c r="C4" s="62" t="s">
        <v>2</v>
      </c>
      <c r="D4" s="62" t="s">
        <v>3</v>
      </c>
      <c r="E4" s="62" t="s">
        <v>1</v>
      </c>
      <c r="F4" s="62" t="s">
        <v>2</v>
      </c>
      <c r="G4" s="62" t="s">
        <v>3</v>
      </c>
      <c r="H4" s="62" t="s">
        <v>1</v>
      </c>
      <c r="I4" s="62" t="s">
        <v>2</v>
      </c>
      <c r="J4" s="62" t="s">
        <v>3</v>
      </c>
      <c r="K4" s="62" t="s">
        <v>1</v>
      </c>
      <c r="L4" s="62" t="s">
        <v>2</v>
      </c>
      <c r="M4" s="62" t="s">
        <v>3</v>
      </c>
    </row>
    <row r="5" spans="1:13" x14ac:dyDescent="0.35">
      <c r="A5" s="201"/>
      <c r="B5" s="176" t="s">
        <v>4</v>
      </c>
      <c r="C5" s="177"/>
      <c r="D5" s="177"/>
      <c r="E5" s="177"/>
      <c r="F5" s="177"/>
      <c r="G5" s="179"/>
      <c r="H5" s="212" t="s">
        <v>5</v>
      </c>
      <c r="I5" s="177"/>
      <c r="J5" s="177"/>
      <c r="K5" s="177"/>
      <c r="L5" s="177"/>
      <c r="M5" s="179"/>
    </row>
    <row r="6" spans="1:13" ht="5.15" customHeight="1" x14ac:dyDescent="0.35">
      <c r="A6" s="3"/>
      <c r="B6" s="4"/>
      <c r="C6" s="4"/>
      <c r="D6" s="4"/>
      <c r="E6" s="4"/>
      <c r="F6" s="4"/>
      <c r="G6" s="4"/>
      <c r="H6" s="4"/>
      <c r="I6" s="4"/>
      <c r="J6" s="4"/>
      <c r="K6" s="4"/>
      <c r="L6" s="4"/>
      <c r="M6" s="4"/>
    </row>
    <row r="7" spans="1:13" x14ac:dyDescent="0.35">
      <c r="A7" s="124" t="s">
        <v>3</v>
      </c>
      <c r="B7" s="138">
        <v>3662.5</v>
      </c>
      <c r="C7" s="138">
        <v>3922.5</v>
      </c>
      <c r="D7" s="138">
        <v>7585</v>
      </c>
      <c r="E7" s="136">
        <v>645.70000000000005</v>
      </c>
      <c r="F7" s="136">
        <v>761.5</v>
      </c>
      <c r="G7" s="136">
        <v>1407.3</v>
      </c>
      <c r="H7" s="136">
        <v>100</v>
      </c>
      <c r="I7" s="136">
        <v>100</v>
      </c>
      <c r="J7" s="136">
        <v>100</v>
      </c>
      <c r="K7" s="136">
        <v>100</v>
      </c>
      <c r="L7" s="136">
        <v>100</v>
      </c>
      <c r="M7" s="136">
        <v>100</v>
      </c>
    </row>
    <row r="8" spans="1:13" x14ac:dyDescent="0.35">
      <c r="A8" s="60" t="s">
        <v>221</v>
      </c>
      <c r="B8" s="140">
        <v>177.3</v>
      </c>
      <c r="C8" s="140">
        <v>432.9</v>
      </c>
      <c r="D8" s="140">
        <v>610.20000000000005</v>
      </c>
      <c r="E8" s="140">
        <v>58.2</v>
      </c>
      <c r="F8" s="140">
        <v>166.9</v>
      </c>
      <c r="G8" s="140">
        <v>225.1</v>
      </c>
      <c r="H8" s="140">
        <v>5.2</v>
      </c>
      <c r="I8" s="140">
        <v>12.3</v>
      </c>
      <c r="J8" s="140">
        <v>8.8000000000000007</v>
      </c>
      <c r="K8" s="140">
        <v>9.1999999999999993</v>
      </c>
      <c r="L8" s="140">
        <v>23</v>
      </c>
      <c r="M8" s="140">
        <v>16.600000000000001</v>
      </c>
    </row>
    <row r="9" spans="1:13" x14ac:dyDescent="0.35">
      <c r="A9" s="60" t="s">
        <v>222</v>
      </c>
      <c r="B9" s="140">
        <v>548.1</v>
      </c>
      <c r="C9" s="140">
        <v>793.3</v>
      </c>
      <c r="D9" s="140">
        <v>1341.4</v>
      </c>
      <c r="E9" s="140">
        <v>195.6</v>
      </c>
      <c r="F9" s="140">
        <v>304.60000000000002</v>
      </c>
      <c r="G9" s="140">
        <v>500.2</v>
      </c>
      <c r="H9" s="140">
        <v>17.100000000000001</v>
      </c>
      <c r="I9" s="140">
        <v>22.5</v>
      </c>
      <c r="J9" s="140">
        <v>19.899999999999999</v>
      </c>
      <c r="K9" s="140">
        <v>32.4</v>
      </c>
      <c r="L9" s="140">
        <v>42.1</v>
      </c>
      <c r="M9" s="140">
        <v>37.700000000000003</v>
      </c>
    </row>
    <row r="10" spans="1:13" x14ac:dyDescent="0.35">
      <c r="A10" s="60" t="s">
        <v>223</v>
      </c>
      <c r="B10" s="140">
        <v>706.5</v>
      </c>
      <c r="C10" s="140">
        <v>514.6</v>
      </c>
      <c r="D10" s="140">
        <v>1221</v>
      </c>
      <c r="E10" s="140">
        <v>245.6</v>
      </c>
      <c r="F10" s="140">
        <v>227.9</v>
      </c>
      <c r="G10" s="140">
        <v>473.5</v>
      </c>
      <c r="H10" s="140">
        <v>19.3</v>
      </c>
      <c r="I10" s="140">
        <v>13.1</v>
      </c>
      <c r="J10" s="140">
        <v>16.100000000000001</v>
      </c>
      <c r="K10" s="140">
        <v>38</v>
      </c>
      <c r="L10" s="140">
        <v>29.9</v>
      </c>
      <c r="M10" s="140">
        <v>33.6</v>
      </c>
    </row>
    <row r="11" spans="1:13" x14ac:dyDescent="0.35">
      <c r="A11" s="60" t="s">
        <v>224</v>
      </c>
      <c r="B11" s="140">
        <v>634.6</v>
      </c>
      <c r="C11" s="140">
        <v>934.8</v>
      </c>
      <c r="D11" s="140">
        <v>1569.4</v>
      </c>
      <c r="E11" s="140">
        <v>195.6</v>
      </c>
      <c r="F11" s="140">
        <v>324.39999999999998</v>
      </c>
      <c r="G11" s="140">
        <v>520</v>
      </c>
      <c r="H11" s="140">
        <v>17.3</v>
      </c>
      <c r="I11" s="140">
        <v>23.8</v>
      </c>
      <c r="J11" s="140">
        <v>20.7</v>
      </c>
      <c r="K11" s="140">
        <v>30.3</v>
      </c>
      <c r="L11" s="140">
        <v>42.6</v>
      </c>
      <c r="M11" s="140">
        <v>37</v>
      </c>
    </row>
    <row r="12" spans="1:13" ht="5.15" customHeight="1" thickBot="1" x14ac:dyDescent="0.4">
      <c r="A12" s="38"/>
      <c r="B12" s="38"/>
      <c r="C12" s="38"/>
      <c r="D12" s="13"/>
      <c r="E12" s="38"/>
      <c r="F12" s="38"/>
      <c r="G12" s="38"/>
      <c r="H12" s="13"/>
      <c r="I12" s="38"/>
      <c r="J12" s="38"/>
      <c r="K12" s="38"/>
      <c r="L12" s="13"/>
      <c r="M12" s="38"/>
    </row>
    <row r="13" spans="1:13" ht="15" thickTop="1" x14ac:dyDescent="0.35">
      <c r="A13" s="14" t="s">
        <v>8</v>
      </c>
    </row>
  </sheetData>
  <mergeCells count="8">
    <mergeCell ref="B5:G5"/>
    <mergeCell ref="H5:M5"/>
    <mergeCell ref="A2:M2"/>
    <mergeCell ref="B3:D3"/>
    <mergeCell ref="E3:G3"/>
    <mergeCell ref="H3:J3"/>
    <mergeCell ref="K3:M3"/>
    <mergeCell ref="A3:A5"/>
  </mergeCells>
  <conditionalFormatting sqref="A8:M12">
    <cfRule type="cellIs" dxfId="18" priority="4" operator="between">
      <formula>0.0045</formula>
      <formula>0.0049</formula>
    </cfRule>
  </conditionalFormatting>
  <conditionalFormatting sqref="B7:M7">
    <cfRule type="cellIs" dxfId="17" priority="2" operator="between">
      <formula>0.0045</formula>
      <formula>0.0049</formula>
    </cfRule>
  </conditionalFormatting>
  <hyperlinks>
    <hyperlink ref="A1" location="Índice!A1" display="Índice" xr:uid="{1E2BC8AE-A7E6-4DB8-A635-8E1C1C66409A}"/>
  </hyperlinks>
  <pageMargins left="0.7" right="0.7" top="0.75" bottom="0.75" header="0.3" footer="0.3"/>
  <pageSetup paperSize="9" orientation="portrait" horizontalDpi="300" verticalDpi="3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B1A87A-0C47-4012-A6BC-AA37F9075228}">
  <dimension ref="A1:B11"/>
  <sheetViews>
    <sheetView showGridLines="0" zoomScaleNormal="100" workbookViewId="0"/>
  </sheetViews>
  <sheetFormatPr defaultRowHeight="14.5" x14ac:dyDescent="0.35"/>
  <cols>
    <col min="1" max="1" width="5.453125" customWidth="1"/>
    <col min="2" max="2" width="52.54296875" customWidth="1"/>
  </cols>
  <sheetData>
    <row r="1" spans="1:2" x14ac:dyDescent="0.35">
      <c r="A1" s="110" t="s">
        <v>220</v>
      </c>
    </row>
    <row r="2" spans="1:2" x14ac:dyDescent="0.35">
      <c r="A2" s="167" t="s">
        <v>225</v>
      </c>
      <c r="B2" s="168"/>
    </row>
    <row r="3" spans="1:2" x14ac:dyDescent="0.35">
      <c r="A3" s="105" t="s">
        <v>5</v>
      </c>
      <c r="B3" s="105" t="s">
        <v>213</v>
      </c>
    </row>
    <row r="4" spans="1:2" x14ac:dyDescent="0.35">
      <c r="A4" s="105" t="s">
        <v>144</v>
      </c>
      <c r="B4" s="105" t="s">
        <v>214</v>
      </c>
    </row>
    <row r="5" spans="1:2" x14ac:dyDescent="0.35">
      <c r="A5" s="105" t="s">
        <v>60</v>
      </c>
      <c r="B5" s="105" t="s">
        <v>215</v>
      </c>
    </row>
    <row r="6" spans="1:2" x14ac:dyDescent="0.35">
      <c r="A6" s="105" t="s">
        <v>56</v>
      </c>
      <c r="B6" s="105" t="s">
        <v>216</v>
      </c>
    </row>
    <row r="7" spans="1:2" x14ac:dyDescent="0.35">
      <c r="A7" s="105" t="s">
        <v>217</v>
      </c>
      <c r="B7" s="105" t="s">
        <v>218</v>
      </c>
    </row>
    <row r="8" spans="1:2" x14ac:dyDescent="0.35">
      <c r="A8" s="105" t="s">
        <v>190</v>
      </c>
      <c r="B8" s="105" t="s">
        <v>279</v>
      </c>
    </row>
    <row r="10" spans="1:2" x14ac:dyDescent="0.35">
      <c r="A10" s="169" t="s">
        <v>219</v>
      </c>
      <c r="B10" s="170"/>
    </row>
    <row r="11" spans="1:2" ht="131" customHeight="1" x14ac:dyDescent="0.35">
      <c r="A11" s="171"/>
      <c r="B11" s="172"/>
    </row>
  </sheetData>
  <mergeCells count="2">
    <mergeCell ref="A2:B2"/>
    <mergeCell ref="A10:B11"/>
  </mergeCells>
  <hyperlinks>
    <hyperlink ref="A1" location="Índice!A1" display="Índice" xr:uid="{29FE59EC-A78D-410B-BDB2-4F374289326C}"/>
  </hyperlinks>
  <pageMargins left="0.7" right="0.7" top="0.75" bottom="0.75" header="0.3" footer="0.3"/>
  <pageSetup paperSize="9" orientation="portrait" horizontalDpi="300" verticalDpi="300"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540222-9D95-4405-98A2-6FB30997B941}">
  <dimension ref="A1:M23"/>
  <sheetViews>
    <sheetView showGridLines="0" zoomScaleNormal="100" workbookViewId="0"/>
  </sheetViews>
  <sheetFormatPr defaultRowHeight="14.5" x14ac:dyDescent="0.35"/>
  <cols>
    <col min="1" max="1" width="40" customWidth="1"/>
  </cols>
  <sheetData>
    <row r="1" spans="1:13" x14ac:dyDescent="0.35">
      <c r="A1" s="110" t="s">
        <v>220</v>
      </c>
    </row>
    <row r="2" spans="1:13" ht="36" customHeight="1" x14ac:dyDescent="0.35">
      <c r="A2" s="180" t="s">
        <v>278</v>
      </c>
      <c r="B2" s="180"/>
      <c r="C2" s="180"/>
      <c r="D2" s="180"/>
      <c r="E2" s="180"/>
      <c r="F2" s="180"/>
      <c r="G2" s="180"/>
      <c r="H2" s="180"/>
      <c r="I2" s="180"/>
      <c r="J2" s="180"/>
      <c r="K2" s="180"/>
      <c r="L2" s="180"/>
      <c r="M2" s="180"/>
    </row>
    <row r="3" spans="1:13" ht="32" customHeight="1" x14ac:dyDescent="0.35">
      <c r="A3" s="199" t="s">
        <v>0</v>
      </c>
      <c r="B3" s="216" t="s">
        <v>199</v>
      </c>
      <c r="C3" s="216"/>
      <c r="D3" s="216"/>
      <c r="E3" s="198" t="s">
        <v>120</v>
      </c>
      <c r="F3" s="198"/>
      <c r="G3" s="198"/>
      <c r="H3" s="216" t="s">
        <v>199</v>
      </c>
      <c r="I3" s="216"/>
      <c r="J3" s="216"/>
      <c r="K3" s="198" t="s">
        <v>120</v>
      </c>
      <c r="L3" s="198"/>
      <c r="M3" s="217"/>
    </row>
    <row r="4" spans="1:13" x14ac:dyDescent="0.35">
      <c r="A4" s="200"/>
      <c r="B4" s="62" t="s">
        <v>1</v>
      </c>
      <c r="C4" s="62" t="s">
        <v>2</v>
      </c>
      <c r="D4" s="62" t="s">
        <v>3</v>
      </c>
      <c r="E4" s="62" t="s">
        <v>1</v>
      </c>
      <c r="F4" s="62" t="s">
        <v>2</v>
      </c>
      <c r="G4" s="62" t="s">
        <v>3</v>
      </c>
      <c r="H4" s="62" t="s">
        <v>1</v>
      </c>
      <c r="I4" s="62" t="s">
        <v>2</v>
      </c>
      <c r="J4" s="62" t="s">
        <v>3</v>
      </c>
      <c r="K4" s="62" t="s">
        <v>1</v>
      </c>
      <c r="L4" s="62" t="s">
        <v>2</v>
      </c>
      <c r="M4" s="62" t="s">
        <v>3</v>
      </c>
    </row>
    <row r="5" spans="1:13" x14ac:dyDescent="0.35">
      <c r="A5" s="201"/>
      <c r="B5" s="176" t="s">
        <v>4</v>
      </c>
      <c r="C5" s="177"/>
      <c r="D5" s="177"/>
      <c r="E5" s="177"/>
      <c r="F5" s="177"/>
      <c r="G5" s="178"/>
      <c r="H5" s="177" t="s">
        <v>5</v>
      </c>
      <c r="I5" s="177"/>
      <c r="J5" s="177"/>
      <c r="K5" s="177"/>
      <c r="L5" s="177"/>
      <c r="M5" s="179"/>
    </row>
    <row r="6" spans="1:13" ht="5.15" customHeight="1" x14ac:dyDescent="0.35">
      <c r="A6" s="3"/>
      <c r="B6" s="4"/>
      <c r="C6" s="4"/>
      <c r="D6" s="4"/>
      <c r="E6" s="4"/>
      <c r="F6" s="4"/>
      <c r="G6" s="4"/>
      <c r="H6" s="4"/>
      <c r="I6" s="4"/>
      <c r="J6" s="4"/>
      <c r="K6" s="4"/>
      <c r="L6" s="4"/>
      <c r="M6" s="4"/>
    </row>
    <row r="7" spans="1:13" x14ac:dyDescent="0.35">
      <c r="A7" s="69" t="s">
        <v>3</v>
      </c>
      <c r="B7" s="138">
        <v>1559</v>
      </c>
      <c r="C7" s="138">
        <v>1835.8</v>
      </c>
      <c r="D7" s="138">
        <v>3394.9</v>
      </c>
      <c r="E7" s="138">
        <v>645.70000000000005</v>
      </c>
      <c r="F7" s="138">
        <v>761.5</v>
      </c>
      <c r="G7" s="138">
        <v>1407.3</v>
      </c>
      <c r="H7" s="138">
        <v>100</v>
      </c>
      <c r="I7" s="138">
        <v>100</v>
      </c>
      <c r="J7" s="138">
        <v>100</v>
      </c>
      <c r="K7" s="138">
        <v>100</v>
      </c>
      <c r="L7" s="138">
        <v>100</v>
      </c>
      <c r="M7" s="138">
        <v>100</v>
      </c>
    </row>
    <row r="8" spans="1:13" x14ac:dyDescent="0.35">
      <c r="A8" s="125" t="s">
        <v>250</v>
      </c>
      <c r="B8" s="138"/>
      <c r="C8" s="138"/>
      <c r="D8" s="138"/>
      <c r="E8" s="138"/>
      <c r="F8" s="138"/>
      <c r="G8" s="138"/>
      <c r="H8" s="138"/>
      <c r="I8" s="138"/>
      <c r="J8" s="138"/>
      <c r="K8" s="138"/>
      <c r="L8" s="138"/>
      <c r="M8" s="138"/>
    </row>
    <row r="9" spans="1:13" x14ac:dyDescent="0.35">
      <c r="A9" s="126" t="s">
        <v>201</v>
      </c>
      <c r="B9" s="140">
        <v>828.6</v>
      </c>
      <c r="C9" s="140">
        <v>900.2</v>
      </c>
      <c r="D9" s="140">
        <v>1728.7</v>
      </c>
      <c r="E9" s="140">
        <v>247.5</v>
      </c>
      <c r="F9" s="140">
        <v>239.4</v>
      </c>
      <c r="G9" s="140">
        <v>486.9</v>
      </c>
      <c r="H9" s="140">
        <v>53.1</v>
      </c>
      <c r="I9" s="140">
        <v>49</v>
      </c>
      <c r="J9" s="140">
        <v>50.9</v>
      </c>
      <c r="K9" s="140">
        <v>38.299999999999997</v>
      </c>
      <c r="L9" s="140">
        <v>31.4</v>
      </c>
      <c r="M9" s="140">
        <v>34.6</v>
      </c>
    </row>
    <row r="10" spans="1:13" x14ac:dyDescent="0.35">
      <c r="A10" s="126" t="s">
        <v>202</v>
      </c>
      <c r="B10" s="140">
        <v>426.4</v>
      </c>
      <c r="C10" s="140">
        <v>482.6</v>
      </c>
      <c r="D10" s="140">
        <v>909</v>
      </c>
      <c r="E10" s="140">
        <v>204.4</v>
      </c>
      <c r="F10" s="140">
        <v>209.1</v>
      </c>
      <c r="G10" s="140">
        <v>413.5</v>
      </c>
      <c r="H10" s="140">
        <v>27.4</v>
      </c>
      <c r="I10" s="140">
        <v>26.3</v>
      </c>
      <c r="J10" s="140">
        <v>26.8</v>
      </c>
      <c r="K10" s="140">
        <v>31.6</v>
      </c>
      <c r="L10" s="140">
        <v>27.5</v>
      </c>
      <c r="M10" s="140">
        <v>29.4</v>
      </c>
    </row>
    <row r="11" spans="1:13" x14ac:dyDescent="0.35">
      <c r="A11" s="126" t="s">
        <v>203</v>
      </c>
      <c r="B11" s="140">
        <v>206.7</v>
      </c>
      <c r="C11" s="140">
        <v>283.8</v>
      </c>
      <c r="D11" s="140">
        <v>490.4</v>
      </c>
      <c r="E11" s="140">
        <v>112.3</v>
      </c>
      <c r="F11" s="140">
        <v>167.3</v>
      </c>
      <c r="G11" s="140">
        <v>279.60000000000002</v>
      </c>
      <c r="H11" s="140">
        <v>13.3</v>
      </c>
      <c r="I11" s="140">
        <v>15.5</v>
      </c>
      <c r="J11" s="140">
        <v>14.4</v>
      </c>
      <c r="K11" s="140">
        <v>17.399999999999999</v>
      </c>
      <c r="L11" s="140">
        <v>22</v>
      </c>
      <c r="M11" s="140">
        <v>19.899999999999999</v>
      </c>
    </row>
    <row r="12" spans="1:13" x14ac:dyDescent="0.35">
      <c r="A12" s="126" t="s">
        <v>204</v>
      </c>
      <c r="B12" s="137">
        <v>76.099999999999994</v>
      </c>
      <c r="C12" s="137">
        <v>126.2</v>
      </c>
      <c r="D12" s="137">
        <v>202.3</v>
      </c>
      <c r="E12" s="137">
        <v>60.3</v>
      </c>
      <c r="F12" s="137">
        <v>102.5</v>
      </c>
      <c r="G12" s="137">
        <v>162.9</v>
      </c>
      <c r="H12" s="137">
        <v>4.9000000000000004</v>
      </c>
      <c r="I12" s="137">
        <v>6.9</v>
      </c>
      <c r="J12" s="137">
        <v>6</v>
      </c>
      <c r="K12" s="137">
        <v>9.3000000000000007</v>
      </c>
      <c r="L12" s="137">
        <v>13.5</v>
      </c>
      <c r="M12" s="137">
        <v>11.6</v>
      </c>
    </row>
    <row r="13" spans="1:13" x14ac:dyDescent="0.35">
      <c r="A13" s="126" t="s">
        <v>205</v>
      </c>
      <c r="B13" s="137" t="s">
        <v>145</v>
      </c>
      <c r="C13" s="137">
        <v>43.1</v>
      </c>
      <c r="D13" s="137">
        <v>64.400000000000006</v>
      </c>
      <c r="E13" s="137" t="s">
        <v>145</v>
      </c>
      <c r="F13" s="137">
        <v>43.1</v>
      </c>
      <c r="G13" s="137">
        <v>64.400000000000006</v>
      </c>
      <c r="H13" s="137" t="s">
        <v>200</v>
      </c>
      <c r="I13" s="137">
        <v>2.2999999999999998</v>
      </c>
      <c r="J13" s="137">
        <v>1.9</v>
      </c>
      <c r="K13" s="137" t="s">
        <v>206</v>
      </c>
      <c r="L13" s="137">
        <v>5.7</v>
      </c>
      <c r="M13" s="137">
        <v>4.5999999999999996</v>
      </c>
    </row>
    <row r="14" spans="1:13" ht="5.15" customHeight="1" thickBot="1" x14ac:dyDescent="0.4">
      <c r="A14" s="38"/>
      <c r="B14" s="38"/>
      <c r="C14" s="38"/>
      <c r="D14" s="13"/>
      <c r="E14" s="38"/>
      <c r="F14" s="38"/>
      <c r="G14" s="38"/>
      <c r="H14" s="13"/>
      <c r="I14" s="38"/>
      <c r="J14" s="38"/>
      <c r="K14" s="38"/>
      <c r="L14" s="13"/>
      <c r="M14" s="38"/>
    </row>
    <row r="15" spans="1:13" ht="15" thickTop="1" x14ac:dyDescent="0.35">
      <c r="A15" s="14" t="s">
        <v>8</v>
      </c>
    </row>
    <row r="16" spans="1:13" x14ac:dyDescent="0.35">
      <c r="B16" s="106"/>
      <c r="C16" s="106"/>
      <c r="D16" s="106"/>
      <c r="E16" s="106"/>
      <c r="F16" s="106"/>
      <c r="G16" s="106"/>
      <c r="H16" s="106"/>
      <c r="I16" s="106"/>
      <c r="J16" s="106"/>
      <c r="K16" s="106"/>
      <c r="L16" s="106"/>
      <c r="M16" s="106"/>
    </row>
    <row r="17" spans="2:13" x14ac:dyDescent="0.35">
      <c r="B17" s="106"/>
      <c r="C17" s="106"/>
      <c r="D17" s="106"/>
      <c r="E17" s="106"/>
      <c r="F17" s="106"/>
      <c r="G17" s="106"/>
      <c r="H17" s="106"/>
      <c r="I17" s="106"/>
      <c r="J17" s="106"/>
      <c r="K17" s="106"/>
      <c r="L17" s="106"/>
      <c r="M17" s="106"/>
    </row>
    <row r="18" spans="2:13" x14ac:dyDescent="0.35">
      <c r="B18" s="106"/>
      <c r="C18" s="106"/>
      <c r="D18" s="106"/>
      <c r="E18" s="106"/>
      <c r="F18" s="106"/>
      <c r="G18" s="106"/>
      <c r="H18" s="106"/>
      <c r="I18" s="106"/>
      <c r="J18" s="106"/>
      <c r="K18" s="106"/>
      <c r="L18" s="106"/>
      <c r="M18" s="106"/>
    </row>
    <row r="19" spans="2:13" x14ac:dyDescent="0.35">
      <c r="B19" s="106"/>
      <c r="C19" s="106"/>
      <c r="D19" s="106"/>
      <c r="E19" s="106"/>
      <c r="F19" s="106"/>
      <c r="G19" s="106"/>
      <c r="H19" s="106"/>
      <c r="I19" s="106"/>
      <c r="J19" s="106"/>
      <c r="K19" s="106"/>
      <c r="L19" s="106"/>
      <c r="M19" s="106"/>
    </row>
    <row r="20" spans="2:13" x14ac:dyDescent="0.35">
      <c r="B20" s="106"/>
      <c r="C20" s="106"/>
      <c r="D20" s="106"/>
      <c r="E20" s="106"/>
      <c r="F20" s="106"/>
      <c r="G20" s="106"/>
      <c r="H20" s="106"/>
      <c r="I20" s="106"/>
      <c r="J20" s="106"/>
      <c r="K20" s="106"/>
      <c r="L20" s="106"/>
      <c r="M20" s="106"/>
    </row>
    <row r="21" spans="2:13" x14ac:dyDescent="0.35">
      <c r="B21" s="106"/>
      <c r="C21" s="106"/>
      <c r="D21" s="106"/>
      <c r="E21" s="106"/>
      <c r="F21" s="106"/>
      <c r="G21" s="106"/>
      <c r="H21" s="106"/>
      <c r="I21" s="106"/>
      <c r="J21" s="106"/>
      <c r="K21" s="106"/>
      <c r="L21" s="106"/>
      <c r="M21" s="106"/>
    </row>
    <row r="22" spans="2:13" x14ac:dyDescent="0.35">
      <c r="B22" s="106"/>
      <c r="C22" s="106"/>
      <c r="D22" s="106"/>
      <c r="E22" s="106"/>
      <c r="F22" s="106"/>
      <c r="G22" s="106"/>
      <c r="H22" s="106"/>
      <c r="I22" s="106"/>
      <c r="J22" s="106"/>
      <c r="K22" s="106"/>
      <c r="L22" s="106"/>
      <c r="M22" s="106"/>
    </row>
    <row r="23" spans="2:13" x14ac:dyDescent="0.35">
      <c r="B23" s="106"/>
      <c r="C23" s="106"/>
      <c r="D23" s="106"/>
      <c r="E23" s="106"/>
      <c r="F23" s="106"/>
      <c r="G23" s="106"/>
      <c r="H23" s="106"/>
      <c r="I23" s="106"/>
      <c r="J23" s="106"/>
      <c r="K23" s="106"/>
      <c r="L23" s="106"/>
      <c r="M23" s="106"/>
    </row>
  </sheetData>
  <mergeCells count="8">
    <mergeCell ref="B5:G5"/>
    <mergeCell ref="H5:M5"/>
    <mergeCell ref="A2:M2"/>
    <mergeCell ref="B3:D3"/>
    <mergeCell ref="E3:G3"/>
    <mergeCell ref="H3:J3"/>
    <mergeCell ref="K3:M3"/>
    <mergeCell ref="A3:A5"/>
  </mergeCells>
  <conditionalFormatting sqref="B7:M13 A9:A13 A14:M14">
    <cfRule type="cellIs" dxfId="16" priority="2" operator="between">
      <formula>0.0045</formula>
      <formula>0.0049</formula>
    </cfRule>
  </conditionalFormatting>
  <hyperlinks>
    <hyperlink ref="A1" location="Índice!A1" display="Índice" xr:uid="{7A16E536-4861-42BB-941F-9B2983526A19}"/>
  </hyperlinks>
  <pageMargins left="0.7" right="0.7" top="0.75" bottom="0.75" header="0.3" footer="0.3"/>
  <pageSetup paperSize="9" orientation="portrait" horizontalDpi="300" verticalDpi="300"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C68A66-9F7B-4CD4-AFF7-64011A053DDF}">
  <dimension ref="A1:A11"/>
  <sheetViews>
    <sheetView showGridLines="0" zoomScaleNormal="100" workbookViewId="0"/>
  </sheetViews>
  <sheetFormatPr defaultRowHeight="14.5" x14ac:dyDescent="0.35"/>
  <cols>
    <col min="1" max="1" width="156.81640625" style="79" customWidth="1"/>
  </cols>
  <sheetData>
    <row r="1" spans="1:1" x14ac:dyDescent="0.35">
      <c r="A1" s="110" t="s">
        <v>220</v>
      </c>
    </row>
    <row r="2" spans="1:1" x14ac:dyDescent="0.35">
      <c r="A2" s="112" t="s">
        <v>235</v>
      </c>
    </row>
    <row r="3" spans="1:1" ht="10" customHeight="1" x14ac:dyDescent="0.35">
      <c r="A3" s="113"/>
    </row>
    <row r="4" spans="1:1" ht="398" customHeight="1" x14ac:dyDescent="0.35">
      <c r="A4" s="218" t="s">
        <v>236</v>
      </c>
    </row>
    <row r="5" spans="1:1" ht="75.5" customHeight="1" x14ac:dyDescent="0.35">
      <c r="A5" s="218"/>
    </row>
    <row r="6" spans="1:1" x14ac:dyDescent="0.35">
      <c r="A6" s="114"/>
    </row>
    <row r="7" spans="1:1" x14ac:dyDescent="0.35">
      <c r="A7" s="166" t="s">
        <v>243</v>
      </c>
    </row>
    <row r="8" spans="1:1" ht="368.75" customHeight="1" x14ac:dyDescent="0.35">
      <c r="A8" s="219" t="s">
        <v>237</v>
      </c>
    </row>
    <row r="9" spans="1:1" ht="123" customHeight="1" x14ac:dyDescent="0.35">
      <c r="A9" s="219"/>
    </row>
    <row r="10" spans="1:1" x14ac:dyDescent="0.35">
      <c r="A10" s="109"/>
    </row>
    <row r="11" spans="1:1" x14ac:dyDescent="0.35">
      <c r="A11" s="166" t="s">
        <v>244</v>
      </c>
    </row>
  </sheetData>
  <mergeCells count="2">
    <mergeCell ref="A4:A5"/>
    <mergeCell ref="A8:A9"/>
  </mergeCells>
  <hyperlinks>
    <hyperlink ref="A1" location="Índice!A1" display="Índice" xr:uid="{2F9A1FD7-4810-485F-B929-13FEE311FB8C}"/>
  </hyperlinks>
  <pageMargins left="0.7" right="0.7" top="0.75" bottom="0.75" header="0.3" footer="0.3"/>
  <pageSetup paperSize="9" orientation="portrait" r:id="rId1"/>
  <rowBreaks count="1" manualBreakCount="1">
    <brk id="9" max="16383" man="1"/>
  </rowBreaks>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28DDAE-E10D-4D06-A307-ED7A3BFFC03F}">
  <dimension ref="A1:M23"/>
  <sheetViews>
    <sheetView showGridLines="0" zoomScaleNormal="100" workbookViewId="0"/>
  </sheetViews>
  <sheetFormatPr defaultRowHeight="14.5" x14ac:dyDescent="0.35"/>
  <cols>
    <col min="1" max="1" width="70.6328125" bestFit="1" customWidth="1"/>
  </cols>
  <sheetData>
    <row r="1" spans="1:13" x14ac:dyDescent="0.35">
      <c r="A1" s="110" t="s">
        <v>220</v>
      </c>
    </row>
    <row r="2" spans="1:13" ht="36" customHeight="1" x14ac:dyDescent="0.35">
      <c r="A2" s="180" t="s">
        <v>210</v>
      </c>
      <c r="B2" s="180"/>
      <c r="C2" s="180"/>
      <c r="D2" s="180"/>
      <c r="E2" s="180"/>
      <c r="F2" s="180"/>
      <c r="G2" s="180"/>
      <c r="H2" s="180"/>
      <c r="I2" s="180"/>
      <c r="J2" s="180"/>
      <c r="K2" s="180"/>
    </row>
    <row r="3" spans="1:13" x14ac:dyDescent="0.35">
      <c r="A3" s="220" t="s">
        <v>0</v>
      </c>
      <c r="B3" s="221" t="s">
        <v>146</v>
      </c>
      <c r="C3" s="221"/>
      <c r="D3" s="221"/>
      <c r="E3" s="221"/>
      <c r="F3" s="221"/>
      <c r="G3" s="221"/>
      <c r="H3" s="221"/>
      <c r="I3" s="221"/>
      <c r="J3" s="221"/>
      <c r="K3" s="222"/>
    </row>
    <row r="4" spans="1:13" x14ac:dyDescent="0.35">
      <c r="A4" s="220"/>
      <c r="B4" s="64" t="s">
        <v>147</v>
      </c>
      <c r="C4" s="64" t="s">
        <v>148</v>
      </c>
      <c r="D4" s="64" t="s">
        <v>149</v>
      </c>
      <c r="E4" s="64" t="s">
        <v>150</v>
      </c>
      <c r="F4" s="64" t="s">
        <v>151</v>
      </c>
      <c r="G4" s="64" t="s">
        <v>152</v>
      </c>
      <c r="H4" s="64" t="s">
        <v>153</v>
      </c>
      <c r="I4" s="64" t="s">
        <v>154</v>
      </c>
      <c r="J4" s="64" t="s">
        <v>155</v>
      </c>
      <c r="K4" s="94" t="s">
        <v>156</v>
      </c>
    </row>
    <row r="5" spans="1:13" x14ac:dyDescent="0.35">
      <c r="A5" s="175"/>
      <c r="B5" s="223" t="s">
        <v>171</v>
      </c>
      <c r="C5" s="223"/>
      <c r="D5" s="223"/>
      <c r="E5" s="223"/>
      <c r="F5" s="223"/>
      <c r="G5" s="223"/>
      <c r="H5" s="223"/>
      <c r="I5" s="223"/>
      <c r="J5" s="223"/>
      <c r="K5" s="224"/>
    </row>
    <row r="6" spans="1:13" ht="5.15" customHeight="1" x14ac:dyDescent="0.35">
      <c r="A6" s="93"/>
      <c r="B6" s="93"/>
      <c r="C6" s="93"/>
      <c r="D6" s="93"/>
      <c r="E6" s="93"/>
      <c r="F6" s="93"/>
      <c r="G6" s="93"/>
      <c r="H6" s="93"/>
      <c r="I6" s="93"/>
      <c r="J6" s="93"/>
      <c r="K6" s="93"/>
    </row>
    <row r="7" spans="1:13" x14ac:dyDescent="0.35">
      <c r="A7" s="31" t="s">
        <v>172</v>
      </c>
      <c r="B7" s="144">
        <v>351311</v>
      </c>
      <c r="C7" s="144">
        <v>356032</v>
      </c>
      <c r="D7" s="144">
        <v>330872</v>
      </c>
      <c r="E7" s="144">
        <v>341950</v>
      </c>
      <c r="F7" s="144">
        <v>333223</v>
      </c>
      <c r="G7" s="144">
        <v>335614</v>
      </c>
      <c r="H7" s="144">
        <v>298797</v>
      </c>
      <c r="I7" s="144">
        <v>301394</v>
      </c>
      <c r="J7" s="144">
        <v>343845</v>
      </c>
      <c r="K7" s="144">
        <v>371995</v>
      </c>
    </row>
    <row r="8" spans="1:13" ht="14.4" customHeight="1" x14ac:dyDescent="0.35">
      <c r="A8" s="85" t="s">
        <v>173</v>
      </c>
      <c r="B8" s="144">
        <v>2588</v>
      </c>
      <c r="C8" s="144">
        <v>2646</v>
      </c>
      <c r="D8" s="144">
        <v>2503</v>
      </c>
      <c r="E8" s="144">
        <v>2313</v>
      </c>
      <c r="F8" s="144">
        <v>2308</v>
      </c>
      <c r="G8" s="144">
        <v>2649</v>
      </c>
      <c r="H8" s="144">
        <v>2670</v>
      </c>
      <c r="I8" s="144">
        <v>2711</v>
      </c>
      <c r="J8" s="144">
        <v>2969</v>
      </c>
      <c r="K8" s="144">
        <v>2997</v>
      </c>
    </row>
    <row r="9" spans="1:13" x14ac:dyDescent="0.35">
      <c r="A9" s="86" t="s">
        <v>169</v>
      </c>
      <c r="B9" s="144"/>
      <c r="C9" s="144"/>
      <c r="D9" s="144"/>
      <c r="E9" s="144"/>
      <c r="F9" s="144"/>
      <c r="G9" s="144"/>
      <c r="H9" s="144"/>
      <c r="I9" s="144"/>
      <c r="J9" s="144"/>
      <c r="K9" s="144"/>
      <c r="L9" s="87"/>
      <c r="M9" s="87"/>
    </row>
    <row r="10" spans="1:13" x14ac:dyDescent="0.35">
      <c r="A10" s="75" t="s">
        <v>157</v>
      </c>
      <c r="B10" s="144">
        <v>862</v>
      </c>
      <c r="C10" s="144">
        <v>901</v>
      </c>
      <c r="D10" s="144">
        <v>889</v>
      </c>
      <c r="E10" s="144">
        <v>793</v>
      </c>
      <c r="F10" s="144">
        <v>898</v>
      </c>
      <c r="G10" s="144">
        <v>1027</v>
      </c>
      <c r="H10" s="144">
        <v>931</v>
      </c>
      <c r="I10" s="144">
        <v>1016</v>
      </c>
      <c r="J10" s="144">
        <v>1181</v>
      </c>
      <c r="K10" s="144">
        <v>1304</v>
      </c>
      <c r="L10" s="82"/>
    </row>
    <row r="11" spans="1:13" x14ac:dyDescent="0.35">
      <c r="A11" s="36" t="s">
        <v>158</v>
      </c>
      <c r="B11" s="145">
        <v>502</v>
      </c>
      <c r="C11" s="145">
        <v>475</v>
      </c>
      <c r="D11" s="145">
        <v>470</v>
      </c>
      <c r="E11" s="145">
        <v>430</v>
      </c>
      <c r="F11" s="145">
        <v>487</v>
      </c>
      <c r="G11" s="145">
        <v>582</v>
      </c>
      <c r="H11" s="145">
        <v>591</v>
      </c>
      <c r="I11" s="145">
        <v>639</v>
      </c>
      <c r="J11" s="145">
        <v>819</v>
      </c>
      <c r="K11" s="145">
        <v>964</v>
      </c>
      <c r="L11" s="83"/>
    </row>
    <row r="12" spans="1:13" x14ac:dyDescent="0.35">
      <c r="A12" s="36" t="s">
        <v>159</v>
      </c>
      <c r="B12" s="145">
        <v>360</v>
      </c>
      <c r="C12" s="145">
        <v>426</v>
      </c>
      <c r="D12" s="145">
        <v>419</v>
      </c>
      <c r="E12" s="145">
        <v>363</v>
      </c>
      <c r="F12" s="145">
        <v>411</v>
      </c>
      <c r="G12" s="145">
        <v>445</v>
      </c>
      <c r="H12" s="145">
        <v>340</v>
      </c>
      <c r="I12" s="145">
        <v>377</v>
      </c>
      <c r="J12" s="145">
        <v>362</v>
      </c>
      <c r="K12" s="145">
        <v>340</v>
      </c>
      <c r="L12" s="84"/>
    </row>
    <row r="13" spans="1:13" x14ac:dyDescent="0.35">
      <c r="A13" s="75" t="s">
        <v>160</v>
      </c>
      <c r="B13" s="144">
        <v>1157</v>
      </c>
      <c r="C13" s="144">
        <v>1178</v>
      </c>
      <c r="D13" s="144">
        <v>1112</v>
      </c>
      <c r="E13" s="144">
        <v>1094</v>
      </c>
      <c r="F13" s="144">
        <v>994</v>
      </c>
      <c r="G13" s="144">
        <v>1217</v>
      </c>
      <c r="H13" s="144">
        <v>1342</v>
      </c>
      <c r="I13" s="144">
        <v>1301</v>
      </c>
      <c r="J13" s="144">
        <v>1373</v>
      </c>
      <c r="K13" s="144">
        <v>1290</v>
      </c>
      <c r="L13" s="84"/>
    </row>
    <row r="14" spans="1:13" x14ac:dyDescent="0.35">
      <c r="A14" s="36" t="s">
        <v>168</v>
      </c>
      <c r="B14" s="145">
        <v>1013</v>
      </c>
      <c r="C14" s="145">
        <v>1044</v>
      </c>
      <c r="D14" s="145">
        <v>979</v>
      </c>
      <c r="E14" s="145">
        <v>937</v>
      </c>
      <c r="F14" s="145">
        <v>836</v>
      </c>
      <c r="G14" s="145">
        <v>956</v>
      </c>
      <c r="H14" s="145">
        <v>843</v>
      </c>
      <c r="I14" s="145">
        <v>828</v>
      </c>
      <c r="J14" s="145">
        <v>964</v>
      </c>
      <c r="K14" s="145">
        <v>976</v>
      </c>
      <c r="L14" s="84"/>
    </row>
    <row r="15" spans="1:13" x14ac:dyDescent="0.35">
      <c r="A15" s="36" t="s">
        <v>161</v>
      </c>
      <c r="B15" s="145">
        <v>144</v>
      </c>
      <c r="C15" s="145">
        <v>134</v>
      </c>
      <c r="D15" s="145">
        <v>133</v>
      </c>
      <c r="E15" s="145">
        <v>157</v>
      </c>
      <c r="F15" s="145">
        <v>158</v>
      </c>
      <c r="G15" s="145">
        <v>261</v>
      </c>
      <c r="H15" s="145">
        <v>499</v>
      </c>
      <c r="I15" s="145">
        <v>473</v>
      </c>
      <c r="J15" s="145">
        <v>409</v>
      </c>
      <c r="K15" s="145">
        <v>314</v>
      </c>
      <c r="L15" s="83"/>
    </row>
    <row r="16" spans="1:13" x14ac:dyDescent="0.35">
      <c r="A16" s="86" t="s">
        <v>170</v>
      </c>
      <c r="B16" s="144"/>
      <c r="C16" s="144"/>
      <c r="D16" s="144"/>
      <c r="E16" s="144"/>
      <c r="F16" s="144"/>
      <c r="G16" s="144"/>
      <c r="H16" s="144"/>
      <c r="I16" s="144"/>
      <c r="J16" s="144"/>
      <c r="K16" s="144"/>
      <c r="L16" s="84"/>
    </row>
    <row r="17" spans="1:12" x14ac:dyDescent="0.35">
      <c r="A17" s="75" t="s">
        <v>162</v>
      </c>
      <c r="B17" s="144">
        <v>559</v>
      </c>
      <c r="C17" s="144">
        <v>550</v>
      </c>
      <c r="D17" s="144">
        <v>496</v>
      </c>
      <c r="E17" s="144">
        <v>420</v>
      </c>
      <c r="F17" s="144">
        <v>413</v>
      </c>
      <c r="G17" s="144">
        <v>400</v>
      </c>
      <c r="H17" s="144">
        <v>394</v>
      </c>
      <c r="I17" s="144">
        <v>385</v>
      </c>
      <c r="J17" s="144">
        <v>405</v>
      </c>
      <c r="K17" s="144">
        <v>399</v>
      </c>
      <c r="L17" s="84"/>
    </row>
    <row r="18" spans="1:12" x14ac:dyDescent="0.35">
      <c r="A18" s="36" t="s">
        <v>163</v>
      </c>
      <c r="B18" s="145">
        <v>559</v>
      </c>
      <c r="C18" s="145">
        <v>550</v>
      </c>
      <c r="D18" s="145">
        <v>496</v>
      </c>
      <c r="E18" s="145">
        <v>420</v>
      </c>
      <c r="F18" s="145">
        <v>413</v>
      </c>
      <c r="G18" s="145">
        <v>400</v>
      </c>
      <c r="H18" s="145">
        <v>394</v>
      </c>
      <c r="I18" s="145">
        <v>385</v>
      </c>
      <c r="J18" s="145">
        <v>405</v>
      </c>
      <c r="K18" s="145">
        <v>399</v>
      </c>
      <c r="L18" s="84"/>
    </row>
    <row r="19" spans="1:12" x14ac:dyDescent="0.35">
      <c r="A19" s="75" t="s">
        <v>189</v>
      </c>
      <c r="B19" s="144">
        <v>10</v>
      </c>
      <c r="C19" s="144">
        <v>17</v>
      </c>
      <c r="D19" s="144">
        <v>6</v>
      </c>
      <c r="E19" s="144">
        <v>6</v>
      </c>
      <c r="F19" s="144">
        <v>3</v>
      </c>
      <c r="G19" s="144">
        <v>5</v>
      </c>
      <c r="H19" s="144">
        <v>3</v>
      </c>
      <c r="I19" s="144">
        <v>9</v>
      </c>
      <c r="J19" s="144">
        <v>10</v>
      </c>
      <c r="K19" s="144">
        <v>4</v>
      </c>
      <c r="L19" s="84"/>
    </row>
    <row r="20" spans="1:12" x14ac:dyDescent="0.35">
      <c r="A20" s="36" t="s">
        <v>164</v>
      </c>
      <c r="B20" s="145">
        <v>10</v>
      </c>
      <c r="C20" s="145">
        <v>17</v>
      </c>
      <c r="D20" s="145">
        <v>6</v>
      </c>
      <c r="E20" s="145">
        <v>6</v>
      </c>
      <c r="F20" s="145">
        <v>3</v>
      </c>
      <c r="G20" s="145">
        <v>5</v>
      </c>
      <c r="H20" s="145">
        <v>3</v>
      </c>
      <c r="I20" s="145">
        <v>9</v>
      </c>
      <c r="J20" s="145">
        <v>10</v>
      </c>
      <c r="K20" s="145">
        <v>4</v>
      </c>
    </row>
    <row r="21" spans="1:12" ht="5.15" customHeight="1" thickBot="1" x14ac:dyDescent="0.4">
      <c r="A21" s="38"/>
      <c r="B21" s="13"/>
      <c r="C21" s="38"/>
      <c r="D21" s="38"/>
      <c r="E21" s="38"/>
      <c r="F21" s="13"/>
      <c r="G21" s="38"/>
      <c r="H21" s="38"/>
      <c r="I21" s="38"/>
      <c r="J21" s="13"/>
      <c r="K21" s="38"/>
    </row>
    <row r="22" spans="1:12" ht="15" thickTop="1" x14ac:dyDescent="0.35">
      <c r="A22" s="80" t="s">
        <v>194</v>
      </c>
      <c r="B22" s="71"/>
      <c r="C22" s="71"/>
      <c r="D22" s="71"/>
      <c r="E22" s="71"/>
      <c r="F22" s="71"/>
      <c r="G22" s="71"/>
      <c r="H22" s="71"/>
      <c r="I22" s="71"/>
      <c r="J22" s="71"/>
      <c r="K22" s="71"/>
    </row>
    <row r="23" spans="1:12" x14ac:dyDescent="0.35">
      <c r="A23" s="81" t="s">
        <v>251</v>
      </c>
      <c r="B23" s="71"/>
      <c r="C23" s="71"/>
      <c r="D23" s="71"/>
      <c r="E23" s="71"/>
      <c r="F23" s="71"/>
      <c r="G23" s="71"/>
      <c r="H23" s="71"/>
      <c r="I23" s="71"/>
      <c r="J23" s="71"/>
      <c r="K23" s="71"/>
    </row>
  </sheetData>
  <mergeCells count="4">
    <mergeCell ref="A2:K2"/>
    <mergeCell ref="A3:A5"/>
    <mergeCell ref="B3:K3"/>
    <mergeCell ref="B5:K5"/>
  </mergeCells>
  <conditionalFormatting sqref="A7:A20">
    <cfRule type="cellIs" dxfId="15" priority="1" operator="between">
      <formula>0.0045</formula>
      <formula>0.0049</formula>
    </cfRule>
  </conditionalFormatting>
  <conditionalFormatting sqref="A21:K21">
    <cfRule type="cellIs" dxfId="14" priority="2" operator="between">
      <formula>0.0045</formula>
      <formula>0.0049</formula>
    </cfRule>
  </conditionalFormatting>
  <hyperlinks>
    <hyperlink ref="A1" location="Índice!A1" display="Índice" xr:uid="{774606E9-1FC0-49DC-BD2B-70BDFAB4CFE5}"/>
  </hyperlinks>
  <pageMargins left="0.7" right="0.7" top="0.75" bottom="0.75" header="0.3" footer="0.3"/>
  <pageSetup paperSize="9" orientation="portrait" horizontalDpi="300" verticalDpi="300"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F3E910-694A-4D2B-BED8-CCAF5D6B95DD}">
  <dimension ref="A1:AJ25"/>
  <sheetViews>
    <sheetView showGridLines="0" zoomScaleNormal="100" workbookViewId="0"/>
  </sheetViews>
  <sheetFormatPr defaultRowHeight="14.5" x14ac:dyDescent="0.35"/>
  <cols>
    <col min="1" max="1" width="70.6328125" bestFit="1" customWidth="1"/>
    <col min="2" max="31" width="9.90625" customWidth="1"/>
  </cols>
  <sheetData>
    <row r="1" spans="1:36" x14ac:dyDescent="0.35">
      <c r="A1" s="110" t="s">
        <v>220</v>
      </c>
    </row>
    <row r="2" spans="1:36" ht="36" customHeight="1" x14ac:dyDescent="0.35">
      <c r="A2" s="228" t="s">
        <v>211</v>
      </c>
      <c r="B2" s="180"/>
      <c r="C2" s="180"/>
      <c r="D2" s="180"/>
      <c r="E2" s="180"/>
      <c r="F2" s="180"/>
      <c r="G2" s="180"/>
      <c r="H2" s="180"/>
      <c r="I2" s="180"/>
      <c r="J2" s="180"/>
      <c r="K2" s="180"/>
      <c r="L2" s="180"/>
      <c r="M2" s="180"/>
      <c r="N2" s="180"/>
      <c r="O2" s="180"/>
      <c r="P2" s="180"/>
      <c r="Q2" s="180"/>
      <c r="R2" s="180"/>
      <c r="S2" s="180"/>
      <c r="T2" s="180"/>
      <c r="U2" s="180"/>
      <c r="V2" s="180"/>
      <c r="W2" s="180"/>
      <c r="X2" s="180"/>
      <c r="Y2" s="180"/>
      <c r="Z2" s="180"/>
      <c r="AA2" s="180"/>
      <c r="AB2" s="180"/>
      <c r="AC2" s="180"/>
      <c r="AD2" s="180"/>
      <c r="AE2" s="180"/>
    </row>
    <row r="3" spans="1:36" x14ac:dyDescent="0.35">
      <c r="A3" s="174" t="s">
        <v>0</v>
      </c>
      <c r="B3" s="208" t="s">
        <v>146</v>
      </c>
      <c r="C3" s="209"/>
      <c r="D3" s="209"/>
      <c r="E3" s="209"/>
      <c r="F3" s="209"/>
      <c r="G3" s="209"/>
      <c r="H3" s="209"/>
      <c r="I3" s="209"/>
      <c r="J3" s="209"/>
      <c r="K3" s="209"/>
      <c r="L3" s="209"/>
      <c r="M3" s="209"/>
      <c r="N3" s="209"/>
      <c r="O3" s="209"/>
      <c r="P3" s="209"/>
      <c r="Q3" s="209"/>
      <c r="R3" s="209"/>
      <c r="S3" s="209"/>
      <c r="T3" s="209"/>
      <c r="U3" s="209"/>
      <c r="V3" s="209"/>
      <c r="W3" s="209"/>
      <c r="X3" s="209"/>
      <c r="Y3" s="209"/>
      <c r="Z3" s="209"/>
      <c r="AA3" s="209"/>
      <c r="AB3" s="209"/>
      <c r="AC3" s="209"/>
      <c r="AD3" s="209"/>
      <c r="AE3" s="229"/>
      <c r="AF3" s="79"/>
      <c r="AG3" s="79"/>
      <c r="AH3" s="79"/>
      <c r="AI3" s="79"/>
      <c r="AJ3" s="79"/>
    </row>
    <row r="4" spans="1:36" x14ac:dyDescent="0.35">
      <c r="A4" s="220"/>
      <c r="B4" s="217" t="s">
        <v>147</v>
      </c>
      <c r="C4" s="225"/>
      <c r="D4" s="226"/>
      <c r="E4" s="217" t="s">
        <v>148</v>
      </c>
      <c r="F4" s="225"/>
      <c r="G4" s="226"/>
      <c r="H4" s="217" t="s">
        <v>149</v>
      </c>
      <c r="I4" s="225"/>
      <c r="J4" s="226"/>
      <c r="K4" s="217" t="s">
        <v>150</v>
      </c>
      <c r="L4" s="225"/>
      <c r="M4" s="226"/>
      <c r="N4" s="217" t="s">
        <v>151</v>
      </c>
      <c r="O4" s="225"/>
      <c r="P4" s="226"/>
      <c r="Q4" s="217" t="s">
        <v>152</v>
      </c>
      <c r="R4" s="225"/>
      <c r="S4" s="226"/>
      <c r="T4" s="217" t="s">
        <v>153</v>
      </c>
      <c r="U4" s="225"/>
      <c r="V4" s="226"/>
      <c r="W4" s="217" t="s">
        <v>154</v>
      </c>
      <c r="X4" s="225"/>
      <c r="Y4" s="226"/>
      <c r="Z4" s="217" t="s">
        <v>155</v>
      </c>
      <c r="AA4" s="225"/>
      <c r="AB4" s="226"/>
      <c r="AC4" s="217" t="s">
        <v>156</v>
      </c>
      <c r="AD4" s="225"/>
      <c r="AE4" s="227"/>
      <c r="AF4" s="79"/>
      <c r="AG4" s="79"/>
      <c r="AH4" s="79"/>
      <c r="AI4" s="79"/>
      <c r="AJ4" s="79"/>
    </row>
    <row r="5" spans="1:36" x14ac:dyDescent="0.35">
      <c r="A5" s="220"/>
      <c r="B5" s="64" t="s">
        <v>3</v>
      </c>
      <c r="C5" s="64" t="s">
        <v>1</v>
      </c>
      <c r="D5" s="64" t="s">
        <v>2</v>
      </c>
      <c r="E5" s="64" t="s">
        <v>3</v>
      </c>
      <c r="F5" s="64" t="s">
        <v>1</v>
      </c>
      <c r="G5" s="64" t="s">
        <v>2</v>
      </c>
      <c r="H5" s="64" t="s">
        <v>3</v>
      </c>
      <c r="I5" s="64" t="s">
        <v>1</v>
      </c>
      <c r="J5" s="64" t="s">
        <v>2</v>
      </c>
      <c r="K5" s="64" t="s">
        <v>3</v>
      </c>
      <c r="L5" s="64" t="s">
        <v>1</v>
      </c>
      <c r="M5" s="64" t="s">
        <v>2</v>
      </c>
      <c r="N5" s="64" t="s">
        <v>3</v>
      </c>
      <c r="O5" s="64" t="s">
        <v>1</v>
      </c>
      <c r="P5" s="64" t="s">
        <v>2</v>
      </c>
      <c r="Q5" s="64" t="s">
        <v>3</v>
      </c>
      <c r="R5" s="64" t="s">
        <v>1</v>
      </c>
      <c r="S5" s="64" t="s">
        <v>2</v>
      </c>
      <c r="T5" s="64" t="s">
        <v>3</v>
      </c>
      <c r="U5" s="64" t="s">
        <v>1</v>
      </c>
      <c r="V5" s="64" t="s">
        <v>2</v>
      </c>
      <c r="W5" s="64" t="s">
        <v>3</v>
      </c>
      <c r="X5" s="64" t="s">
        <v>1</v>
      </c>
      <c r="Y5" s="64" t="s">
        <v>2</v>
      </c>
      <c r="Z5" s="64" t="s">
        <v>3</v>
      </c>
      <c r="AA5" s="64" t="s">
        <v>1</v>
      </c>
      <c r="AB5" s="64" t="s">
        <v>2</v>
      </c>
      <c r="AC5" s="64" t="s">
        <v>3</v>
      </c>
      <c r="AD5" s="64" t="s">
        <v>1</v>
      </c>
      <c r="AE5" s="94" t="s">
        <v>2</v>
      </c>
      <c r="AF5" s="79"/>
      <c r="AG5" s="79"/>
      <c r="AH5" s="79"/>
      <c r="AI5" s="79"/>
      <c r="AJ5" s="79"/>
    </row>
    <row r="6" spans="1:36" x14ac:dyDescent="0.35">
      <c r="A6" s="175"/>
      <c r="B6" s="223" t="s">
        <v>171</v>
      </c>
      <c r="C6" s="223"/>
      <c r="D6" s="223"/>
      <c r="E6" s="223"/>
      <c r="F6" s="223"/>
      <c r="G6" s="223"/>
      <c r="H6" s="223"/>
      <c r="I6" s="223"/>
      <c r="J6" s="223"/>
      <c r="K6" s="223"/>
      <c r="L6" s="223"/>
      <c r="M6" s="223"/>
      <c r="N6" s="223"/>
      <c r="O6" s="223"/>
      <c r="P6" s="223"/>
      <c r="Q6" s="223"/>
      <c r="R6" s="223"/>
      <c r="S6" s="223"/>
      <c r="T6" s="223"/>
      <c r="U6" s="223"/>
      <c r="V6" s="223"/>
      <c r="W6" s="223"/>
      <c r="X6" s="223"/>
      <c r="Y6" s="223"/>
      <c r="Z6" s="223"/>
      <c r="AA6" s="223"/>
      <c r="AB6" s="223"/>
      <c r="AC6" s="223"/>
      <c r="AD6" s="223"/>
      <c r="AE6" s="224"/>
      <c r="AF6" s="79"/>
      <c r="AG6" s="79"/>
      <c r="AH6" s="79"/>
      <c r="AI6" s="79"/>
      <c r="AJ6" s="79"/>
    </row>
    <row r="7" spans="1:36" ht="5.15" customHeight="1" x14ac:dyDescent="0.35">
      <c r="A7" s="76"/>
      <c r="B7" s="95"/>
      <c r="C7" s="95"/>
      <c r="D7" s="95"/>
      <c r="E7" s="95"/>
      <c r="F7" s="95"/>
      <c r="G7" s="95"/>
      <c r="H7" s="95"/>
      <c r="I7" s="95"/>
      <c r="J7" s="95"/>
      <c r="K7" s="95"/>
      <c r="L7" s="78"/>
      <c r="M7" s="78"/>
      <c r="N7" s="78"/>
      <c r="O7" s="78"/>
      <c r="P7" s="78"/>
      <c r="Q7" s="78"/>
      <c r="R7" s="78"/>
      <c r="S7" s="78"/>
      <c r="T7" s="78"/>
      <c r="U7" s="78"/>
      <c r="V7" s="78"/>
      <c r="W7" s="78"/>
      <c r="X7" s="78"/>
      <c r="Y7" s="78"/>
      <c r="Z7" s="78"/>
      <c r="AA7" s="78"/>
      <c r="AB7" s="78"/>
      <c r="AC7" s="78"/>
      <c r="AD7" s="78"/>
      <c r="AE7" s="78"/>
      <c r="AF7" s="79"/>
      <c r="AG7" s="79"/>
      <c r="AH7" s="79"/>
      <c r="AI7" s="79"/>
      <c r="AJ7" s="79"/>
    </row>
    <row r="8" spans="1:36" x14ac:dyDescent="0.35">
      <c r="A8" s="31" t="s">
        <v>174</v>
      </c>
      <c r="B8" s="146">
        <v>184136</v>
      </c>
      <c r="C8" s="146">
        <v>147298</v>
      </c>
      <c r="D8" s="146">
        <v>36838</v>
      </c>
      <c r="E8" s="146">
        <v>186460</v>
      </c>
      <c r="F8" s="146">
        <v>148888</v>
      </c>
      <c r="G8" s="146">
        <v>37572</v>
      </c>
      <c r="H8" s="146">
        <v>175715</v>
      </c>
      <c r="I8" s="146">
        <v>138655</v>
      </c>
      <c r="J8" s="146">
        <v>37060</v>
      </c>
      <c r="K8" s="146">
        <v>178877</v>
      </c>
      <c r="L8" s="147">
        <v>140767</v>
      </c>
      <c r="M8" s="147">
        <v>38110</v>
      </c>
      <c r="N8" s="147">
        <v>174690</v>
      </c>
      <c r="O8" s="147">
        <v>136834</v>
      </c>
      <c r="P8" s="147">
        <v>37856</v>
      </c>
      <c r="Q8" s="147">
        <v>174531</v>
      </c>
      <c r="R8" s="147">
        <v>135726</v>
      </c>
      <c r="S8" s="97">
        <v>38805</v>
      </c>
      <c r="T8" s="97">
        <v>156345</v>
      </c>
      <c r="U8" s="97">
        <v>123973</v>
      </c>
      <c r="V8" s="97">
        <v>32372</v>
      </c>
      <c r="W8" s="97">
        <v>165455</v>
      </c>
      <c r="X8" s="97">
        <v>130176</v>
      </c>
      <c r="Y8" s="97">
        <v>35279</v>
      </c>
      <c r="Z8" s="97">
        <v>186190</v>
      </c>
      <c r="AA8" s="97">
        <v>146351</v>
      </c>
      <c r="AB8" s="97">
        <v>39839</v>
      </c>
      <c r="AC8" s="97">
        <v>203001</v>
      </c>
      <c r="AD8" s="97">
        <v>158766</v>
      </c>
      <c r="AE8" s="97">
        <v>44235</v>
      </c>
      <c r="AF8" s="79"/>
      <c r="AG8" s="79"/>
      <c r="AH8" s="79"/>
      <c r="AI8" s="79"/>
      <c r="AJ8" s="79"/>
    </row>
    <row r="9" spans="1:36" x14ac:dyDescent="0.35">
      <c r="A9" s="85" t="s">
        <v>175</v>
      </c>
      <c r="B9" s="146">
        <v>1917</v>
      </c>
      <c r="C9" s="146">
        <v>1153</v>
      </c>
      <c r="D9" s="146">
        <v>764</v>
      </c>
      <c r="E9" s="146">
        <v>1917</v>
      </c>
      <c r="F9" s="146">
        <v>1130</v>
      </c>
      <c r="G9" s="146">
        <v>787</v>
      </c>
      <c r="H9" s="146">
        <v>1776</v>
      </c>
      <c r="I9" s="146">
        <v>1027</v>
      </c>
      <c r="J9" s="146">
        <v>749</v>
      </c>
      <c r="K9" s="146">
        <v>1597</v>
      </c>
      <c r="L9" s="147">
        <v>949</v>
      </c>
      <c r="M9" s="147">
        <v>648</v>
      </c>
      <c r="N9" s="147">
        <v>1717</v>
      </c>
      <c r="O9" s="147">
        <v>995</v>
      </c>
      <c r="P9" s="147">
        <v>722</v>
      </c>
      <c r="Q9" s="147">
        <v>1819</v>
      </c>
      <c r="R9" s="147">
        <v>1077</v>
      </c>
      <c r="S9" s="97">
        <v>742</v>
      </c>
      <c r="T9" s="97">
        <v>1670</v>
      </c>
      <c r="U9" s="97">
        <v>962</v>
      </c>
      <c r="V9" s="97">
        <v>708</v>
      </c>
      <c r="W9" s="97">
        <v>1815</v>
      </c>
      <c r="X9" s="97">
        <v>1034</v>
      </c>
      <c r="Y9" s="97">
        <v>781</v>
      </c>
      <c r="Z9" s="97">
        <v>2018</v>
      </c>
      <c r="AA9" s="97">
        <v>1130</v>
      </c>
      <c r="AB9" s="97">
        <v>888</v>
      </c>
      <c r="AC9" s="97">
        <v>2153</v>
      </c>
      <c r="AD9" s="97">
        <v>1224</v>
      </c>
      <c r="AE9" s="97">
        <v>929</v>
      </c>
      <c r="AF9" s="79"/>
      <c r="AG9" s="79"/>
      <c r="AH9" s="79"/>
      <c r="AI9" s="79"/>
      <c r="AJ9" s="79"/>
    </row>
    <row r="10" spans="1:36" x14ac:dyDescent="0.35">
      <c r="A10" s="86" t="s">
        <v>169</v>
      </c>
      <c r="B10" s="146"/>
      <c r="C10" s="146"/>
      <c r="D10" s="146"/>
      <c r="E10" s="146"/>
      <c r="F10" s="146"/>
      <c r="G10" s="146"/>
      <c r="H10" s="146"/>
      <c r="I10" s="146"/>
      <c r="J10" s="146"/>
      <c r="K10" s="146"/>
      <c r="L10" s="148"/>
      <c r="M10" s="148"/>
      <c r="N10" s="148"/>
      <c r="O10" s="148"/>
      <c r="P10" s="148"/>
      <c r="Q10" s="148"/>
      <c r="R10" s="148"/>
      <c r="S10" s="98"/>
      <c r="T10" s="98"/>
      <c r="U10" s="98"/>
      <c r="V10" s="98"/>
      <c r="W10" s="98"/>
      <c r="X10" s="98"/>
      <c r="Y10" s="98"/>
      <c r="Z10" s="98"/>
      <c r="AA10" s="98"/>
      <c r="AB10" s="98"/>
      <c r="AC10" s="98"/>
      <c r="AD10" s="98"/>
      <c r="AE10" s="98"/>
      <c r="AF10" s="79"/>
      <c r="AG10" s="79"/>
      <c r="AH10" s="79"/>
      <c r="AI10" s="79"/>
      <c r="AJ10" s="79"/>
    </row>
    <row r="11" spans="1:36" x14ac:dyDescent="0.35">
      <c r="A11" s="75" t="s">
        <v>157</v>
      </c>
      <c r="B11" s="146">
        <v>896</v>
      </c>
      <c r="C11" s="146">
        <v>493</v>
      </c>
      <c r="D11" s="146">
        <v>403</v>
      </c>
      <c r="E11" s="146">
        <v>962</v>
      </c>
      <c r="F11" s="146">
        <v>517</v>
      </c>
      <c r="G11" s="146">
        <v>445</v>
      </c>
      <c r="H11" s="146">
        <v>924</v>
      </c>
      <c r="I11" s="146">
        <v>496</v>
      </c>
      <c r="J11" s="146">
        <v>428</v>
      </c>
      <c r="K11" s="146">
        <v>837</v>
      </c>
      <c r="L11" s="147">
        <v>462</v>
      </c>
      <c r="M11" s="147">
        <v>375</v>
      </c>
      <c r="N11" s="147">
        <v>963</v>
      </c>
      <c r="O11" s="147">
        <v>513</v>
      </c>
      <c r="P11" s="147">
        <v>450</v>
      </c>
      <c r="Q11" s="147">
        <v>1083</v>
      </c>
      <c r="R11" s="147">
        <v>593</v>
      </c>
      <c r="S11" s="97">
        <v>490</v>
      </c>
      <c r="T11" s="97">
        <v>994</v>
      </c>
      <c r="U11" s="97">
        <v>542</v>
      </c>
      <c r="V11" s="97">
        <v>452</v>
      </c>
      <c r="W11" s="97">
        <v>1114</v>
      </c>
      <c r="X11" s="97">
        <v>593</v>
      </c>
      <c r="Y11" s="97">
        <v>521</v>
      </c>
      <c r="Z11" s="97">
        <v>1256</v>
      </c>
      <c r="AA11" s="97">
        <v>670</v>
      </c>
      <c r="AB11" s="97">
        <v>586</v>
      </c>
      <c r="AC11" s="97">
        <v>1408</v>
      </c>
      <c r="AD11" s="97">
        <v>745</v>
      </c>
      <c r="AE11" s="97">
        <v>663</v>
      </c>
      <c r="AF11" s="79"/>
      <c r="AG11" s="79"/>
      <c r="AH11" s="79"/>
      <c r="AI11" s="79"/>
      <c r="AJ11" s="79"/>
    </row>
    <row r="12" spans="1:36" x14ac:dyDescent="0.35">
      <c r="A12" s="36" t="s">
        <v>158</v>
      </c>
      <c r="B12" s="149">
        <v>542</v>
      </c>
      <c r="C12" s="149">
        <v>322</v>
      </c>
      <c r="D12" s="149">
        <v>220</v>
      </c>
      <c r="E12" s="149">
        <v>527</v>
      </c>
      <c r="F12" s="149">
        <v>315</v>
      </c>
      <c r="G12" s="149">
        <v>212</v>
      </c>
      <c r="H12" s="149">
        <v>518</v>
      </c>
      <c r="I12" s="149">
        <v>317</v>
      </c>
      <c r="J12" s="149">
        <v>201</v>
      </c>
      <c r="K12" s="149">
        <v>490</v>
      </c>
      <c r="L12" s="148">
        <v>285</v>
      </c>
      <c r="M12" s="148">
        <v>205</v>
      </c>
      <c r="N12" s="148">
        <v>538</v>
      </c>
      <c r="O12" s="148">
        <v>324</v>
      </c>
      <c r="P12" s="148">
        <v>214</v>
      </c>
      <c r="Q12" s="148">
        <v>637</v>
      </c>
      <c r="R12" s="148">
        <v>386</v>
      </c>
      <c r="S12" s="98">
        <v>251</v>
      </c>
      <c r="T12" s="98">
        <v>683</v>
      </c>
      <c r="U12" s="98">
        <v>411</v>
      </c>
      <c r="V12" s="98">
        <v>272</v>
      </c>
      <c r="W12" s="98">
        <v>729</v>
      </c>
      <c r="X12" s="98">
        <v>425</v>
      </c>
      <c r="Y12" s="98">
        <v>304</v>
      </c>
      <c r="Z12" s="98">
        <v>956</v>
      </c>
      <c r="AA12" s="98">
        <v>548</v>
      </c>
      <c r="AB12" s="98">
        <v>408</v>
      </c>
      <c r="AC12" s="98">
        <v>1101</v>
      </c>
      <c r="AD12" s="98">
        <v>620</v>
      </c>
      <c r="AE12" s="98">
        <v>481</v>
      </c>
      <c r="AF12" s="79"/>
      <c r="AG12" s="79"/>
      <c r="AH12" s="79"/>
      <c r="AI12" s="79"/>
      <c r="AJ12" s="79"/>
    </row>
    <row r="13" spans="1:36" x14ac:dyDescent="0.35">
      <c r="A13" s="36" t="s">
        <v>159</v>
      </c>
      <c r="B13" s="149">
        <v>354</v>
      </c>
      <c r="C13" s="149">
        <v>171</v>
      </c>
      <c r="D13" s="149">
        <v>183</v>
      </c>
      <c r="E13" s="149">
        <v>435</v>
      </c>
      <c r="F13" s="149">
        <v>202</v>
      </c>
      <c r="G13" s="149">
        <v>233</v>
      </c>
      <c r="H13" s="149">
        <v>406</v>
      </c>
      <c r="I13" s="149">
        <v>179</v>
      </c>
      <c r="J13" s="149">
        <v>227</v>
      </c>
      <c r="K13" s="149">
        <v>347</v>
      </c>
      <c r="L13" s="148">
        <v>177</v>
      </c>
      <c r="M13" s="148">
        <v>170</v>
      </c>
      <c r="N13" s="148">
        <v>425</v>
      </c>
      <c r="O13" s="148">
        <v>189</v>
      </c>
      <c r="P13" s="148">
        <v>236</v>
      </c>
      <c r="Q13" s="148">
        <v>446</v>
      </c>
      <c r="R13" s="148">
        <v>207</v>
      </c>
      <c r="S13" s="98">
        <v>239</v>
      </c>
      <c r="T13" s="98">
        <v>311</v>
      </c>
      <c r="U13" s="98">
        <v>131</v>
      </c>
      <c r="V13" s="98">
        <v>180</v>
      </c>
      <c r="W13" s="98">
        <v>385</v>
      </c>
      <c r="X13" s="98">
        <v>168</v>
      </c>
      <c r="Y13" s="98">
        <v>217</v>
      </c>
      <c r="Z13" s="98">
        <v>300</v>
      </c>
      <c r="AA13" s="98">
        <v>122</v>
      </c>
      <c r="AB13" s="98">
        <v>178</v>
      </c>
      <c r="AC13" s="98">
        <v>307</v>
      </c>
      <c r="AD13" s="98">
        <v>125</v>
      </c>
      <c r="AE13" s="98">
        <v>182</v>
      </c>
      <c r="AF13" s="79"/>
      <c r="AG13" s="79"/>
      <c r="AH13" s="79"/>
      <c r="AI13" s="79"/>
      <c r="AJ13" s="79"/>
    </row>
    <row r="14" spans="1:36" x14ac:dyDescent="0.35">
      <c r="A14" s="75" t="s">
        <v>160</v>
      </c>
      <c r="B14" s="146">
        <v>459</v>
      </c>
      <c r="C14" s="146">
        <v>433</v>
      </c>
      <c r="D14" s="146">
        <v>26</v>
      </c>
      <c r="E14" s="146">
        <v>391</v>
      </c>
      <c r="F14" s="146">
        <v>362</v>
      </c>
      <c r="G14" s="146">
        <v>29</v>
      </c>
      <c r="H14" s="146">
        <v>368</v>
      </c>
      <c r="I14" s="146" t="s">
        <v>190</v>
      </c>
      <c r="J14" s="146" t="s">
        <v>190</v>
      </c>
      <c r="K14" s="146">
        <v>336</v>
      </c>
      <c r="L14" s="147">
        <v>316</v>
      </c>
      <c r="M14" s="147">
        <v>20</v>
      </c>
      <c r="N14" s="147" t="s">
        <v>190</v>
      </c>
      <c r="O14" s="147">
        <v>305</v>
      </c>
      <c r="P14" s="147" t="s">
        <v>190</v>
      </c>
      <c r="Q14" s="147">
        <v>327</v>
      </c>
      <c r="R14" s="147">
        <v>304</v>
      </c>
      <c r="S14" s="97">
        <v>23</v>
      </c>
      <c r="T14" s="97">
        <v>299</v>
      </c>
      <c r="U14" s="97" t="s">
        <v>190</v>
      </c>
      <c r="V14" s="97" t="s">
        <v>190</v>
      </c>
      <c r="W14" s="97">
        <v>318</v>
      </c>
      <c r="X14" s="97" t="s">
        <v>190</v>
      </c>
      <c r="Y14" s="97" t="s">
        <v>190</v>
      </c>
      <c r="Z14" s="97">
        <v>353</v>
      </c>
      <c r="AA14" s="97">
        <v>320</v>
      </c>
      <c r="AB14" s="97">
        <v>33</v>
      </c>
      <c r="AC14" s="97">
        <v>366</v>
      </c>
      <c r="AD14" s="97" t="s">
        <v>190</v>
      </c>
      <c r="AE14" s="97" t="s">
        <v>190</v>
      </c>
      <c r="AF14" s="79"/>
      <c r="AG14" s="79"/>
      <c r="AH14" s="79"/>
      <c r="AI14" s="79"/>
      <c r="AJ14" s="79"/>
    </row>
    <row r="15" spans="1:36" x14ac:dyDescent="0.35">
      <c r="A15" s="36" t="s">
        <v>168</v>
      </c>
      <c r="B15" s="149">
        <v>403</v>
      </c>
      <c r="C15" s="149">
        <v>394</v>
      </c>
      <c r="D15" s="149">
        <v>9</v>
      </c>
      <c r="E15" s="149">
        <v>368</v>
      </c>
      <c r="F15" s="149">
        <v>349</v>
      </c>
      <c r="G15" s="149">
        <v>19</v>
      </c>
      <c r="H15" s="149">
        <v>337</v>
      </c>
      <c r="I15" s="149">
        <v>321</v>
      </c>
      <c r="J15" s="149">
        <v>16</v>
      </c>
      <c r="K15" s="149">
        <v>305</v>
      </c>
      <c r="L15" s="148">
        <v>294</v>
      </c>
      <c r="M15" s="148">
        <v>11</v>
      </c>
      <c r="N15" s="148">
        <v>291</v>
      </c>
      <c r="O15" s="148">
        <v>277</v>
      </c>
      <c r="P15" s="148">
        <v>14</v>
      </c>
      <c r="Q15" s="148">
        <v>294</v>
      </c>
      <c r="R15" s="148">
        <v>282</v>
      </c>
      <c r="S15" s="98">
        <v>12</v>
      </c>
      <c r="T15" s="98">
        <v>272</v>
      </c>
      <c r="U15" s="98">
        <v>257</v>
      </c>
      <c r="V15" s="98">
        <v>15</v>
      </c>
      <c r="W15" s="98">
        <v>289</v>
      </c>
      <c r="X15" s="98">
        <v>274</v>
      </c>
      <c r="Y15" s="98">
        <v>15</v>
      </c>
      <c r="Z15" s="98">
        <v>306</v>
      </c>
      <c r="AA15" s="98">
        <v>288</v>
      </c>
      <c r="AB15" s="98">
        <v>18</v>
      </c>
      <c r="AC15" s="98">
        <v>349</v>
      </c>
      <c r="AD15" s="98">
        <v>326</v>
      </c>
      <c r="AE15" s="98">
        <v>23</v>
      </c>
      <c r="AF15" s="79"/>
      <c r="AG15" s="79"/>
      <c r="AH15" s="79"/>
      <c r="AI15" s="79"/>
      <c r="AJ15" s="79"/>
    </row>
    <row r="16" spans="1:36" x14ac:dyDescent="0.35">
      <c r="A16" s="36" t="s">
        <v>161</v>
      </c>
      <c r="B16" s="149">
        <v>56</v>
      </c>
      <c r="C16" s="149">
        <v>39</v>
      </c>
      <c r="D16" s="149">
        <v>17</v>
      </c>
      <c r="E16" s="149">
        <v>23</v>
      </c>
      <c r="F16" s="149">
        <v>13</v>
      </c>
      <c r="G16" s="149">
        <v>10</v>
      </c>
      <c r="H16" s="149">
        <v>31</v>
      </c>
      <c r="I16" s="149" t="s">
        <v>190</v>
      </c>
      <c r="J16" s="149" t="s">
        <v>190</v>
      </c>
      <c r="K16" s="149">
        <v>31</v>
      </c>
      <c r="L16" s="148">
        <v>22</v>
      </c>
      <c r="M16" s="148">
        <v>9</v>
      </c>
      <c r="N16" s="148" t="s">
        <v>190</v>
      </c>
      <c r="O16" s="148">
        <v>28</v>
      </c>
      <c r="P16" s="148" t="s">
        <v>190</v>
      </c>
      <c r="Q16" s="148">
        <v>33</v>
      </c>
      <c r="R16" s="148">
        <v>22</v>
      </c>
      <c r="S16" s="98">
        <v>11</v>
      </c>
      <c r="T16" s="98">
        <v>27</v>
      </c>
      <c r="U16" s="98" t="s">
        <v>190</v>
      </c>
      <c r="V16" s="98" t="s">
        <v>190</v>
      </c>
      <c r="W16" s="98">
        <v>29</v>
      </c>
      <c r="X16" s="98" t="s">
        <v>190</v>
      </c>
      <c r="Y16" s="98" t="s">
        <v>190</v>
      </c>
      <c r="Z16" s="98">
        <v>47</v>
      </c>
      <c r="AA16" s="98">
        <v>32</v>
      </c>
      <c r="AB16" s="98">
        <v>15</v>
      </c>
      <c r="AC16" s="98">
        <v>17</v>
      </c>
      <c r="AD16" s="98" t="s">
        <v>190</v>
      </c>
      <c r="AE16" s="98" t="s">
        <v>190</v>
      </c>
      <c r="AF16" s="79"/>
      <c r="AG16" s="79"/>
      <c r="AH16" s="79"/>
      <c r="AI16" s="79"/>
      <c r="AJ16" s="79"/>
    </row>
    <row r="17" spans="1:36" x14ac:dyDescent="0.35">
      <c r="A17" s="86" t="s">
        <v>170</v>
      </c>
      <c r="B17" s="146"/>
      <c r="C17" s="146"/>
      <c r="D17" s="146"/>
      <c r="E17" s="146"/>
      <c r="F17" s="146"/>
      <c r="G17" s="146"/>
      <c r="H17" s="146"/>
      <c r="I17" s="146"/>
      <c r="J17" s="146"/>
      <c r="K17" s="146"/>
      <c r="L17" s="148"/>
      <c r="M17" s="148"/>
      <c r="N17" s="148"/>
      <c r="O17" s="148"/>
      <c r="P17" s="148"/>
      <c r="Q17" s="148"/>
      <c r="R17" s="148"/>
      <c r="S17" s="98"/>
      <c r="T17" s="98"/>
      <c r="U17" s="98"/>
      <c r="V17" s="98"/>
      <c r="W17" s="98"/>
      <c r="X17" s="98"/>
      <c r="Y17" s="98"/>
      <c r="Z17" s="98"/>
      <c r="AA17" s="98"/>
      <c r="AB17" s="98"/>
      <c r="AC17" s="98"/>
      <c r="AD17" s="98"/>
      <c r="AE17" s="98"/>
      <c r="AF17" s="79"/>
      <c r="AG17" s="79"/>
      <c r="AH17" s="79"/>
      <c r="AI17" s="79"/>
      <c r="AJ17" s="79"/>
    </row>
    <row r="18" spans="1:36" x14ac:dyDescent="0.35">
      <c r="A18" s="75" t="s">
        <v>162</v>
      </c>
      <c r="B18" s="146">
        <v>552</v>
      </c>
      <c r="C18" s="146">
        <v>224</v>
      </c>
      <c r="D18" s="146">
        <v>328</v>
      </c>
      <c r="E18" s="146">
        <v>541</v>
      </c>
      <c r="F18" s="146">
        <v>238</v>
      </c>
      <c r="G18" s="146">
        <v>303</v>
      </c>
      <c r="H18" s="146">
        <v>478</v>
      </c>
      <c r="I18" s="146">
        <v>184</v>
      </c>
      <c r="J18" s="146">
        <v>294</v>
      </c>
      <c r="K18" s="146">
        <v>416</v>
      </c>
      <c r="L18" s="147">
        <v>168</v>
      </c>
      <c r="M18" s="147">
        <v>248</v>
      </c>
      <c r="N18" s="147">
        <v>427</v>
      </c>
      <c r="O18" s="147">
        <v>177</v>
      </c>
      <c r="P18" s="147">
        <v>250</v>
      </c>
      <c r="Q18" s="147">
        <v>403</v>
      </c>
      <c r="R18" s="147">
        <v>177</v>
      </c>
      <c r="S18" s="97">
        <v>226</v>
      </c>
      <c r="T18" s="97">
        <v>374</v>
      </c>
      <c r="U18" s="97">
        <v>138</v>
      </c>
      <c r="V18" s="97">
        <v>236</v>
      </c>
      <c r="W18" s="97">
        <v>373</v>
      </c>
      <c r="X18" s="97">
        <v>150</v>
      </c>
      <c r="Y18" s="97">
        <v>223</v>
      </c>
      <c r="Z18" s="97">
        <v>393</v>
      </c>
      <c r="AA18" s="97">
        <v>134</v>
      </c>
      <c r="AB18" s="97">
        <v>259</v>
      </c>
      <c r="AC18" s="97">
        <v>375</v>
      </c>
      <c r="AD18" s="97">
        <v>137</v>
      </c>
      <c r="AE18" s="97">
        <v>238</v>
      </c>
      <c r="AF18" s="79"/>
      <c r="AG18" s="79"/>
      <c r="AH18" s="79"/>
      <c r="AI18" s="79"/>
      <c r="AJ18" s="79"/>
    </row>
    <row r="19" spans="1:36" x14ac:dyDescent="0.35">
      <c r="A19" s="36" t="s">
        <v>163</v>
      </c>
      <c r="B19" s="149">
        <v>552</v>
      </c>
      <c r="C19" s="149">
        <v>224</v>
      </c>
      <c r="D19" s="149">
        <v>328</v>
      </c>
      <c r="E19" s="149">
        <v>541</v>
      </c>
      <c r="F19" s="149">
        <v>238</v>
      </c>
      <c r="G19" s="149">
        <v>303</v>
      </c>
      <c r="H19" s="149">
        <v>478</v>
      </c>
      <c r="I19" s="149">
        <v>184</v>
      </c>
      <c r="J19" s="149">
        <v>294</v>
      </c>
      <c r="K19" s="149">
        <v>416</v>
      </c>
      <c r="L19" s="148">
        <v>168</v>
      </c>
      <c r="M19" s="148">
        <v>248</v>
      </c>
      <c r="N19" s="148">
        <v>427</v>
      </c>
      <c r="O19" s="148">
        <v>177</v>
      </c>
      <c r="P19" s="148">
        <v>250</v>
      </c>
      <c r="Q19" s="148">
        <v>403</v>
      </c>
      <c r="R19" s="148">
        <v>177</v>
      </c>
      <c r="S19" s="98">
        <v>226</v>
      </c>
      <c r="T19" s="98">
        <v>374</v>
      </c>
      <c r="U19" s="98">
        <v>138</v>
      </c>
      <c r="V19" s="98">
        <v>236</v>
      </c>
      <c r="W19" s="98">
        <v>373</v>
      </c>
      <c r="X19" s="98">
        <v>150</v>
      </c>
      <c r="Y19" s="98">
        <v>223</v>
      </c>
      <c r="Z19" s="98">
        <v>393</v>
      </c>
      <c r="AA19" s="98">
        <v>134</v>
      </c>
      <c r="AB19" s="98">
        <v>259</v>
      </c>
      <c r="AC19" s="98">
        <v>375</v>
      </c>
      <c r="AD19" s="98">
        <v>137</v>
      </c>
      <c r="AE19" s="98">
        <v>238</v>
      </c>
      <c r="AF19" s="79"/>
      <c r="AG19" s="79"/>
      <c r="AH19" s="79"/>
      <c r="AI19" s="79"/>
      <c r="AJ19" s="79"/>
    </row>
    <row r="20" spans="1:36" x14ac:dyDescent="0.35">
      <c r="A20" s="75" t="s">
        <v>189</v>
      </c>
      <c r="B20" s="146">
        <v>10</v>
      </c>
      <c r="C20" s="146">
        <v>3</v>
      </c>
      <c r="D20" s="146">
        <v>7</v>
      </c>
      <c r="E20" s="146">
        <v>23</v>
      </c>
      <c r="F20" s="146">
        <v>13</v>
      </c>
      <c r="G20" s="146">
        <v>10</v>
      </c>
      <c r="H20" s="146">
        <v>6</v>
      </c>
      <c r="I20" s="146" t="s">
        <v>190</v>
      </c>
      <c r="J20" s="146" t="s">
        <v>190</v>
      </c>
      <c r="K20" s="146">
        <v>8</v>
      </c>
      <c r="L20" s="147">
        <v>3</v>
      </c>
      <c r="M20" s="147">
        <v>5</v>
      </c>
      <c r="N20" s="147" t="s">
        <v>190</v>
      </c>
      <c r="O20" s="150" t="s">
        <v>144</v>
      </c>
      <c r="P20" s="147" t="s">
        <v>190</v>
      </c>
      <c r="Q20" s="147">
        <v>6</v>
      </c>
      <c r="R20" s="147">
        <v>3</v>
      </c>
      <c r="S20" s="97">
        <v>3</v>
      </c>
      <c r="T20" s="97">
        <v>3</v>
      </c>
      <c r="U20" s="97" t="s">
        <v>190</v>
      </c>
      <c r="V20" s="97" t="s">
        <v>190</v>
      </c>
      <c r="W20" s="97">
        <v>10</v>
      </c>
      <c r="X20" s="97" t="s">
        <v>190</v>
      </c>
      <c r="Y20" s="97" t="s">
        <v>190</v>
      </c>
      <c r="Z20" s="97">
        <v>16</v>
      </c>
      <c r="AA20" s="97">
        <v>6</v>
      </c>
      <c r="AB20" s="97">
        <v>10</v>
      </c>
      <c r="AC20" s="97">
        <v>4</v>
      </c>
      <c r="AD20" s="97" t="s">
        <v>190</v>
      </c>
      <c r="AE20" s="97" t="s">
        <v>190</v>
      </c>
      <c r="AF20" s="79"/>
      <c r="AG20" s="79"/>
      <c r="AH20" s="79"/>
      <c r="AI20" s="79"/>
      <c r="AJ20" s="79"/>
    </row>
    <row r="21" spans="1:36" x14ac:dyDescent="0.35">
      <c r="A21" s="36" t="s">
        <v>164</v>
      </c>
      <c r="B21" s="149">
        <v>10</v>
      </c>
      <c r="C21" s="149">
        <v>3</v>
      </c>
      <c r="D21" s="149">
        <v>7</v>
      </c>
      <c r="E21" s="149">
        <v>23</v>
      </c>
      <c r="F21" s="149">
        <v>13</v>
      </c>
      <c r="G21" s="149">
        <v>10</v>
      </c>
      <c r="H21" s="149">
        <v>6</v>
      </c>
      <c r="I21" s="149" t="s">
        <v>190</v>
      </c>
      <c r="J21" s="149" t="s">
        <v>190</v>
      </c>
      <c r="K21" s="149">
        <v>8</v>
      </c>
      <c r="L21" s="148">
        <v>3</v>
      </c>
      <c r="M21" s="148">
        <v>5</v>
      </c>
      <c r="N21" s="148" t="s">
        <v>190</v>
      </c>
      <c r="O21" s="151" t="s">
        <v>144</v>
      </c>
      <c r="P21" s="148" t="s">
        <v>190</v>
      </c>
      <c r="Q21" s="148">
        <v>6</v>
      </c>
      <c r="R21" s="148">
        <v>3</v>
      </c>
      <c r="S21" s="98">
        <v>3</v>
      </c>
      <c r="T21" s="98">
        <v>3</v>
      </c>
      <c r="U21" s="98" t="s">
        <v>190</v>
      </c>
      <c r="V21" s="98" t="s">
        <v>190</v>
      </c>
      <c r="W21" s="98">
        <v>10</v>
      </c>
      <c r="X21" s="98" t="s">
        <v>190</v>
      </c>
      <c r="Y21" s="98" t="s">
        <v>190</v>
      </c>
      <c r="Z21" s="98">
        <v>16</v>
      </c>
      <c r="AA21" s="98">
        <v>6</v>
      </c>
      <c r="AB21" s="98">
        <v>10</v>
      </c>
      <c r="AC21" s="98">
        <v>4</v>
      </c>
      <c r="AD21" s="98" t="s">
        <v>190</v>
      </c>
      <c r="AE21" s="98" t="s">
        <v>190</v>
      </c>
    </row>
    <row r="22" spans="1:36" ht="5.15" customHeight="1" thickBot="1" x14ac:dyDescent="0.4">
      <c r="A22" s="38"/>
      <c r="B22" s="13"/>
      <c r="C22" s="38"/>
      <c r="D22" s="38"/>
      <c r="E22" s="38"/>
      <c r="F22" s="13"/>
      <c r="G22" s="38"/>
      <c r="H22" s="38"/>
      <c r="I22" s="38"/>
      <c r="J22" s="13"/>
      <c r="K22" s="38"/>
      <c r="L22" s="38"/>
      <c r="M22" s="38"/>
      <c r="N22" s="38"/>
      <c r="O22" s="38"/>
      <c r="P22" s="38"/>
      <c r="Q22" s="38"/>
      <c r="R22" s="38"/>
      <c r="S22" s="38"/>
      <c r="T22" s="38"/>
      <c r="U22" s="38"/>
      <c r="V22" s="38"/>
      <c r="W22" s="38"/>
      <c r="X22" s="38"/>
      <c r="Y22" s="38"/>
      <c r="Z22" s="38"/>
      <c r="AA22" s="38"/>
      <c r="AB22" s="38"/>
      <c r="AC22" s="38"/>
      <c r="AD22" s="38"/>
      <c r="AE22" s="38"/>
    </row>
    <row r="23" spans="1:36" ht="15" thickTop="1" x14ac:dyDescent="0.35">
      <c r="A23" s="80" t="s">
        <v>194</v>
      </c>
      <c r="B23" s="71"/>
      <c r="C23" s="71"/>
      <c r="D23" s="71"/>
      <c r="E23" s="71"/>
      <c r="F23" s="71"/>
      <c r="G23" s="71"/>
      <c r="H23" s="71"/>
      <c r="I23" s="71"/>
      <c r="J23" s="71"/>
      <c r="K23" s="71"/>
    </row>
    <row r="24" spans="1:36" x14ac:dyDescent="0.35">
      <c r="A24" s="81" t="s">
        <v>251</v>
      </c>
      <c r="B24" s="99"/>
      <c r="C24" s="71"/>
      <c r="D24" s="71"/>
      <c r="E24" s="71"/>
      <c r="F24" s="71"/>
      <c r="G24" s="71"/>
      <c r="H24" s="71"/>
      <c r="I24" s="71"/>
      <c r="J24" s="71"/>
      <c r="K24" s="71"/>
    </row>
    <row r="25" spans="1:36" x14ac:dyDescent="0.35">
      <c r="A25" s="81"/>
    </row>
  </sheetData>
  <mergeCells count="14">
    <mergeCell ref="W4:Y4"/>
    <mergeCell ref="Z4:AB4"/>
    <mergeCell ref="AC4:AE4"/>
    <mergeCell ref="B6:AE6"/>
    <mergeCell ref="A2:AE2"/>
    <mergeCell ref="A3:A6"/>
    <mergeCell ref="B3:AE3"/>
    <mergeCell ref="B4:D4"/>
    <mergeCell ref="E4:G4"/>
    <mergeCell ref="H4:J4"/>
    <mergeCell ref="K4:M4"/>
    <mergeCell ref="N4:P4"/>
    <mergeCell ref="Q4:S4"/>
    <mergeCell ref="T4:V4"/>
  </mergeCells>
  <conditionalFormatting sqref="A8:A21">
    <cfRule type="cellIs" dxfId="13" priority="1" operator="between">
      <formula>0.0045</formula>
      <formula>0.0049</formula>
    </cfRule>
  </conditionalFormatting>
  <conditionalFormatting sqref="A22:AE22">
    <cfRule type="cellIs" dxfId="12" priority="2" operator="between">
      <formula>0.0045</formula>
      <formula>0.0049</formula>
    </cfRule>
  </conditionalFormatting>
  <hyperlinks>
    <hyperlink ref="A1" location="Índice!A1" display="Índice" xr:uid="{B4E29DD2-4D70-4B65-B581-2F064DE1354C}"/>
  </hyperlinks>
  <pageMargins left="0.7" right="0.7" top="0.75" bottom="0.75" header="0.3" footer="0.3"/>
  <pageSetup paperSize="9" orientation="portrait" horizontalDpi="300" verticalDpi="300"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43B535-3547-48AF-9989-8C583286AB42}">
  <dimension ref="A1:AO26"/>
  <sheetViews>
    <sheetView showGridLines="0" zoomScaleNormal="100" workbookViewId="0"/>
  </sheetViews>
  <sheetFormatPr defaultRowHeight="14.5" x14ac:dyDescent="0.35"/>
  <cols>
    <col min="1" max="1" width="70.6328125" bestFit="1" customWidth="1"/>
    <col min="2" max="31" width="9.90625" customWidth="1"/>
  </cols>
  <sheetData>
    <row r="1" spans="1:31" x14ac:dyDescent="0.35">
      <c r="A1" s="110" t="s">
        <v>220</v>
      </c>
    </row>
    <row r="2" spans="1:31" ht="36" customHeight="1" x14ac:dyDescent="0.35">
      <c r="A2" s="228" t="s">
        <v>212</v>
      </c>
      <c r="B2" s="180"/>
      <c r="C2" s="180"/>
      <c r="D2" s="180"/>
      <c r="E2" s="180"/>
      <c r="F2" s="180"/>
      <c r="G2" s="180"/>
      <c r="H2" s="180"/>
      <c r="I2" s="180"/>
      <c r="J2" s="180"/>
      <c r="K2" s="180"/>
      <c r="L2" s="180"/>
      <c r="M2" s="180"/>
      <c r="N2" s="180"/>
      <c r="O2" s="180"/>
      <c r="P2" s="180"/>
      <c r="Q2" s="180"/>
      <c r="R2" s="180"/>
      <c r="S2" s="180"/>
      <c r="T2" s="180"/>
      <c r="U2" s="180"/>
      <c r="V2" s="180"/>
      <c r="W2" s="180"/>
      <c r="X2" s="180"/>
      <c r="Y2" s="180"/>
      <c r="Z2" s="180"/>
      <c r="AA2" s="180"/>
      <c r="AB2" s="180"/>
      <c r="AC2" s="180"/>
      <c r="AD2" s="180"/>
      <c r="AE2" s="180"/>
    </row>
    <row r="3" spans="1:31" x14ac:dyDescent="0.35">
      <c r="A3" s="174" t="s">
        <v>0</v>
      </c>
      <c r="B3" s="208" t="s">
        <v>146</v>
      </c>
      <c r="C3" s="209"/>
      <c r="D3" s="209"/>
      <c r="E3" s="209"/>
      <c r="F3" s="209"/>
      <c r="G3" s="209"/>
      <c r="H3" s="209"/>
      <c r="I3" s="209"/>
      <c r="J3" s="209"/>
      <c r="K3" s="209"/>
      <c r="L3" s="209"/>
      <c r="M3" s="209"/>
      <c r="N3" s="209"/>
      <c r="O3" s="209"/>
      <c r="P3" s="209"/>
      <c r="Q3" s="209"/>
      <c r="R3" s="209"/>
      <c r="S3" s="209"/>
      <c r="T3" s="209"/>
      <c r="U3" s="209"/>
      <c r="V3" s="209"/>
      <c r="W3" s="209"/>
      <c r="X3" s="209"/>
      <c r="Y3" s="209"/>
      <c r="Z3" s="209"/>
      <c r="AA3" s="209"/>
      <c r="AB3" s="209"/>
      <c r="AC3" s="209"/>
      <c r="AD3" s="209"/>
      <c r="AE3" s="229"/>
    </row>
    <row r="4" spans="1:31" x14ac:dyDescent="0.35">
      <c r="A4" s="220"/>
      <c r="B4" s="217" t="s">
        <v>147</v>
      </c>
      <c r="C4" s="225"/>
      <c r="D4" s="226"/>
      <c r="E4" s="217" t="s">
        <v>148</v>
      </c>
      <c r="F4" s="225"/>
      <c r="G4" s="226"/>
      <c r="H4" s="217" t="s">
        <v>149</v>
      </c>
      <c r="I4" s="225"/>
      <c r="J4" s="226"/>
      <c r="K4" s="217" t="s">
        <v>150</v>
      </c>
      <c r="L4" s="225"/>
      <c r="M4" s="226"/>
      <c r="N4" s="217" t="s">
        <v>151</v>
      </c>
      <c r="O4" s="225"/>
      <c r="P4" s="226"/>
      <c r="Q4" s="217" t="s">
        <v>152</v>
      </c>
      <c r="R4" s="225"/>
      <c r="S4" s="226"/>
      <c r="T4" s="217" t="s">
        <v>153</v>
      </c>
      <c r="U4" s="225"/>
      <c r="V4" s="226"/>
      <c r="W4" s="217" t="s">
        <v>154</v>
      </c>
      <c r="X4" s="225"/>
      <c r="Y4" s="226"/>
      <c r="Z4" s="217" t="s">
        <v>155</v>
      </c>
      <c r="AA4" s="225"/>
      <c r="AB4" s="226"/>
      <c r="AC4" s="217" t="s">
        <v>156</v>
      </c>
      <c r="AD4" s="225"/>
      <c r="AE4" s="227"/>
    </row>
    <row r="5" spans="1:31" x14ac:dyDescent="0.35">
      <c r="A5" s="220"/>
      <c r="B5" s="64" t="s">
        <v>3</v>
      </c>
      <c r="C5" s="64" t="s">
        <v>1</v>
      </c>
      <c r="D5" s="64" t="s">
        <v>2</v>
      </c>
      <c r="E5" s="64" t="s">
        <v>3</v>
      </c>
      <c r="F5" s="64" t="s">
        <v>1</v>
      </c>
      <c r="G5" s="64" t="s">
        <v>2</v>
      </c>
      <c r="H5" s="64" t="s">
        <v>3</v>
      </c>
      <c r="I5" s="64" t="s">
        <v>1</v>
      </c>
      <c r="J5" s="64" t="s">
        <v>2</v>
      </c>
      <c r="K5" s="64" t="s">
        <v>3</v>
      </c>
      <c r="L5" s="64" t="s">
        <v>1</v>
      </c>
      <c r="M5" s="64" t="s">
        <v>2</v>
      </c>
      <c r="N5" s="64" t="s">
        <v>3</v>
      </c>
      <c r="O5" s="64" t="s">
        <v>1</v>
      </c>
      <c r="P5" s="64" t="s">
        <v>2</v>
      </c>
      <c r="Q5" s="64" t="s">
        <v>3</v>
      </c>
      <c r="R5" s="64" t="s">
        <v>1</v>
      </c>
      <c r="S5" s="64" t="s">
        <v>2</v>
      </c>
      <c r="T5" s="64" t="s">
        <v>3</v>
      </c>
      <c r="U5" s="64" t="s">
        <v>1</v>
      </c>
      <c r="V5" s="64" t="s">
        <v>2</v>
      </c>
      <c r="W5" s="64" t="s">
        <v>3</v>
      </c>
      <c r="X5" s="64" t="s">
        <v>1</v>
      </c>
      <c r="Y5" s="64" t="s">
        <v>2</v>
      </c>
      <c r="Z5" s="64" t="s">
        <v>3</v>
      </c>
      <c r="AA5" s="64" t="s">
        <v>1</v>
      </c>
      <c r="AB5" s="64" t="s">
        <v>2</v>
      </c>
      <c r="AC5" s="64" t="s">
        <v>3</v>
      </c>
      <c r="AD5" s="64" t="s">
        <v>1</v>
      </c>
      <c r="AE5" s="94" t="s">
        <v>2</v>
      </c>
    </row>
    <row r="6" spans="1:31" x14ac:dyDescent="0.35">
      <c r="A6" s="175"/>
      <c r="B6" s="223" t="s">
        <v>171</v>
      </c>
      <c r="C6" s="223"/>
      <c r="D6" s="223"/>
      <c r="E6" s="223"/>
      <c r="F6" s="223"/>
      <c r="G6" s="223"/>
      <c r="H6" s="223"/>
      <c r="I6" s="223"/>
      <c r="J6" s="223"/>
      <c r="K6" s="223"/>
      <c r="L6" s="223"/>
      <c r="M6" s="223"/>
      <c r="N6" s="223"/>
      <c r="O6" s="223"/>
      <c r="P6" s="223"/>
      <c r="Q6" s="223"/>
      <c r="R6" s="223"/>
      <c r="S6" s="223"/>
      <c r="T6" s="223"/>
      <c r="U6" s="223"/>
      <c r="V6" s="223"/>
      <c r="W6" s="223"/>
      <c r="X6" s="223"/>
      <c r="Y6" s="223"/>
      <c r="Z6" s="223"/>
      <c r="AA6" s="223"/>
      <c r="AB6" s="223"/>
      <c r="AC6" s="223"/>
      <c r="AD6" s="223"/>
      <c r="AE6" s="224"/>
    </row>
    <row r="7" spans="1:31" ht="5.15" customHeight="1" x14ac:dyDescent="0.35">
      <c r="A7" s="76"/>
      <c r="B7" s="95"/>
      <c r="C7" s="95"/>
      <c r="D7" s="95"/>
      <c r="E7" s="95"/>
      <c r="F7" s="95"/>
      <c r="G7" s="95"/>
      <c r="H7" s="95"/>
      <c r="I7" s="95"/>
      <c r="J7" s="95"/>
      <c r="K7" s="95"/>
      <c r="L7" s="78"/>
      <c r="M7" s="78"/>
      <c r="N7" s="78"/>
      <c r="O7" s="78"/>
      <c r="P7" s="78"/>
      <c r="Q7" s="78"/>
      <c r="R7" s="78"/>
      <c r="S7" s="78"/>
      <c r="T7" s="78"/>
      <c r="U7" s="78"/>
      <c r="V7" s="78"/>
      <c r="W7" s="78"/>
      <c r="X7" s="78"/>
      <c r="Y7" s="78"/>
      <c r="Z7" s="78"/>
      <c r="AA7" s="78"/>
      <c r="AB7" s="78"/>
      <c r="AC7" s="78"/>
      <c r="AD7" s="78"/>
      <c r="AE7" s="78"/>
    </row>
    <row r="8" spans="1:31" x14ac:dyDescent="0.35">
      <c r="A8" s="90" t="s">
        <v>176</v>
      </c>
      <c r="B8" s="146">
        <v>268677</v>
      </c>
      <c r="C8" s="146">
        <v>146821</v>
      </c>
      <c r="D8" s="146">
        <v>121856</v>
      </c>
      <c r="E8" s="146">
        <v>260696</v>
      </c>
      <c r="F8" s="146">
        <v>140477</v>
      </c>
      <c r="G8" s="146">
        <v>120219</v>
      </c>
      <c r="H8" s="146">
        <v>248385</v>
      </c>
      <c r="I8" s="146">
        <v>131454</v>
      </c>
      <c r="J8" s="146">
        <v>116931</v>
      </c>
      <c r="K8" s="146">
        <v>249591</v>
      </c>
      <c r="L8" s="147">
        <v>131008</v>
      </c>
      <c r="M8" s="147">
        <v>118583</v>
      </c>
      <c r="N8" s="147">
        <v>247426</v>
      </c>
      <c r="O8" s="147">
        <v>130191</v>
      </c>
      <c r="P8" s="147">
        <v>117235</v>
      </c>
      <c r="Q8" s="147">
        <v>261839</v>
      </c>
      <c r="R8" s="147">
        <v>136420</v>
      </c>
      <c r="S8" s="147">
        <v>125419</v>
      </c>
      <c r="T8" s="147">
        <v>230176</v>
      </c>
      <c r="U8" s="147">
        <v>122685</v>
      </c>
      <c r="V8" s="147">
        <v>107491</v>
      </c>
      <c r="W8" s="147">
        <v>230154</v>
      </c>
      <c r="X8" s="147">
        <v>120367</v>
      </c>
      <c r="Y8" s="147">
        <v>109787</v>
      </c>
      <c r="Z8" s="147">
        <v>263240</v>
      </c>
      <c r="AA8" s="147">
        <v>137505</v>
      </c>
      <c r="AB8" s="147">
        <v>125735</v>
      </c>
      <c r="AC8" s="147">
        <v>281503</v>
      </c>
      <c r="AD8" s="147">
        <v>147390</v>
      </c>
      <c r="AE8" s="147">
        <v>134113</v>
      </c>
    </row>
    <row r="9" spans="1:31" x14ac:dyDescent="0.35">
      <c r="A9" s="89" t="s">
        <v>177</v>
      </c>
      <c r="B9" s="146">
        <v>2346</v>
      </c>
      <c r="C9" s="146">
        <v>997</v>
      </c>
      <c r="D9" s="146">
        <v>1349</v>
      </c>
      <c r="E9" s="146">
        <v>2349</v>
      </c>
      <c r="F9" s="146">
        <v>977</v>
      </c>
      <c r="G9" s="146">
        <v>1372</v>
      </c>
      <c r="H9" s="146">
        <v>2210</v>
      </c>
      <c r="I9" s="146">
        <v>988</v>
      </c>
      <c r="J9" s="146">
        <v>1222</v>
      </c>
      <c r="K9" s="146">
        <v>2001</v>
      </c>
      <c r="L9" s="147">
        <v>869</v>
      </c>
      <c r="M9" s="147">
        <v>1132</v>
      </c>
      <c r="N9" s="147">
        <v>2094</v>
      </c>
      <c r="O9" s="147">
        <v>909</v>
      </c>
      <c r="P9" s="147">
        <v>1185</v>
      </c>
      <c r="Q9" s="147">
        <v>2365</v>
      </c>
      <c r="R9" s="147">
        <v>985</v>
      </c>
      <c r="S9" s="147">
        <v>1380</v>
      </c>
      <c r="T9" s="147">
        <v>2238</v>
      </c>
      <c r="U9" s="147">
        <v>1000</v>
      </c>
      <c r="V9" s="147">
        <v>1238</v>
      </c>
      <c r="W9" s="147">
        <v>2340</v>
      </c>
      <c r="X9" s="147">
        <v>990</v>
      </c>
      <c r="Y9" s="147">
        <v>1350</v>
      </c>
      <c r="Z9" s="147">
        <v>2687</v>
      </c>
      <c r="AA9" s="147">
        <v>1186</v>
      </c>
      <c r="AB9" s="147">
        <v>1501</v>
      </c>
      <c r="AC9" s="147">
        <v>2894</v>
      </c>
      <c r="AD9" s="147">
        <v>1234</v>
      </c>
      <c r="AE9" s="147">
        <v>1660</v>
      </c>
    </row>
    <row r="10" spans="1:31" x14ac:dyDescent="0.35">
      <c r="A10" s="91" t="s">
        <v>169</v>
      </c>
      <c r="B10" s="146"/>
      <c r="C10" s="146"/>
      <c r="D10" s="146"/>
      <c r="E10" s="146"/>
      <c r="F10" s="146"/>
      <c r="G10" s="146"/>
      <c r="H10" s="146"/>
      <c r="I10" s="146"/>
      <c r="J10" s="146"/>
      <c r="K10" s="146"/>
      <c r="L10" s="148"/>
      <c r="M10" s="148"/>
      <c r="N10" s="147"/>
      <c r="O10" s="148"/>
      <c r="P10" s="148"/>
      <c r="Q10" s="147"/>
      <c r="R10" s="148"/>
      <c r="S10" s="148"/>
      <c r="T10" s="147"/>
      <c r="U10" s="148"/>
      <c r="V10" s="148"/>
      <c r="W10" s="147"/>
      <c r="X10" s="148"/>
      <c r="Y10" s="148"/>
      <c r="Z10" s="147"/>
      <c r="AA10" s="148"/>
      <c r="AB10" s="148"/>
      <c r="AC10" s="147"/>
      <c r="AD10" s="148"/>
      <c r="AE10" s="148"/>
    </row>
    <row r="11" spans="1:31" x14ac:dyDescent="0.35">
      <c r="A11" s="88" t="s">
        <v>157</v>
      </c>
      <c r="B11" s="146">
        <v>1188</v>
      </c>
      <c r="C11" s="146">
        <v>525</v>
      </c>
      <c r="D11" s="146">
        <v>663</v>
      </c>
      <c r="E11" s="146">
        <v>1186</v>
      </c>
      <c r="F11" s="146">
        <v>530</v>
      </c>
      <c r="G11" s="146">
        <v>656</v>
      </c>
      <c r="H11" s="146">
        <v>1199</v>
      </c>
      <c r="I11" s="146">
        <v>554</v>
      </c>
      <c r="J11" s="146">
        <v>645</v>
      </c>
      <c r="K11" s="146">
        <v>1045</v>
      </c>
      <c r="L11" s="146">
        <v>500</v>
      </c>
      <c r="M11" s="146">
        <v>545</v>
      </c>
      <c r="N11" s="146">
        <v>1179</v>
      </c>
      <c r="O11" s="146">
        <v>530</v>
      </c>
      <c r="P11" s="146">
        <v>649</v>
      </c>
      <c r="Q11" s="146">
        <v>1381</v>
      </c>
      <c r="R11" s="146">
        <v>613</v>
      </c>
      <c r="S11" s="146">
        <v>768</v>
      </c>
      <c r="T11" s="146">
        <v>1325</v>
      </c>
      <c r="U11" s="146">
        <v>621</v>
      </c>
      <c r="V11" s="146">
        <v>704</v>
      </c>
      <c r="W11" s="146">
        <v>1440</v>
      </c>
      <c r="X11" s="146">
        <v>616</v>
      </c>
      <c r="Y11" s="146">
        <v>824</v>
      </c>
      <c r="Z11" s="146">
        <v>1697</v>
      </c>
      <c r="AA11" s="146">
        <v>762</v>
      </c>
      <c r="AB11" s="146">
        <v>935</v>
      </c>
      <c r="AC11" s="146">
        <v>1873</v>
      </c>
      <c r="AD11" s="146">
        <v>830</v>
      </c>
      <c r="AE11" s="146">
        <v>1043</v>
      </c>
    </row>
    <row r="12" spans="1:31" x14ac:dyDescent="0.35">
      <c r="A12" s="92" t="s">
        <v>158</v>
      </c>
      <c r="B12" s="149">
        <v>680</v>
      </c>
      <c r="C12" s="149">
        <v>269</v>
      </c>
      <c r="D12" s="149">
        <v>411</v>
      </c>
      <c r="E12" s="149">
        <v>642</v>
      </c>
      <c r="F12" s="149">
        <v>268</v>
      </c>
      <c r="G12" s="149">
        <v>374</v>
      </c>
      <c r="H12" s="149">
        <v>648</v>
      </c>
      <c r="I12" s="149">
        <v>286</v>
      </c>
      <c r="J12" s="149">
        <v>362</v>
      </c>
      <c r="K12" s="149">
        <v>566</v>
      </c>
      <c r="L12" s="148">
        <v>256</v>
      </c>
      <c r="M12" s="148">
        <v>310</v>
      </c>
      <c r="N12" s="148">
        <v>646</v>
      </c>
      <c r="O12" s="148">
        <v>262</v>
      </c>
      <c r="P12" s="148">
        <v>384</v>
      </c>
      <c r="Q12" s="148">
        <v>835</v>
      </c>
      <c r="R12" s="148">
        <v>351</v>
      </c>
      <c r="S12" s="148">
        <v>484</v>
      </c>
      <c r="T12" s="148">
        <v>883</v>
      </c>
      <c r="U12" s="148">
        <v>394</v>
      </c>
      <c r="V12" s="148">
        <v>489</v>
      </c>
      <c r="W12" s="148">
        <v>953</v>
      </c>
      <c r="X12" s="148">
        <v>380</v>
      </c>
      <c r="Y12" s="148">
        <v>573</v>
      </c>
      <c r="Z12" s="148">
        <v>1233</v>
      </c>
      <c r="AA12" s="148">
        <v>538</v>
      </c>
      <c r="AB12" s="148">
        <v>695</v>
      </c>
      <c r="AC12" s="148">
        <v>1439</v>
      </c>
      <c r="AD12" s="148">
        <v>612</v>
      </c>
      <c r="AE12" s="148">
        <v>827</v>
      </c>
    </row>
    <row r="13" spans="1:31" x14ac:dyDescent="0.35">
      <c r="A13" s="92" t="s">
        <v>159</v>
      </c>
      <c r="B13" s="149">
        <v>508</v>
      </c>
      <c r="C13" s="149">
        <v>256</v>
      </c>
      <c r="D13" s="149">
        <v>252</v>
      </c>
      <c r="E13" s="149">
        <v>544</v>
      </c>
      <c r="F13" s="149">
        <v>262</v>
      </c>
      <c r="G13" s="149">
        <v>282</v>
      </c>
      <c r="H13" s="149">
        <v>551</v>
      </c>
      <c r="I13" s="149">
        <v>268</v>
      </c>
      <c r="J13" s="149">
        <v>283</v>
      </c>
      <c r="K13" s="149">
        <v>479</v>
      </c>
      <c r="L13" s="148">
        <v>244</v>
      </c>
      <c r="M13" s="148">
        <v>235</v>
      </c>
      <c r="N13" s="148">
        <v>533</v>
      </c>
      <c r="O13" s="148">
        <v>268</v>
      </c>
      <c r="P13" s="148">
        <v>265</v>
      </c>
      <c r="Q13" s="148">
        <v>546</v>
      </c>
      <c r="R13" s="148">
        <v>262</v>
      </c>
      <c r="S13" s="148">
        <v>284</v>
      </c>
      <c r="T13" s="148">
        <v>442</v>
      </c>
      <c r="U13" s="148">
        <v>227</v>
      </c>
      <c r="V13" s="148">
        <v>215</v>
      </c>
      <c r="W13" s="148">
        <v>487</v>
      </c>
      <c r="X13" s="148">
        <v>236</v>
      </c>
      <c r="Y13" s="148">
        <v>251</v>
      </c>
      <c r="Z13" s="148">
        <v>464</v>
      </c>
      <c r="AA13" s="148">
        <v>224</v>
      </c>
      <c r="AB13" s="148">
        <v>240</v>
      </c>
      <c r="AC13" s="148">
        <v>434</v>
      </c>
      <c r="AD13" s="148">
        <v>218</v>
      </c>
      <c r="AE13" s="148">
        <v>216</v>
      </c>
    </row>
    <row r="14" spans="1:31" x14ac:dyDescent="0.35">
      <c r="A14" s="88" t="s">
        <v>160</v>
      </c>
      <c r="B14" s="146">
        <v>525</v>
      </c>
      <c r="C14" s="146">
        <v>110</v>
      </c>
      <c r="D14" s="146">
        <v>415</v>
      </c>
      <c r="E14" s="146">
        <v>512</v>
      </c>
      <c r="F14" s="146">
        <v>94</v>
      </c>
      <c r="G14" s="146">
        <v>418</v>
      </c>
      <c r="H14" s="146">
        <v>434</v>
      </c>
      <c r="I14" s="146" t="s">
        <v>190</v>
      </c>
      <c r="J14" s="146" t="s">
        <v>190</v>
      </c>
      <c r="K14" s="146">
        <v>466</v>
      </c>
      <c r="L14" s="146" t="s">
        <v>190</v>
      </c>
      <c r="M14" s="146" t="s">
        <v>190</v>
      </c>
      <c r="N14" s="146" t="s">
        <v>190</v>
      </c>
      <c r="O14" s="146">
        <v>97</v>
      </c>
      <c r="P14" s="146" t="s">
        <v>190</v>
      </c>
      <c r="Q14" s="146">
        <v>456</v>
      </c>
      <c r="R14" s="146" t="s">
        <v>190</v>
      </c>
      <c r="S14" s="146" t="s">
        <v>190</v>
      </c>
      <c r="T14" s="146" t="s">
        <v>190</v>
      </c>
      <c r="U14" s="146" t="s">
        <v>190</v>
      </c>
      <c r="V14" s="146">
        <v>334</v>
      </c>
      <c r="W14" s="146">
        <v>399</v>
      </c>
      <c r="X14" s="146">
        <v>80</v>
      </c>
      <c r="Y14" s="146">
        <v>319</v>
      </c>
      <c r="Z14" s="146">
        <v>445</v>
      </c>
      <c r="AA14" s="146">
        <v>94</v>
      </c>
      <c r="AB14" s="146">
        <v>351</v>
      </c>
      <c r="AC14" s="146">
        <v>492</v>
      </c>
      <c r="AD14" s="146" t="s">
        <v>190</v>
      </c>
      <c r="AE14" s="146" t="s">
        <v>190</v>
      </c>
    </row>
    <row r="15" spans="1:31" x14ac:dyDescent="0.35">
      <c r="A15" s="92" t="s">
        <v>168</v>
      </c>
      <c r="B15" s="149">
        <v>477</v>
      </c>
      <c r="C15" s="149">
        <v>100</v>
      </c>
      <c r="D15" s="149">
        <v>377</v>
      </c>
      <c r="E15" s="149">
        <v>490</v>
      </c>
      <c r="F15" s="149">
        <v>88</v>
      </c>
      <c r="G15" s="149">
        <v>402</v>
      </c>
      <c r="H15" s="149">
        <v>391</v>
      </c>
      <c r="I15" s="149">
        <v>87</v>
      </c>
      <c r="J15" s="149">
        <v>304</v>
      </c>
      <c r="K15" s="149">
        <v>438</v>
      </c>
      <c r="L15" s="148">
        <v>87</v>
      </c>
      <c r="M15" s="148">
        <v>351</v>
      </c>
      <c r="N15" s="148">
        <v>388</v>
      </c>
      <c r="O15" s="148">
        <v>86</v>
      </c>
      <c r="P15" s="148">
        <v>302</v>
      </c>
      <c r="Q15" s="148">
        <v>404</v>
      </c>
      <c r="R15" s="148">
        <v>78</v>
      </c>
      <c r="S15" s="148">
        <v>326</v>
      </c>
      <c r="T15" s="148">
        <v>392</v>
      </c>
      <c r="U15" s="148">
        <v>81</v>
      </c>
      <c r="V15" s="148">
        <v>311</v>
      </c>
      <c r="W15" s="148">
        <v>375</v>
      </c>
      <c r="X15" s="148">
        <v>74</v>
      </c>
      <c r="Y15" s="148">
        <v>301</v>
      </c>
      <c r="Z15" s="148">
        <v>404</v>
      </c>
      <c r="AA15" s="148">
        <v>88</v>
      </c>
      <c r="AB15" s="148">
        <v>316</v>
      </c>
      <c r="AC15" s="148">
        <v>457</v>
      </c>
      <c r="AD15" s="148">
        <v>85</v>
      </c>
      <c r="AE15" s="148">
        <v>372</v>
      </c>
    </row>
    <row r="16" spans="1:31" x14ac:dyDescent="0.35">
      <c r="A16" s="92" t="s">
        <v>161</v>
      </c>
      <c r="B16" s="149">
        <v>48</v>
      </c>
      <c r="C16" s="149">
        <v>10</v>
      </c>
      <c r="D16" s="149">
        <v>38</v>
      </c>
      <c r="E16" s="149">
        <v>22</v>
      </c>
      <c r="F16" s="149">
        <v>6</v>
      </c>
      <c r="G16" s="149">
        <v>16</v>
      </c>
      <c r="H16" s="149">
        <v>43</v>
      </c>
      <c r="I16" s="149">
        <v>9</v>
      </c>
      <c r="J16" s="149">
        <v>34</v>
      </c>
      <c r="K16" s="149">
        <v>28</v>
      </c>
      <c r="L16" s="148" t="s">
        <v>190</v>
      </c>
      <c r="M16" s="148" t="s">
        <v>190</v>
      </c>
      <c r="N16" s="148" t="s">
        <v>190</v>
      </c>
      <c r="O16" s="148">
        <v>11</v>
      </c>
      <c r="P16" s="148" t="s">
        <v>190</v>
      </c>
      <c r="Q16" s="148">
        <v>52</v>
      </c>
      <c r="R16" s="148" t="s">
        <v>191</v>
      </c>
      <c r="S16" s="148" t="s">
        <v>190</v>
      </c>
      <c r="T16" s="148" t="s">
        <v>190</v>
      </c>
      <c r="U16" s="148" t="s">
        <v>190</v>
      </c>
      <c r="V16" s="148">
        <v>23</v>
      </c>
      <c r="W16" s="148">
        <v>24</v>
      </c>
      <c r="X16" s="148">
        <v>6</v>
      </c>
      <c r="Y16" s="148">
        <v>18</v>
      </c>
      <c r="Z16" s="148">
        <v>41</v>
      </c>
      <c r="AA16" s="148">
        <v>6</v>
      </c>
      <c r="AB16" s="148">
        <v>35</v>
      </c>
      <c r="AC16" s="148">
        <v>35</v>
      </c>
      <c r="AD16" s="148" t="s">
        <v>190</v>
      </c>
      <c r="AE16" s="148" t="s">
        <v>190</v>
      </c>
    </row>
    <row r="17" spans="1:41" x14ac:dyDescent="0.35">
      <c r="A17" s="91" t="s">
        <v>170</v>
      </c>
      <c r="B17" s="146"/>
      <c r="C17" s="146"/>
      <c r="D17" s="146"/>
      <c r="E17" s="146"/>
      <c r="F17" s="146"/>
      <c r="G17" s="146"/>
      <c r="H17" s="146"/>
      <c r="I17" s="146"/>
      <c r="J17" s="146"/>
      <c r="K17" s="146"/>
      <c r="L17" s="148"/>
      <c r="M17" s="148"/>
      <c r="N17" s="147"/>
      <c r="O17" s="148"/>
      <c r="P17" s="148"/>
      <c r="Q17" s="147"/>
      <c r="R17" s="148"/>
      <c r="S17" s="148"/>
      <c r="T17" s="147"/>
      <c r="U17" s="148"/>
      <c r="V17" s="148"/>
      <c r="W17" s="147"/>
      <c r="X17" s="148"/>
      <c r="Y17" s="148"/>
      <c r="Z17" s="147"/>
      <c r="AA17" s="148"/>
      <c r="AB17" s="148"/>
      <c r="AC17" s="147"/>
      <c r="AD17" s="148"/>
      <c r="AE17" s="148"/>
    </row>
    <row r="18" spans="1:41" x14ac:dyDescent="0.35">
      <c r="A18" s="88" t="s">
        <v>162</v>
      </c>
      <c r="B18" s="146">
        <v>624</v>
      </c>
      <c r="C18" s="146">
        <v>357</v>
      </c>
      <c r="D18" s="146">
        <v>267</v>
      </c>
      <c r="E18" s="146">
        <v>636</v>
      </c>
      <c r="F18" s="146">
        <v>341</v>
      </c>
      <c r="G18" s="146">
        <v>295</v>
      </c>
      <c r="H18" s="146">
        <v>571</v>
      </c>
      <c r="I18" s="146">
        <v>336</v>
      </c>
      <c r="J18" s="146">
        <v>235</v>
      </c>
      <c r="K18" s="146">
        <v>487</v>
      </c>
      <c r="L18" s="147">
        <v>270</v>
      </c>
      <c r="M18" s="147">
        <v>217</v>
      </c>
      <c r="N18" s="147">
        <v>482</v>
      </c>
      <c r="O18" s="147">
        <v>282</v>
      </c>
      <c r="P18" s="147">
        <v>200</v>
      </c>
      <c r="Q18" s="147">
        <v>521</v>
      </c>
      <c r="R18" s="147">
        <v>283</v>
      </c>
      <c r="S18" s="147">
        <v>238</v>
      </c>
      <c r="T18" s="147">
        <v>486</v>
      </c>
      <c r="U18" s="147">
        <v>286</v>
      </c>
      <c r="V18" s="147">
        <v>200</v>
      </c>
      <c r="W18" s="147">
        <v>488</v>
      </c>
      <c r="X18" s="147">
        <v>289</v>
      </c>
      <c r="Y18" s="147">
        <v>199</v>
      </c>
      <c r="Z18" s="147">
        <v>536</v>
      </c>
      <c r="AA18" s="147">
        <v>324</v>
      </c>
      <c r="AB18" s="147">
        <v>212</v>
      </c>
      <c r="AC18" s="147">
        <v>523</v>
      </c>
      <c r="AD18" s="147">
        <v>310</v>
      </c>
      <c r="AE18" s="147">
        <v>213</v>
      </c>
    </row>
    <row r="19" spans="1:41" x14ac:dyDescent="0.35">
      <c r="A19" s="92" t="s">
        <v>163</v>
      </c>
      <c r="B19" s="149">
        <v>624</v>
      </c>
      <c r="C19" s="149">
        <v>357</v>
      </c>
      <c r="D19" s="149">
        <v>267</v>
      </c>
      <c r="E19" s="149">
        <v>636</v>
      </c>
      <c r="F19" s="149">
        <v>341</v>
      </c>
      <c r="G19" s="149">
        <v>295</v>
      </c>
      <c r="H19" s="149">
        <v>571</v>
      </c>
      <c r="I19" s="149">
        <v>336</v>
      </c>
      <c r="J19" s="149">
        <v>235</v>
      </c>
      <c r="K19" s="149">
        <v>487</v>
      </c>
      <c r="L19" s="148">
        <v>270</v>
      </c>
      <c r="M19" s="148">
        <v>217</v>
      </c>
      <c r="N19" s="148">
        <v>482</v>
      </c>
      <c r="O19" s="148">
        <v>282</v>
      </c>
      <c r="P19" s="148">
        <v>200</v>
      </c>
      <c r="Q19" s="148">
        <v>521</v>
      </c>
      <c r="R19" s="148">
        <v>283</v>
      </c>
      <c r="S19" s="148">
        <v>238</v>
      </c>
      <c r="T19" s="148">
        <v>486</v>
      </c>
      <c r="U19" s="148">
        <v>286</v>
      </c>
      <c r="V19" s="148">
        <v>200</v>
      </c>
      <c r="W19" s="148">
        <v>488</v>
      </c>
      <c r="X19" s="148">
        <v>289</v>
      </c>
      <c r="Y19" s="148">
        <v>199</v>
      </c>
      <c r="Z19" s="148">
        <v>536</v>
      </c>
      <c r="AA19" s="148">
        <v>324</v>
      </c>
      <c r="AB19" s="148">
        <v>212</v>
      </c>
      <c r="AC19" s="148">
        <v>523</v>
      </c>
      <c r="AD19" s="148">
        <v>310</v>
      </c>
      <c r="AE19" s="148">
        <v>213</v>
      </c>
    </row>
    <row r="20" spans="1:41" x14ac:dyDescent="0.35">
      <c r="A20" s="88" t="s">
        <v>189</v>
      </c>
      <c r="B20" s="146">
        <v>9</v>
      </c>
      <c r="C20" s="146">
        <v>5</v>
      </c>
      <c r="D20" s="146">
        <v>4</v>
      </c>
      <c r="E20" s="146">
        <v>15</v>
      </c>
      <c r="F20" s="146">
        <v>12</v>
      </c>
      <c r="G20" s="146">
        <v>3</v>
      </c>
      <c r="H20" s="146">
        <v>6</v>
      </c>
      <c r="I20" s="146" t="s">
        <v>190</v>
      </c>
      <c r="J20" s="146" t="s">
        <v>190</v>
      </c>
      <c r="K20" s="146">
        <v>3</v>
      </c>
      <c r="L20" s="146" t="s">
        <v>190</v>
      </c>
      <c r="M20" s="146" t="s">
        <v>190</v>
      </c>
      <c r="N20" s="147" t="s">
        <v>190</v>
      </c>
      <c r="O20" s="152" t="s">
        <v>144</v>
      </c>
      <c r="P20" s="146" t="s">
        <v>190</v>
      </c>
      <c r="Q20" s="147">
        <v>7</v>
      </c>
      <c r="R20" s="146" t="s">
        <v>190</v>
      </c>
      <c r="S20" s="146" t="s">
        <v>190</v>
      </c>
      <c r="T20" s="147" t="s">
        <v>190</v>
      </c>
      <c r="U20" s="146" t="s">
        <v>190</v>
      </c>
      <c r="V20" s="146" t="s">
        <v>165</v>
      </c>
      <c r="W20" s="147">
        <v>13</v>
      </c>
      <c r="X20" s="146">
        <v>5</v>
      </c>
      <c r="Y20" s="146">
        <v>8</v>
      </c>
      <c r="Z20" s="147">
        <v>9</v>
      </c>
      <c r="AA20" s="146">
        <v>6</v>
      </c>
      <c r="AB20" s="146">
        <v>3</v>
      </c>
      <c r="AC20" s="147">
        <v>6</v>
      </c>
      <c r="AD20" s="146" t="s">
        <v>190</v>
      </c>
      <c r="AE20" s="146" t="s">
        <v>190</v>
      </c>
    </row>
    <row r="21" spans="1:41" x14ac:dyDescent="0.35">
      <c r="A21" s="92" t="s">
        <v>164</v>
      </c>
      <c r="B21" s="149">
        <v>9</v>
      </c>
      <c r="C21" s="149">
        <v>5</v>
      </c>
      <c r="D21" s="149">
        <v>4</v>
      </c>
      <c r="E21" s="149">
        <v>15</v>
      </c>
      <c r="F21" s="149">
        <v>12</v>
      </c>
      <c r="G21" s="149">
        <v>3</v>
      </c>
      <c r="H21" s="149">
        <v>6</v>
      </c>
      <c r="I21" s="149" t="s">
        <v>190</v>
      </c>
      <c r="J21" s="149" t="s">
        <v>190</v>
      </c>
      <c r="K21" s="149">
        <v>3</v>
      </c>
      <c r="L21" s="149" t="s">
        <v>190</v>
      </c>
      <c r="M21" s="149" t="s">
        <v>190</v>
      </c>
      <c r="N21" s="148" t="s">
        <v>190</v>
      </c>
      <c r="O21" s="153" t="s">
        <v>144</v>
      </c>
      <c r="P21" s="149" t="s">
        <v>190</v>
      </c>
      <c r="Q21" s="148">
        <v>7</v>
      </c>
      <c r="R21" s="149" t="s">
        <v>190</v>
      </c>
      <c r="S21" s="149" t="s">
        <v>190</v>
      </c>
      <c r="T21" s="148" t="s">
        <v>190</v>
      </c>
      <c r="U21" s="149" t="s">
        <v>190</v>
      </c>
      <c r="V21" s="149" t="s">
        <v>165</v>
      </c>
      <c r="W21" s="148">
        <v>13</v>
      </c>
      <c r="X21" s="149">
        <v>5</v>
      </c>
      <c r="Y21" s="149">
        <v>8</v>
      </c>
      <c r="Z21" s="148">
        <v>9</v>
      </c>
      <c r="AA21" s="149">
        <v>6</v>
      </c>
      <c r="AB21" s="149">
        <v>3</v>
      </c>
      <c r="AC21" s="148">
        <v>6</v>
      </c>
      <c r="AD21" s="149" t="s">
        <v>190</v>
      </c>
      <c r="AE21" s="149" t="s">
        <v>190</v>
      </c>
    </row>
    <row r="22" spans="1:41" ht="5.15" customHeight="1" thickBot="1" x14ac:dyDescent="0.4">
      <c r="A22" s="38"/>
      <c r="B22" s="13"/>
      <c r="C22" s="38"/>
      <c r="D22" s="38"/>
      <c r="E22" s="38"/>
      <c r="F22" s="13"/>
      <c r="G22" s="38"/>
      <c r="H22" s="38"/>
      <c r="I22" s="38"/>
      <c r="J22" s="13"/>
      <c r="K22" s="38"/>
      <c r="L22" s="38"/>
      <c r="M22" s="38"/>
      <c r="N22" s="38"/>
      <c r="O22" s="38"/>
      <c r="P22" s="38"/>
      <c r="Q22" s="38"/>
      <c r="R22" s="38"/>
      <c r="S22" s="38"/>
      <c r="T22" s="38"/>
      <c r="U22" s="38"/>
      <c r="V22" s="38"/>
      <c r="W22" s="38"/>
      <c r="X22" s="38"/>
      <c r="Y22" s="38"/>
      <c r="Z22" s="38"/>
      <c r="AA22" s="38"/>
      <c r="AB22" s="38"/>
      <c r="AC22" s="38"/>
      <c r="AD22" s="38"/>
      <c r="AE22" s="38"/>
    </row>
    <row r="23" spans="1:41" ht="15" thickTop="1" x14ac:dyDescent="0.35">
      <c r="A23" s="80" t="s">
        <v>194</v>
      </c>
      <c r="B23" s="71"/>
      <c r="C23" s="71"/>
      <c r="D23" s="71"/>
      <c r="E23" s="71"/>
      <c r="F23" s="71"/>
      <c r="G23" s="71"/>
      <c r="H23" s="71"/>
      <c r="I23" s="71"/>
      <c r="J23" s="71"/>
      <c r="K23" s="71"/>
    </row>
    <row r="24" spans="1:41" x14ac:dyDescent="0.35">
      <c r="A24" s="81" t="s">
        <v>251</v>
      </c>
      <c r="B24" s="99"/>
      <c r="C24" s="71"/>
      <c r="D24" s="71"/>
      <c r="E24" s="71"/>
      <c r="F24" s="71"/>
      <c r="G24" s="71"/>
      <c r="H24" s="71"/>
      <c r="I24" s="71"/>
      <c r="J24" s="71"/>
      <c r="K24" s="71"/>
    </row>
    <row r="25" spans="1:41" ht="15" customHeight="1" x14ac:dyDescent="0.35">
      <c r="X25" s="73"/>
      <c r="Y25" s="73"/>
      <c r="Z25" s="73"/>
      <c r="AA25" s="73"/>
      <c r="AB25" s="73"/>
      <c r="AC25" s="73"/>
      <c r="AD25" s="73"/>
      <c r="AE25" s="73"/>
      <c r="AF25" s="73"/>
      <c r="AG25" s="73"/>
      <c r="AH25" s="73"/>
      <c r="AI25" s="73"/>
      <c r="AJ25" s="73"/>
      <c r="AK25" s="73"/>
      <c r="AL25" s="73"/>
      <c r="AM25" s="73"/>
      <c r="AN25" s="73"/>
      <c r="AO25" s="73"/>
    </row>
    <row r="26" spans="1:41" x14ac:dyDescent="0.35">
      <c r="X26" s="72"/>
      <c r="Y26" s="72"/>
      <c r="Z26" s="72"/>
      <c r="AA26" s="72"/>
      <c r="AB26" s="72"/>
      <c r="AC26" s="72"/>
      <c r="AD26" s="72"/>
      <c r="AE26" s="72"/>
      <c r="AF26" s="72"/>
      <c r="AG26" s="72"/>
      <c r="AH26" s="72"/>
      <c r="AI26" s="72"/>
      <c r="AJ26" s="72"/>
      <c r="AK26" s="72"/>
      <c r="AL26" s="72"/>
      <c r="AM26" s="72"/>
      <c r="AN26" s="72"/>
      <c r="AO26" s="72"/>
    </row>
  </sheetData>
  <mergeCells count="14">
    <mergeCell ref="W4:Y4"/>
    <mergeCell ref="Z4:AB4"/>
    <mergeCell ref="AC4:AE4"/>
    <mergeCell ref="B6:AE6"/>
    <mergeCell ref="A2:AE2"/>
    <mergeCell ref="A3:A6"/>
    <mergeCell ref="B3:AE3"/>
    <mergeCell ref="B4:D4"/>
    <mergeCell ref="E4:G4"/>
    <mergeCell ref="H4:J4"/>
    <mergeCell ref="K4:M4"/>
    <mergeCell ref="N4:P4"/>
    <mergeCell ref="Q4:S4"/>
    <mergeCell ref="T4:V4"/>
  </mergeCells>
  <conditionalFormatting sqref="A8:A21">
    <cfRule type="cellIs" dxfId="11" priority="1" operator="between">
      <formula>0.0045</formula>
      <formula>0.0049</formula>
    </cfRule>
  </conditionalFormatting>
  <conditionalFormatting sqref="A22:AE22">
    <cfRule type="cellIs" dxfId="10" priority="2" operator="between">
      <formula>0.0045</formula>
      <formula>0.0049</formula>
    </cfRule>
  </conditionalFormatting>
  <hyperlinks>
    <hyperlink ref="A1" location="Índice!A1" display="Índice" xr:uid="{2DF8D8FC-7E5B-470A-ABD5-B775EA2E1D4E}"/>
  </hyperlinks>
  <pageMargins left="0.7" right="0.7" top="0.75" bottom="0.75" header="0.3" footer="0.3"/>
  <pageSetup paperSize="9" orientation="portrait" horizontalDpi="300" verticalDpi="300"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71D093-EDB4-42DC-A193-A6055EE85E65}">
  <dimension ref="A1:A14"/>
  <sheetViews>
    <sheetView showGridLines="0" zoomScaleNormal="100" workbookViewId="0"/>
  </sheetViews>
  <sheetFormatPr defaultRowHeight="14.5" x14ac:dyDescent="0.35"/>
  <cols>
    <col min="1" max="1" width="140.6328125" customWidth="1"/>
  </cols>
  <sheetData>
    <row r="1" spans="1:1" x14ac:dyDescent="0.35">
      <c r="A1" s="110" t="s">
        <v>220</v>
      </c>
    </row>
    <row r="2" spans="1:1" x14ac:dyDescent="0.35">
      <c r="A2" s="112" t="s">
        <v>246</v>
      </c>
    </row>
    <row r="3" spans="1:1" ht="9.5" customHeight="1" x14ac:dyDescent="0.35">
      <c r="A3" s="112"/>
    </row>
    <row r="4" spans="1:1" x14ac:dyDescent="0.35">
      <c r="A4" s="218" t="s">
        <v>240</v>
      </c>
    </row>
    <row r="5" spans="1:1" ht="211.25" customHeight="1" x14ac:dyDescent="0.35">
      <c r="A5" s="230"/>
    </row>
    <row r="7" spans="1:1" ht="22" customHeight="1" x14ac:dyDescent="0.35">
      <c r="A7" s="166" t="s">
        <v>243</v>
      </c>
    </row>
    <row r="8" spans="1:1" ht="26" x14ac:dyDescent="0.35">
      <c r="A8" s="128" t="s">
        <v>266</v>
      </c>
    </row>
    <row r="9" spans="1:1" ht="20.5" customHeight="1" x14ac:dyDescent="0.35">
      <c r="A9" s="128" t="s">
        <v>267</v>
      </c>
    </row>
    <row r="10" spans="1:1" ht="25" customHeight="1" x14ac:dyDescent="0.35">
      <c r="A10" s="128" t="s">
        <v>268</v>
      </c>
    </row>
    <row r="12" spans="1:1" x14ac:dyDescent="0.35">
      <c r="A12" s="166" t="s">
        <v>241</v>
      </c>
    </row>
    <row r="14" spans="1:1" ht="15" customHeight="1" x14ac:dyDescent="0.35"/>
  </sheetData>
  <mergeCells count="1">
    <mergeCell ref="A4:A5"/>
  </mergeCells>
  <hyperlinks>
    <hyperlink ref="A1" location="Índice!A1" display="Índice" xr:uid="{8B84F17D-C65D-4B29-87D5-434393421717}"/>
  </hyperlinks>
  <pageMargins left="0.7" right="0.7" top="0.75" bottom="0.75" header="0.3" footer="0.3"/>
  <pageSetup paperSize="9" orientation="portrait" horizontalDpi="300" verticalDpi="300" r:id="rId1"/>
  <drawing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A791E8-CAE0-4005-B68F-22ADF5380546}">
  <dimension ref="A1:T22"/>
  <sheetViews>
    <sheetView showGridLines="0" zoomScaleNormal="100" workbookViewId="0"/>
  </sheetViews>
  <sheetFormatPr defaultRowHeight="14.5" x14ac:dyDescent="0.35"/>
  <cols>
    <col min="1" max="1" width="72.453125" customWidth="1"/>
  </cols>
  <sheetData>
    <row r="1" spans="1:13" x14ac:dyDescent="0.35">
      <c r="A1" s="110" t="s">
        <v>220</v>
      </c>
    </row>
    <row r="2" spans="1:13" ht="36" customHeight="1" x14ac:dyDescent="0.35">
      <c r="A2" s="228" t="s">
        <v>281</v>
      </c>
      <c r="B2" s="180"/>
      <c r="C2" s="180"/>
      <c r="D2" s="180"/>
      <c r="E2" s="180"/>
      <c r="F2" s="180"/>
      <c r="G2" s="180"/>
      <c r="H2" s="180"/>
      <c r="I2" s="180"/>
      <c r="J2" s="180"/>
      <c r="K2" s="180"/>
    </row>
    <row r="3" spans="1:13" x14ac:dyDescent="0.35">
      <c r="A3" s="231" t="s">
        <v>0</v>
      </c>
      <c r="B3" s="233" t="s">
        <v>146</v>
      </c>
      <c r="C3" s="234"/>
      <c r="D3" s="234"/>
      <c r="E3" s="234"/>
      <c r="F3" s="234"/>
      <c r="G3" s="234"/>
      <c r="H3" s="234"/>
      <c r="I3" s="234"/>
      <c r="J3" s="234"/>
      <c r="K3" s="234"/>
    </row>
    <row r="4" spans="1:13" x14ac:dyDescent="0.35">
      <c r="A4" s="232"/>
      <c r="B4" s="70" t="s">
        <v>147</v>
      </c>
      <c r="C4" s="70" t="s">
        <v>148</v>
      </c>
      <c r="D4" s="70" t="s">
        <v>149</v>
      </c>
      <c r="E4" s="70" t="s">
        <v>150</v>
      </c>
      <c r="F4" s="70" t="s">
        <v>151</v>
      </c>
      <c r="G4" s="70" t="s">
        <v>152</v>
      </c>
      <c r="H4" s="70" t="s">
        <v>153</v>
      </c>
      <c r="I4" s="70" t="s">
        <v>154</v>
      </c>
      <c r="J4" s="70" t="s">
        <v>155</v>
      </c>
      <c r="K4" s="70" t="s">
        <v>156</v>
      </c>
    </row>
    <row r="5" spans="1:13" x14ac:dyDescent="0.35">
      <c r="A5" s="221"/>
      <c r="B5" s="225" t="s">
        <v>171</v>
      </c>
      <c r="C5" s="225"/>
      <c r="D5" s="225"/>
      <c r="E5" s="225"/>
      <c r="F5" s="225"/>
      <c r="G5" s="225"/>
      <c r="H5" s="225"/>
      <c r="I5" s="225"/>
      <c r="J5" s="225"/>
      <c r="K5" s="225"/>
    </row>
    <row r="6" spans="1:13" ht="5.15" customHeight="1" x14ac:dyDescent="0.35">
      <c r="A6" s="76"/>
      <c r="B6" s="77"/>
      <c r="C6" s="77"/>
      <c r="D6" s="77"/>
      <c r="E6" s="77"/>
      <c r="F6" s="78"/>
      <c r="G6" s="78"/>
      <c r="H6" s="78"/>
      <c r="I6" s="78"/>
      <c r="J6" s="78"/>
      <c r="K6" s="78"/>
    </row>
    <row r="7" spans="1:13" x14ac:dyDescent="0.35">
      <c r="A7" s="31" t="s">
        <v>282</v>
      </c>
      <c r="B7" s="154">
        <v>410</v>
      </c>
      <c r="C7" s="154">
        <v>541</v>
      </c>
      <c r="D7" s="154">
        <v>556</v>
      </c>
      <c r="E7" s="154">
        <v>567</v>
      </c>
      <c r="F7" s="154">
        <v>508</v>
      </c>
      <c r="G7" s="154">
        <v>553</v>
      </c>
      <c r="H7" s="154">
        <v>491</v>
      </c>
      <c r="I7" s="154">
        <v>669</v>
      </c>
      <c r="J7" s="154">
        <v>678</v>
      </c>
      <c r="K7" s="154">
        <v>623</v>
      </c>
    </row>
    <row r="8" spans="1:13" x14ac:dyDescent="0.35">
      <c r="A8" s="100" t="s">
        <v>169</v>
      </c>
      <c r="B8" s="154"/>
      <c r="C8" s="154"/>
      <c r="D8" s="154"/>
      <c r="E8" s="154"/>
      <c r="F8" s="155"/>
      <c r="G8" s="155"/>
      <c r="H8" s="155"/>
      <c r="I8" s="155"/>
      <c r="J8" s="155"/>
      <c r="K8" s="155"/>
      <c r="L8" s="82"/>
    </row>
    <row r="9" spans="1:13" x14ac:dyDescent="0.35">
      <c r="A9" s="34" t="s">
        <v>157</v>
      </c>
      <c r="B9" s="154">
        <v>61</v>
      </c>
      <c r="C9" s="154">
        <v>67</v>
      </c>
      <c r="D9" s="154">
        <v>74</v>
      </c>
      <c r="E9" s="154">
        <v>69</v>
      </c>
      <c r="F9" s="154">
        <v>63</v>
      </c>
      <c r="G9" s="154">
        <v>79</v>
      </c>
      <c r="H9" s="154">
        <v>88</v>
      </c>
      <c r="I9" s="154">
        <v>113</v>
      </c>
      <c r="J9" s="154">
        <v>112</v>
      </c>
      <c r="K9" s="154">
        <v>165</v>
      </c>
      <c r="L9" s="83"/>
    </row>
    <row r="10" spans="1:13" x14ac:dyDescent="0.35">
      <c r="A10" s="35" t="s">
        <v>158</v>
      </c>
      <c r="B10" s="156">
        <v>61</v>
      </c>
      <c r="C10" s="156">
        <v>67</v>
      </c>
      <c r="D10" s="156">
        <v>74</v>
      </c>
      <c r="E10" s="156">
        <v>69</v>
      </c>
      <c r="F10" s="157">
        <v>63</v>
      </c>
      <c r="G10" s="157">
        <v>79</v>
      </c>
      <c r="H10" s="157">
        <v>88</v>
      </c>
      <c r="I10" s="157">
        <v>113</v>
      </c>
      <c r="J10" s="157">
        <v>112</v>
      </c>
      <c r="K10" s="157">
        <v>165</v>
      </c>
      <c r="L10" s="84"/>
    </row>
    <row r="11" spans="1:13" x14ac:dyDescent="0.35">
      <c r="A11" s="34" t="s">
        <v>160</v>
      </c>
      <c r="B11" s="154">
        <v>312</v>
      </c>
      <c r="C11" s="154">
        <v>448</v>
      </c>
      <c r="D11" s="154">
        <v>441</v>
      </c>
      <c r="E11" s="154">
        <v>456</v>
      </c>
      <c r="F11" s="154">
        <v>415</v>
      </c>
      <c r="G11" s="154">
        <v>442</v>
      </c>
      <c r="H11" s="154">
        <v>384</v>
      </c>
      <c r="I11" s="154">
        <v>531</v>
      </c>
      <c r="J11" s="154">
        <v>539</v>
      </c>
      <c r="K11" s="154">
        <v>434</v>
      </c>
      <c r="L11" s="84"/>
      <c r="M11" s="84"/>
    </row>
    <row r="12" spans="1:13" x14ac:dyDescent="0.35">
      <c r="A12" s="35" t="s">
        <v>192</v>
      </c>
      <c r="B12" s="156">
        <v>29</v>
      </c>
      <c r="C12" s="156">
        <v>63</v>
      </c>
      <c r="D12" s="156">
        <v>65</v>
      </c>
      <c r="E12" s="156">
        <v>66</v>
      </c>
      <c r="F12" s="157">
        <v>75</v>
      </c>
      <c r="G12" s="157">
        <v>80</v>
      </c>
      <c r="H12" s="157">
        <v>75</v>
      </c>
      <c r="I12" s="157">
        <v>166</v>
      </c>
      <c r="J12" s="157">
        <v>180</v>
      </c>
      <c r="K12" s="157">
        <v>124</v>
      </c>
      <c r="L12" s="84"/>
      <c r="M12" s="84"/>
    </row>
    <row r="13" spans="1:13" x14ac:dyDescent="0.35">
      <c r="A13" s="35" t="s">
        <v>193</v>
      </c>
      <c r="B13" s="156">
        <v>283</v>
      </c>
      <c r="C13" s="156">
        <v>385</v>
      </c>
      <c r="D13" s="156">
        <v>376</v>
      </c>
      <c r="E13" s="156">
        <v>390</v>
      </c>
      <c r="F13" s="157">
        <v>340</v>
      </c>
      <c r="G13" s="157">
        <v>362</v>
      </c>
      <c r="H13" s="157">
        <v>309</v>
      </c>
      <c r="I13" s="157">
        <v>365</v>
      </c>
      <c r="J13" s="157">
        <v>359</v>
      </c>
      <c r="K13" s="157">
        <v>310</v>
      </c>
      <c r="L13" s="83"/>
    </row>
    <row r="14" spans="1:13" x14ac:dyDescent="0.35">
      <c r="A14" s="100" t="s">
        <v>170</v>
      </c>
      <c r="B14" s="154"/>
      <c r="C14" s="154"/>
      <c r="D14" s="154"/>
      <c r="E14" s="154"/>
      <c r="F14" s="155"/>
      <c r="G14" s="155"/>
      <c r="H14" s="155"/>
      <c r="I14" s="155"/>
      <c r="J14" s="155"/>
      <c r="K14" s="155"/>
      <c r="L14" s="84"/>
    </row>
    <row r="15" spans="1:13" x14ac:dyDescent="0.35">
      <c r="A15" s="34" t="s">
        <v>162</v>
      </c>
      <c r="B15" s="154">
        <v>31</v>
      </c>
      <c r="C15" s="154">
        <v>22</v>
      </c>
      <c r="D15" s="154">
        <v>40</v>
      </c>
      <c r="E15" s="154">
        <v>39</v>
      </c>
      <c r="F15" s="155">
        <v>27</v>
      </c>
      <c r="G15" s="155">
        <v>29</v>
      </c>
      <c r="H15" s="155">
        <v>18</v>
      </c>
      <c r="I15" s="155">
        <v>23</v>
      </c>
      <c r="J15" s="155">
        <v>22</v>
      </c>
      <c r="K15" s="155">
        <v>23</v>
      </c>
      <c r="L15" s="84"/>
    </row>
    <row r="16" spans="1:13" x14ac:dyDescent="0.35">
      <c r="A16" s="35" t="s">
        <v>163</v>
      </c>
      <c r="B16" s="156">
        <v>31</v>
      </c>
      <c r="C16" s="156">
        <v>22</v>
      </c>
      <c r="D16" s="156">
        <v>40</v>
      </c>
      <c r="E16" s="156">
        <v>39</v>
      </c>
      <c r="F16" s="157">
        <v>27</v>
      </c>
      <c r="G16" s="157">
        <v>29</v>
      </c>
      <c r="H16" s="157">
        <v>18</v>
      </c>
      <c r="I16" s="157">
        <v>23</v>
      </c>
      <c r="J16" s="157">
        <v>22</v>
      </c>
      <c r="K16" s="157">
        <v>23</v>
      </c>
    </row>
    <row r="17" spans="1:20" ht="5.15" customHeight="1" thickBot="1" x14ac:dyDescent="0.4">
      <c r="A17" s="38"/>
      <c r="B17" s="13"/>
      <c r="C17" s="38"/>
      <c r="D17" s="38"/>
      <c r="E17" s="38"/>
      <c r="F17" s="38"/>
      <c r="G17" s="38"/>
      <c r="H17" s="38"/>
      <c r="I17" s="38"/>
      <c r="J17" s="38"/>
      <c r="K17" s="38"/>
    </row>
    <row r="18" spans="1:20" ht="15" thickTop="1" x14ac:dyDescent="0.35">
      <c r="A18" s="81" t="s">
        <v>195</v>
      </c>
      <c r="B18" s="71"/>
      <c r="C18" s="71"/>
      <c r="D18" s="71"/>
      <c r="E18" s="71"/>
    </row>
    <row r="19" spans="1:20" x14ac:dyDescent="0.35">
      <c r="A19" s="235" t="s">
        <v>252</v>
      </c>
      <c r="B19" s="236"/>
      <c r="C19" s="236"/>
      <c r="D19" s="236"/>
      <c r="E19" s="236"/>
      <c r="F19" s="236"/>
      <c r="G19" s="236"/>
      <c r="H19" s="236"/>
      <c r="I19" s="236"/>
      <c r="J19" s="236"/>
      <c r="K19" s="236"/>
      <c r="L19" s="81"/>
      <c r="M19" s="81"/>
      <c r="N19" s="81"/>
      <c r="O19" s="81"/>
      <c r="P19" s="81"/>
      <c r="Q19" s="81"/>
      <c r="R19" s="81"/>
      <c r="S19" s="81"/>
      <c r="T19" s="81"/>
    </row>
    <row r="20" spans="1:20" x14ac:dyDescent="0.35">
      <c r="A20" s="237"/>
      <c r="B20" s="236"/>
      <c r="C20" s="236"/>
      <c r="D20" s="236"/>
      <c r="E20" s="236"/>
      <c r="F20" s="236"/>
      <c r="G20" s="236"/>
      <c r="H20" s="236"/>
      <c r="I20" s="236"/>
      <c r="J20" s="236"/>
      <c r="K20" s="236"/>
    </row>
    <row r="21" spans="1:20" x14ac:dyDescent="0.35">
      <c r="A21" s="237"/>
      <c r="B21" s="236"/>
      <c r="C21" s="236"/>
      <c r="D21" s="236"/>
      <c r="E21" s="236"/>
      <c r="F21" s="236"/>
      <c r="G21" s="236"/>
      <c r="H21" s="236"/>
      <c r="I21" s="236"/>
      <c r="J21" s="236"/>
      <c r="K21" s="236"/>
    </row>
    <row r="22" spans="1:20" ht="44" customHeight="1" x14ac:dyDescent="0.35">
      <c r="A22" s="237"/>
      <c r="B22" s="236"/>
      <c r="C22" s="236"/>
      <c r="D22" s="236"/>
      <c r="E22" s="236"/>
      <c r="F22" s="236"/>
      <c r="G22" s="236"/>
      <c r="H22" s="236"/>
      <c r="I22" s="236"/>
      <c r="J22" s="236"/>
      <c r="K22" s="236"/>
    </row>
  </sheetData>
  <mergeCells count="5">
    <mergeCell ref="A2:K2"/>
    <mergeCell ref="A3:A5"/>
    <mergeCell ref="B3:K3"/>
    <mergeCell ref="B5:K5"/>
    <mergeCell ref="A19:K22"/>
  </mergeCells>
  <conditionalFormatting sqref="A7:A16 A17:K17">
    <cfRule type="cellIs" dxfId="9" priority="1" operator="between">
      <formula>0.0045</formula>
      <formula>0.0049</formula>
    </cfRule>
  </conditionalFormatting>
  <hyperlinks>
    <hyperlink ref="A1" location="Índice!A1" display="Índice" xr:uid="{295584F7-A836-474A-AAED-03E92268A3B3}"/>
  </hyperlinks>
  <pageMargins left="0.7" right="0.7" top="0.75" bottom="0.75" header="0.3" footer="0.3"/>
  <pageSetup paperSize="9" orientation="portrait" horizontalDpi="300" verticalDpi="300"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C9222E-718A-4A8E-A2B0-CDF9E010EC39}">
  <dimension ref="A1:T22"/>
  <sheetViews>
    <sheetView showGridLines="0" zoomScaleNormal="100" workbookViewId="0"/>
  </sheetViews>
  <sheetFormatPr defaultRowHeight="14.5" x14ac:dyDescent="0.35"/>
  <cols>
    <col min="1" max="1" width="72.36328125" customWidth="1"/>
  </cols>
  <sheetData>
    <row r="1" spans="1:11" x14ac:dyDescent="0.35">
      <c r="A1" s="110" t="s">
        <v>220</v>
      </c>
    </row>
    <row r="2" spans="1:11" ht="36" customHeight="1" x14ac:dyDescent="0.35">
      <c r="A2" s="228" t="s">
        <v>283</v>
      </c>
      <c r="B2" s="180"/>
      <c r="C2" s="180"/>
      <c r="D2" s="180"/>
      <c r="E2" s="180"/>
      <c r="F2" s="180"/>
      <c r="G2" s="180"/>
      <c r="H2" s="180"/>
      <c r="I2" s="180"/>
      <c r="J2" s="180"/>
      <c r="K2" s="180"/>
    </row>
    <row r="3" spans="1:11" x14ac:dyDescent="0.35">
      <c r="A3" s="231" t="s">
        <v>0</v>
      </c>
      <c r="B3" s="233" t="s">
        <v>146</v>
      </c>
      <c r="C3" s="234"/>
      <c r="D3" s="234"/>
      <c r="E3" s="234"/>
      <c r="F3" s="234"/>
      <c r="G3" s="234"/>
      <c r="H3" s="234"/>
      <c r="I3" s="234"/>
      <c r="J3" s="234"/>
      <c r="K3" s="234"/>
    </row>
    <row r="4" spans="1:11" x14ac:dyDescent="0.35">
      <c r="A4" s="232"/>
      <c r="B4" s="70" t="s">
        <v>147</v>
      </c>
      <c r="C4" s="70" t="s">
        <v>148</v>
      </c>
      <c r="D4" s="70" t="s">
        <v>149</v>
      </c>
      <c r="E4" s="70" t="s">
        <v>150</v>
      </c>
      <c r="F4" s="70" t="s">
        <v>151</v>
      </c>
      <c r="G4" s="70" t="s">
        <v>152</v>
      </c>
      <c r="H4" s="70" t="s">
        <v>153</v>
      </c>
      <c r="I4" s="70" t="s">
        <v>154</v>
      </c>
      <c r="J4" s="70" t="s">
        <v>155</v>
      </c>
      <c r="K4" s="70" t="s">
        <v>156</v>
      </c>
    </row>
    <row r="5" spans="1:11" x14ac:dyDescent="0.35">
      <c r="A5" s="221"/>
      <c r="B5" s="225" t="s">
        <v>171</v>
      </c>
      <c r="C5" s="225"/>
      <c r="D5" s="225"/>
      <c r="E5" s="225"/>
      <c r="F5" s="225"/>
      <c r="G5" s="225"/>
      <c r="H5" s="225"/>
      <c r="I5" s="225"/>
      <c r="J5" s="225"/>
      <c r="K5" s="225"/>
    </row>
    <row r="6" spans="1:11" ht="5.15" customHeight="1" x14ac:dyDescent="0.35">
      <c r="A6" s="76"/>
      <c r="B6" s="77"/>
      <c r="C6" s="77"/>
      <c r="D6" s="77"/>
      <c r="E6" s="77"/>
      <c r="F6" s="78"/>
      <c r="G6" s="78"/>
      <c r="H6" s="78"/>
      <c r="I6" s="78"/>
      <c r="J6" s="78"/>
      <c r="K6" s="78"/>
    </row>
    <row r="7" spans="1:11" x14ac:dyDescent="0.35">
      <c r="A7" s="31" t="s">
        <v>284</v>
      </c>
      <c r="B7" s="154">
        <v>460</v>
      </c>
      <c r="C7" s="154">
        <v>615</v>
      </c>
      <c r="D7" s="154">
        <v>616</v>
      </c>
      <c r="E7" s="154">
        <v>619</v>
      </c>
      <c r="F7" s="154">
        <v>559</v>
      </c>
      <c r="G7" s="154">
        <v>614</v>
      </c>
      <c r="H7" s="154">
        <v>527</v>
      </c>
      <c r="I7" s="154">
        <v>745</v>
      </c>
      <c r="J7" s="154">
        <v>736</v>
      </c>
      <c r="K7" s="154">
        <v>672</v>
      </c>
    </row>
    <row r="8" spans="1:11" x14ac:dyDescent="0.35">
      <c r="A8" s="100" t="s">
        <v>169</v>
      </c>
      <c r="B8" s="154"/>
      <c r="C8" s="154"/>
      <c r="D8" s="154"/>
      <c r="E8" s="154"/>
      <c r="F8" s="155"/>
      <c r="G8" s="155"/>
      <c r="H8" s="155"/>
      <c r="I8" s="155"/>
      <c r="J8" s="155"/>
      <c r="K8" s="155"/>
    </row>
    <row r="9" spans="1:11" x14ac:dyDescent="0.35">
      <c r="A9" s="34" t="s">
        <v>157</v>
      </c>
      <c r="B9" s="154">
        <v>71</v>
      </c>
      <c r="C9" s="154">
        <v>74</v>
      </c>
      <c r="D9" s="154">
        <v>83</v>
      </c>
      <c r="E9" s="154">
        <v>77</v>
      </c>
      <c r="F9" s="154">
        <v>70</v>
      </c>
      <c r="G9" s="154">
        <v>92</v>
      </c>
      <c r="H9" s="154">
        <v>97</v>
      </c>
      <c r="I9" s="154">
        <v>125</v>
      </c>
      <c r="J9" s="154">
        <v>131</v>
      </c>
      <c r="K9" s="154">
        <v>182</v>
      </c>
    </row>
    <row r="10" spans="1:11" x14ac:dyDescent="0.35">
      <c r="A10" s="35" t="s">
        <v>158</v>
      </c>
      <c r="B10" s="156">
        <v>71</v>
      </c>
      <c r="C10" s="156">
        <v>74</v>
      </c>
      <c r="D10" s="156">
        <v>83</v>
      </c>
      <c r="E10" s="156">
        <v>77</v>
      </c>
      <c r="F10" s="157">
        <v>70</v>
      </c>
      <c r="G10" s="157">
        <v>92</v>
      </c>
      <c r="H10" s="157">
        <v>97</v>
      </c>
      <c r="I10" s="157">
        <v>125</v>
      </c>
      <c r="J10" s="157">
        <v>131</v>
      </c>
      <c r="K10" s="157">
        <v>182</v>
      </c>
    </row>
    <row r="11" spans="1:11" x14ac:dyDescent="0.35">
      <c r="A11" s="34" t="s">
        <v>160</v>
      </c>
      <c r="B11" s="154">
        <v>347</v>
      </c>
      <c r="C11" s="154">
        <v>507</v>
      </c>
      <c r="D11" s="154">
        <v>482</v>
      </c>
      <c r="E11" s="154">
        <v>494</v>
      </c>
      <c r="F11" s="154">
        <v>451</v>
      </c>
      <c r="G11" s="154">
        <v>487</v>
      </c>
      <c r="H11" s="154">
        <v>406</v>
      </c>
      <c r="I11" s="154">
        <v>593</v>
      </c>
      <c r="J11" s="154">
        <v>572</v>
      </c>
      <c r="K11" s="154">
        <v>462</v>
      </c>
    </row>
    <row r="12" spans="1:11" x14ac:dyDescent="0.35">
      <c r="A12" s="35" t="s">
        <v>192</v>
      </c>
      <c r="B12" s="156">
        <v>38</v>
      </c>
      <c r="C12" s="156">
        <v>67</v>
      </c>
      <c r="D12" s="156">
        <v>68</v>
      </c>
      <c r="E12" s="156">
        <v>74</v>
      </c>
      <c r="F12" s="157">
        <v>87</v>
      </c>
      <c r="G12" s="157">
        <v>85</v>
      </c>
      <c r="H12" s="157">
        <v>78</v>
      </c>
      <c r="I12" s="157">
        <v>178</v>
      </c>
      <c r="J12" s="157">
        <v>190</v>
      </c>
      <c r="K12" s="157">
        <v>133</v>
      </c>
    </row>
    <row r="13" spans="1:11" x14ac:dyDescent="0.35">
      <c r="A13" s="35" t="s">
        <v>193</v>
      </c>
      <c r="B13" s="156">
        <v>309</v>
      </c>
      <c r="C13" s="156">
        <v>440</v>
      </c>
      <c r="D13" s="156">
        <v>414</v>
      </c>
      <c r="E13" s="156">
        <v>420</v>
      </c>
      <c r="F13" s="157">
        <v>364</v>
      </c>
      <c r="G13" s="157">
        <v>402</v>
      </c>
      <c r="H13" s="157">
        <v>328</v>
      </c>
      <c r="I13" s="157">
        <v>415</v>
      </c>
      <c r="J13" s="157">
        <v>382</v>
      </c>
      <c r="K13" s="157">
        <v>329</v>
      </c>
    </row>
    <row r="14" spans="1:11" x14ac:dyDescent="0.35">
      <c r="A14" s="100" t="s">
        <v>170</v>
      </c>
      <c r="B14" s="154"/>
      <c r="C14" s="154"/>
      <c r="D14" s="154"/>
      <c r="E14" s="154"/>
      <c r="F14" s="155"/>
      <c r="G14" s="155"/>
      <c r="H14" s="155"/>
      <c r="I14" s="155"/>
      <c r="J14" s="155"/>
      <c r="K14" s="155"/>
    </row>
    <row r="15" spans="1:11" x14ac:dyDescent="0.35">
      <c r="A15" s="34" t="s">
        <v>162</v>
      </c>
      <c r="B15" s="154">
        <v>35</v>
      </c>
      <c r="C15" s="154">
        <v>29</v>
      </c>
      <c r="D15" s="154">
        <v>49</v>
      </c>
      <c r="E15" s="154">
        <v>43</v>
      </c>
      <c r="F15" s="155">
        <v>34</v>
      </c>
      <c r="G15" s="155">
        <v>32</v>
      </c>
      <c r="H15" s="155">
        <v>22</v>
      </c>
      <c r="I15" s="155">
        <v>25</v>
      </c>
      <c r="J15" s="155">
        <v>27</v>
      </c>
      <c r="K15" s="155">
        <v>26</v>
      </c>
    </row>
    <row r="16" spans="1:11" x14ac:dyDescent="0.35">
      <c r="A16" s="35" t="s">
        <v>163</v>
      </c>
      <c r="B16" s="156">
        <v>35</v>
      </c>
      <c r="C16" s="156">
        <v>29</v>
      </c>
      <c r="D16" s="156">
        <v>49</v>
      </c>
      <c r="E16" s="156">
        <v>43</v>
      </c>
      <c r="F16" s="157">
        <v>34</v>
      </c>
      <c r="G16" s="157">
        <v>32</v>
      </c>
      <c r="H16" s="157">
        <v>22</v>
      </c>
      <c r="I16" s="157">
        <v>25</v>
      </c>
      <c r="J16" s="157">
        <v>27</v>
      </c>
      <c r="K16" s="157">
        <v>26</v>
      </c>
    </row>
    <row r="17" spans="1:20" ht="5.15" customHeight="1" thickBot="1" x14ac:dyDescent="0.4">
      <c r="A17" s="38"/>
      <c r="B17" s="13"/>
      <c r="C17" s="38"/>
      <c r="D17" s="38"/>
      <c r="E17" s="38"/>
      <c r="F17" s="38"/>
      <c r="G17" s="38"/>
      <c r="H17" s="38"/>
      <c r="I17" s="38"/>
      <c r="J17" s="38"/>
      <c r="K17" s="38"/>
    </row>
    <row r="18" spans="1:20" ht="15" thickTop="1" x14ac:dyDescent="0.35">
      <c r="A18" s="81" t="s">
        <v>195</v>
      </c>
      <c r="B18" s="71"/>
      <c r="C18" s="71"/>
      <c r="D18" s="71"/>
      <c r="E18" s="71"/>
    </row>
    <row r="19" spans="1:20" x14ac:dyDescent="0.35">
      <c r="A19" s="235" t="s">
        <v>252</v>
      </c>
      <c r="B19" s="236"/>
      <c r="C19" s="236"/>
      <c r="D19" s="236"/>
      <c r="E19" s="236"/>
      <c r="F19" s="236"/>
      <c r="G19" s="236"/>
      <c r="H19" s="236"/>
      <c r="I19" s="236"/>
      <c r="J19" s="236"/>
      <c r="K19" s="236"/>
      <c r="L19" s="81"/>
      <c r="M19" s="81"/>
      <c r="N19" s="81"/>
      <c r="O19" s="81"/>
      <c r="P19" s="81"/>
      <c r="Q19" s="81"/>
      <c r="R19" s="81"/>
      <c r="S19" s="81"/>
      <c r="T19" s="81"/>
    </row>
    <row r="20" spans="1:20" x14ac:dyDescent="0.35">
      <c r="A20" s="237"/>
      <c r="B20" s="236"/>
      <c r="C20" s="236"/>
      <c r="D20" s="236"/>
      <c r="E20" s="236"/>
      <c r="F20" s="236"/>
      <c r="G20" s="236"/>
      <c r="H20" s="236"/>
      <c r="I20" s="236"/>
      <c r="J20" s="236"/>
      <c r="K20" s="236"/>
    </row>
    <row r="21" spans="1:20" x14ac:dyDescent="0.35">
      <c r="A21" s="237"/>
      <c r="B21" s="236"/>
      <c r="C21" s="236"/>
      <c r="D21" s="236"/>
      <c r="E21" s="236"/>
      <c r="F21" s="236"/>
      <c r="G21" s="236"/>
      <c r="H21" s="236"/>
      <c r="I21" s="236"/>
      <c r="J21" s="236"/>
      <c r="K21" s="236"/>
    </row>
    <row r="22" spans="1:20" ht="44" customHeight="1" x14ac:dyDescent="0.35">
      <c r="A22" s="237"/>
      <c r="B22" s="236"/>
      <c r="C22" s="236"/>
      <c r="D22" s="236"/>
      <c r="E22" s="236"/>
      <c r="F22" s="236"/>
      <c r="G22" s="236"/>
      <c r="H22" s="236"/>
      <c r="I22" s="236"/>
      <c r="J22" s="236"/>
      <c r="K22" s="236"/>
    </row>
  </sheetData>
  <mergeCells count="5">
    <mergeCell ref="A19:K22"/>
    <mergeCell ref="A2:K2"/>
    <mergeCell ref="A3:A5"/>
    <mergeCell ref="B3:K3"/>
    <mergeCell ref="B5:K5"/>
  </mergeCells>
  <conditionalFormatting sqref="A7:A16">
    <cfRule type="cellIs" dxfId="8" priority="1" operator="between">
      <formula>0.0045</formula>
      <formula>0.0049</formula>
    </cfRule>
  </conditionalFormatting>
  <conditionalFormatting sqref="A17:K17">
    <cfRule type="cellIs" dxfId="7" priority="2" operator="between">
      <formula>0.0045</formula>
      <formula>0.0049</formula>
    </cfRule>
  </conditionalFormatting>
  <hyperlinks>
    <hyperlink ref="A1" location="Índice!A1" display="Índice" xr:uid="{72B7E161-8563-4F3A-8460-2F1EE3B5E8D5}"/>
  </hyperlinks>
  <pageMargins left="0.7" right="0.7" top="0.75" bottom="0.75" header="0.3" footer="0.3"/>
  <pageSetup paperSize="9" orientation="portrait" horizontalDpi="300" verticalDpi="300"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09E465-B5C5-4AC3-964A-C3C69AE44760}">
  <dimension ref="A1:K13"/>
  <sheetViews>
    <sheetView showGridLines="0" zoomScaleNormal="100" workbookViewId="0"/>
  </sheetViews>
  <sheetFormatPr defaultRowHeight="14.5" x14ac:dyDescent="0.35"/>
  <cols>
    <col min="1" max="1" width="47.54296875" customWidth="1"/>
  </cols>
  <sheetData>
    <row r="1" spans="1:11" x14ac:dyDescent="0.35">
      <c r="A1" s="110" t="s">
        <v>220</v>
      </c>
    </row>
    <row r="2" spans="1:11" ht="36" customHeight="1" x14ac:dyDescent="0.35">
      <c r="A2" s="228" t="s">
        <v>285</v>
      </c>
      <c r="B2" s="180"/>
      <c r="C2" s="180"/>
      <c r="D2" s="180"/>
      <c r="E2" s="180"/>
      <c r="F2" s="180"/>
      <c r="G2" s="180"/>
      <c r="H2" s="180"/>
      <c r="I2" s="180"/>
      <c r="J2" s="180"/>
      <c r="K2" s="180"/>
    </row>
    <row r="3" spans="1:11" x14ac:dyDescent="0.35">
      <c r="A3" s="174" t="s">
        <v>0</v>
      </c>
      <c r="B3" s="210" t="s">
        <v>146</v>
      </c>
      <c r="C3" s="238"/>
      <c r="D3" s="238"/>
      <c r="E3" s="238"/>
      <c r="F3" s="238"/>
      <c r="G3" s="238"/>
      <c r="H3" s="238"/>
      <c r="I3" s="238"/>
      <c r="J3" s="238"/>
      <c r="K3" s="238"/>
    </row>
    <row r="4" spans="1:11" x14ac:dyDescent="0.35">
      <c r="A4" s="220"/>
      <c r="B4" s="96" t="s">
        <v>147</v>
      </c>
      <c r="C4" s="64" t="s">
        <v>148</v>
      </c>
      <c r="D4" s="64" t="s">
        <v>149</v>
      </c>
      <c r="E4" s="64" t="s">
        <v>150</v>
      </c>
      <c r="F4" s="64" t="s">
        <v>151</v>
      </c>
      <c r="G4" s="64" t="s">
        <v>152</v>
      </c>
      <c r="H4" s="64" t="s">
        <v>153</v>
      </c>
      <c r="I4" s="64" t="s">
        <v>154</v>
      </c>
      <c r="J4" s="64" t="s">
        <v>155</v>
      </c>
      <c r="K4" s="64" t="s">
        <v>156</v>
      </c>
    </row>
    <row r="5" spans="1:11" x14ac:dyDescent="0.35">
      <c r="A5" s="175"/>
      <c r="B5" s="239" t="s">
        <v>171</v>
      </c>
      <c r="C5" s="240"/>
      <c r="D5" s="240"/>
      <c r="E5" s="240"/>
      <c r="F5" s="240"/>
      <c r="G5" s="240"/>
      <c r="H5" s="240"/>
      <c r="I5" s="240"/>
      <c r="J5" s="240"/>
      <c r="K5" s="241"/>
    </row>
    <row r="6" spans="1:11" ht="5.15" customHeight="1" x14ac:dyDescent="0.35">
      <c r="A6" s="3"/>
      <c r="B6" s="101"/>
      <c r="C6" s="101"/>
      <c r="D6" s="101"/>
      <c r="E6" s="101"/>
      <c r="F6" s="101"/>
      <c r="G6" s="101"/>
      <c r="H6" s="101"/>
      <c r="I6" s="101"/>
      <c r="J6" s="101"/>
      <c r="K6" s="101"/>
    </row>
    <row r="7" spans="1:11" x14ac:dyDescent="0.35">
      <c r="A7" s="31" t="s">
        <v>284</v>
      </c>
      <c r="B7" s="158">
        <v>459</v>
      </c>
      <c r="C7" s="158">
        <v>615</v>
      </c>
      <c r="D7" s="158">
        <v>616</v>
      </c>
      <c r="E7" s="158">
        <v>618</v>
      </c>
      <c r="F7" s="158">
        <v>559</v>
      </c>
      <c r="G7" s="158">
        <v>614</v>
      </c>
      <c r="H7" s="158">
        <v>527</v>
      </c>
      <c r="I7" s="158">
        <v>745</v>
      </c>
      <c r="J7" s="158">
        <v>736</v>
      </c>
      <c r="K7" s="158">
        <v>672</v>
      </c>
    </row>
    <row r="8" spans="1:11" x14ac:dyDescent="0.35">
      <c r="A8" s="35" t="s">
        <v>166</v>
      </c>
      <c r="B8" s="156">
        <v>394</v>
      </c>
      <c r="C8" s="156">
        <v>543</v>
      </c>
      <c r="D8" s="156">
        <v>526</v>
      </c>
      <c r="E8" s="156">
        <v>531</v>
      </c>
      <c r="F8" s="157">
        <v>494</v>
      </c>
      <c r="G8" s="157">
        <v>528</v>
      </c>
      <c r="H8" s="157">
        <v>462</v>
      </c>
      <c r="I8" s="157">
        <v>653</v>
      </c>
      <c r="J8" s="157">
        <v>654</v>
      </c>
      <c r="K8" s="157">
        <v>584</v>
      </c>
    </row>
    <row r="9" spans="1:11" x14ac:dyDescent="0.35">
      <c r="A9" s="35" t="s">
        <v>167</v>
      </c>
      <c r="B9" s="156">
        <v>63</v>
      </c>
      <c r="C9" s="156">
        <v>70</v>
      </c>
      <c r="D9" s="156">
        <v>88</v>
      </c>
      <c r="E9" s="156">
        <v>85</v>
      </c>
      <c r="F9" s="157">
        <v>63</v>
      </c>
      <c r="G9" s="157">
        <v>83</v>
      </c>
      <c r="H9" s="157">
        <v>61</v>
      </c>
      <c r="I9" s="157">
        <v>90</v>
      </c>
      <c r="J9" s="157">
        <v>81</v>
      </c>
      <c r="K9" s="157">
        <v>88</v>
      </c>
    </row>
    <row r="10" spans="1:11" ht="5.15" customHeight="1" thickBot="1" x14ac:dyDescent="0.4">
      <c r="A10" s="38"/>
      <c r="B10" s="13"/>
      <c r="C10" s="12"/>
      <c r="D10" s="12"/>
      <c r="E10" s="12"/>
      <c r="F10" s="12"/>
      <c r="G10" s="38"/>
      <c r="H10" s="38"/>
      <c r="I10" s="38"/>
      <c r="J10" s="38"/>
      <c r="K10" s="38"/>
    </row>
    <row r="11" spans="1:11" ht="15" thickTop="1" x14ac:dyDescent="0.35">
      <c r="A11" s="81" t="s">
        <v>195</v>
      </c>
      <c r="B11" s="71"/>
      <c r="C11" s="71"/>
    </row>
    <row r="12" spans="1:11" ht="31.5" customHeight="1" x14ac:dyDescent="0.35">
      <c r="A12" s="237" t="s">
        <v>253</v>
      </c>
      <c r="B12" s="236"/>
      <c r="C12" s="236"/>
      <c r="D12" s="236"/>
      <c r="E12" s="236"/>
      <c r="F12" s="236"/>
      <c r="G12" s="236"/>
      <c r="H12" s="236"/>
      <c r="I12" s="236"/>
      <c r="J12" s="236"/>
      <c r="K12" s="236"/>
    </row>
    <row r="13" spans="1:11" x14ac:dyDescent="0.35">
      <c r="A13" s="237" t="s">
        <v>280</v>
      </c>
      <c r="B13" s="236"/>
      <c r="C13" s="236"/>
      <c r="D13" s="236"/>
      <c r="E13" s="236"/>
      <c r="F13" s="236"/>
      <c r="G13" s="236"/>
      <c r="H13" s="236"/>
      <c r="I13" s="236"/>
      <c r="J13" s="236"/>
      <c r="K13" s="236"/>
    </row>
  </sheetData>
  <mergeCells count="6">
    <mergeCell ref="A13:K13"/>
    <mergeCell ref="A2:K2"/>
    <mergeCell ref="A3:A5"/>
    <mergeCell ref="B3:K3"/>
    <mergeCell ref="B5:K5"/>
    <mergeCell ref="A12:K12"/>
  </mergeCells>
  <conditionalFormatting sqref="A7:A9 A10:K10">
    <cfRule type="cellIs" dxfId="6" priority="1" operator="between">
      <formula>0.0045</formula>
      <formula>0.0049</formula>
    </cfRule>
  </conditionalFormatting>
  <hyperlinks>
    <hyperlink ref="A1" location="Índice!A1" display="Índice" xr:uid="{9FEC72B2-C54D-431A-A569-EAE29070B076}"/>
  </hyperlinks>
  <pageMargins left="0.7" right="0.7" top="0.75" bottom="0.75" header="0.3" footer="0.3"/>
  <pageSetup paperSize="9" orientation="portrait" horizontalDpi="300" verticalDpi="300"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C8AC26-5063-4AE1-A1C0-98AB4C7A352E}">
  <dimension ref="A1:K16"/>
  <sheetViews>
    <sheetView showGridLines="0" zoomScaleNormal="100" workbookViewId="0"/>
  </sheetViews>
  <sheetFormatPr defaultRowHeight="14.5" x14ac:dyDescent="0.35"/>
  <cols>
    <col min="1" max="1" width="51" customWidth="1"/>
  </cols>
  <sheetData>
    <row r="1" spans="1:11" x14ac:dyDescent="0.35">
      <c r="A1" s="110" t="s">
        <v>220</v>
      </c>
    </row>
    <row r="2" spans="1:11" ht="36" customHeight="1" x14ac:dyDescent="0.35">
      <c r="A2" s="228" t="s">
        <v>286</v>
      </c>
      <c r="B2" s="180"/>
      <c r="C2" s="180"/>
      <c r="D2" s="180"/>
      <c r="E2" s="180"/>
      <c r="F2" s="180"/>
      <c r="G2" s="180"/>
      <c r="H2" s="180"/>
      <c r="I2" s="180"/>
      <c r="J2" s="180"/>
      <c r="K2" s="180"/>
    </row>
    <row r="3" spans="1:11" x14ac:dyDescent="0.35">
      <c r="A3" s="231" t="s">
        <v>0</v>
      </c>
      <c r="B3" s="233" t="s">
        <v>146</v>
      </c>
      <c r="C3" s="234"/>
      <c r="D3" s="234"/>
      <c r="E3" s="234"/>
      <c r="F3" s="234"/>
      <c r="G3" s="234"/>
      <c r="H3" s="234"/>
      <c r="I3" s="234"/>
      <c r="J3" s="234"/>
      <c r="K3" s="234"/>
    </row>
    <row r="4" spans="1:11" x14ac:dyDescent="0.35">
      <c r="A4" s="232"/>
      <c r="B4" s="70" t="s">
        <v>147</v>
      </c>
      <c r="C4" s="70" t="s">
        <v>148</v>
      </c>
      <c r="D4" s="70" t="s">
        <v>149</v>
      </c>
      <c r="E4" s="70" t="s">
        <v>150</v>
      </c>
      <c r="F4" s="70" t="s">
        <v>151</v>
      </c>
      <c r="G4" s="70" t="s">
        <v>152</v>
      </c>
      <c r="H4" s="70" t="s">
        <v>153</v>
      </c>
      <c r="I4" s="70" t="s">
        <v>154</v>
      </c>
      <c r="J4" s="70" t="s">
        <v>155</v>
      </c>
      <c r="K4" s="70" t="s">
        <v>156</v>
      </c>
    </row>
    <row r="5" spans="1:11" x14ac:dyDescent="0.35">
      <c r="A5" s="221"/>
      <c r="B5" s="225" t="s">
        <v>171</v>
      </c>
      <c r="C5" s="225"/>
      <c r="D5" s="225"/>
      <c r="E5" s="225"/>
      <c r="F5" s="225"/>
      <c r="G5" s="225"/>
      <c r="H5" s="225"/>
      <c r="I5" s="225"/>
      <c r="J5" s="225"/>
      <c r="K5" s="225"/>
    </row>
    <row r="6" spans="1:11" ht="5.15" customHeight="1" x14ac:dyDescent="0.35">
      <c r="A6" s="76"/>
      <c r="B6" s="77"/>
      <c r="C6" s="77"/>
      <c r="D6" s="77"/>
      <c r="E6" s="77"/>
      <c r="F6" s="78"/>
      <c r="G6" s="78"/>
      <c r="H6" s="78"/>
      <c r="I6" s="78"/>
      <c r="J6" s="78"/>
      <c r="K6" s="78"/>
    </row>
    <row r="7" spans="1:11" x14ac:dyDescent="0.35">
      <c r="A7" s="31" t="s">
        <v>284</v>
      </c>
      <c r="B7" s="154">
        <v>459</v>
      </c>
      <c r="C7" s="154">
        <v>615</v>
      </c>
      <c r="D7" s="154">
        <v>616</v>
      </c>
      <c r="E7" s="154">
        <v>618</v>
      </c>
      <c r="F7" s="154">
        <v>559</v>
      </c>
      <c r="G7" s="154">
        <v>614</v>
      </c>
      <c r="H7" s="154">
        <v>527</v>
      </c>
      <c r="I7" s="154">
        <v>745</v>
      </c>
      <c r="J7" s="154">
        <v>736</v>
      </c>
      <c r="K7" s="154">
        <v>672</v>
      </c>
    </row>
    <row r="8" spans="1:11" x14ac:dyDescent="0.35">
      <c r="A8" s="35" t="s">
        <v>178</v>
      </c>
      <c r="B8" s="156">
        <v>18</v>
      </c>
      <c r="C8" s="156">
        <v>18</v>
      </c>
      <c r="D8" s="156">
        <v>39</v>
      </c>
      <c r="E8" s="156">
        <v>23</v>
      </c>
      <c r="F8" s="157">
        <v>26</v>
      </c>
      <c r="G8" s="157">
        <v>23</v>
      </c>
      <c r="H8" s="157">
        <v>28</v>
      </c>
      <c r="I8" s="157">
        <v>44</v>
      </c>
      <c r="J8" s="157">
        <v>41</v>
      </c>
      <c r="K8" s="157">
        <v>31</v>
      </c>
    </row>
    <row r="9" spans="1:11" x14ac:dyDescent="0.35">
      <c r="A9" s="35" t="s">
        <v>196</v>
      </c>
      <c r="B9" s="156">
        <v>82</v>
      </c>
      <c r="C9" s="156">
        <v>122</v>
      </c>
      <c r="D9" s="156">
        <v>127</v>
      </c>
      <c r="E9" s="156">
        <v>128</v>
      </c>
      <c r="F9" s="157">
        <v>96</v>
      </c>
      <c r="G9" s="157">
        <v>127</v>
      </c>
      <c r="H9" s="157">
        <v>96</v>
      </c>
      <c r="I9" s="157">
        <v>163</v>
      </c>
      <c r="J9" s="157">
        <v>150</v>
      </c>
      <c r="K9" s="157">
        <v>129</v>
      </c>
    </row>
    <row r="10" spans="1:11" x14ac:dyDescent="0.35">
      <c r="A10" s="35" t="s">
        <v>197</v>
      </c>
      <c r="B10" s="156">
        <v>234</v>
      </c>
      <c r="C10" s="156">
        <v>315</v>
      </c>
      <c r="D10" s="156">
        <v>298</v>
      </c>
      <c r="E10" s="156">
        <v>299</v>
      </c>
      <c r="F10" s="159">
        <v>292</v>
      </c>
      <c r="G10" s="159">
        <v>289</v>
      </c>
      <c r="H10" s="159">
        <v>262</v>
      </c>
      <c r="I10" s="159">
        <v>359</v>
      </c>
      <c r="J10" s="159">
        <v>363</v>
      </c>
      <c r="K10" s="159">
        <v>332</v>
      </c>
    </row>
    <row r="11" spans="1:11" x14ac:dyDescent="0.35">
      <c r="A11" s="35" t="s">
        <v>179</v>
      </c>
      <c r="B11" s="156">
        <v>82</v>
      </c>
      <c r="C11" s="156">
        <v>107</v>
      </c>
      <c r="D11" s="156">
        <v>96</v>
      </c>
      <c r="E11" s="156">
        <v>115</v>
      </c>
      <c r="F11" s="157">
        <v>102</v>
      </c>
      <c r="G11" s="157">
        <v>119</v>
      </c>
      <c r="H11" s="157">
        <v>95</v>
      </c>
      <c r="I11" s="157">
        <v>140</v>
      </c>
      <c r="J11" s="157">
        <v>121</v>
      </c>
      <c r="K11" s="157">
        <v>131</v>
      </c>
    </row>
    <row r="12" spans="1:11" x14ac:dyDescent="0.35">
      <c r="A12" s="35" t="s">
        <v>180</v>
      </c>
      <c r="B12" s="156">
        <v>41</v>
      </c>
      <c r="C12" s="156">
        <v>51</v>
      </c>
      <c r="D12" s="156">
        <v>53</v>
      </c>
      <c r="E12" s="156">
        <v>51</v>
      </c>
      <c r="F12" s="157">
        <v>40</v>
      </c>
      <c r="G12" s="157">
        <v>53</v>
      </c>
      <c r="H12" s="157">
        <v>43</v>
      </c>
      <c r="I12" s="157">
        <v>37</v>
      </c>
      <c r="J12" s="157">
        <v>58</v>
      </c>
      <c r="K12" s="157">
        <v>46</v>
      </c>
    </row>
    <row r="13" spans="1:11" ht="5.15" customHeight="1" thickBot="1" x14ac:dyDescent="0.4">
      <c r="A13" s="38"/>
      <c r="B13" s="13"/>
      <c r="C13" s="38"/>
      <c r="D13" s="38"/>
      <c r="E13" s="38"/>
      <c r="F13" s="38"/>
      <c r="G13" s="38"/>
      <c r="H13" s="38"/>
      <c r="I13" s="38"/>
      <c r="J13" s="38"/>
      <c r="K13" s="38"/>
    </row>
    <row r="14" spans="1:11" ht="15" thickTop="1" x14ac:dyDescent="0.35">
      <c r="A14" s="81" t="s">
        <v>195</v>
      </c>
    </row>
    <row r="15" spans="1:11" ht="31.25" customHeight="1" x14ac:dyDescent="0.35">
      <c r="A15" s="237" t="s">
        <v>253</v>
      </c>
      <c r="B15" s="236"/>
      <c r="C15" s="236"/>
      <c r="D15" s="236"/>
      <c r="E15" s="236"/>
      <c r="F15" s="236"/>
      <c r="G15" s="236"/>
      <c r="H15" s="236"/>
      <c r="I15" s="236"/>
      <c r="J15" s="236"/>
      <c r="K15" s="236"/>
    </row>
    <row r="16" spans="1:11" x14ac:dyDescent="0.35">
      <c r="A16" s="237" t="s">
        <v>280</v>
      </c>
      <c r="B16" s="236"/>
      <c r="C16" s="236"/>
      <c r="D16" s="236"/>
      <c r="E16" s="236"/>
      <c r="F16" s="236"/>
      <c r="G16" s="236"/>
      <c r="H16" s="236"/>
      <c r="I16" s="236"/>
      <c r="J16" s="236"/>
      <c r="K16" s="236"/>
    </row>
  </sheetData>
  <mergeCells count="6">
    <mergeCell ref="A16:K16"/>
    <mergeCell ref="A2:K2"/>
    <mergeCell ref="A3:A5"/>
    <mergeCell ref="B3:K3"/>
    <mergeCell ref="B5:K5"/>
    <mergeCell ref="A15:K15"/>
  </mergeCells>
  <conditionalFormatting sqref="A7:A12 A13:K13">
    <cfRule type="cellIs" dxfId="5" priority="1" operator="between">
      <formula>0.0045</formula>
      <formula>0.0049</formula>
    </cfRule>
  </conditionalFormatting>
  <hyperlinks>
    <hyperlink ref="A1" location="Índice!A1" display="Índice" xr:uid="{48F2CC42-EC96-4384-9275-F5BC50093868}"/>
  </hyperlinks>
  <pageMargins left="0.7" right="0.7" top="0.75" bottom="0.75" header="0.3" footer="0.3"/>
  <pageSetup paperSize="9" orientation="portrait" horizontalDpi="300" verticalDpi="30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224D9C-AE6F-4C6A-92DA-26B732B84DF5}">
  <dimension ref="A1:G12"/>
  <sheetViews>
    <sheetView showGridLines="0" zoomScaleNormal="100" workbookViewId="0"/>
  </sheetViews>
  <sheetFormatPr defaultRowHeight="14.5" x14ac:dyDescent="0.35"/>
  <cols>
    <col min="1" max="1" width="68" customWidth="1"/>
  </cols>
  <sheetData>
    <row r="1" spans="1:7" x14ac:dyDescent="0.35">
      <c r="A1" s="110" t="s">
        <v>220</v>
      </c>
    </row>
    <row r="2" spans="1:7" ht="36" customHeight="1" x14ac:dyDescent="0.35">
      <c r="A2" s="173" t="s">
        <v>269</v>
      </c>
      <c r="B2" s="173"/>
      <c r="C2" s="173"/>
      <c r="D2" s="173"/>
      <c r="E2" s="173"/>
      <c r="F2" s="173"/>
      <c r="G2" s="173"/>
    </row>
    <row r="3" spans="1:7" x14ac:dyDescent="0.35">
      <c r="A3" s="174" t="s">
        <v>0</v>
      </c>
      <c r="B3" s="1" t="s">
        <v>1</v>
      </c>
      <c r="C3" s="1" t="s">
        <v>2</v>
      </c>
      <c r="D3" s="1" t="s">
        <v>3</v>
      </c>
      <c r="E3" s="1" t="s">
        <v>1</v>
      </c>
      <c r="F3" s="1" t="s">
        <v>2</v>
      </c>
      <c r="G3" s="2" t="s">
        <v>3</v>
      </c>
    </row>
    <row r="4" spans="1:7" x14ac:dyDescent="0.35">
      <c r="A4" s="175"/>
      <c r="B4" s="176" t="s">
        <v>4</v>
      </c>
      <c r="C4" s="177"/>
      <c r="D4" s="178"/>
      <c r="E4" s="176" t="s">
        <v>5</v>
      </c>
      <c r="F4" s="177"/>
      <c r="G4" s="179"/>
    </row>
    <row r="5" spans="1:7" ht="5" customHeight="1" x14ac:dyDescent="0.35">
      <c r="A5" s="3"/>
      <c r="B5" s="4"/>
      <c r="C5" s="4"/>
      <c r="D5" s="4"/>
      <c r="E5" s="4"/>
      <c r="F5" s="4"/>
      <c r="G5" s="4"/>
    </row>
    <row r="6" spans="1:7" x14ac:dyDescent="0.35">
      <c r="A6" s="5" t="s">
        <v>3</v>
      </c>
      <c r="B6" s="6">
        <v>645.70000000000005</v>
      </c>
      <c r="C6" s="6">
        <v>761.5</v>
      </c>
      <c r="D6" s="6">
        <v>1407.3</v>
      </c>
      <c r="E6" s="7">
        <v>17.600000000000001</v>
      </c>
      <c r="F6" s="7">
        <v>19.399999999999999</v>
      </c>
      <c r="G6" s="7">
        <v>18.600000000000001</v>
      </c>
    </row>
    <row r="7" spans="1:7" x14ac:dyDescent="0.35">
      <c r="A7" s="8" t="s">
        <v>6</v>
      </c>
      <c r="B7" s="9">
        <v>628.79999999999995</v>
      </c>
      <c r="C7" s="9">
        <v>690.3</v>
      </c>
      <c r="D7" s="9">
        <v>1319.1</v>
      </c>
      <c r="E7" s="10">
        <v>17.3</v>
      </c>
      <c r="F7" s="10">
        <v>17.8</v>
      </c>
      <c r="G7" s="10">
        <v>17.600000000000001</v>
      </c>
    </row>
    <row r="8" spans="1:7" x14ac:dyDescent="0.35">
      <c r="A8" s="8" t="s">
        <v>7</v>
      </c>
      <c r="B8" s="9">
        <v>39.9</v>
      </c>
      <c r="C8" s="9">
        <v>136.80000000000001</v>
      </c>
      <c r="D8" s="9">
        <v>176.7</v>
      </c>
      <c r="E8" s="10">
        <v>1.1000000000000001</v>
      </c>
      <c r="F8" s="10">
        <v>3.5</v>
      </c>
      <c r="G8" s="10">
        <v>2.2999999999999998</v>
      </c>
    </row>
    <row r="9" spans="1:7" ht="5.15" customHeight="1" thickBot="1" x14ac:dyDescent="0.4">
      <c r="A9" s="11"/>
      <c r="B9" s="12"/>
      <c r="C9" s="12"/>
      <c r="D9" s="12"/>
      <c r="E9" s="13"/>
      <c r="F9" s="13"/>
      <c r="G9" s="13"/>
    </row>
    <row r="10" spans="1:7" ht="15" thickTop="1" x14ac:dyDescent="0.35">
      <c r="A10" s="14" t="s">
        <v>8</v>
      </c>
    </row>
    <row r="11" spans="1:7" x14ac:dyDescent="0.35">
      <c r="A11" s="15" t="s">
        <v>247</v>
      </c>
    </row>
    <row r="12" spans="1:7" x14ac:dyDescent="0.35">
      <c r="A12" s="16"/>
    </row>
  </sheetData>
  <mergeCells count="4">
    <mergeCell ref="A2:G2"/>
    <mergeCell ref="A3:A4"/>
    <mergeCell ref="B4:D4"/>
    <mergeCell ref="E4:G4"/>
  </mergeCells>
  <conditionalFormatting sqref="A6:G9">
    <cfRule type="cellIs" dxfId="55" priority="1" operator="between">
      <formula>0.0045</formula>
      <formula>0.0049</formula>
    </cfRule>
  </conditionalFormatting>
  <hyperlinks>
    <hyperlink ref="A1" location="Índice!A1" display="Índice" xr:uid="{D792EDF1-DF0A-4155-ADE4-26FE390AAC8E}"/>
  </hyperlinks>
  <pageMargins left="0.7" right="0.7" top="0.75" bottom="0.75" header="0.3" footer="0.3"/>
  <pageSetup paperSize="9" orientation="portrait" horizontalDpi="300" verticalDpi="300"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5B0FED-7C80-42CE-9E68-B551963BFD37}">
  <dimension ref="A1:K21"/>
  <sheetViews>
    <sheetView showGridLines="0" zoomScaleNormal="100" workbookViewId="0"/>
  </sheetViews>
  <sheetFormatPr defaultRowHeight="14.5" x14ac:dyDescent="0.35"/>
  <cols>
    <col min="1" max="1" width="71.36328125" customWidth="1"/>
  </cols>
  <sheetData>
    <row r="1" spans="1:11" x14ac:dyDescent="0.35">
      <c r="A1" s="110" t="s">
        <v>220</v>
      </c>
    </row>
    <row r="2" spans="1:11" ht="36" customHeight="1" x14ac:dyDescent="0.35">
      <c r="A2" s="228" t="s">
        <v>288</v>
      </c>
      <c r="B2" s="180"/>
      <c r="C2" s="180"/>
      <c r="D2" s="180"/>
      <c r="E2" s="180"/>
      <c r="F2" s="180"/>
      <c r="G2" s="180"/>
      <c r="H2" s="180"/>
      <c r="I2" s="180"/>
      <c r="J2" s="180"/>
      <c r="K2" s="180"/>
    </row>
    <row r="3" spans="1:11" x14ac:dyDescent="0.35">
      <c r="A3" s="231" t="s">
        <v>0</v>
      </c>
      <c r="B3" s="233" t="s">
        <v>146</v>
      </c>
      <c r="C3" s="234"/>
      <c r="D3" s="234"/>
      <c r="E3" s="234"/>
      <c r="F3" s="234"/>
      <c r="G3" s="234"/>
      <c r="H3" s="234"/>
      <c r="I3" s="234"/>
      <c r="J3" s="234"/>
      <c r="K3" s="234"/>
    </row>
    <row r="4" spans="1:11" x14ac:dyDescent="0.35">
      <c r="A4" s="232"/>
      <c r="B4" s="70" t="s">
        <v>147</v>
      </c>
      <c r="C4" s="70" t="s">
        <v>148</v>
      </c>
      <c r="D4" s="70" t="s">
        <v>149</v>
      </c>
      <c r="E4" s="70" t="s">
        <v>150</v>
      </c>
      <c r="F4" s="70" t="s">
        <v>151</v>
      </c>
      <c r="G4" s="70" t="s">
        <v>152</v>
      </c>
      <c r="H4" s="70" t="s">
        <v>153</v>
      </c>
      <c r="I4" s="70" t="s">
        <v>154</v>
      </c>
      <c r="J4" s="70" t="s">
        <v>155</v>
      </c>
      <c r="K4" s="70" t="s">
        <v>156</v>
      </c>
    </row>
    <row r="5" spans="1:11" x14ac:dyDescent="0.35">
      <c r="A5" s="221"/>
      <c r="B5" s="225" t="s">
        <v>171</v>
      </c>
      <c r="C5" s="225"/>
      <c r="D5" s="225"/>
      <c r="E5" s="225"/>
      <c r="F5" s="225"/>
      <c r="G5" s="225"/>
      <c r="H5" s="225"/>
      <c r="I5" s="225"/>
      <c r="J5" s="225"/>
      <c r="K5" s="225"/>
    </row>
    <row r="6" spans="1:11" ht="5.15" customHeight="1" x14ac:dyDescent="0.35">
      <c r="A6" s="76"/>
      <c r="B6" s="77"/>
      <c r="C6" s="77"/>
      <c r="D6" s="77"/>
      <c r="E6" s="77"/>
      <c r="F6" s="78"/>
      <c r="G6" s="78"/>
      <c r="H6" s="78"/>
      <c r="I6" s="78"/>
      <c r="J6" s="78"/>
      <c r="K6" s="78"/>
    </row>
    <row r="7" spans="1:11" x14ac:dyDescent="0.35">
      <c r="A7" s="31" t="s">
        <v>287</v>
      </c>
      <c r="B7" s="154">
        <v>315</v>
      </c>
      <c r="C7" s="154">
        <v>467</v>
      </c>
      <c r="D7" s="154">
        <v>435</v>
      </c>
      <c r="E7" s="154">
        <v>457</v>
      </c>
      <c r="F7" s="154">
        <v>403</v>
      </c>
      <c r="G7" s="154">
        <v>465</v>
      </c>
      <c r="H7" s="154">
        <v>398</v>
      </c>
      <c r="I7" s="154">
        <v>539</v>
      </c>
      <c r="J7" s="154">
        <v>503</v>
      </c>
      <c r="K7" s="154">
        <v>470</v>
      </c>
    </row>
    <row r="8" spans="1:11" x14ac:dyDescent="0.35">
      <c r="A8" s="100" t="s">
        <v>169</v>
      </c>
      <c r="B8" s="154"/>
      <c r="C8" s="154"/>
      <c r="D8" s="154"/>
      <c r="E8" s="154"/>
      <c r="F8" s="155"/>
      <c r="G8" s="155"/>
      <c r="H8" s="155"/>
      <c r="I8" s="155"/>
      <c r="J8" s="155"/>
      <c r="K8" s="155"/>
    </row>
    <row r="9" spans="1:11" x14ac:dyDescent="0.35">
      <c r="A9" s="34" t="s">
        <v>157</v>
      </c>
      <c r="B9" s="154">
        <v>33</v>
      </c>
      <c r="C9" s="154">
        <v>39</v>
      </c>
      <c r="D9" s="154">
        <v>47</v>
      </c>
      <c r="E9" s="154">
        <v>51</v>
      </c>
      <c r="F9" s="154">
        <v>38</v>
      </c>
      <c r="G9" s="154">
        <v>61</v>
      </c>
      <c r="H9" s="154">
        <v>50</v>
      </c>
      <c r="I9" s="154">
        <v>72</v>
      </c>
      <c r="J9" s="154">
        <v>77</v>
      </c>
      <c r="K9" s="154">
        <v>96</v>
      </c>
    </row>
    <row r="10" spans="1:11" x14ac:dyDescent="0.35">
      <c r="A10" s="35" t="s">
        <v>158</v>
      </c>
      <c r="B10" s="156">
        <v>33</v>
      </c>
      <c r="C10" s="156">
        <v>39</v>
      </c>
      <c r="D10" s="156">
        <v>47</v>
      </c>
      <c r="E10" s="156">
        <v>51</v>
      </c>
      <c r="F10" s="157">
        <v>38</v>
      </c>
      <c r="G10" s="157">
        <v>61</v>
      </c>
      <c r="H10" s="157">
        <v>50</v>
      </c>
      <c r="I10" s="157">
        <v>72</v>
      </c>
      <c r="J10" s="157">
        <v>77</v>
      </c>
      <c r="K10" s="157">
        <v>96</v>
      </c>
    </row>
    <row r="11" spans="1:11" x14ac:dyDescent="0.35">
      <c r="A11" s="34" t="s">
        <v>160</v>
      </c>
      <c r="B11" s="154">
        <v>266</v>
      </c>
      <c r="C11" s="154">
        <v>417</v>
      </c>
      <c r="D11" s="154">
        <v>371</v>
      </c>
      <c r="E11" s="154">
        <v>392</v>
      </c>
      <c r="F11" s="154">
        <v>349</v>
      </c>
      <c r="G11" s="154">
        <v>389</v>
      </c>
      <c r="H11" s="154">
        <v>336</v>
      </c>
      <c r="I11" s="154">
        <v>457</v>
      </c>
      <c r="J11" s="154">
        <v>411</v>
      </c>
      <c r="K11" s="154">
        <v>363</v>
      </c>
    </row>
    <row r="12" spans="1:11" x14ac:dyDescent="0.35">
      <c r="A12" s="35" t="s">
        <v>192</v>
      </c>
      <c r="B12" s="156">
        <v>36</v>
      </c>
      <c r="C12" s="156">
        <v>63</v>
      </c>
      <c r="D12" s="156">
        <v>55</v>
      </c>
      <c r="E12" s="156">
        <v>65</v>
      </c>
      <c r="F12" s="157">
        <v>80</v>
      </c>
      <c r="G12" s="157">
        <v>76</v>
      </c>
      <c r="H12" s="157">
        <v>69</v>
      </c>
      <c r="I12" s="157">
        <v>140</v>
      </c>
      <c r="J12" s="157">
        <v>137</v>
      </c>
      <c r="K12" s="157">
        <v>97</v>
      </c>
    </row>
    <row r="13" spans="1:11" x14ac:dyDescent="0.35">
      <c r="A13" s="35" t="s">
        <v>193</v>
      </c>
      <c r="B13" s="156">
        <v>230</v>
      </c>
      <c r="C13" s="156">
        <v>354</v>
      </c>
      <c r="D13" s="156">
        <v>316</v>
      </c>
      <c r="E13" s="156">
        <v>327</v>
      </c>
      <c r="F13" s="157">
        <v>269</v>
      </c>
      <c r="G13" s="157">
        <v>313</v>
      </c>
      <c r="H13" s="157">
        <v>267</v>
      </c>
      <c r="I13" s="157">
        <v>317</v>
      </c>
      <c r="J13" s="157">
        <v>274</v>
      </c>
      <c r="K13" s="157">
        <v>266</v>
      </c>
    </row>
    <row r="14" spans="1:11" x14ac:dyDescent="0.35">
      <c r="A14" s="100" t="s">
        <v>170</v>
      </c>
      <c r="B14" s="154"/>
      <c r="C14" s="154"/>
      <c r="D14" s="154"/>
      <c r="E14" s="154"/>
      <c r="F14" s="155"/>
      <c r="G14" s="155"/>
      <c r="H14" s="155"/>
      <c r="I14" s="155"/>
      <c r="J14" s="155"/>
      <c r="K14" s="155"/>
    </row>
    <row r="15" spans="1:11" x14ac:dyDescent="0.35">
      <c r="A15" s="34" t="s">
        <v>162</v>
      </c>
      <c r="B15" s="154">
        <v>14</v>
      </c>
      <c r="C15" s="154">
        <v>7</v>
      </c>
      <c r="D15" s="154">
        <v>17</v>
      </c>
      <c r="E15" s="154">
        <v>14</v>
      </c>
      <c r="F15" s="155">
        <v>14</v>
      </c>
      <c r="G15" s="155">
        <v>15</v>
      </c>
      <c r="H15" s="155">
        <v>12</v>
      </c>
      <c r="I15" s="155">
        <v>10</v>
      </c>
      <c r="J15" s="155">
        <v>13</v>
      </c>
      <c r="K15" s="155">
        <v>11</v>
      </c>
    </row>
    <row r="16" spans="1:11" x14ac:dyDescent="0.35">
      <c r="A16" s="35" t="s">
        <v>163</v>
      </c>
      <c r="B16" s="156">
        <v>14</v>
      </c>
      <c r="C16" s="156">
        <v>7</v>
      </c>
      <c r="D16" s="156">
        <v>17</v>
      </c>
      <c r="E16" s="156">
        <v>14</v>
      </c>
      <c r="F16" s="157">
        <v>14</v>
      </c>
      <c r="G16" s="157">
        <v>15</v>
      </c>
      <c r="H16" s="157">
        <v>12</v>
      </c>
      <c r="I16" s="157">
        <v>10</v>
      </c>
      <c r="J16" s="157">
        <v>13</v>
      </c>
      <c r="K16" s="157">
        <v>11</v>
      </c>
    </row>
    <row r="17" spans="1:11" ht="5.15" customHeight="1" thickBot="1" x14ac:dyDescent="0.4">
      <c r="A17" s="38"/>
      <c r="B17" s="13"/>
      <c r="C17" s="38"/>
      <c r="D17" s="38"/>
      <c r="E17" s="38"/>
      <c r="F17" s="38"/>
      <c r="G17" s="38"/>
      <c r="H17" s="38"/>
      <c r="I17" s="38"/>
      <c r="J17" s="38"/>
      <c r="K17" s="38"/>
    </row>
    <row r="18" spans="1:11" ht="15" thickTop="1" x14ac:dyDescent="0.35">
      <c r="A18" s="81" t="s">
        <v>195</v>
      </c>
      <c r="B18" s="71"/>
      <c r="C18" s="71"/>
      <c r="D18" s="71"/>
      <c r="E18" s="71"/>
    </row>
    <row r="19" spans="1:11" s="127" customFormat="1" x14ac:dyDescent="0.35">
      <c r="A19" s="235" t="s">
        <v>254</v>
      </c>
      <c r="B19" s="236"/>
      <c r="C19" s="236"/>
      <c r="D19" s="236"/>
      <c r="E19" s="236"/>
      <c r="F19" s="236"/>
      <c r="G19" s="236"/>
      <c r="H19" s="236"/>
      <c r="I19" s="236"/>
      <c r="J19" s="236"/>
      <c r="K19" s="236"/>
    </row>
    <row r="20" spans="1:11" x14ac:dyDescent="0.35">
      <c r="A20" s="237"/>
      <c r="B20" s="236"/>
      <c r="C20" s="236"/>
      <c r="D20" s="236"/>
      <c r="E20" s="236"/>
      <c r="F20" s="236"/>
      <c r="G20" s="236"/>
      <c r="H20" s="236"/>
      <c r="I20" s="236"/>
      <c r="J20" s="236"/>
      <c r="K20" s="236"/>
    </row>
    <row r="21" spans="1:11" ht="56.25" customHeight="1" x14ac:dyDescent="0.35">
      <c r="A21" s="237"/>
      <c r="B21" s="236"/>
      <c r="C21" s="236"/>
      <c r="D21" s="236"/>
      <c r="E21" s="236"/>
      <c r="F21" s="236"/>
      <c r="G21" s="236"/>
      <c r="H21" s="236"/>
      <c r="I21" s="236"/>
      <c r="J21" s="236"/>
      <c r="K21" s="236"/>
    </row>
  </sheetData>
  <mergeCells count="5">
    <mergeCell ref="A2:K2"/>
    <mergeCell ref="A3:A5"/>
    <mergeCell ref="B3:K3"/>
    <mergeCell ref="B5:K5"/>
    <mergeCell ref="A19:K21"/>
  </mergeCells>
  <conditionalFormatting sqref="A7:A16">
    <cfRule type="cellIs" dxfId="4" priority="1" operator="between">
      <formula>0.0045</formula>
      <formula>0.0049</formula>
    </cfRule>
  </conditionalFormatting>
  <conditionalFormatting sqref="A17:K17">
    <cfRule type="cellIs" dxfId="3" priority="2" operator="between">
      <formula>0.0045</formula>
      <formula>0.0049</formula>
    </cfRule>
  </conditionalFormatting>
  <hyperlinks>
    <hyperlink ref="A1" location="Índice!A1" display="Índice" xr:uid="{641B479F-0875-43E2-BEF2-9B080104A67B}"/>
  </hyperlinks>
  <pageMargins left="0.7" right="0.7" top="0.75" bottom="0.75" header="0.3" footer="0.3"/>
  <pageSetup paperSize="9" orientation="portrait" horizontalDpi="300" verticalDpi="300"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FAC858-FEF1-49BC-823C-DE0B5E98E71C}">
  <dimension ref="A1:K14"/>
  <sheetViews>
    <sheetView showGridLines="0" zoomScaleNormal="100" workbookViewId="0"/>
  </sheetViews>
  <sheetFormatPr defaultRowHeight="14.5" x14ac:dyDescent="0.35"/>
  <cols>
    <col min="1" max="1" width="56.36328125" customWidth="1"/>
  </cols>
  <sheetData>
    <row r="1" spans="1:11" x14ac:dyDescent="0.35">
      <c r="A1" s="110" t="s">
        <v>220</v>
      </c>
    </row>
    <row r="2" spans="1:11" ht="36" customHeight="1" x14ac:dyDescent="0.35">
      <c r="A2" s="228" t="s">
        <v>289</v>
      </c>
      <c r="B2" s="180"/>
      <c r="C2" s="180"/>
      <c r="D2" s="180"/>
      <c r="E2" s="180"/>
      <c r="F2" s="180"/>
      <c r="G2" s="180"/>
      <c r="H2" s="180"/>
      <c r="I2" s="180"/>
      <c r="J2" s="180"/>
      <c r="K2" s="180"/>
    </row>
    <row r="3" spans="1:11" x14ac:dyDescent="0.35">
      <c r="A3" s="231" t="s">
        <v>0</v>
      </c>
      <c r="B3" s="233" t="s">
        <v>146</v>
      </c>
      <c r="C3" s="234"/>
      <c r="D3" s="234"/>
      <c r="E3" s="234"/>
      <c r="F3" s="234"/>
      <c r="G3" s="234"/>
      <c r="H3" s="234"/>
      <c r="I3" s="234"/>
      <c r="J3" s="234"/>
      <c r="K3" s="234"/>
    </row>
    <row r="4" spans="1:11" x14ac:dyDescent="0.35">
      <c r="A4" s="232"/>
      <c r="B4" s="70" t="s">
        <v>147</v>
      </c>
      <c r="C4" s="70" t="s">
        <v>148</v>
      </c>
      <c r="D4" s="70" t="s">
        <v>149</v>
      </c>
      <c r="E4" s="70" t="s">
        <v>150</v>
      </c>
      <c r="F4" s="70" t="s">
        <v>151</v>
      </c>
      <c r="G4" s="70" t="s">
        <v>152</v>
      </c>
      <c r="H4" s="70" t="s">
        <v>153</v>
      </c>
      <c r="I4" s="70" t="s">
        <v>154</v>
      </c>
      <c r="J4" s="70" t="s">
        <v>155</v>
      </c>
      <c r="K4" s="70" t="s">
        <v>156</v>
      </c>
    </row>
    <row r="5" spans="1:11" x14ac:dyDescent="0.35">
      <c r="A5" s="221"/>
      <c r="B5" s="225" t="s">
        <v>171</v>
      </c>
      <c r="C5" s="225"/>
      <c r="D5" s="225"/>
      <c r="E5" s="225"/>
      <c r="F5" s="225"/>
      <c r="G5" s="225"/>
      <c r="H5" s="225"/>
      <c r="I5" s="225"/>
      <c r="J5" s="225"/>
      <c r="K5" s="225"/>
    </row>
    <row r="6" spans="1:11" ht="5.15" customHeight="1" x14ac:dyDescent="0.35">
      <c r="A6" s="76"/>
      <c r="B6" s="77"/>
      <c r="C6" s="77"/>
      <c r="D6" s="77"/>
      <c r="E6" s="77"/>
      <c r="F6" s="78"/>
      <c r="G6" s="78"/>
      <c r="H6" s="78"/>
      <c r="I6" s="78"/>
      <c r="J6" s="78"/>
      <c r="K6" s="78"/>
    </row>
    <row r="7" spans="1:11" x14ac:dyDescent="0.35">
      <c r="A7" s="31" t="s">
        <v>287</v>
      </c>
      <c r="B7" s="154">
        <v>315</v>
      </c>
      <c r="C7" s="154">
        <v>467</v>
      </c>
      <c r="D7" s="154">
        <v>435</v>
      </c>
      <c r="E7" s="154">
        <v>457</v>
      </c>
      <c r="F7" s="154">
        <v>403</v>
      </c>
      <c r="G7" s="154">
        <v>465</v>
      </c>
      <c r="H7" s="154">
        <v>398</v>
      </c>
      <c r="I7" s="154">
        <v>539</v>
      </c>
      <c r="J7" s="154">
        <v>503</v>
      </c>
      <c r="K7" s="154">
        <v>470</v>
      </c>
    </row>
    <row r="8" spans="1:11" x14ac:dyDescent="0.35">
      <c r="A8" s="35" t="s">
        <v>166</v>
      </c>
      <c r="B8" s="156">
        <v>287</v>
      </c>
      <c r="C8" s="156">
        <v>433</v>
      </c>
      <c r="D8" s="156">
        <v>396</v>
      </c>
      <c r="E8" s="156">
        <v>417</v>
      </c>
      <c r="F8" s="157">
        <v>378</v>
      </c>
      <c r="G8" s="157">
        <v>417</v>
      </c>
      <c r="H8" s="157">
        <v>364</v>
      </c>
      <c r="I8" s="157">
        <v>486</v>
      </c>
      <c r="J8" s="157">
        <v>464</v>
      </c>
      <c r="K8" s="157">
        <v>424</v>
      </c>
    </row>
    <row r="9" spans="1:11" x14ac:dyDescent="0.35">
      <c r="A9" s="35" t="s">
        <v>167</v>
      </c>
      <c r="B9" s="156">
        <v>27</v>
      </c>
      <c r="C9" s="156">
        <v>32</v>
      </c>
      <c r="D9" s="156">
        <v>38</v>
      </c>
      <c r="E9" s="156">
        <v>40</v>
      </c>
      <c r="F9" s="157">
        <v>25</v>
      </c>
      <c r="G9" s="157">
        <v>48</v>
      </c>
      <c r="H9" s="157">
        <v>32</v>
      </c>
      <c r="I9" s="157">
        <v>52</v>
      </c>
      <c r="J9" s="157">
        <v>38</v>
      </c>
      <c r="K9" s="157">
        <v>46</v>
      </c>
    </row>
    <row r="10" spans="1:11" ht="5.15" customHeight="1" thickBot="1" x14ac:dyDescent="0.4">
      <c r="A10" s="38"/>
      <c r="B10" s="13"/>
      <c r="C10" s="38"/>
      <c r="D10" s="38"/>
      <c r="E10" s="38"/>
      <c r="F10" s="38"/>
      <c r="G10" s="38"/>
      <c r="H10" s="38"/>
      <c r="I10" s="38"/>
      <c r="J10" s="38"/>
      <c r="K10" s="38"/>
    </row>
    <row r="11" spans="1:11" ht="4.25" customHeight="1" thickTop="1" x14ac:dyDescent="0.35"/>
    <row r="12" spans="1:11" x14ac:dyDescent="0.35">
      <c r="A12" s="81" t="s">
        <v>195</v>
      </c>
    </row>
    <row r="13" spans="1:11" x14ac:dyDescent="0.35">
      <c r="A13" s="236" t="s">
        <v>255</v>
      </c>
      <c r="B13" s="236"/>
      <c r="C13" s="236"/>
      <c r="D13" s="236"/>
      <c r="E13" s="236"/>
      <c r="F13" s="236"/>
      <c r="G13" s="236"/>
      <c r="H13" s="236"/>
      <c r="I13" s="236"/>
      <c r="J13" s="236"/>
      <c r="K13" s="236"/>
    </row>
    <row r="14" spans="1:11" ht="20" customHeight="1" x14ac:dyDescent="0.35">
      <c r="A14" s="236"/>
      <c r="B14" s="236"/>
      <c r="C14" s="236"/>
      <c r="D14" s="236"/>
      <c r="E14" s="236"/>
      <c r="F14" s="236"/>
      <c r="G14" s="236"/>
      <c r="H14" s="236"/>
      <c r="I14" s="236"/>
      <c r="J14" s="236"/>
      <c r="K14" s="236"/>
    </row>
  </sheetData>
  <mergeCells count="5">
    <mergeCell ref="A2:K2"/>
    <mergeCell ref="A3:A5"/>
    <mergeCell ref="B3:K3"/>
    <mergeCell ref="B5:K5"/>
    <mergeCell ref="A13:K14"/>
  </mergeCells>
  <conditionalFormatting sqref="A7:A9 A10:K10">
    <cfRule type="cellIs" dxfId="2" priority="1" operator="between">
      <formula>0.0045</formula>
      <formula>0.0049</formula>
    </cfRule>
  </conditionalFormatting>
  <hyperlinks>
    <hyperlink ref="A1" location="Índice!A1" display="Índice" xr:uid="{8FCFF903-884E-434B-9976-FA9EFF1C89E0}"/>
  </hyperlinks>
  <pageMargins left="0.7" right="0.7" top="0.75" bottom="0.75" header="0.3" footer="0.3"/>
  <pageSetup paperSize="9" orientation="portrait" horizontalDpi="300" verticalDpi="300"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DB33CC-6998-446B-A380-E76C960CBA2D}">
  <dimension ref="A1:K16"/>
  <sheetViews>
    <sheetView showGridLines="0" zoomScaleNormal="100" workbookViewId="0"/>
  </sheetViews>
  <sheetFormatPr defaultRowHeight="14.5" x14ac:dyDescent="0.35"/>
  <cols>
    <col min="1" max="1" width="52.36328125" customWidth="1"/>
  </cols>
  <sheetData>
    <row r="1" spans="1:11" x14ac:dyDescent="0.35">
      <c r="A1" s="110" t="s">
        <v>220</v>
      </c>
    </row>
    <row r="2" spans="1:11" ht="36" customHeight="1" x14ac:dyDescent="0.35">
      <c r="A2" s="228" t="s">
        <v>290</v>
      </c>
      <c r="B2" s="180"/>
      <c r="C2" s="180"/>
      <c r="D2" s="180"/>
      <c r="E2" s="180"/>
      <c r="F2" s="180"/>
      <c r="G2" s="180"/>
      <c r="H2" s="180"/>
      <c r="I2" s="180"/>
      <c r="J2" s="180"/>
      <c r="K2" s="180"/>
    </row>
    <row r="3" spans="1:11" x14ac:dyDescent="0.35">
      <c r="A3" s="231" t="s">
        <v>0</v>
      </c>
      <c r="B3" s="233" t="s">
        <v>146</v>
      </c>
      <c r="C3" s="234"/>
      <c r="D3" s="234"/>
      <c r="E3" s="234"/>
      <c r="F3" s="234"/>
      <c r="G3" s="234"/>
      <c r="H3" s="234"/>
      <c r="I3" s="234"/>
      <c r="J3" s="234"/>
      <c r="K3" s="234"/>
    </row>
    <row r="4" spans="1:11" x14ac:dyDescent="0.35">
      <c r="A4" s="232"/>
      <c r="B4" s="70" t="s">
        <v>147</v>
      </c>
      <c r="C4" s="70" t="s">
        <v>148</v>
      </c>
      <c r="D4" s="70" t="s">
        <v>149</v>
      </c>
      <c r="E4" s="70" t="s">
        <v>150</v>
      </c>
      <c r="F4" s="70" t="s">
        <v>151</v>
      </c>
      <c r="G4" s="70" t="s">
        <v>152</v>
      </c>
      <c r="H4" s="70" t="s">
        <v>153</v>
      </c>
      <c r="I4" s="70" t="s">
        <v>154</v>
      </c>
      <c r="J4" s="70" t="s">
        <v>155</v>
      </c>
      <c r="K4" s="70" t="s">
        <v>156</v>
      </c>
    </row>
    <row r="5" spans="1:11" x14ac:dyDescent="0.35">
      <c r="A5" s="221"/>
      <c r="B5" s="225" t="s">
        <v>171</v>
      </c>
      <c r="C5" s="225"/>
      <c r="D5" s="225"/>
      <c r="E5" s="225"/>
      <c r="F5" s="225"/>
      <c r="G5" s="225"/>
      <c r="H5" s="225"/>
      <c r="I5" s="225"/>
      <c r="J5" s="225"/>
      <c r="K5" s="225"/>
    </row>
    <row r="6" spans="1:11" ht="5.15" customHeight="1" x14ac:dyDescent="0.35">
      <c r="A6" s="76"/>
      <c r="B6" s="77"/>
      <c r="C6" s="77"/>
      <c r="D6" s="77"/>
      <c r="E6" s="77"/>
      <c r="F6" s="78"/>
      <c r="G6" s="78"/>
      <c r="H6" s="78"/>
      <c r="I6" s="78"/>
      <c r="J6" s="78"/>
      <c r="K6" s="78"/>
    </row>
    <row r="7" spans="1:11" x14ac:dyDescent="0.35">
      <c r="A7" s="31" t="s">
        <v>287</v>
      </c>
      <c r="B7" s="154">
        <v>315</v>
      </c>
      <c r="C7" s="154">
        <v>467</v>
      </c>
      <c r="D7" s="154">
        <v>435</v>
      </c>
      <c r="E7" s="154">
        <v>457</v>
      </c>
      <c r="F7" s="154">
        <v>403</v>
      </c>
      <c r="G7" s="154">
        <v>465</v>
      </c>
      <c r="H7" s="154">
        <v>398</v>
      </c>
      <c r="I7" s="154">
        <v>539</v>
      </c>
      <c r="J7" s="154">
        <v>503</v>
      </c>
      <c r="K7" s="154">
        <v>470</v>
      </c>
    </row>
    <row r="8" spans="1:11" x14ac:dyDescent="0.35">
      <c r="A8" s="35" t="s">
        <v>178</v>
      </c>
      <c r="B8" s="156">
        <v>15</v>
      </c>
      <c r="C8" s="156">
        <v>15</v>
      </c>
      <c r="D8" s="156">
        <v>26</v>
      </c>
      <c r="E8" s="156">
        <v>16</v>
      </c>
      <c r="F8" s="157">
        <v>22</v>
      </c>
      <c r="G8" s="157">
        <v>23</v>
      </c>
      <c r="H8" s="157">
        <v>25</v>
      </c>
      <c r="I8" s="157">
        <v>29</v>
      </c>
      <c r="J8" s="157">
        <v>33</v>
      </c>
      <c r="K8" s="157">
        <v>28</v>
      </c>
    </row>
    <row r="9" spans="1:11" x14ac:dyDescent="0.35">
      <c r="A9" s="35" t="s">
        <v>196</v>
      </c>
      <c r="B9" s="156">
        <v>54</v>
      </c>
      <c r="C9" s="156">
        <v>99</v>
      </c>
      <c r="D9" s="156">
        <v>81</v>
      </c>
      <c r="E9" s="156">
        <v>100</v>
      </c>
      <c r="F9" s="157">
        <v>77</v>
      </c>
      <c r="G9" s="157">
        <v>97</v>
      </c>
      <c r="H9" s="157">
        <v>72</v>
      </c>
      <c r="I9" s="157">
        <v>121</v>
      </c>
      <c r="J9" s="157">
        <v>108</v>
      </c>
      <c r="K9" s="157">
        <v>93</v>
      </c>
    </row>
    <row r="10" spans="1:11" x14ac:dyDescent="0.35">
      <c r="A10" s="35" t="s">
        <v>197</v>
      </c>
      <c r="B10" s="156">
        <v>157</v>
      </c>
      <c r="C10" s="156">
        <v>224</v>
      </c>
      <c r="D10" s="156">
        <v>212</v>
      </c>
      <c r="E10" s="156">
        <v>212</v>
      </c>
      <c r="F10" s="157">
        <v>202</v>
      </c>
      <c r="G10" s="157">
        <v>209</v>
      </c>
      <c r="H10" s="157">
        <v>187</v>
      </c>
      <c r="I10" s="157">
        <v>247</v>
      </c>
      <c r="J10" s="157">
        <v>236</v>
      </c>
      <c r="K10" s="157">
        <v>226</v>
      </c>
    </row>
    <row r="11" spans="1:11" x14ac:dyDescent="0.35">
      <c r="A11" s="35" t="s">
        <v>179</v>
      </c>
      <c r="B11" s="156">
        <v>57</v>
      </c>
      <c r="C11" s="156">
        <v>88</v>
      </c>
      <c r="D11" s="156">
        <v>73</v>
      </c>
      <c r="E11" s="156">
        <v>90</v>
      </c>
      <c r="F11" s="157">
        <v>70</v>
      </c>
      <c r="G11" s="157">
        <v>93</v>
      </c>
      <c r="H11" s="157">
        <v>81</v>
      </c>
      <c r="I11" s="157">
        <v>110</v>
      </c>
      <c r="J11" s="157">
        <v>87</v>
      </c>
      <c r="K11" s="157">
        <v>90</v>
      </c>
    </row>
    <row r="12" spans="1:11" x14ac:dyDescent="0.35">
      <c r="A12" s="35" t="s">
        <v>180</v>
      </c>
      <c r="B12" s="156">
        <v>32</v>
      </c>
      <c r="C12" s="156">
        <v>39</v>
      </c>
      <c r="D12" s="156">
        <v>41</v>
      </c>
      <c r="E12" s="156">
        <v>38</v>
      </c>
      <c r="F12" s="157">
        <v>30</v>
      </c>
      <c r="G12" s="157">
        <v>43</v>
      </c>
      <c r="H12" s="157">
        <v>32</v>
      </c>
      <c r="I12" s="157">
        <v>31</v>
      </c>
      <c r="J12" s="157">
        <v>39</v>
      </c>
      <c r="K12" s="157">
        <v>30</v>
      </c>
    </row>
    <row r="13" spans="1:11" ht="5.15" customHeight="1" thickBot="1" x14ac:dyDescent="0.4">
      <c r="A13" s="38"/>
      <c r="B13" s="13"/>
      <c r="C13" s="38"/>
      <c r="D13" s="38"/>
      <c r="E13" s="38"/>
      <c r="F13" s="38"/>
      <c r="G13" s="38"/>
      <c r="H13" s="38"/>
      <c r="I13" s="38"/>
      <c r="J13" s="38"/>
      <c r="K13" s="38"/>
    </row>
    <row r="14" spans="1:11" ht="15" thickTop="1" x14ac:dyDescent="0.35">
      <c r="A14" s="81" t="s">
        <v>195</v>
      </c>
    </row>
    <row r="15" spans="1:11" x14ac:dyDescent="0.35">
      <c r="A15" s="236" t="s">
        <v>255</v>
      </c>
      <c r="B15" s="236"/>
      <c r="C15" s="236"/>
      <c r="D15" s="236"/>
      <c r="E15" s="236"/>
      <c r="F15" s="236"/>
      <c r="G15" s="236"/>
      <c r="H15" s="236"/>
      <c r="I15" s="236"/>
      <c r="J15" s="236"/>
      <c r="K15" s="236"/>
    </row>
    <row r="16" spans="1:11" ht="14.5" customHeight="1" x14ac:dyDescent="0.35">
      <c r="A16" s="236"/>
      <c r="B16" s="236"/>
      <c r="C16" s="236"/>
      <c r="D16" s="236"/>
      <c r="E16" s="236"/>
      <c r="F16" s="236"/>
      <c r="G16" s="236"/>
      <c r="H16" s="236"/>
      <c r="I16" s="236"/>
      <c r="J16" s="236"/>
      <c r="K16" s="236"/>
    </row>
  </sheetData>
  <mergeCells count="5">
    <mergeCell ref="A2:K2"/>
    <mergeCell ref="A3:A5"/>
    <mergeCell ref="B3:K3"/>
    <mergeCell ref="B5:K5"/>
    <mergeCell ref="A15:K16"/>
  </mergeCells>
  <conditionalFormatting sqref="A7:A12 A13:K13">
    <cfRule type="cellIs" dxfId="1" priority="1" operator="between">
      <formula>0.0045</formula>
      <formula>0.0049</formula>
    </cfRule>
  </conditionalFormatting>
  <hyperlinks>
    <hyperlink ref="A1" location="Índice!A1" display="Índice" xr:uid="{EF8AE3DB-AE19-47EA-A719-9FD6D9F48164}"/>
  </hyperlinks>
  <pageMargins left="0.7" right="0.7" top="0.75" bottom="0.75" header="0.3" footer="0.3"/>
  <pageSetup paperSize="9" orientation="portrait" horizontalDpi="300" verticalDpi="300"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24F3C9-F5ED-459B-BE70-CC7A3CEDCB3B}">
  <dimension ref="A1:K19"/>
  <sheetViews>
    <sheetView showGridLines="0" zoomScaleNormal="100" workbookViewId="0"/>
  </sheetViews>
  <sheetFormatPr defaultRowHeight="14.5" x14ac:dyDescent="0.35"/>
  <cols>
    <col min="1" max="1" width="61" bestFit="1" customWidth="1"/>
  </cols>
  <sheetData>
    <row r="1" spans="1:11" x14ac:dyDescent="0.35">
      <c r="A1" s="110" t="s">
        <v>220</v>
      </c>
    </row>
    <row r="2" spans="1:11" ht="36" customHeight="1" x14ac:dyDescent="0.35">
      <c r="A2" s="228" t="s">
        <v>291</v>
      </c>
      <c r="B2" s="180"/>
      <c r="C2" s="180"/>
      <c r="D2" s="180"/>
      <c r="E2" s="180"/>
      <c r="F2" s="180"/>
      <c r="G2" s="180"/>
      <c r="H2" s="180"/>
      <c r="I2" s="180"/>
      <c r="J2" s="180"/>
      <c r="K2" s="180"/>
    </row>
    <row r="3" spans="1:11" x14ac:dyDescent="0.35">
      <c r="A3" s="231" t="s">
        <v>0</v>
      </c>
      <c r="B3" s="233" t="s">
        <v>146</v>
      </c>
      <c r="C3" s="234"/>
      <c r="D3" s="234"/>
      <c r="E3" s="234"/>
      <c r="F3" s="234"/>
      <c r="G3" s="234"/>
      <c r="H3" s="234"/>
      <c r="I3" s="234"/>
      <c r="J3" s="234"/>
      <c r="K3" s="234"/>
    </row>
    <row r="4" spans="1:11" x14ac:dyDescent="0.35">
      <c r="A4" s="232"/>
      <c r="B4" s="70" t="s">
        <v>147</v>
      </c>
      <c r="C4" s="70" t="s">
        <v>148</v>
      </c>
      <c r="D4" s="70" t="s">
        <v>149</v>
      </c>
      <c r="E4" s="70" t="s">
        <v>150</v>
      </c>
      <c r="F4" s="70" t="s">
        <v>151</v>
      </c>
      <c r="G4" s="70" t="s">
        <v>152</v>
      </c>
      <c r="H4" s="70" t="s">
        <v>153</v>
      </c>
      <c r="I4" s="70" t="s">
        <v>154</v>
      </c>
      <c r="J4" s="70" t="s">
        <v>155</v>
      </c>
      <c r="K4" s="70" t="s">
        <v>156</v>
      </c>
    </row>
    <row r="5" spans="1:11" x14ac:dyDescent="0.35">
      <c r="A5" s="221"/>
      <c r="B5" s="225" t="s">
        <v>171</v>
      </c>
      <c r="C5" s="225"/>
      <c r="D5" s="225"/>
      <c r="E5" s="225"/>
      <c r="F5" s="225"/>
      <c r="G5" s="225"/>
      <c r="H5" s="225"/>
      <c r="I5" s="225"/>
      <c r="J5" s="225"/>
      <c r="K5" s="225"/>
    </row>
    <row r="6" spans="1:11" ht="5.15" customHeight="1" x14ac:dyDescent="0.35">
      <c r="A6" s="76"/>
      <c r="B6" s="77"/>
      <c r="C6" s="77"/>
      <c r="D6" s="77"/>
      <c r="E6" s="77"/>
      <c r="F6" s="78"/>
      <c r="G6" s="78"/>
      <c r="H6" s="78"/>
      <c r="I6" s="78"/>
      <c r="J6" s="78"/>
      <c r="K6" s="78"/>
    </row>
    <row r="7" spans="1:11" x14ac:dyDescent="0.35">
      <c r="A7" s="103" t="s">
        <v>287</v>
      </c>
      <c r="B7" s="154">
        <v>315</v>
      </c>
      <c r="C7" s="154">
        <v>467</v>
      </c>
      <c r="D7" s="154">
        <v>435</v>
      </c>
      <c r="E7" s="154">
        <v>457</v>
      </c>
      <c r="F7" s="154">
        <v>403</v>
      </c>
      <c r="G7" s="154">
        <v>465</v>
      </c>
      <c r="H7" s="154">
        <v>398</v>
      </c>
      <c r="I7" s="154">
        <v>539</v>
      </c>
      <c r="J7" s="154">
        <v>503</v>
      </c>
      <c r="K7" s="154">
        <v>470</v>
      </c>
    </row>
    <row r="8" spans="1:11" x14ac:dyDescent="0.35">
      <c r="A8" s="102" t="s">
        <v>198</v>
      </c>
      <c r="B8" s="154"/>
      <c r="C8" s="154"/>
      <c r="D8" s="154"/>
      <c r="E8" s="154"/>
      <c r="F8" s="160"/>
      <c r="G8" s="160"/>
      <c r="H8" s="160"/>
      <c r="I8" s="160"/>
      <c r="J8" s="160"/>
      <c r="K8" s="160"/>
    </row>
    <row r="9" spans="1:11" x14ac:dyDescent="0.35">
      <c r="A9" s="104" t="s">
        <v>187</v>
      </c>
      <c r="B9" s="156">
        <v>131</v>
      </c>
      <c r="C9" s="156">
        <v>184</v>
      </c>
      <c r="D9" s="156">
        <v>204</v>
      </c>
      <c r="E9" s="156">
        <v>219</v>
      </c>
      <c r="F9" s="157">
        <v>205</v>
      </c>
      <c r="G9" s="157">
        <v>217</v>
      </c>
      <c r="H9" s="157">
        <v>214</v>
      </c>
      <c r="I9" s="157">
        <v>316</v>
      </c>
      <c r="J9" s="157">
        <v>291</v>
      </c>
      <c r="K9" s="157">
        <v>282</v>
      </c>
    </row>
    <row r="10" spans="1:11" x14ac:dyDescent="0.35">
      <c r="A10" s="104" t="s">
        <v>185</v>
      </c>
      <c r="B10" s="156">
        <v>87</v>
      </c>
      <c r="C10" s="156">
        <v>148</v>
      </c>
      <c r="D10" s="156">
        <v>100</v>
      </c>
      <c r="E10" s="156">
        <v>125</v>
      </c>
      <c r="F10" s="156">
        <v>114</v>
      </c>
      <c r="G10" s="156">
        <v>146</v>
      </c>
      <c r="H10" s="156">
        <v>109</v>
      </c>
      <c r="I10" s="156">
        <v>124</v>
      </c>
      <c r="J10" s="156">
        <v>102</v>
      </c>
      <c r="K10" s="156">
        <v>110</v>
      </c>
    </row>
    <row r="11" spans="1:11" x14ac:dyDescent="0.35">
      <c r="A11" s="104" t="s">
        <v>184</v>
      </c>
      <c r="B11" s="156">
        <v>40</v>
      </c>
      <c r="C11" s="156">
        <v>51</v>
      </c>
      <c r="D11" s="156">
        <v>45</v>
      </c>
      <c r="E11" s="156">
        <v>33</v>
      </c>
      <c r="F11" s="157">
        <v>35</v>
      </c>
      <c r="G11" s="157">
        <v>29</v>
      </c>
      <c r="H11" s="157">
        <v>24</v>
      </c>
      <c r="I11" s="157">
        <v>21</v>
      </c>
      <c r="J11" s="157">
        <v>26</v>
      </c>
      <c r="K11" s="157">
        <v>26</v>
      </c>
    </row>
    <row r="12" spans="1:11" x14ac:dyDescent="0.35">
      <c r="A12" s="104" t="s">
        <v>188</v>
      </c>
      <c r="B12" s="156">
        <v>20</v>
      </c>
      <c r="C12" s="156">
        <v>35</v>
      </c>
      <c r="D12" s="156">
        <v>23</v>
      </c>
      <c r="E12" s="156">
        <v>30</v>
      </c>
      <c r="F12" s="156">
        <v>22</v>
      </c>
      <c r="G12" s="156">
        <v>22</v>
      </c>
      <c r="H12" s="156">
        <v>18</v>
      </c>
      <c r="I12" s="156">
        <v>24</v>
      </c>
      <c r="J12" s="156">
        <v>27</v>
      </c>
      <c r="K12" s="156">
        <v>15</v>
      </c>
    </row>
    <row r="13" spans="1:11" x14ac:dyDescent="0.35">
      <c r="A13" s="104" t="s">
        <v>182</v>
      </c>
      <c r="B13" s="156">
        <v>5</v>
      </c>
      <c r="C13" s="156">
        <v>6</v>
      </c>
      <c r="D13" s="156">
        <v>14</v>
      </c>
      <c r="E13" s="156">
        <v>6</v>
      </c>
      <c r="F13" s="157">
        <v>7</v>
      </c>
      <c r="G13" s="157">
        <v>7</v>
      </c>
      <c r="H13" s="157">
        <v>4</v>
      </c>
      <c r="I13" s="157">
        <v>9</v>
      </c>
      <c r="J13" s="157">
        <v>15</v>
      </c>
      <c r="K13" s="157">
        <v>14</v>
      </c>
    </row>
    <row r="14" spans="1:11" x14ac:dyDescent="0.35">
      <c r="A14" s="104" t="s">
        <v>186</v>
      </c>
      <c r="B14" s="156">
        <v>5</v>
      </c>
      <c r="C14" s="156">
        <v>10</v>
      </c>
      <c r="D14" s="156">
        <v>8</v>
      </c>
      <c r="E14" s="156">
        <v>8</v>
      </c>
      <c r="F14" s="157" t="s">
        <v>190</v>
      </c>
      <c r="G14" s="157">
        <v>11</v>
      </c>
      <c r="H14" s="157">
        <v>9</v>
      </c>
      <c r="I14" s="157">
        <v>16</v>
      </c>
      <c r="J14" s="157">
        <v>15</v>
      </c>
      <c r="K14" s="157">
        <v>7</v>
      </c>
    </row>
    <row r="15" spans="1:11" x14ac:dyDescent="0.35">
      <c r="A15" s="104" t="s">
        <v>181</v>
      </c>
      <c r="B15" s="156">
        <v>20</v>
      </c>
      <c r="C15" s="156">
        <v>19</v>
      </c>
      <c r="D15" s="156">
        <v>25</v>
      </c>
      <c r="E15" s="156">
        <v>14</v>
      </c>
      <c r="F15" s="156">
        <v>10</v>
      </c>
      <c r="G15" s="156">
        <v>11</v>
      </c>
      <c r="H15" s="156">
        <v>10</v>
      </c>
      <c r="I15" s="156">
        <v>7</v>
      </c>
      <c r="J15" s="156">
        <v>11</v>
      </c>
      <c r="K15" s="156">
        <v>5</v>
      </c>
    </row>
    <row r="16" spans="1:11" x14ac:dyDescent="0.35">
      <c r="A16" s="104" t="s">
        <v>183</v>
      </c>
      <c r="B16" s="156">
        <v>3</v>
      </c>
      <c r="C16" s="156">
        <v>3</v>
      </c>
      <c r="D16" s="156">
        <v>6</v>
      </c>
      <c r="E16" s="156">
        <v>14</v>
      </c>
      <c r="F16" s="157" t="s">
        <v>190</v>
      </c>
      <c r="G16" s="157">
        <v>7</v>
      </c>
      <c r="H16" s="157">
        <v>5</v>
      </c>
      <c r="I16" s="157">
        <v>9</v>
      </c>
      <c r="J16" s="157">
        <v>5</v>
      </c>
      <c r="K16" s="157">
        <v>4</v>
      </c>
    </row>
    <row r="17" spans="1:11" ht="5.15" customHeight="1" thickBot="1" x14ac:dyDescent="0.4">
      <c r="A17" s="38"/>
      <c r="B17" s="13"/>
      <c r="C17" s="38"/>
      <c r="D17" s="38"/>
      <c r="E17" s="38"/>
      <c r="F17" s="38"/>
      <c r="G17" s="38"/>
      <c r="H17" s="38"/>
      <c r="I17" s="38"/>
      <c r="J17" s="38"/>
      <c r="K17" s="38"/>
    </row>
    <row r="18" spans="1:11" ht="15" thickTop="1" x14ac:dyDescent="0.35">
      <c r="A18" s="81" t="s">
        <v>195</v>
      </c>
      <c r="B18" s="71"/>
      <c r="C18" s="71"/>
      <c r="D18" s="71"/>
      <c r="E18" s="71"/>
    </row>
    <row r="19" spans="1:11" ht="32.5" customHeight="1" x14ac:dyDescent="0.35">
      <c r="A19" s="242" t="s">
        <v>256</v>
      </c>
      <c r="B19" s="242"/>
      <c r="C19" s="242"/>
      <c r="D19" s="242"/>
      <c r="E19" s="242"/>
      <c r="F19" s="242"/>
      <c r="G19" s="242"/>
      <c r="H19" s="242"/>
      <c r="I19" s="242"/>
      <c r="J19" s="242"/>
      <c r="K19" s="242"/>
    </row>
  </sheetData>
  <mergeCells count="5">
    <mergeCell ref="A2:K2"/>
    <mergeCell ref="A3:A5"/>
    <mergeCell ref="B3:K3"/>
    <mergeCell ref="B5:K5"/>
    <mergeCell ref="A19:K19"/>
  </mergeCells>
  <conditionalFormatting sqref="A7:A16 A17:K17">
    <cfRule type="cellIs" dxfId="0" priority="1" operator="between">
      <formula>0.0045</formula>
      <formula>0.0049</formula>
    </cfRule>
  </conditionalFormatting>
  <hyperlinks>
    <hyperlink ref="A1" location="Índice!A1" display="Índice" xr:uid="{E8F45E64-ADAF-4241-B286-10562207737C}"/>
  </hyperlinks>
  <pageMargins left="0.7" right="0.7" top="0.75" bottom="0.75" header="0.3" footer="0.3"/>
  <pageSetup paperSize="9" orientation="portrait" horizontalDpi="300" verticalDpi="300"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71F6A4-D097-4497-BB23-5205BCE08488}">
  <dimension ref="A1:A18"/>
  <sheetViews>
    <sheetView showGridLines="0" zoomScaleNormal="100" workbookViewId="0">
      <selection activeCell="A2" sqref="A2"/>
    </sheetView>
  </sheetViews>
  <sheetFormatPr defaultRowHeight="14.5" x14ac:dyDescent="0.35"/>
  <cols>
    <col min="1" max="1" width="140.6328125" customWidth="1"/>
  </cols>
  <sheetData>
    <row r="1" spans="1:1" x14ac:dyDescent="0.35">
      <c r="A1" s="110" t="s">
        <v>220</v>
      </c>
    </row>
    <row r="2" spans="1:1" x14ac:dyDescent="0.35">
      <c r="A2" s="112" t="s">
        <v>292</v>
      </c>
    </row>
    <row r="3" spans="1:1" ht="9.5" customHeight="1" x14ac:dyDescent="0.35">
      <c r="A3" s="112"/>
    </row>
    <row r="4" spans="1:1" x14ac:dyDescent="0.35">
      <c r="A4" s="218" t="s">
        <v>242</v>
      </c>
    </row>
    <row r="5" spans="1:1" ht="148.5" customHeight="1" x14ac:dyDescent="0.35">
      <c r="A5" s="230"/>
    </row>
    <row r="7" spans="1:1" ht="21.5" customHeight="1" x14ac:dyDescent="0.35">
      <c r="A7" s="166" t="s">
        <v>243</v>
      </c>
    </row>
    <row r="8" spans="1:1" ht="26" x14ac:dyDescent="0.35">
      <c r="A8" s="128" t="s">
        <v>257</v>
      </c>
    </row>
    <row r="9" spans="1:1" x14ac:dyDescent="0.35">
      <c r="A9" s="128" t="s">
        <v>258</v>
      </c>
    </row>
    <row r="10" spans="1:1" x14ac:dyDescent="0.35">
      <c r="A10" s="128" t="s">
        <v>259</v>
      </c>
    </row>
    <row r="11" spans="1:1" ht="38.5" customHeight="1" x14ac:dyDescent="0.35">
      <c r="A11" s="128" t="s">
        <v>260</v>
      </c>
    </row>
    <row r="12" spans="1:1" x14ac:dyDescent="0.35">
      <c r="A12" s="128" t="s">
        <v>261</v>
      </c>
    </row>
    <row r="13" spans="1:1" ht="38.5" customHeight="1" x14ac:dyDescent="0.35">
      <c r="A13" s="128" t="s">
        <v>262</v>
      </c>
    </row>
    <row r="14" spans="1:1" ht="52" x14ac:dyDescent="0.35">
      <c r="A14" s="128" t="s">
        <v>263</v>
      </c>
    </row>
    <row r="15" spans="1:1" ht="38.5" customHeight="1" x14ac:dyDescent="0.35">
      <c r="A15" s="128" t="s">
        <v>264</v>
      </c>
    </row>
    <row r="16" spans="1:1" x14ac:dyDescent="0.35">
      <c r="A16" s="128" t="s">
        <v>265</v>
      </c>
    </row>
    <row r="18" spans="1:1" x14ac:dyDescent="0.35">
      <c r="A18" s="166" t="s">
        <v>245</v>
      </c>
    </row>
  </sheetData>
  <mergeCells count="1">
    <mergeCell ref="A4:A5"/>
  </mergeCells>
  <hyperlinks>
    <hyperlink ref="A1" location="Índice!A1" display="Índice" xr:uid="{F91E6ACA-4505-4493-8C84-00856A8C349C}"/>
  </hyperlinks>
  <pageMargins left="0.7" right="0.7" top="0.75" bottom="0.75" header="0.3" footer="0.3"/>
  <pageSetup paperSize="9" orientation="portrait" horizontalDpi="300" verticalDpi="300"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7CCC1D-307B-49A4-AC0F-D41F513BF804}">
  <dimension ref="A1:I12"/>
  <sheetViews>
    <sheetView showGridLines="0" zoomScaleNormal="100" workbookViewId="0"/>
  </sheetViews>
  <sheetFormatPr defaultRowHeight="14.5" x14ac:dyDescent="0.35"/>
  <cols>
    <col min="1" max="1" width="69.6328125" customWidth="1"/>
  </cols>
  <sheetData>
    <row r="1" spans="1:9" x14ac:dyDescent="0.35">
      <c r="A1" s="110" t="s">
        <v>220</v>
      </c>
    </row>
    <row r="2" spans="1:9" ht="36" customHeight="1" x14ac:dyDescent="0.35">
      <c r="A2" s="180" t="s">
        <v>270</v>
      </c>
      <c r="B2" s="180"/>
      <c r="C2" s="180"/>
      <c r="D2" s="180"/>
      <c r="E2" s="180"/>
      <c r="F2" s="180"/>
      <c r="G2" s="180"/>
      <c r="H2" s="180"/>
      <c r="I2" s="180"/>
    </row>
    <row r="3" spans="1:9" ht="26" x14ac:dyDescent="0.35">
      <c r="A3" s="174" t="s">
        <v>0</v>
      </c>
      <c r="B3" s="1" t="s">
        <v>9</v>
      </c>
      <c r="C3" s="1" t="s">
        <v>10</v>
      </c>
      <c r="D3" s="1" t="s">
        <v>11</v>
      </c>
      <c r="E3" s="1" t="s">
        <v>3</v>
      </c>
      <c r="F3" s="1" t="s">
        <v>9</v>
      </c>
      <c r="G3" s="1" t="s">
        <v>10</v>
      </c>
      <c r="H3" s="1" t="s">
        <v>11</v>
      </c>
      <c r="I3" s="2" t="s">
        <v>3</v>
      </c>
    </row>
    <row r="4" spans="1:9" x14ac:dyDescent="0.35">
      <c r="A4" s="175"/>
      <c r="B4" s="176" t="s">
        <v>4</v>
      </c>
      <c r="C4" s="177"/>
      <c r="D4" s="177"/>
      <c r="E4" s="178"/>
      <c r="F4" s="176" t="s">
        <v>5</v>
      </c>
      <c r="G4" s="177"/>
      <c r="H4" s="177"/>
      <c r="I4" s="179"/>
    </row>
    <row r="5" spans="1:9" ht="5.15" customHeight="1" x14ac:dyDescent="0.35">
      <c r="A5" s="3"/>
      <c r="B5" s="4"/>
      <c r="C5" s="4"/>
      <c r="D5" s="4"/>
      <c r="E5" s="4"/>
      <c r="F5" s="4"/>
      <c r="G5" s="4"/>
      <c r="H5" s="4"/>
      <c r="I5" s="4"/>
    </row>
    <row r="6" spans="1:9" x14ac:dyDescent="0.35">
      <c r="A6" s="5" t="s">
        <v>3</v>
      </c>
      <c r="B6" s="6">
        <v>234.8</v>
      </c>
      <c r="C6" s="6">
        <v>566.9</v>
      </c>
      <c r="D6" s="6">
        <v>605.5</v>
      </c>
      <c r="E6" s="6">
        <v>1407.3</v>
      </c>
      <c r="F6" s="6">
        <v>12.4</v>
      </c>
      <c r="G6" s="6">
        <v>19.399999999999999</v>
      </c>
      <c r="H6" s="6">
        <v>21.9</v>
      </c>
      <c r="I6" s="6">
        <v>18.600000000000001</v>
      </c>
    </row>
    <row r="7" spans="1:9" x14ac:dyDescent="0.35">
      <c r="A7" s="8" t="s">
        <v>6</v>
      </c>
      <c r="B7" s="9">
        <v>214.2</v>
      </c>
      <c r="C7" s="9">
        <v>520.70000000000005</v>
      </c>
      <c r="D7" s="9">
        <v>584.20000000000005</v>
      </c>
      <c r="E7" s="9">
        <v>1319.1</v>
      </c>
      <c r="F7" s="9">
        <v>11.3</v>
      </c>
      <c r="G7" s="9">
        <v>18</v>
      </c>
      <c r="H7" s="9">
        <v>21.5</v>
      </c>
      <c r="I7" s="9">
        <v>17.600000000000001</v>
      </c>
    </row>
    <row r="8" spans="1:9" x14ac:dyDescent="0.35">
      <c r="A8" s="8" t="s">
        <v>7</v>
      </c>
      <c r="B8" s="9">
        <v>42.5</v>
      </c>
      <c r="C8" s="9">
        <v>90.5</v>
      </c>
      <c r="D8" s="9">
        <v>43.7</v>
      </c>
      <c r="E8" s="9">
        <v>176.7</v>
      </c>
      <c r="F8" s="9">
        <v>2.2000000000000002</v>
      </c>
      <c r="G8" s="9">
        <v>3.1</v>
      </c>
      <c r="H8" s="9">
        <v>1.6</v>
      </c>
      <c r="I8" s="9">
        <v>2.2999999999999998</v>
      </c>
    </row>
    <row r="9" spans="1:9" ht="5.15" customHeight="1" thickBot="1" x14ac:dyDescent="0.4">
      <c r="A9" s="11"/>
      <c r="B9" s="12"/>
      <c r="C9" s="12"/>
      <c r="D9" s="12"/>
      <c r="E9" s="12"/>
      <c r="F9" s="13"/>
      <c r="G9" s="13"/>
      <c r="H9" s="13"/>
      <c r="I9" s="13"/>
    </row>
    <row r="10" spans="1:9" ht="15" thickTop="1" x14ac:dyDescent="0.35">
      <c r="A10" s="14" t="s">
        <v>8</v>
      </c>
    </row>
    <row r="11" spans="1:9" x14ac:dyDescent="0.35">
      <c r="A11" s="15" t="s">
        <v>247</v>
      </c>
    </row>
    <row r="12" spans="1:9" x14ac:dyDescent="0.35">
      <c r="A12" s="16"/>
    </row>
  </sheetData>
  <mergeCells count="4">
    <mergeCell ref="A2:I2"/>
    <mergeCell ref="A3:A4"/>
    <mergeCell ref="B4:E4"/>
    <mergeCell ref="F4:I4"/>
  </mergeCells>
  <conditionalFormatting sqref="A6:I9">
    <cfRule type="cellIs" dxfId="54" priority="1" operator="between">
      <formula>0.0045</formula>
      <formula>0.0049</formula>
    </cfRule>
  </conditionalFormatting>
  <hyperlinks>
    <hyperlink ref="A1" location="Índice!A1" display="Índice" xr:uid="{8F18A045-12A7-46F3-9377-E87DFBC6D969}"/>
  </hyperlinks>
  <pageMargins left="0.7" right="0.7" top="0.75" bottom="0.75" header="0.3" footer="0.3"/>
  <pageSetup paperSize="9" orientation="portrait" horizontalDpi="300" verticalDpi="30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342E7D-9299-44D5-B396-1665FFD87539}">
  <dimension ref="A1:D43"/>
  <sheetViews>
    <sheetView showGridLines="0" zoomScaleNormal="100" workbookViewId="0"/>
  </sheetViews>
  <sheetFormatPr defaultRowHeight="14.5" x14ac:dyDescent="0.35"/>
  <cols>
    <col min="1" max="1" width="55.6328125" customWidth="1"/>
    <col min="2" max="3" width="11.90625" customWidth="1"/>
  </cols>
  <sheetData>
    <row r="1" spans="1:4" x14ac:dyDescent="0.35">
      <c r="A1" s="110" t="s">
        <v>220</v>
      </c>
    </row>
    <row r="2" spans="1:4" ht="73.5" customHeight="1" x14ac:dyDescent="0.35">
      <c r="A2" s="181" t="s">
        <v>271</v>
      </c>
      <c r="B2" s="181"/>
      <c r="C2" s="181"/>
      <c r="D2" s="17"/>
    </row>
    <row r="3" spans="1:4" x14ac:dyDescent="0.35">
      <c r="A3" s="182" t="s">
        <v>0</v>
      </c>
      <c r="B3" s="185" t="s">
        <v>207</v>
      </c>
      <c r="C3" s="186"/>
    </row>
    <row r="4" spans="1:4" x14ac:dyDescent="0.35">
      <c r="A4" s="183"/>
      <c r="B4" s="187"/>
      <c r="C4" s="188"/>
    </row>
    <row r="5" spans="1:4" ht="21" x14ac:dyDescent="0.35">
      <c r="A5" s="184"/>
      <c r="B5" s="18" t="s">
        <v>4</v>
      </c>
      <c r="C5" s="19" t="s">
        <v>5</v>
      </c>
    </row>
    <row r="6" spans="1:4" ht="4.5" customHeight="1" x14ac:dyDescent="0.35">
      <c r="A6" s="20"/>
    </row>
    <row r="7" spans="1:4" x14ac:dyDescent="0.35">
      <c r="A7" s="21" t="s">
        <v>0</v>
      </c>
      <c r="B7" s="22">
        <v>1407.3</v>
      </c>
      <c r="C7" s="22">
        <v>18.600000000000001</v>
      </c>
    </row>
    <row r="8" spans="1:4" x14ac:dyDescent="0.35">
      <c r="A8" s="115" t="s">
        <v>12</v>
      </c>
      <c r="B8" s="22"/>
      <c r="C8" s="22"/>
    </row>
    <row r="9" spans="1:4" x14ac:dyDescent="0.35">
      <c r="A9" s="116" t="s">
        <v>13</v>
      </c>
      <c r="B9" s="23">
        <v>493</v>
      </c>
      <c r="C9" s="23">
        <v>18.3</v>
      </c>
    </row>
    <row r="10" spans="1:4" x14ac:dyDescent="0.35">
      <c r="A10" s="117" t="s">
        <v>14</v>
      </c>
      <c r="B10" s="23">
        <v>313.2</v>
      </c>
      <c r="C10" s="23">
        <v>19.399999999999999</v>
      </c>
    </row>
    <row r="11" spans="1:4" x14ac:dyDescent="0.35">
      <c r="A11" s="117" t="s">
        <v>15</v>
      </c>
      <c r="B11" s="23">
        <v>367.5</v>
      </c>
      <c r="C11" s="23">
        <v>17.8</v>
      </c>
    </row>
    <row r="12" spans="1:4" x14ac:dyDescent="0.35">
      <c r="A12" s="116" t="s">
        <v>16</v>
      </c>
      <c r="B12" s="23">
        <v>87.3</v>
      </c>
      <c r="C12" s="23">
        <v>17.3</v>
      </c>
    </row>
    <row r="13" spans="1:4" x14ac:dyDescent="0.35">
      <c r="A13" s="117" t="s">
        <v>17</v>
      </c>
      <c r="B13" s="23">
        <v>66.400000000000006</v>
      </c>
      <c r="C13" s="23">
        <v>19.600000000000001</v>
      </c>
    </row>
    <row r="14" spans="1:4" x14ac:dyDescent="0.35">
      <c r="A14" s="117" t="s">
        <v>18</v>
      </c>
      <c r="B14" s="23">
        <v>34.4</v>
      </c>
      <c r="C14" s="23">
        <v>19.100000000000001</v>
      </c>
    </row>
    <row r="15" spans="1:4" x14ac:dyDescent="0.35">
      <c r="A15" s="117" t="s">
        <v>19</v>
      </c>
      <c r="B15" s="23">
        <v>45.5</v>
      </c>
      <c r="C15" s="23">
        <v>23.9</v>
      </c>
    </row>
    <row r="16" spans="1:4" x14ac:dyDescent="0.35">
      <c r="A16" s="115" t="s">
        <v>20</v>
      </c>
      <c r="B16" s="24"/>
      <c r="C16" s="24"/>
    </row>
    <row r="17" spans="1:3" x14ac:dyDescent="0.35">
      <c r="A17" s="119" t="s">
        <v>21</v>
      </c>
      <c r="B17" s="23">
        <v>1021.3</v>
      </c>
      <c r="C17" s="23">
        <v>18.100000000000001</v>
      </c>
    </row>
    <row r="18" spans="1:3" x14ac:dyDescent="0.35">
      <c r="A18" s="119" t="s">
        <v>22</v>
      </c>
      <c r="B18" s="23">
        <v>205</v>
      </c>
      <c r="C18" s="23">
        <v>19.7</v>
      </c>
    </row>
    <row r="19" spans="1:3" x14ac:dyDescent="0.35">
      <c r="A19" s="119" t="s">
        <v>23</v>
      </c>
      <c r="B19" s="23">
        <v>181</v>
      </c>
      <c r="C19" s="23">
        <v>19.8</v>
      </c>
    </row>
    <row r="20" spans="1:3" x14ac:dyDescent="0.35">
      <c r="A20" s="115" t="s">
        <v>24</v>
      </c>
      <c r="B20" s="24"/>
      <c r="C20" s="24"/>
    </row>
    <row r="21" spans="1:3" x14ac:dyDescent="0.35">
      <c r="A21" s="120" t="s">
        <v>25</v>
      </c>
      <c r="B21" s="23">
        <v>336.2</v>
      </c>
      <c r="C21" s="23">
        <v>25.7</v>
      </c>
    </row>
    <row r="22" spans="1:3" x14ac:dyDescent="0.35">
      <c r="A22" s="120" t="s">
        <v>26</v>
      </c>
      <c r="B22" s="23">
        <v>388.8</v>
      </c>
      <c r="C22" s="23">
        <v>19.2</v>
      </c>
    </row>
    <row r="23" spans="1:3" x14ac:dyDescent="0.35">
      <c r="A23" s="120" t="s">
        <v>27</v>
      </c>
      <c r="B23" s="23">
        <v>338.9</v>
      </c>
      <c r="C23" s="23">
        <v>15.2</v>
      </c>
    </row>
    <row r="24" spans="1:3" x14ac:dyDescent="0.35">
      <c r="A24" s="120" t="s">
        <v>28</v>
      </c>
      <c r="B24" s="23">
        <v>340.7</v>
      </c>
      <c r="C24" s="23">
        <v>17.3</v>
      </c>
    </row>
    <row r="25" spans="1:3" x14ac:dyDescent="0.35">
      <c r="A25" s="115" t="s">
        <v>29</v>
      </c>
      <c r="B25" s="24"/>
      <c r="C25" s="23"/>
    </row>
    <row r="26" spans="1:3" x14ac:dyDescent="0.35">
      <c r="A26" s="116" t="s">
        <v>30</v>
      </c>
      <c r="B26" s="23">
        <v>856.5</v>
      </c>
      <c r="C26" s="23">
        <v>18</v>
      </c>
    </row>
    <row r="27" spans="1:3" x14ac:dyDescent="0.35">
      <c r="A27" s="117" t="s">
        <v>31</v>
      </c>
      <c r="B27" s="23">
        <v>106.7</v>
      </c>
      <c r="C27" s="23">
        <v>18.5</v>
      </c>
    </row>
    <row r="28" spans="1:3" x14ac:dyDescent="0.35">
      <c r="A28" s="117" t="s">
        <v>32</v>
      </c>
      <c r="B28" s="23">
        <v>443.3</v>
      </c>
      <c r="C28" s="23">
        <v>19.899999999999999</v>
      </c>
    </row>
    <row r="29" spans="1:3" x14ac:dyDescent="0.35">
      <c r="A29" s="115" t="s">
        <v>33</v>
      </c>
      <c r="B29" s="24"/>
      <c r="C29" s="24"/>
    </row>
    <row r="30" spans="1:3" x14ac:dyDescent="0.35">
      <c r="A30" s="116" t="s">
        <v>34</v>
      </c>
      <c r="B30" s="23">
        <v>845.8</v>
      </c>
      <c r="C30" s="23">
        <v>17.899999999999999</v>
      </c>
    </row>
    <row r="31" spans="1:3" x14ac:dyDescent="0.35">
      <c r="A31" s="117" t="s">
        <v>35</v>
      </c>
      <c r="B31" s="23">
        <v>328.8</v>
      </c>
      <c r="C31" s="23">
        <v>24.4</v>
      </c>
    </row>
    <row r="32" spans="1:3" x14ac:dyDescent="0.35">
      <c r="A32" s="117" t="s">
        <v>36</v>
      </c>
      <c r="B32" s="23">
        <v>132.4</v>
      </c>
      <c r="C32" s="23">
        <v>13.3</v>
      </c>
    </row>
    <row r="33" spans="1:4" ht="26" x14ac:dyDescent="0.35">
      <c r="A33" s="116" t="s">
        <v>37</v>
      </c>
      <c r="B33" s="23">
        <v>91.5</v>
      </c>
      <c r="C33" s="23">
        <v>21</v>
      </c>
    </row>
    <row r="34" spans="1:4" x14ac:dyDescent="0.35">
      <c r="A34" s="115" t="s">
        <v>38</v>
      </c>
      <c r="B34" s="24"/>
      <c r="C34" s="24"/>
    </row>
    <row r="35" spans="1:4" x14ac:dyDescent="0.35">
      <c r="A35" s="116" t="s">
        <v>39</v>
      </c>
      <c r="B35" s="23">
        <v>73.2</v>
      </c>
      <c r="C35" s="23">
        <v>27.1</v>
      </c>
    </row>
    <row r="36" spans="1:4" x14ac:dyDescent="0.35">
      <c r="A36" s="117" t="s">
        <v>40</v>
      </c>
      <c r="B36" s="23">
        <v>436.3</v>
      </c>
      <c r="C36" s="23">
        <v>26.8</v>
      </c>
    </row>
    <row r="37" spans="1:4" x14ac:dyDescent="0.35">
      <c r="A37" s="117" t="s">
        <v>41</v>
      </c>
      <c r="B37" s="23">
        <v>891.1</v>
      </c>
      <c r="C37" s="23">
        <v>16</v>
      </c>
    </row>
    <row r="38" spans="1:4" ht="4.5" customHeight="1" thickBot="1" x14ac:dyDescent="0.4">
      <c r="A38" s="25"/>
      <c r="B38" s="26"/>
      <c r="C38" s="26"/>
    </row>
    <row r="39" spans="1:4" ht="15" thickTop="1" x14ac:dyDescent="0.35">
      <c r="A39" s="14" t="s">
        <v>8</v>
      </c>
      <c r="B39" s="27"/>
      <c r="C39" s="27"/>
      <c r="D39" s="27"/>
    </row>
    <row r="40" spans="1:4" x14ac:dyDescent="0.35">
      <c r="A40" s="189" t="s">
        <v>248</v>
      </c>
      <c r="B40" s="189"/>
      <c r="C40" s="189"/>
      <c r="D40" s="189"/>
    </row>
    <row r="41" spans="1:4" x14ac:dyDescent="0.35">
      <c r="A41" s="30"/>
      <c r="B41" s="29"/>
      <c r="C41" s="29"/>
      <c r="D41" s="29"/>
    </row>
    <row r="42" spans="1:4" x14ac:dyDescent="0.35">
      <c r="B42" s="15"/>
      <c r="C42" s="15"/>
      <c r="D42" s="15"/>
    </row>
    <row r="43" spans="1:4" x14ac:dyDescent="0.35">
      <c r="A43" s="29"/>
      <c r="B43" s="29"/>
      <c r="C43" s="29"/>
      <c r="D43" s="29"/>
    </row>
  </sheetData>
  <mergeCells count="4">
    <mergeCell ref="A2:C2"/>
    <mergeCell ref="A3:A5"/>
    <mergeCell ref="B3:C4"/>
    <mergeCell ref="A40:D40"/>
  </mergeCells>
  <conditionalFormatting sqref="A2 A7:C38">
    <cfRule type="cellIs" dxfId="53" priority="1" operator="between">
      <formula>0.0045</formula>
      <formula>0.0049</formula>
    </cfRule>
  </conditionalFormatting>
  <conditionalFormatting sqref="B3">
    <cfRule type="cellIs" dxfId="52" priority="2" operator="between">
      <formula>0.0045</formula>
      <formula>0.0049</formula>
    </cfRule>
  </conditionalFormatting>
  <hyperlinks>
    <hyperlink ref="A1" location="Índice!A1" display="Índice" xr:uid="{FF694B1F-D8EC-455A-B1FA-9D8836EBEA20}"/>
  </hyperlinks>
  <pageMargins left="0.7" right="0.7" top="0.75" bottom="0.75" header="0.3" footer="0.3"/>
  <pageSetup paperSize="9" orientation="portrait" horizontalDpi="300" verticalDpi="30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292420-5447-42B4-8DDF-12AAAB1FB7EA}">
  <dimension ref="A1:N28"/>
  <sheetViews>
    <sheetView showGridLines="0" zoomScaleNormal="100" workbookViewId="0"/>
  </sheetViews>
  <sheetFormatPr defaultRowHeight="14.5" x14ac:dyDescent="0.35"/>
  <cols>
    <col min="1" max="1" width="63.453125" customWidth="1"/>
  </cols>
  <sheetData>
    <row r="1" spans="1:14" x14ac:dyDescent="0.35">
      <c r="A1" s="110" t="s">
        <v>220</v>
      </c>
    </row>
    <row r="2" spans="1:14" ht="36" customHeight="1" x14ac:dyDescent="0.35">
      <c r="A2" s="180" t="s">
        <v>226</v>
      </c>
      <c r="B2" s="180"/>
      <c r="C2" s="180"/>
      <c r="D2" s="180"/>
      <c r="E2" s="180"/>
      <c r="F2" s="180"/>
      <c r="G2" s="180"/>
    </row>
    <row r="3" spans="1:14" x14ac:dyDescent="0.35">
      <c r="A3" s="174" t="s">
        <v>0</v>
      </c>
      <c r="B3" s="1" t="s">
        <v>1</v>
      </c>
      <c r="C3" s="1" t="s">
        <v>2</v>
      </c>
      <c r="D3" s="1" t="s">
        <v>3</v>
      </c>
      <c r="E3" s="1" t="s">
        <v>1</v>
      </c>
      <c r="F3" s="1" t="s">
        <v>2</v>
      </c>
      <c r="G3" s="2" t="s">
        <v>3</v>
      </c>
    </row>
    <row r="4" spans="1:14" x14ac:dyDescent="0.35">
      <c r="A4" s="175"/>
      <c r="B4" s="176" t="s">
        <v>42</v>
      </c>
      <c r="C4" s="177"/>
      <c r="D4" s="178"/>
      <c r="E4" s="176" t="s">
        <v>5</v>
      </c>
      <c r="F4" s="177"/>
      <c r="G4" s="179"/>
    </row>
    <row r="5" spans="1:14" ht="5.15" customHeight="1" x14ac:dyDescent="0.35">
      <c r="A5" s="3"/>
      <c r="B5" s="4"/>
      <c r="C5" s="4"/>
      <c r="D5" s="4"/>
      <c r="E5" s="4"/>
      <c r="F5" s="4"/>
      <c r="G5" s="4"/>
    </row>
    <row r="6" spans="1:14" x14ac:dyDescent="0.35">
      <c r="A6" s="31" t="s">
        <v>43</v>
      </c>
      <c r="B6" s="6">
        <v>628.79999999999995</v>
      </c>
      <c r="C6" s="6">
        <v>690.3</v>
      </c>
      <c r="D6" s="22">
        <v>1319.1</v>
      </c>
      <c r="E6" s="7">
        <v>17.3</v>
      </c>
      <c r="F6" s="7">
        <v>17.8</v>
      </c>
      <c r="G6" s="7">
        <v>17.600000000000001</v>
      </c>
      <c r="H6" s="107"/>
      <c r="I6" s="107"/>
      <c r="J6" s="107"/>
      <c r="K6" s="107"/>
      <c r="L6" s="107"/>
      <c r="M6" s="107"/>
      <c r="N6" s="107"/>
    </row>
    <row r="7" spans="1:14" x14ac:dyDescent="0.35">
      <c r="A7" s="32" t="s">
        <v>44</v>
      </c>
      <c r="B7" s="9">
        <v>322.7</v>
      </c>
      <c r="C7" s="9">
        <v>436.9</v>
      </c>
      <c r="D7" s="23">
        <v>759.6</v>
      </c>
      <c r="E7" s="10">
        <v>8.9</v>
      </c>
      <c r="F7" s="10">
        <v>11.3</v>
      </c>
      <c r="G7" s="10">
        <v>10.1</v>
      </c>
      <c r="H7" s="107"/>
      <c r="I7" s="107"/>
      <c r="J7" s="107"/>
      <c r="K7" s="107"/>
      <c r="L7" s="107"/>
      <c r="M7" s="107"/>
      <c r="N7" s="107"/>
    </row>
    <row r="8" spans="1:14" x14ac:dyDescent="0.35">
      <c r="A8" s="32" t="s">
        <v>45</v>
      </c>
      <c r="B8" s="9">
        <v>553.6</v>
      </c>
      <c r="C8" s="9">
        <v>533.1</v>
      </c>
      <c r="D8" s="23">
        <v>1086.5999999999999</v>
      </c>
      <c r="E8" s="10">
        <v>15.3</v>
      </c>
      <c r="F8" s="10">
        <v>13.8</v>
      </c>
      <c r="G8" s="10">
        <v>14.5</v>
      </c>
      <c r="H8" s="107"/>
      <c r="I8" s="107"/>
      <c r="J8" s="107"/>
      <c r="K8" s="107"/>
      <c r="L8" s="107"/>
      <c r="M8" s="107"/>
      <c r="N8" s="107"/>
    </row>
    <row r="9" spans="1:14" ht="6.65" customHeight="1" x14ac:dyDescent="0.35">
      <c r="A9" s="31"/>
      <c r="B9" s="9"/>
      <c r="C9" s="9"/>
      <c r="D9" s="23"/>
      <c r="E9" s="10"/>
      <c r="F9" s="10"/>
      <c r="G9" s="10"/>
      <c r="H9" s="107"/>
      <c r="I9" s="107"/>
      <c r="J9" s="107"/>
      <c r="K9" s="107"/>
      <c r="L9" s="107"/>
      <c r="M9" s="107"/>
      <c r="N9" s="107"/>
    </row>
    <row r="10" spans="1:14" x14ac:dyDescent="0.35">
      <c r="A10" s="34" t="s">
        <v>46</v>
      </c>
      <c r="B10" s="6">
        <v>393.7</v>
      </c>
      <c r="C10" s="6">
        <v>478.4</v>
      </c>
      <c r="D10" s="129">
        <v>872.1</v>
      </c>
      <c r="E10" s="7">
        <v>11</v>
      </c>
      <c r="F10" s="7">
        <v>12.5</v>
      </c>
      <c r="G10" s="7">
        <v>11.8</v>
      </c>
      <c r="H10" s="107"/>
      <c r="I10" s="107"/>
      <c r="J10" s="107"/>
      <c r="K10" s="107"/>
      <c r="L10" s="107"/>
      <c r="M10" s="107"/>
      <c r="N10" s="107"/>
    </row>
    <row r="11" spans="1:14" x14ac:dyDescent="0.35">
      <c r="A11" s="35" t="s">
        <v>47</v>
      </c>
      <c r="B11" s="9">
        <v>149.69999999999999</v>
      </c>
      <c r="C11" s="9">
        <v>272.39999999999998</v>
      </c>
      <c r="D11" s="23">
        <v>422.1</v>
      </c>
      <c r="E11" s="10">
        <v>4.0999999999999996</v>
      </c>
      <c r="F11" s="10">
        <v>7</v>
      </c>
      <c r="G11" s="10">
        <v>5.6</v>
      </c>
      <c r="H11" s="107"/>
      <c r="I11" s="107"/>
      <c r="J11" s="107"/>
      <c r="K11" s="107"/>
      <c r="L11" s="107"/>
      <c r="M11" s="107"/>
      <c r="N11" s="107"/>
    </row>
    <row r="12" spans="1:14" x14ac:dyDescent="0.35">
      <c r="A12" s="36" t="s">
        <v>48</v>
      </c>
      <c r="B12" s="131">
        <v>36.5</v>
      </c>
      <c r="C12" s="131">
        <v>93.1</v>
      </c>
      <c r="D12" s="23">
        <v>129.5</v>
      </c>
      <c r="E12" s="10">
        <v>1</v>
      </c>
      <c r="F12" s="10">
        <v>2.4</v>
      </c>
      <c r="G12" s="10">
        <v>1.7</v>
      </c>
      <c r="H12" s="107"/>
      <c r="I12" s="107"/>
      <c r="J12" s="107"/>
      <c r="K12" s="107"/>
      <c r="L12" s="107"/>
      <c r="M12" s="107"/>
      <c r="N12" s="107"/>
    </row>
    <row r="13" spans="1:14" x14ac:dyDescent="0.35">
      <c r="A13" s="36" t="s">
        <v>49</v>
      </c>
      <c r="B13" s="131">
        <v>113.2</v>
      </c>
      <c r="C13" s="131">
        <v>176.8</v>
      </c>
      <c r="D13" s="23">
        <v>290</v>
      </c>
      <c r="E13" s="10">
        <v>3.1</v>
      </c>
      <c r="F13" s="10">
        <v>4.5</v>
      </c>
      <c r="G13" s="10">
        <v>3.8</v>
      </c>
      <c r="H13" s="107"/>
      <c r="I13" s="107"/>
      <c r="J13" s="107"/>
      <c r="K13" s="107"/>
      <c r="L13" s="107"/>
      <c r="M13" s="107"/>
      <c r="N13" s="107"/>
    </row>
    <row r="14" spans="1:14" x14ac:dyDescent="0.35">
      <c r="A14" s="35" t="s">
        <v>50</v>
      </c>
      <c r="B14" s="9">
        <v>352.4</v>
      </c>
      <c r="C14" s="9">
        <v>374.5</v>
      </c>
      <c r="D14" s="23">
        <v>726.9</v>
      </c>
      <c r="E14" s="10">
        <v>9.9</v>
      </c>
      <c r="F14" s="10">
        <v>9.8000000000000007</v>
      </c>
      <c r="G14" s="10">
        <v>9.8000000000000007</v>
      </c>
      <c r="H14" s="107"/>
      <c r="I14" s="107"/>
      <c r="J14" s="107"/>
      <c r="K14" s="107"/>
      <c r="L14" s="107"/>
      <c r="M14" s="107"/>
      <c r="N14" s="107"/>
    </row>
    <row r="15" spans="1:14" x14ac:dyDescent="0.35">
      <c r="A15" s="36" t="s">
        <v>48</v>
      </c>
      <c r="B15" s="131">
        <v>70</v>
      </c>
      <c r="C15" s="131">
        <v>77.099999999999994</v>
      </c>
      <c r="D15" s="23">
        <v>147.1</v>
      </c>
      <c r="E15" s="10">
        <v>1.9</v>
      </c>
      <c r="F15" s="10">
        <v>2</v>
      </c>
      <c r="G15" s="10">
        <v>1.9</v>
      </c>
      <c r="H15" s="107"/>
      <c r="I15" s="107"/>
      <c r="J15" s="107"/>
      <c r="K15" s="107"/>
      <c r="L15" s="107"/>
      <c r="M15" s="107"/>
      <c r="N15" s="107"/>
    </row>
    <row r="16" spans="1:14" x14ac:dyDescent="0.35">
      <c r="A16" s="36" t="s">
        <v>49</v>
      </c>
      <c r="B16" s="131">
        <v>279.39999999999998</v>
      </c>
      <c r="C16" s="131">
        <v>295.8</v>
      </c>
      <c r="D16" s="23">
        <v>575.20000000000005</v>
      </c>
      <c r="E16" s="10">
        <v>7.6</v>
      </c>
      <c r="F16" s="10">
        <v>7.5</v>
      </c>
      <c r="G16" s="10">
        <v>7.6</v>
      </c>
      <c r="H16" s="107"/>
      <c r="I16" s="107"/>
      <c r="J16" s="107"/>
      <c r="K16" s="107"/>
      <c r="L16" s="107"/>
      <c r="M16" s="107"/>
      <c r="N16" s="107"/>
    </row>
    <row r="17" spans="1:14" ht="7.25" customHeight="1" x14ac:dyDescent="0.35">
      <c r="A17" s="37"/>
      <c r="B17" s="9"/>
      <c r="C17" s="9"/>
      <c r="D17" s="23"/>
      <c r="E17" s="10"/>
      <c r="F17" s="10"/>
      <c r="G17" s="10"/>
      <c r="H17" s="107"/>
      <c r="I17" s="107"/>
      <c r="J17" s="107"/>
      <c r="K17" s="107"/>
      <c r="L17" s="107"/>
      <c r="M17" s="107"/>
      <c r="N17" s="107"/>
    </row>
    <row r="18" spans="1:14" x14ac:dyDescent="0.35">
      <c r="A18" s="34" t="s">
        <v>51</v>
      </c>
      <c r="B18" s="6">
        <v>464.5</v>
      </c>
      <c r="C18" s="6">
        <v>380.4</v>
      </c>
      <c r="D18" s="129">
        <v>844.9</v>
      </c>
      <c r="E18" s="7">
        <v>13.9</v>
      </c>
      <c r="F18" s="7">
        <v>10.6</v>
      </c>
      <c r="G18" s="7">
        <v>12.2</v>
      </c>
      <c r="H18" s="107"/>
      <c r="I18" s="107"/>
      <c r="J18" s="107"/>
      <c r="K18" s="107"/>
      <c r="L18" s="107"/>
      <c r="M18" s="107"/>
      <c r="N18" s="107"/>
    </row>
    <row r="19" spans="1:14" x14ac:dyDescent="0.35">
      <c r="A19" s="35" t="s">
        <v>52</v>
      </c>
      <c r="B19" s="9">
        <v>242.4</v>
      </c>
      <c r="C19" s="9">
        <v>237.9</v>
      </c>
      <c r="D19" s="23">
        <v>480.3</v>
      </c>
      <c r="E19" s="10">
        <v>6.7</v>
      </c>
      <c r="F19" s="10">
        <v>6.2</v>
      </c>
      <c r="G19" s="10">
        <v>6.4</v>
      </c>
      <c r="H19" s="107"/>
      <c r="I19" s="107"/>
      <c r="J19" s="107"/>
      <c r="K19" s="107"/>
      <c r="L19" s="107"/>
      <c r="M19" s="107"/>
      <c r="N19" s="107"/>
    </row>
    <row r="20" spans="1:14" x14ac:dyDescent="0.35">
      <c r="A20" s="36" t="s">
        <v>48</v>
      </c>
      <c r="B20" s="131">
        <v>83.1</v>
      </c>
      <c r="C20" s="131">
        <v>78.3</v>
      </c>
      <c r="D20" s="23">
        <v>161.30000000000001</v>
      </c>
      <c r="E20" s="10">
        <v>2.2999999999999998</v>
      </c>
      <c r="F20" s="10">
        <v>2</v>
      </c>
      <c r="G20" s="10">
        <v>2.1</v>
      </c>
      <c r="H20" s="107"/>
      <c r="I20" s="107"/>
      <c r="J20" s="107"/>
      <c r="K20" s="107"/>
      <c r="L20" s="107"/>
      <c r="M20" s="107"/>
      <c r="N20" s="107"/>
    </row>
    <row r="21" spans="1:14" x14ac:dyDescent="0.35">
      <c r="A21" s="36" t="s">
        <v>49</v>
      </c>
      <c r="B21" s="131">
        <v>157.80000000000001</v>
      </c>
      <c r="C21" s="131">
        <v>156.4</v>
      </c>
      <c r="D21" s="23">
        <v>314.10000000000002</v>
      </c>
      <c r="E21" s="10">
        <v>4.3</v>
      </c>
      <c r="F21" s="10">
        <v>4</v>
      </c>
      <c r="G21" s="10">
        <v>4.0999999999999996</v>
      </c>
      <c r="H21" s="107"/>
      <c r="I21" s="107"/>
      <c r="J21" s="107"/>
      <c r="K21" s="107"/>
      <c r="L21" s="107"/>
      <c r="M21" s="107"/>
      <c r="N21" s="107"/>
    </row>
    <row r="22" spans="1:14" x14ac:dyDescent="0.35">
      <c r="A22" s="35" t="s">
        <v>53</v>
      </c>
      <c r="B22" s="9">
        <v>401.8</v>
      </c>
      <c r="C22" s="9">
        <v>299.5</v>
      </c>
      <c r="D22" s="23">
        <v>701.2</v>
      </c>
      <c r="E22" s="10">
        <v>12</v>
      </c>
      <c r="F22" s="10">
        <v>8.4</v>
      </c>
      <c r="G22" s="10">
        <v>10.199999999999999</v>
      </c>
      <c r="H22" s="107"/>
      <c r="I22" s="107"/>
      <c r="J22" s="107"/>
      <c r="K22" s="107"/>
      <c r="L22" s="107"/>
      <c r="M22" s="107"/>
      <c r="N22" s="107"/>
    </row>
    <row r="23" spans="1:14" x14ac:dyDescent="0.35">
      <c r="A23" s="36" t="s">
        <v>48</v>
      </c>
      <c r="B23" s="131">
        <v>82.1</v>
      </c>
      <c r="C23" s="131">
        <v>55.9</v>
      </c>
      <c r="D23" s="23">
        <v>138</v>
      </c>
      <c r="E23" s="10">
        <v>2.2000000000000002</v>
      </c>
      <c r="F23" s="10">
        <v>1.4</v>
      </c>
      <c r="G23" s="10">
        <v>1.8</v>
      </c>
      <c r="H23" s="107"/>
      <c r="I23" s="107"/>
      <c r="J23" s="107"/>
      <c r="K23" s="107"/>
      <c r="L23" s="107"/>
      <c r="M23" s="107"/>
      <c r="N23" s="107"/>
    </row>
    <row r="24" spans="1:14" x14ac:dyDescent="0.35">
      <c r="A24" s="36" t="s">
        <v>49</v>
      </c>
      <c r="B24" s="131">
        <v>317.7</v>
      </c>
      <c r="C24" s="131">
        <v>242.2</v>
      </c>
      <c r="D24" s="23">
        <v>559.9</v>
      </c>
      <c r="E24" s="10">
        <v>8.6999999999999993</v>
      </c>
      <c r="F24" s="10">
        <v>6.2</v>
      </c>
      <c r="G24" s="10">
        <v>7.4</v>
      </c>
      <c r="H24" s="107"/>
      <c r="I24" s="107"/>
      <c r="J24" s="107"/>
      <c r="K24" s="107"/>
      <c r="L24" s="107"/>
      <c r="M24" s="107"/>
      <c r="N24" s="107"/>
    </row>
    <row r="25" spans="1:14" ht="5.15" customHeight="1" thickBot="1" x14ac:dyDescent="0.4">
      <c r="A25" s="38"/>
      <c r="B25" s="38"/>
      <c r="C25" s="38"/>
      <c r="D25" s="38"/>
      <c r="E25" s="38"/>
      <c r="F25" s="38"/>
      <c r="G25" s="38"/>
    </row>
    <row r="26" spans="1:14" ht="15" thickTop="1" x14ac:dyDescent="0.35">
      <c r="A26" s="14" t="s">
        <v>8</v>
      </c>
    </row>
    <row r="27" spans="1:14" x14ac:dyDescent="0.35">
      <c r="A27" s="30"/>
    </row>
    <row r="28" spans="1:14" x14ac:dyDescent="0.35">
      <c r="A28" s="29"/>
    </row>
  </sheetData>
  <mergeCells count="4">
    <mergeCell ref="A2:G2"/>
    <mergeCell ref="A3:A4"/>
    <mergeCell ref="B4:D4"/>
    <mergeCell ref="E4:G4"/>
  </mergeCells>
  <conditionalFormatting sqref="A6:G25">
    <cfRule type="cellIs" dxfId="51" priority="1" operator="between">
      <formula>0.0045</formula>
      <formula>0.0049</formula>
    </cfRule>
  </conditionalFormatting>
  <hyperlinks>
    <hyperlink ref="A1" location="Índice!A1" display="Índice" xr:uid="{B83B8F8A-2672-425D-B843-91E543B8F669}"/>
  </hyperlinks>
  <pageMargins left="0.7" right="0.7" top="0.75" bottom="0.75" header="0.3" footer="0.3"/>
  <pageSetup paperSize="9" orientation="portrait" horizontalDpi="300" verticalDpi="30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F6AB14-FF0F-475B-AD2A-6A0724BD4FCD}">
  <dimension ref="A1:Q29"/>
  <sheetViews>
    <sheetView showGridLines="0" zoomScaleNormal="100" workbookViewId="0"/>
  </sheetViews>
  <sheetFormatPr defaultRowHeight="14.5" x14ac:dyDescent="0.35"/>
  <cols>
    <col min="1" max="1" width="55.90625" customWidth="1"/>
  </cols>
  <sheetData>
    <row r="1" spans="1:17" x14ac:dyDescent="0.35">
      <c r="A1" s="110" t="s">
        <v>220</v>
      </c>
    </row>
    <row r="2" spans="1:17" ht="36" customHeight="1" x14ac:dyDescent="0.35">
      <c r="A2" s="190" t="s">
        <v>227</v>
      </c>
      <c r="B2" s="190"/>
      <c r="C2" s="190"/>
      <c r="D2" s="190"/>
      <c r="E2" s="190"/>
      <c r="F2" s="190"/>
      <c r="G2" s="190"/>
      <c r="H2" s="190"/>
      <c r="I2" s="190"/>
    </row>
    <row r="3" spans="1:17" ht="26" x14ac:dyDescent="0.35">
      <c r="A3" s="174" t="s">
        <v>0</v>
      </c>
      <c r="B3" s="1" t="s">
        <v>9</v>
      </c>
      <c r="C3" s="1" t="s">
        <v>10</v>
      </c>
      <c r="D3" s="1" t="s">
        <v>11</v>
      </c>
      <c r="E3" s="1" t="s">
        <v>3</v>
      </c>
      <c r="F3" s="1" t="s">
        <v>9</v>
      </c>
      <c r="G3" s="1" t="s">
        <v>10</v>
      </c>
      <c r="H3" s="1" t="s">
        <v>11</v>
      </c>
      <c r="I3" s="2" t="s">
        <v>3</v>
      </c>
    </row>
    <row r="4" spans="1:17" x14ac:dyDescent="0.35">
      <c r="A4" s="175"/>
      <c r="B4" s="176" t="s">
        <v>42</v>
      </c>
      <c r="C4" s="177"/>
      <c r="D4" s="177"/>
      <c r="E4" s="178"/>
      <c r="F4" s="176" t="s">
        <v>5</v>
      </c>
      <c r="G4" s="177"/>
      <c r="H4" s="177"/>
      <c r="I4" s="179"/>
    </row>
    <row r="5" spans="1:17" ht="5.15" customHeight="1" x14ac:dyDescent="0.35">
      <c r="A5" s="3"/>
      <c r="B5" s="39"/>
      <c r="C5" s="39"/>
      <c r="D5" s="39"/>
      <c r="E5" s="40"/>
      <c r="F5" s="41"/>
      <c r="G5" s="41"/>
      <c r="H5" s="41"/>
      <c r="I5" s="42"/>
    </row>
    <row r="6" spans="1:17" x14ac:dyDescent="0.35">
      <c r="A6" s="31" t="s">
        <v>43</v>
      </c>
      <c r="B6" s="6">
        <v>214.2</v>
      </c>
      <c r="C6" s="6">
        <v>520.70000000000005</v>
      </c>
      <c r="D6" s="6">
        <v>584.20000000000005</v>
      </c>
      <c r="E6" s="6">
        <v>1319.1</v>
      </c>
      <c r="F6" s="7">
        <v>11.4</v>
      </c>
      <c r="G6" s="7">
        <v>18</v>
      </c>
      <c r="H6" s="7">
        <v>21.5</v>
      </c>
      <c r="I6" s="7">
        <v>17.600000000000001</v>
      </c>
      <c r="J6" s="107"/>
      <c r="K6" s="107"/>
      <c r="L6" s="107"/>
      <c r="M6" s="107"/>
      <c r="N6" s="107"/>
      <c r="O6" s="107"/>
      <c r="P6" s="107"/>
      <c r="Q6" s="107"/>
    </row>
    <row r="7" spans="1:17" x14ac:dyDescent="0.35">
      <c r="A7" s="32" t="s">
        <v>44</v>
      </c>
      <c r="B7" s="9">
        <v>142.69999999999999</v>
      </c>
      <c r="C7" s="9">
        <v>323.2</v>
      </c>
      <c r="D7" s="9">
        <v>293.7</v>
      </c>
      <c r="E7" s="9">
        <v>759.6</v>
      </c>
      <c r="F7" s="10">
        <v>7.6</v>
      </c>
      <c r="G7" s="10">
        <v>11.2</v>
      </c>
      <c r="H7" s="10">
        <v>10.8</v>
      </c>
      <c r="I7" s="10">
        <v>10.1</v>
      </c>
      <c r="J7" s="107"/>
      <c r="K7" s="107"/>
      <c r="L7" s="107"/>
      <c r="M7" s="107"/>
      <c r="N7" s="107"/>
      <c r="O7" s="107"/>
      <c r="P7" s="107"/>
      <c r="Q7" s="107"/>
    </row>
    <row r="8" spans="1:17" x14ac:dyDescent="0.35">
      <c r="A8" s="32" t="s">
        <v>45</v>
      </c>
      <c r="B8" s="9">
        <v>155.4</v>
      </c>
      <c r="C8" s="9">
        <v>419.9</v>
      </c>
      <c r="D8" s="9">
        <v>511.4</v>
      </c>
      <c r="E8" s="9">
        <v>1086.5999999999999</v>
      </c>
      <c r="F8" s="10">
        <v>8.3000000000000007</v>
      </c>
      <c r="G8" s="10">
        <v>14.5</v>
      </c>
      <c r="H8" s="10">
        <v>18.8</v>
      </c>
      <c r="I8" s="10">
        <v>14.5</v>
      </c>
      <c r="J8" s="107"/>
      <c r="K8" s="107"/>
      <c r="L8" s="107"/>
      <c r="M8" s="107"/>
      <c r="N8" s="107"/>
      <c r="O8" s="107"/>
      <c r="P8" s="107"/>
      <c r="Q8" s="107"/>
    </row>
    <row r="9" spans="1:17" x14ac:dyDescent="0.35">
      <c r="A9" s="31"/>
      <c r="B9" s="9"/>
      <c r="C9" s="9"/>
      <c r="D9" s="9"/>
      <c r="E9" s="9"/>
      <c r="F9" s="10"/>
      <c r="G9" s="10"/>
      <c r="H9" s="10"/>
      <c r="I9" s="10"/>
      <c r="J9" s="107"/>
      <c r="K9" s="107"/>
      <c r="L9" s="107"/>
      <c r="M9" s="107"/>
      <c r="N9" s="107"/>
      <c r="O9" s="107"/>
      <c r="P9" s="107"/>
      <c r="Q9" s="107"/>
    </row>
    <row r="10" spans="1:17" x14ac:dyDescent="0.35">
      <c r="A10" s="34" t="s">
        <v>46</v>
      </c>
      <c r="B10" s="6">
        <v>153.30000000000001</v>
      </c>
      <c r="C10" s="6">
        <v>346.1</v>
      </c>
      <c r="D10" s="6">
        <v>372.7</v>
      </c>
      <c r="E10" s="6">
        <v>872.1</v>
      </c>
      <c r="F10" s="7">
        <v>8.3000000000000007</v>
      </c>
      <c r="G10" s="7">
        <v>12.1</v>
      </c>
      <c r="H10" s="7">
        <v>13.9</v>
      </c>
      <c r="I10" s="7">
        <v>11.8</v>
      </c>
      <c r="J10" s="107"/>
      <c r="K10" s="107"/>
      <c r="L10" s="107"/>
      <c r="M10" s="107"/>
      <c r="N10" s="107"/>
      <c r="O10" s="107"/>
      <c r="P10" s="107"/>
      <c r="Q10" s="107"/>
    </row>
    <row r="11" spans="1:17" x14ac:dyDescent="0.35">
      <c r="A11" s="35" t="s">
        <v>47</v>
      </c>
      <c r="B11" s="9">
        <v>89</v>
      </c>
      <c r="C11" s="9">
        <v>179.5</v>
      </c>
      <c r="D11" s="9">
        <v>153.6</v>
      </c>
      <c r="E11" s="9">
        <v>422.1</v>
      </c>
      <c r="F11" s="10">
        <v>4.7</v>
      </c>
      <c r="G11" s="10">
        <v>6.2</v>
      </c>
      <c r="H11" s="10">
        <v>5.7</v>
      </c>
      <c r="I11" s="10">
        <v>5.6</v>
      </c>
      <c r="J11" s="107"/>
      <c r="K11" s="107"/>
      <c r="L11" s="107"/>
      <c r="M11" s="107"/>
      <c r="N11" s="107"/>
      <c r="O11" s="107"/>
      <c r="P11" s="107"/>
      <c r="Q11" s="107"/>
    </row>
    <row r="12" spans="1:17" x14ac:dyDescent="0.35">
      <c r="A12" s="36" t="s">
        <v>48</v>
      </c>
      <c r="B12" s="9" t="s">
        <v>54</v>
      </c>
      <c r="C12" s="9">
        <v>49</v>
      </c>
      <c r="D12" s="9">
        <v>57.1</v>
      </c>
      <c r="E12" s="9">
        <v>129.5</v>
      </c>
      <c r="F12" s="10" t="s">
        <v>55</v>
      </c>
      <c r="G12" s="10">
        <v>1.7</v>
      </c>
      <c r="H12" s="10">
        <v>2.1</v>
      </c>
      <c r="I12" s="10">
        <v>1.7</v>
      </c>
      <c r="J12" s="107"/>
      <c r="K12" s="107"/>
      <c r="L12" s="107"/>
      <c r="M12" s="107"/>
      <c r="N12" s="107"/>
      <c r="O12" s="107"/>
      <c r="P12" s="107"/>
      <c r="Q12" s="107"/>
    </row>
    <row r="13" spans="1:17" x14ac:dyDescent="0.35">
      <c r="A13" s="36" t="s">
        <v>49</v>
      </c>
      <c r="B13" s="9">
        <v>63</v>
      </c>
      <c r="C13" s="9">
        <v>130.5</v>
      </c>
      <c r="D13" s="9">
        <v>96.5</v>
      </c>
      <c r="E13" s="9">
        <v>290</v>
      </c>
      <c r="F13" s="10">
        <v>3.3</v>
      </c>
      <c r="G13" s="10">
        <v>4.5</v>
      </c>
      <c r="H13" s="10">
        <v>3.5</v>
      </c>
      <c r="I13" s="10">
        <v>3.8</v>
      </c>
      <c r="J13" s="107"/>
      <c r="K13" s="107"/>
      <c r="L13" s="107"/>
      <c r="M13" s="107"/>
      <c r="N13" s="107"/>
      <c r="O13" s="107"/>
      <c r="P13" s="107"/>
      <c r="Q13" s="107"/>
    </row>
    <row r="14" spans="1:17" x14ac:dyDescent="0.35">
      <c r="A14" s="35" t="s">
        <v>50</v>
      </c>
      <c r="B14" s="9">
        <v>118.8</v>
      </c>
      <c r="C14" s="9">
        <v>284.39999999999998</v>
      </c>
      <c r="D14" s="9">
        <v>323.7</v>
      </c>
      <c r="E14" s="9">
        <v>726.9</v>
      </c>
      <c r="F14" s="10">
        <v>6.4</v>
      </c>
      <c r="G14" s="10">
        <v>9.9</v>
      </c>
      <c r="H14" s="10">
        <v>12.1</v>
      </c>
      <c r="I14" s="10">
        <v>9.8000000000000007</v>
      </c>
      <c r="J14" s="107"/>
      <c r="K14" s="107"/>
      <c r="L14" s="107"/>
      <c r="M14" s="107"/>
      <c r="N14" s="107"/>
      <c r="O14" s="107"/>
      <c r="P14" s="107"/>
      <c r="Q14" s="107"/>
    </row>
    <row r="15" spans="1:17" x14ac:dyDescent="0.35">
      <c r="A15" s="35" t="s">
        <v>48</v>
      </c>
      <c r="B15" s="130" t="s">
        <v>56</v>
      </c>
      <c r="C15" s="9">
        <v>64.400000000000006</v>
      </c>
      <c r="D15" s="9">
        <v>69</v>
      </c>
      <c r="E15" s="9">
        <v>147.1</v>
      </c>
      <c r="F15" s="130" t="s">
        <v>56</v>
      </c>
      <c r="G15" s="10">
        <v>2.2000000000000002</v>
      </c>
      <c r="H15" s="10">
        <v>2.5</v>
      </c>
      <c r="I15" s="10">
        <v>1.9</v>
      </c>
      <c r="J15" s="107"/>
      <c r="K15" s="107"/>
      <c r="L15" s="107"/>
      <c r="M15" s="107"/>
      <c r="N15" s="107"/>
      <c r="O15" s="107"/>
      <c r="P15" s="107"/>
      <c r="Q15" s="107"/>
    </row>
    <row r="16" spans="1:17" x14ac:dyDescent="0.35">
      <c r="A16" s="36" t="s">
        <v>49</v>
      </c>
      <c r="B16" s="9">
        <v>103.9</v>
      </c>
      <c r="C16" s="9">
        <v>220</v>
      </c>
      <c r="D16" s="9">
        <v>251.2</v>
      </c>
      <c r="E16" s="9">
        <v>575.20000000000005</v>
      </c>
      <c r="F16" s="10">
        <v>5.5</v>
      </c>
      <c r="G16" s="10">
        <v>7.5</v>
      </c>
      <c r="H16" s="10">
        <v>9.1</v>
      </c>
      <c r="I16" s="10">
        <v>7.6</v>
      </c>
      <c r="J16" s="107"/>
      <c r="K16" s="107"/>
      <c r="L16" s="107"/>
      <c r="M16" s="107"/>
      <c r="N16" s="107"/>
      <c r="O16" s="107"/>
      <c r="P16" s="107"/>
      <c r="Q16" s="107"/>
    </row>
    <row r="17" spans="1:17" x14ac:dyDescent="0.35">
      <c r="A17" s="31"/>
      <c r="B17" s="9"/>
      <c r="C17" s="9"/>
      <c r="D17" s="9"/>
      <c r="E17" s="9"/>
      <c r="F17" s="10"/>
      <c r="G17" s="10"/>
      <c r="H17" s="10"/>
      <c r="I17" s="10"/>
      <c r="J17" s="107"/>
      <c r="K17" s="107"/>
      <c r="L17" s="107"/>
      <c r="M17" s="107"/>
      <c r="N17" s="107"/>
      <c r="O17" s="107"/>
      <c r="P17" s="107"/>
      <c r="Q17" s="107"/>
    </row>
    <row r="18" spans="1:17" x14ac:dyDescent="0.35">
      <c r="A18" s="34" t="s">
        <v>51</v>
      </c>
      <c r="B18" s="6">
        <v>134.19999999999999</v>
      </c>
      <c r="C18" s="6">
        <v>337.4</v>
      </c>
      <c r="D18" s="6">
        <v>373.2</v>
      </c>
      <c r="E18" s="6">
        <v>844.9</v>
      </c>
      <c r="F18" s="7">
        <v>7.9</v>
      </c>
      <c r="G18" s="7">
        <v>12.4</v>
      </c>
      <c r="H18" s="7">
        <v>14.8</v>
      </c>
      <c r="I18" s="7">
        <v>12.2</v>
      </c>
      <c r="J18" s="107"/>
      <c r="K18" s="107"/>
      <c r="L18" s="107"/>
      <c r="M18" s="107"/>
      <c r="N18" s="107"/>
      <c r="O18" s="107"/>
      <c r="P18" s="107"/>
      <c r="Q18" s="107"/>
    </row>
    <row r="19" spans="1:17" x14ac:dyDescent="0.35">
      <c r="A19" s="35" t="s">
        <v>52</v>
      </c>
      <c r="B19" s="9">
        <v>88.4</v>
      </c>
      <c r="C19" s="9">
        <v>199.9</v>
      </c>
      <c r="D19" s="9">
        <v>191.9</v>
      </c>
      <c r="E19" s="9">
        <v>480.3</v>
      </c>
      <c r="F19" s="10">
        <v>4.7</v>
      </c>
      <c r="G19" s="10">
        <v>6.9</v>
      </c>
      <c r="H19" s="10">
        <v>7.1</v>
      </c>
      <c r="I19" s="10">
        <v>6.4</v>
      </c>
      <c r="J19" s="107"/>
      <c r="K19" s="107"/>
      <c r="L19" s="107"/>
      <c r="M19" s="107"/>
      <c r="N19" s="107"/>
      <c r="O19" s="107"/>
      <c r="P19" s="107"/>
      <c r="Q19" s="107"/>
    </row>
    <row r="20" spans="1:17" x14ac:dyDescent="0.35">
      <c r="A20" s="36" t="s">
        <v>48</v>
      </c>
      <c r="B20" s="9" t="s">
        <v>57</v>
      </c>
      <c r="C20" s="9">
        <v>64</v>
      </c>
      <c r="D20" s="9">
        <v>72.900000000000006</v>
      </c>
      <c r="E20" s="9">
        <v>161.30000000000001</v>
      </c>
      <c r="F20" s="10" t="s">
        <v>58</v>
      </c>
      <c r="G20" s="10">
        <v>2.2000000000000002</v>
      </c>
      <c r="H20" s="10">
        <v>2.6</v>
      </c>
      <c r="I20" s="10">
        <v>2.1</v>
      </c>
      <c r="J20" s="107"/>
      <c r="K20" s="107"/>
      <c r="L20" s="107"/>
      <c r="M20" s="107"/>
      <c r="N20" s="107"/>
      <c r="O20" s="107"/>
      <c r="P20" s="107"/>
      <c r="Q20" s="107"/>
    </row>
    <row r="21" spans="1:17" x14ac:dyDescent="0.35">
      <c r="A21" s="36" t="s">
        <v>49</v>
      </c>
      <c r="B21" s="9">
        <v>60.1</v>
      </c>
      <c r="C21" s="9">
        <v>135.9</v>
      </c>
      <c r="D21" s="9">
        <v>118.1</v>
      </c>
      <c r="E21" s="9">
        <v>314.10000000000002</v>
      </c>
      <c r="F21" s="10">
        <v>3.2</v>
      </c>
      <c r="G21" s="10">
        <v>4.5999999999999996</v>
      </c>
      <c r="H21" s="10">
        <v>4.3</v>
      </c>
      <c r="I21" s="10">
        <v>4.0999999999999996</v>
      </c>
      <c r="J21" s="107"/>
      <c r="K21" s="107"/>
      <c r="L21" s="107"/>
      <c r="M21" s="107"/>
      <c r="N21" s="107"/>
      <c r="O21" s="107"/>
      <c r="P21" s="107"/>
      <c r="Q21" s="107"/>
    </row>
    <row r="22" spans="1:17" x14ac:dyDescent="0.35">
      <c r="A22" s="35" t="s">
        <v>53</v>
      </c>
      <c r="B22" s="9">
        <v>95.4</v>
      </c>
      <c r="C22" s="9">
        <v>274.39999999999998</v>
      </c>
      <c r="D22" s="9">
        <v>331.4</v>
      </c>
      <c r="E22" s="9">
        <v>701.2</v>
      </c>
      <c r="F22" s="10">
        <v>5.6</v>
      </c>
      <c r="G22" s="10">
        <v>10.1</v>
      </c>
      <c r="H22" s="10">
        <v>13.2</v>
      </c>
      <c r="I22" s="10">
        <v>10.199999999999999</v>
      </c>
      <c r="J22" s="107"/>
      <c r="K22" s="107"/>
      <c r="L22" s="107"/>
      <c r="M22" s="107"/>
      <c r="N22" s="107"/>
      <c r="O22" s="107"/>
      <c r="P22" s="107"/>
      <c r="Q22" s="107"/>
    </row>
    <row r="23" spans="1:17" x14ac:dyDescent="0.35">
      <c r="A23" s="36" t="s">
        <v>48</v>
      </c>
      <c r="B23" s="130" t="s">
        <v>56</v>
      </c>
      <c r="C23" s="131">
        <v>52</v>
      </c>
      <c r="D23" s="131">
        <v>72.5</v>
      </c>
      <c r="E23" s="131">
        <v>138</v>
      </c>
      <c r="F23" s="130" t="s">
        <v>56</v>
      </c>
      <c r="G23" s="10">
        <v>1.8</v>
      </c>
      <c r="H23" s="10">
        <v>2.6</v>
      </c>
      <c r="I23" s="10">
        <v>1.8</v>
      </c>
      <c r="J23" s="107"/>
      <c r="K23" s="107"/>
      <c r="L23" s="107"/>
      <c r="M23" s="107"/>
      <c r="N23" s="107"/>
      <c r="O23" s="107"/>
      <c r="P23" s="107"/>
      <c r="Q23" s="107"/>
    </row>
    <row r="24" spans="1:17" x14ac:dyDescent="0.35">
      <c r="A24" s="36" t="s">
        <v>49</v>
      </c>
      <c r="B24" s="131">
        <v>81.3</v>
      </c>
      <c r="C24" s="131">
        <v>222.5</v>
      </c>
      <c r="D24" s="131">
        <v>256.2</v>
      </c>
      <c r="E24" s="131">
        <v>559.9</v>
      </c>
      <c r="F24" s="10">
        <v>4.3</v>
      </c>
      <c r="G24" s="10">
        <v>7.6</v>
      </c>
      <c r="H24" s="10">
        <v>9.3000000000000007</v>
      </c>
      <c r="I24" s="10">
        <v>7.4</v>
      </c>
      <c r="J24" s="107"/>
      <c r="K24" s="107"/>
      <c r="L24" s="107"/>
      <c r="M24" s="107"/>
      <c r="N24" s="107"/>
      <c r="O24" s="107"/>
      <c r="P24" s="107"/>
      <c r="Q24" s="107"/>
    </row>
    <row r="25" spans="1:17" ht="5.15" customHeight="1" thickBot="1" x14ac:dyDescent="0.4">
      <c r="A25" s="38"/>
      <c r="B25" s="38"/>
      <c r="C25" s="38"/>
      <c r="D25" s="38"/>
      <c r="E25" s="38"/>
      <c r="F25" s="38"/>
      <c r="G25" s="38"/>
      <c r="H25" s="38"/>
      <c r="I25" s="38"/>
    </row>
    <row r="26" spans="1:17" ht="15" thickTop="1" x14ac:dyDescent="0.35">
      <c r="A26" s="14" t="s">
        <v>8</v>
      </c>
      <c r="B26" s="43"/>
      <c r="C26" s="43"/>
      <c r="D26" s="43"/>
      <c r="E26" s="43"/>
      <c r="F26" s="43"/>
      <c r="G26" s="43"/>
    </row>
    <row r="27" spans="1:17" x14ac:dyDescent="0.35">
      <c r="A27" s="30"/>
    </row>
    <row r="28" spans="1:17" x14ac:dyDescent="0.35">
      <c r="A28" s="29"/>
    </row>
    <row r="29" spans="1:17" x14ac:dyDescent="0.35">
      <c r="A29" s="29"/>
    </row>
  </sheetData>
  <mergeCells count="4">
    <mergeCell ref="A2:I2"/>
    <mergeCell ref="A3:A4"/>
    <mergeCell ref="B4:E4"/>
    <mergeCell ref="F4:I4"/>
  </mergeCells>
  <conditionalFormatting sqref="A12:D13">
    <cfRule type="cellIs" dxfId="50" priority="7" operator="between">
      <formula>0.0045</formula>
      <formula>0.0049</formula>
    </cfRule>
  </conditionalFormatting>
  <conditionalFormatting sqref="A14:E16">
    <cfRule type="cellIs" dxfId="49" priority="5" operator="between">
      <formula>0.0045</formula>
      <formula>0.0049</formula>
    </cfRule>
  </conditionalFormatting>
  <conditionalFormatting sqref="A17:H24">
    <cfRule type="cellIs" dxfId="48" priority="2" operator="between">
      <formula>0.0045</formula>
      <formula>0.0049</formula>
    </cfRule>
  </conditionalFormatting>
  <conditionalFormatting sqref="A25:I25">
    <cfRule type="cellIs" dxfId="47" priority="8" operator="between">
      <formula>0.0045</formula>
      <formula>0.0049</formula>
    </cfRule>
  </conditionalFormatting>
  <conditionalFormatting sqref="B5:D11 A6:A11">
    <cfRule type="cellIs" dxfId="46" priority="9" operator="between">
      <formula>0.0045</formula>
      <formula>0.0049</formula>
    </cfRule>
  </conditionalFormatting>
  <conditionalFormatting sqref="B26:G26">
    <cfRule type="cellIs" dxfId="45" priority="10" operator="between">
      <formula>0.0045</formula>
      <formula>0.0049</formula>
    </cfRule>
  </conditionalFormatting>
  <conditionalFormatting sqref="E6:E13">
    <cfRule type="cellIs" dxfId="44" priority="6" operator="between">
      <formula>0.0045</formula>
      <formula>0.0049</formula>
    </cfRule>
  </conditionalFormatting>
  <conditionalFormatting sqref="F5:H16">
    <cfRule type="cellIs" dxfId="43" priority="3" operator="between">
      <formula>0.0045</formula>
      <formula>0.0049</formula>
    </cfRule>
  </conditionalFormatting>
  <conditionalFormatting sqref="I6:I24">
    <cfRule type="cellIs" dxfId="42" priority="4" operator="between">
      <formula>0.0045</formula>
      <formula>0.0049</formula>
    </cfRule>
  </conditionalFormatting>
  <hyperlinks>
    <hyperlink ref="A1" location="Índice!A1" display="Índice" xr:uid="{0F5C3AF4-9847-490C-82E2-155DEA465EE9}"/>
  </hyperlinks>
  <pageMargins left="0.7" right="0.7" top="0.75" bottom="0.75" header="0.3" footer="0.3"/>
  <pageSetup paperSize="9" orientation="portrait" horizontalDpi="300" verticalDpi="30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627628-ED18-475C-9FF4-2BC62F92CAB4}">
  <dimension ref="A1:E40"/>
  <sheetViews>
    <sheetView showGridLines="0" zoomScaleNormal="100" workbookViewId="0"/>
  </sheetViews>
  <sheetFormatPr defaultRowHeight="14.5" x14ac:dyDescent="0.35"/>
  <cols>
    <col min="1" max="1" width="62" customWidth="1"/>
    <col min="2" max="3" width="13.6328125" customWidth="1"/>
  </cols>
  <sheetData>
    <row r="1" spans="1:5" x14ac:dyDescent="0.35">
      <c r="A1" s="110" t="s">
        <v>220</v>
      </c>
    </row>
    <row r="2" spans="1:5" ht="78" customHeight="1" x14ac:dyDescent="0.35">
      <c r="A2" s="191" t="s">
        <v>272</v>
      </c>
      <c r="B2" s="191"/>
      <c r="C2" s="191"/>
    </row>
    <row r="3" spans="1:5" ht="24" customHeight="1" x14ac:dyDescent="0.35">
      <c r="A3" s="182" t="s">
        <v>0</v>
      </c>
      <c r="B3" s="185" t="s">
        <v>208</v>
      </c>
      <c r="C3" s="186"/>
    </row>
    <row r="4" spans="1:5" ht="24" customHeight="1" x14ac:dyDescent="0.35">
      <c r="A4" s="183"/>
      <c r="B4" s="187"/>
      <c r="C4" s="188"/>
    </row>
    <row r="5" spans="1:5" x14ac:dyDescent="0.35">
      <c r="A5" s="184"/>
      <c r="B5" s="18" t="s">
        <v>4</v>
      </c>
      <c r="C5" s="19" t="s">
        <v>5</v>
      </c>
    </row>
    <row r="6" spans="1:5" ht="5.15" customHeight="1" x14ac:dyDescent="0.35">
      <c r="B6" s="39"/>
      <c r="C6" s="33"/>
    </row>
    <row r="7" spans="1:5" x14ac:dyDescent="0.35">
      <c r="A7" s="21" t="s">
        <v>0</v>
      </c>
      <c r="B7" s="132">
        <v>1319.1</v>
      </c>
      <c r="C7" s="7">
        <v>17.600000000000001</v>
      </c>
      <c r="D7" s="107"/>
      <c r="E7" s="107"/>
    </row>
    <row r="8" spans="1:5" x14ac:dyDescent="0.35">
      <c r="A8" s="115" t="s">
        <v>12</v>
      </c>
      <c r="B8" s="131"/>
      <c r="C8" s="131"/>
      <c r="D8" s="107"/>
      <c r="E8" s="107"/>
    </row>
    <row r="9" spans="1:5" x14ac:dyDescent="0.35">
      <c r="A9" s="116" t="s">
        <v>13</v>
      </c>
      <c r="B9" s="131">
        <v>474.3</v>
      </c>
      <c r="C9" s="10">
        <v>17.8</v>
      </c>
      <c r="D9" s="107"/>
      <c r="E9" s="107"/>
    </row>
    <row r="10" spans="1:5" x14ac:dyDescent="0.35">
      <c r="A10" s="117" t="s">
        <v>14</v>
      </c>
      <c r="B10" s="131">
        <v>295.7</v>
      </c>
      <c r="C10" s="10">
        <v>18.5</v>
      </c>
      <c r="D10" s="107"/>
      <c r="E10" s="107"/>
    </row>
    <row r="11" spans="1:5" x14ac:dyDescent="0.35">
      <c r="A11" s="117" t="s">
        <v>15</v>
      </c>
      <c r="B11" s="131">
        <v>326.3</v>
      </c>
      <c r="C11" s="10">
        <v>16</v>
      </c>
      <c r="D11" s="107"/>
      <c r="E11" s="107"/>
    </row>
    <row r="12" spans="1:5" x14ac:dyDescent="0.35">
      <c r="A12" s="116" t="s">
        <v>16</v>
      </c>
      <c r="B12" s="131">
        <v>85.1</v>
      </c>
      <c r="C12" s="10">
        <v>17.100000000000001</v>
      </c>
      <c r="D12" s="107"/>
      <c r="E12" s="107"/>
    </row>
    <row r="13" spans="1:5" x14ac:dyDescent="0.35">
      <c r="A13" s="117" t="s">
        <v>17</v>
      </c>
      <c r="B13" s="131">
        <v>62.5</v>
      </c>
      <c r="C13" s="10">
        <v>18.7</v>
      </c>
      <c r="D13" s="107"/>
      <c r="E13" s="107"/>
    </row>
    <row r="14" spans="1:5" x14ac:dyDescent="0.35">
      <c r="A14" s="117" t="s">
        <v>18</v>
      </c>
      <c r="B14" s="131">
        <v>32.1</v>
      </c>
      <c r="C14" s="10">
        <v>18.100000000000001</v>
      </c>
      <c r="D14" s="107"/>
      <c r="E14" s="107"/>
    </row>
    <row r="15" spans="1:5" x14ac:dyDescent="0.35">
      <c r="A15" s="117" t="s">
        <v>19</v>
      </c>
      <c r="B15" s="131">
        <v>43</v>
      </c>
      <c r="C15" s="10">
        <v>22.8</v>
      </c>
      <c r="D15" s="107"/>
      <c r="E15" s="107"/>
    </row>
    <row r="16" spans="1:5" x14ac:dyDescent="0.35">
      <c r="A16" s="115" t="s">
        <v>20</v>
      </c>
      <c r="B16" s="131"/>
      <c r="C16" s="10"/>
      <c r="D16" s="107"/>
      <c r="E16" s="107"/>
    </row>
    <row r="17" spans="1:5" x14ac:dyDescent="0.35">
      <c r="A17" s="119" t="s">
        <v>21</v>
      </c>
      <c r="B17" s="131">
        <v>944.7</v>
      </c>
      <c r="C17" s="10">
        <v>17</v>
      </c>
      <c r="D17" s="107"/>
      <c r="E17" s="107"/>
    </row>
    <row r="18" spans="1:5" x14ac:dyDescent="0.35">
      <c r="A18" s="119" t="s">
        <v>22</v>
      </c>
      <c r="B18" s="131">
        <v>198.6</v>
      </c>
      <c r="C18" s="10">
        <v>19.2</v>
      </c>
      <c r="D18" s="107"/>
      <c r="E18" s="107"/>
    </row>
    <row r="19" spans="1:5" x14ac:dyDescent="0.35">
      <c r="A19" s="119" t="s">
        <v>23</v>
      </c>
      <c r="B19" s="131">
        <v>175.9</v>
      </c>
      <c r="C19" s="10">
        <v>19.399999999999999</v>
      </c>
      <c r="D19" s="107"/>
      <c r="E19" s="107"/>
    </row>
    <row r="20" spans="1:5" x14ac:dyDescent="0.35">
      <c r="A20" s="115" t="s">
        <v>24</v>
      </c>
      <c r="B20" s="131"/>
      <c r="C20" s="10"/>
      <c r="D20" s="107"/>
      <c r="E20" s="107"/>
    </row>
    <row r="21" spans="1:5" x14ac:dyDescent="0.35">
      <c r="A21" s="120" t="s">
        <v>25</v>
      </c>
      <c r="B21" s="131">
        <v>333.1</v>
      </c>
      <c r="C21" s="10">
        <v>25.9</v>
      </c>
      <c r="D21" s="107"/>
      <c r="E21" s="107"/>
    </row>
    <row r="22" spans="1:5" x14ac:dyDescent="0.35">
      <c r="A22" s="120" t="s">
        <v>26</v>
      </c>
      <c r="B22" s="131">
        <v>371.3</v>
      </c>
      <c r="C22" s="10">
        <v>18.600000000000001</v>
      </c>
      <c r="D22" s="107"/>
      <c r="E22" s="107"/>
    </row>
    <row r="23" spans="1:5" x14ac:dyDescent="0.35">
      <c r="A23" s="120" t="s">
        <v>27</v>
      </c>
      <c r="B23" s="131">
        <v>310.10000000000002</v>
      </c>
      <c r="C23" s="10">
        <v>14</v>
      </c>
      <c r="D23" s="107"/>
      <c r="E23" s="107"/>
    </row>
    <row r="24" spans="1:5" x14ac:dyDescent="0.35">
      <c r="A24" s="120" t="s">
        <v>28</v>
      </c>
      <c r="B24" s="131">
        <v>302</v>
      </c>
      <c r="C24" s="10">
        <v>15.4</v>
      </c>
      <c r="D24" s="107"/>
      <c r="E24" s="107"/>
    </row>
    <row r="25" spans="1:5" x14ac:dyDescent="0.35">
      <c r="A25" s="115" t="s">
        <v>29</v>
      </c>
      <c r="B25" s="131"/>
      <c r="C25" s="10"/>
      <c r="D25" s="107"/>
      <c r="E25" s="107"/>
    </row>
    <row r="26" spans="1:5" x14ac:dyDescent="0.35">
      <c r="A26" s="116" t="s">
        <v>30</v>
      </c>
      <c r="B26" s="131">
        <v>790.7</v>
      </c>
      <c r="C26" s="10">
        <v>16.8</v>
      </c>
      <c r="D26" s="107"/>
      <c r="E26" s="107"/>
    </row>
    <row r="27" spans="1:5" x14ac:dyDescent="0.35">
      <c r="A27" s="117" t="s">
        <v>31</v>
      </c>
      <c r="B27" s="131">
        <v>100.3</v>
      </c>
      <c r="C27" s="10">
        <v>17.600000000000001</v>
      </c>
      <c r="D27" s="107"/>
      <c r="E27" s="107"/>
    </row>
    <row r="28" spans="1:5" x14ac:dyDescent="0.35">
      <c r="A28" s="117" t="s">
        <v>32</v>
      </c>
      <c r="B28" s="131">
        <v>427.5</v>
      </c>
      <c r="C28" s="10">
        <v>19.399999999999999</v>
      </c>
      <c r="D28" s="107"/>
      <c r="E28" s="107"/>
    </row>
    <row r="29" spans="1:5" x14ac:dyDescent="0.35">
      <c r="A29" s="115" t="s">
        <v>33</v>
      </c>
      <c r="B29" s="131"/>
      <c r="C29" s="10"/>
      <c r="D29" s="107"/>
      <c r="E29" s="107"/>
    </row>
    <row r="30" spans="1:5" x14ac:dyDescent="0.35">
      <c r="A30" s="116" t="s">
        <v>34</v>
      </c>
      <c r="B30" s="131">
        <v>784.7</v>
      </c>
      <c r="C30" s="10">
        <v>16.8</v>
      </c>
      <c r="D30" s="107"/>
      <c r="E30" s="107"/>
    </row>
    <row r="31" spans="1:5" x14ac:dyDescent="0.35">
      <c r="A31" s="117" t="s">
        <v>35</v>
      </c>
      <c r="B31" s="131">
        <v>319.39999999999998</v>
      </c>
      <c r="C31" s="10">
        <v>24</v>
      </c>
      <c r="D31" s="107"/>
      <c r="E31" s="107"/>
    </row>
    <row r="32" spans="1:5" x14ac:dyDescent="0.35">
      <c r="A32" s="117" t="s">
        <v>36</v>
      </c>
      <c r="B32" s="131">
        <v>120.1</v>
      </c>
      <c r="C32" s="10">
        <v>12.2</v>
      </c>
      <c r="D32" s="107"/>
      <c r="E32" s="107"/>
    </row>
    <row r="33" spans="1:5" x14ac:dyDescent="0.35">
      <c r="A33" s="116" t="s">
        <v>37</v>
      </c>
      <c r="B33" s="131">
        <v>86.3</v>
      </c>
      <c r="C33" s="10">
        <v>20</v>
      </c>
      <c r="D33" s="107"/>
      <c r="E33" s="107"/>
    </row>
    <row r="34" spans="1:5" x14ac:dyDescent="0.35">
      <c r="A34" s="115" t="s">
        <v>38</v>
      </c>
      <c r="B34" s="131"/>
      <c r="C34" s="10"/>
      <c r="D34" s="107"/>
      <c r="E34" s="107"/>
    </row>
    <row r="35" spans="1:5" x14ac:dyDescent="0.35">
      <c r="A35" s="116" t="s">
        <v>39</v>
      </c>
      <c r="B35" s="131">
        <v>72.099999999999994</v>
      </c>
      <c r="C35" s="10">
        <v>27</v>
      </c>
      <c r="D35" s="107"/>
      <c r="E35" s="107"/>
    </row>
    <row r="36" spans="1:5" x14ac:dyDescent="0.35">
      <c r="A36" s="117" t="s">
        <v>40</v>
      </c>
      <c r="B36" s="131">
        <v>408.7</v>
      </c>
      <c r="C36" s="10">
        <v>25.5</v>
      </c>
      <c r="D36" s="107"/>
      <c r="E36" s="107"/>
    </row>
    <row r="37" spans="1:5" x14ac:dyDescent="0.35">
      <c r="A37" s="117" t="s">
        <v>41</v>
      </c>
      <c r="B37" s="131">
        <v>833.6</v>
      </c>
      <c r="C37" s="10">
        <v>15.1</v>
      </c>
      <c r="D37" s="107"/>
      <c r="E37" s="107"/>
    </row>
    <row r="38" spans="1:5" ht="5.15" customHeight="1" thickBot="1" x14ac:dyDescent="0.4">
      <c r="A38" s="38"/>
      <c r="B38" s="38"/>
      <c r="C38" s="38"/>
    </row>
    <row r="39" spans="1:5" ht="15" thickTop="1" x14ac:dyDescent="0.35">
      <c r="A39" s="14" t="s">
        <v>8</v>
      </c>
    </row>
    <row r="40" spans="1:5" x14ac:dyDescent="0.35">
      <c r="A40" s="30"/>
    </row>
  </sheetData>
  <mergeCells count="3">
    <mergeCell ref="A2:C2"/>
    <mergeCell ref="A3:A5"/>
    <mergeCell ref="B3:C4"/>
  </mergeCells>
  <conditionalFormatting sqref="A2 B6:C6 A7:C38">
    <cfRule type="cellIs" dxfId="41" priority="1" operator="between">
      <formula>0.0045</formula>
      <formula>0.0049</formula>
    </cfRule>
  </conditionalFormatting>
  <conditionalFormatting sqref="B3">
    <cfRule type="cellIs" dxfId="40" priority="2" operator="between">
      <formula>0.0045</formula>
      <formula>0.0049</formula>
    </cfRule>
  </conditionalFormatting>
  <hyperlinks>
    <hyperlink ref="A1" location="Índice!A1" display="Índice" xr:uid="{F3BF1B5D-B16A-4436-A5B0-B56EE99CAEA8}"/>
  </hyperlinks>
  <pageMargins left="0.7" right="0.7" top="0.75" bottom="0.75" header="0.3" footer="0.3"/>
  <pageSetup paperSize="9" orientation="portrait" horizontalDpi="300" verticalDpi="300"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87552B-2BEB-42C8-A551-05C7C73E4394}">
  <dimension ref="A1:M15"/>
  <sheetViews>
    <sheetView showGridLines="0" zoomScaleNormal="100" workbookViewId="0"/>
  </sheetViews>
  <sheetFormatPr defaultRowHeight="14.5" x14ac:dyDescent="0.35"/>
  <cols>
    <col min="1" max="1" width="48.6328125" customWidth="1"/>
  </cols>
  <sheetData>
    <row r="1" spans="1:13" x14ac:dyDescent="0.35">
      <c r="A1" s="110" t="s">
        <v>220</v>
      </c>
    </row>
    <row r="2" spans="1:13" ht="36" customHeight="1" x14ac:dyDescent="0.35">
      <c r="A2" s="180" t="s">
        <v>273</v>
      </c>
      <c r="B2" s="180"/>
      <c r="C2" s="180"/>
      <c r="D2" s="180"/>
      <c r="E2" s="180"/>
      <c r="F2" s="180"/>
      <c r="G2" s="180"/>
    </row>
    <row r="3" spans="1:13" x14ac:dyDescent="0.35">
      <c r="A3" s="174" t="s">
        <v>0</v>
      </c>
      <c r="B3" s="1" t="s">
        <v>1</v>
      </c>
      <c r="C3" s="1" t="s">
        <v>2</v>
      </c>
      <c r="D3" s="1" t="s">
        <v>3</v>
      </c>
      <c r="E3" s="1" t="s">
        <v>1</v>
      </c>
      <c r="F3" s="1" t="s">
        <v>2</v>
      </c>
      <c r="G3" s="2" t="s">
        <v>3</v>
      </c>
    </row>
    <row r="4" spans="1:13" x14ac:dyDescent="0.35">
      <c r="A4" s="175"/>
      <c r="B4" s="176" t="s">
        <v>4</v>
      </c>
      <c r="C4" s="177"/>
      <c r="D4" s="178"/>
      <c r="E4" s="176" t="s">
        <v>5</v>
      </c>
      <c r="F4" s="177"/>
      <c r="G4" s="179"/>
    </row>
    <row r="5" spans="1:13" ht="5.15" customHeight="1" x14ac:dyDescent="0.35">
      <c r="A5" s="3"/>
      <c r="B5" s="4"/>
      <c r="C5" s="4"/>
      <c r="D5" s="4"/>
      <c r="E5" s="4"/>
      <c r="F5" s="4"/>
      <c r="G5" s="4"/>
    </row>
    <row r="6" spans="1:13" x14ac:dyDescent="0.35">
      <c r="A6" s="5" t="s">
        <v>7</v>
      </c>
      <c r="B6" s="6">
        <v>39.9</v>
      </c>
      <c r="C6" s="6">
        <v>136.80000000000001</v>
      </c>
      <c r="D6" s="6">
        <v>176.7</v>
      </c>
      <c r="E6" s="7">
        <v>1.1000000000000001</v>
      </c>
      <c r="F6" s="7">
        <v>3.5</v>
      </c>
      <c r="G6" s="7">
        <v>2.2999999999999998</v>
      </c>
    </row>
    <row r="7" spans="1:13" ht="39" x14ac:dyDescent="0.35">
      <c r="A7" s="44" t="s">
        <v>59</v>
      </c>
      <c r="B7" s="45" t="s">
        <v>60</v>
      </c>
      <c r="C7" s="133" t="s">
        <v>56</v>
      </c>
      <c r="D7" s="133" t="s">
        <v>56</v>
      </c>
      <c r="E7" s="45" t="s">
        <v>60</v>
      </c>
      <c r="F7" s="133" t="s">
        <v>56</v>
      </c>
      <c r="G7" s="133" t="s">
        <v>56</v>
      </c>
    </row>
    <row r="8" spans="1:13" ht="26" x14ac:dyDescent="0.35">
      <c r="A8" s="44" t="s">
        <v>61</v>
      </c>
      <c r="B8" s="134">
        <v>32.700000000000003</v>
      </c>
      <c r="C8" s="134">
        <v>123.9</v>
      </c>
      <c r="D8" s="134">
        <v>156.5</v>
      </c>
      <c r="E8" s="45">
        <v>0.9</v>
      </c>
      <c r="F8" s="45">
        <v>3.2</v>
      </c>
      <c r="G8" s="45">
        <v>2.1</v>
      </c>
      <c r="H8" s="107"/>
      <c r="I8" s="107"/>
      <c r="J8" s="107"/>
      <c r="K8" s="107"/>
      <c r="L8" s="107"/>
      <c r="M8" s="107"/>
    </row>
    <row r="9" spans="1:13" ht="26" x14ac:dyDescent="0.35">
      <c r="A9" s="44" t="s">
        <v>62</v>
      </c>
      <c r="B9" s="134" t="s">
        <v>63</v>
      </c>
      <c r="C9" s="134">
        <v>57.4</v>
      </c>
      <c r="D9" s="134">
        <v>69.3</v>
      </c>
      <c r="E9" s="45" t="s">
        <v>64</v>
      </c>
      <c r="F9" s="45">
        <v>1.5</v>
      </c>
      <c r="G9" s="45">
        <v>0.9</v>
      </c>
      <c r="H9" s="107"/>
      <c r="I9" s="107"/>
      <c r="J9" s="107"/>
      <c r="K9" s="107"/>
      <c r="L9" s="107"/>
      <c r="M9" s="107"/>
    </row>
    <row r="10" spans="1:13" ht="26" x14ac:dyDescent="0.35">
      <c r="A10" s="44" t="s">
        <v>65</v>
      </c>
      <c r="B10" s="133" t="s">
        <v>56</v>
      </c>
      <c r="C10" s="134" t="s">
        <v>66</v>
      </c>
      <c r="D10" s="134">
        <v>41.6</v>
      </c>
      <c r="E10" s="133" t="s">
        <v>56</v>
      </c>
      <c r="F10" s="45" t="s">
        <v>67</v>
      </c>
      <c r="G10" s="45">
        <v>0.5</v>
      </c>
      <c r="H10" s="107"/>
      <c r="I10" s="107"/>
      <c r="J10" s="107"/>
      <c r="K10" s="107"/>
      <c r="L10" s="107"/>
      <c r="M10" s="107"/>
    </row>
    <row r="11" spans="1:13" ht="5.15" customHeight="1" thickBot="1" x14ac:dyDescent="0.4">
      <c r="A11" s="11"/>
      <c r="B11" s="38"/>
      <c r="C11" s="38"/>
      <c r="D11" s="38"/>
      <c r="E11" s="13"/>
      <c r="F11" s="13"/>
      <c r="G11" s="13"/>
      <c r="H11" s="107"/>
      <c r="I11" s="107"/>
      <c r="J11" s="107"/>
      <c r="K11" s="107"/>
      <c r="L11" s="107"/>
      <c r="M11" s="107"/>
    </row>
    <row r="12" spans="1:13" ht="15" thickTop="1" x14ac:dyDescent="0.35">
      <c r="A12" s="14" t="s">
        <v>8</v>
      </c>
    </row>
    <row r="13" spans="1:13" x14ac:dyDescent="0.35">
      <c r="A13" s="15"/>
    </row>
    <row r="14" spans="1:13" x14ac:dyDescent="0.35">
      <c r="A14" s="29"/>
    </row>
    <row r="15" spans="1:13" x14ac:dyDescent="0.35">
      <c r="A15" s="29"/>
    </row>
  </sheetData>
  <mergeCells count="4">
    <mergeCell ref="A2:G2"/>
    <mergeCell ref="A3:A4"/>
    <mergeCell ref="B4:D4"/>
    <mergeCell ref="E4:G4"/>
  </mergeCells>
  <conditionalFormatting sqref="A6:G11">
    <cfRule type="cellIs" dxfId="39" priority="1" operator="between">
      <formula>0.0045</formula>
      <formula>0.0049</formula>
    </cfRule>
  </conditionalFormatting>
  <hyperlinks>
    <hyperlink ref="A1" location="Índice!A1" display="Índice" xr:uid="{7272CFD2-8634-4DDD-BE35-901CA2269074}"/>
  </hyperlinks>
  <pageMargins left="0.7" right="0.7" top="0.75" bottom="0.75" header="0.3" footer="0.3"/>
  <pageSetup paperSize="9" orientation="portrait" horizontalDpi="300" verticalDpi="3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34</vt:i4>
      </vt:variant>
      <vt:variant>
        <vt:lpstr>Named Ranges</vt:lpstr>
      </vt:variant>
      <vt:variant>
        <vt:i4>2</vt:i4>
      </vt:variant>
    </vt:vector>
  </HeadingPairs>
  <TitlesOfParts>
    <vt:vector size="36" baseType="lpstr">
      <vt:lpstr>Índice</vt:lpstr>
      <vt:lpstr>Sinais Convencionais</vt:lpstr>
      <vt:lpstr>Quadro 1.1</vt:lpstr>
      <vt:lpstr>Quadro 1.2</vt:lpstr>
      <vt:lpstr>Quadro 1.3</vt:lpstr>
      <vt:lpstr>Quadro 1.4</vt:lpstr>
      <vt:lpstr>Quadro 1.5</vt:lpstr>
      <vt:lpstr>Quadro 1.6</vt:lpstr>
      <vt:lpstr>Quadro 1.7</vt:lpstr>
      <vt:lpstr>Quadro 1.8</vt:lpstr>
      <vt:lpstr>Quadro 1.9</vt:lpstr>
      <vt:lpstr>Quadro 1.10</vt:lpstr>
      <vt:lpstr>Quadro 1.11</vt:lpstr>
      <vt:lpstr>Quadro 1.12</vt:lpstr>
      <vt:lpstr>Quadro 1.13</vt:lpstr>
      <vt:lpstr>Quadro 1.14</vt:lpstr>
      <vt:lpstr>Quadro 1.15</vt:lpstr>
      <vt:lpstr>Quadro 1.16</vt:lpstr>
      <vt:lpstr>Quadro 1.17</vt:lpstr>
      <vt:lpstr>Quadro 1.18</vt:lpstr>
      <vt:lpstr>Nota Metodológica - Parte 1</vt:lpstr>
      <vt:lpstr>Quadro 2.1</vt:lpstr>
      <vt:lpstr>Quadro 2.2</vt:lpstr>
      <vt:lpstr>Quadro 2.3</vt:lpstr>
      <vt:lpstr>Nota metodológica - Parte 2</vt:lpstr>
      <vt:lpstr>Quadro 3.1</vt:lpstr>
      <vt:lpstr>Quadro 3.2</vt:lpstr>
      <vt:lpstr>Quadro 3.3</vt:lpstr>
      <vt:lpstr>Quadro 3.4</vt:lpstr>
      <vt:lpstr>Quadro 3.5</vt:lpstr>
      <vt:lpstr>Quadro 3.6</vt:lpstr>
      <vt:lpstr>Quadro 3.7</vt:lpstr>
      <vt:lpstr>Quadro 3.8</vt:lpstr>
      <vt:lpstr>Nota metodológica - Parte 3</vt:lpstr>
      <vt:lpstr>'Nota Metodológica - Parte 1'!_ftnref1</vt:lpstr>
      <vt:lpstr>Quadro_1__Pessoas_dos_18_aos_74_anos__por_Grupo_étnico_e_Região_NUTS_II__NUTS_2013___Tipologia_de_áreas_urbanas__TIPAU_2014___Sexo__Grupo_etário__Nível_de_escolaridade__Religião__Estado_civil__Dimensão_do_agregado_e_Tipo_de_agregado_doméstico__2023</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2024-11-29T10:31:15Z</dcterms:created>
  <dcterms:modified xsi:type="dcterms:W3CDTF">2024-11-29T10:31:25Z</dcterms:modified>
</cp:coreProperties>
</file>